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Important\Actuaries\Course\Office\"/>
    </mc:Choice>
  </mc:AlternateContent>
  <bookViews>
    <workbookView xWindow="0" yWindow="0" windowWidth="20490" windowHeight="7530" tabRatio="860" xr2:uid="{00000000-000D-0000-FFFF-FFFF00000000}"/>
  </bookViews>
  <sheets>
    <sheet name="Inputs &amp; Outputs" sheetId="1" r:id="rId1"/>
    <sheet name="No. policies" sheetId="3" r:id="rId2"/>
    <sheet name="Premiums" sheetId="4" r:id="rId3"/>
    <sheet name="Mean Deaths" sheetId="5" r:id="rId4"/>
    <sheet name="S.D Deaths" sheetId="6" r:id="rId5"/>
    <sheet name="Rand Deaths" sheetId="7" r:id="rId6"/>
    <sheet name="Deaths" sheetId="8" r:id="rId7"/>
    <sheet name="Claims" sheetId="9" r:id="rId8"/>
    <sheet name="Rand Int" sheetId="10" r:id="rId9"/>
    <sheet name="Int Rate" sheetId="11" r:id="rId10"/>
    <sheet name="Actual Reserves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X149" i="11"/>
  <c r="Y149" i="11"/>
  <c r="Z149" i="11"/>
  <c r="AA149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V155" i="11"/>
  <c r="W155" i="11"/>
  <c r="X155" i="11"/>
  <c r="Y155" i="11"/>
  <c r="Z155" i="11"/>
  <c r="AA155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X156" i="11"/>
  <c r="Y156" i="11"/>
  <c r="Z156" i="11"/>
  <c r="AA156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X158" i="11"/>
  <c r="Y158" i="11"/>
  <c r="Z158" i="11"/>
  <c r="AA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Z159" i="11"/>
  <c r="AA159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X161" i="11"/>
  <c r="Y161" i="11"/>
  <c r="Z161" i="11"/>
  <c r="AA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Z162" i="11"/>
  <c r="AA162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X163" i="11"/>
  <c r="Y163" i="11"/>
  <c r="Z163" i="11"/>
  <c r="AA163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Z164" i="11"/>
  <c r="AA164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Z165" i="11"/>
  <c r="AA165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Z166" i="11"/>
  <c r="AA166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X167" i="11"/>
  <c r="Y167" i="11"/>
  <c r="Z167" i="11"/>
  <c r="AA167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Z168" i="11"/>
  <c r="AA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Z169" i="11"/>
  <c r="AA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Z170" i="11"/>
  <c r="AA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Z171" i="11"/>
  <c r="AA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Z172" i="11"/>
  <c r="AA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Z173" i="11"/>
  <c r="AA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Z174" i="11"/>
  <c r="AA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Z175" i="11"/>
  <c r="AA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Z176" i="11"/>
  <c r="AA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Z177" i="11"/>
  <c r="AA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Z178" i="11"/>
  <c r="AA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Z179" i="11"/>
  <c r="AA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Z180" i="11"/>
  <c r="AA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Z181" i="11"/>
  <c r="AA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Z182" i="11"/>
  <c r="AA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Z183" i="11"/>
  <c r="AA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Z184" i="11"/>
  <c r="AA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Z185" i="11"/>
  <c r="AA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Z186" i="11"/>
  <c r="AA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Z187" i="11"/>
  <c r="AA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Z188" i="11"/>
  <c r="AA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Z189" i="11"/>
  <c r="AA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Z190" i="11"/>
  <c r="AA190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V191" i="11"/>
  <c r="W191" i="11"/>
  <c r="X191" i="11"/>
  <c r="Y191" i="11"/>
  <c r="Z191" i="11"/>
  <c r="AA191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V192" i="11"/>
  <c r="W192" i="11"/>
  <c r="X192" i="11"/>
  <c r="Y192" i="11"/>
  <c r="Z192" i="11"/>
  <c r="AA192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93" i="11"/>
  <c r="V193" i="11"/>
  <c r="W193" i="11"/>
  <c r="X193" i="11"/>
  <c r="Y193" i="11"/>
  <c r="Z193" i="11"/>
  <c r="AA193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V194" i="11"/>
  <c r="W194" i="11"/>
  <c r="X194" i="11"/>
  <c r="Y194" i="11"/>
  <c r="Z194" i="11"/>
  <c r="AA194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95" i="11"/>
  <c r="V195" i="11"/>
  <c r="W195" i="11"/>
  <c r="X195" i="11"/>
  <c r="Y195" i="11"/>
  <c r="Z195" i="11"/>
  <c r="AA195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X196" i="11"/>
  <c r="Y196" i="11"/>
  <c r="Z196" i="11"/>
  <c r="AA196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X197" i="11"/>
  <c r="Y197" i="11"/>
  <c r="Z197" i="11"/>
  <c r="AA197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Q198" i="11"/>
  <c r="R198" i="11"/>
  <c r="S198" i="11"/>
  <c r="T198" i="11"/>
  <c r="U198" i="11"/>
  <c r="V198" i="11"/>
  <c r="W198" i="11"/>
  <c r="X198" i="11"/>
  <c r="Y198" i="11"/>
  <c r="Z198" i="11"/>
  <c r="AA198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V199" i="11"/>
  <c r="W199" i="11"/>
  <c r="X199" i="11"/>
  <c r="Y199" i="11"/>
  <c r="Z199" i="11"/>
  <c r="AA199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X200" i="11"/>
  <c r="Y200" i="11"/>
  <c r="Z200" i="11"/>
  <c r="AA200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X201" i="11"/>
  <c r="Y201" i="11"/>
  <c r="Z201" i="11"/>
  <c r="AA201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H12" i="1" l="1"/>
  <c r="J11" i="1"/>
  <c r="J12" i="1" l="1"/>
  <c r="H13" i="1"/>
  <c r="J13" i="1" l="1"/>
  <c r="H14" i="1"/>
  <c r="J14" i="1" l="1"/>
  <c r="H15" i="1"/>
  <c r="C2" i="11"/>
  <c r="B3" i="3"/>
  <c r="B4" i="3"/>
  <c r="B4" i="4" s="1"/>
  <c r="B4" i="12" s="1"/>
  <c r="B5" i="3"/>
  <c r="B5" i="5" s="1"/>
  <c r="B6" i="3"/>
  <c r="B6" i="4" s="1"/>
  <c r="B6" i="12" s="1"/>
  <c r="B7" i="3"/>
  <c r="B7" i="4" s="1"/>
  <c r="B7" i="12" s="1"/>
  <c r="B8" i="3"/>
  <c r="B8" i="5" s="1"/>
  <c r="B9" i="3"/>
  <c r="B9" i="5" s="1"/>
  <c r="B9" i="6" s="1"/>
  <c r="B10" i="3"/>
  <c r="B10" i="5" s="1"/>
  <c r="B11" i="3"/>
  <c r="B11" i="5" s="1"/>
  <c r="B12" i="3"/>
  <c r="B12" i="5" s="1"/>
  <c r="B13" i="3"/>
  <c r="B13" i="5" s="1"/>
  <c r="B13" i="6" s="1"/>
  <c r="B14" i="3"/>
  <c r="B14" i="5" s="1"/>
  <c r="B15" i="3"/>
  <c r="B15" i="4" s="1"/>
  <c r="B15" i="12" s="1"/>
  <c r="B16" i="3"/>
  <c r="B17" i="3"/>
  <c r="B18" i="3"/>
  <c r="B19" i="3"/>
  <c r="B20" i="3"/>
  <c r="B20" i="4" s="1"/>
  <c r="B20" i="12" s="1"/>
  <c r="B21" i="3"/>
  <c r="B21" i="5" s="1"/>
  <c r="B21" i="6" s="1"/>
  <c r="B22" i="3"/>
  <c r="B22" i="4" s="1"/>
  <c r="B22" i="12" s="1"/>
  <c r="B23" i="3"/>
  <c r="B23" i="4" s="1"/>
  <c r="B23" i="12" s="1"/>
  <c r="B24" i="3"/>
  <c r="B24" i="5" s="1"/>
  <c r="B25" i="3"/>
  <c r="B25" i="5" s="1"/>
  <c r="B26" i="3"/>
  <c r="B26" i="5" s="1"/>
  <c r="B27" i="3"/>
  <c r="B27" i="5" s="1"/>
  <c r="B28" i="3"/>
  <c r="B28" i="5" s="1"/>
  <c r="B29" i="3"/>
  <c r="B29" i="5" s="1"/>
  <c r="B30" i="3"/>
  <c r="B30" i="5" s="1"/>
  <c r="B31" i="3"/>
  <c r="B32" i="3"/>
  <c r="B32" i="5" s="1"/>
  <c r="B33" i="3"/>
  <c r="B34" i="3"/>
  <c r="B35" i="3"/>
  <c r="B36" i="3"/>
  <c r="B36" i="4" s="1"/>
  <c r="B36" i="12" s="1"/>
  <c r="B37" i="3"/>
  <c r="B37" i="5" s="1"/>
  <c r="B38" i="3"/>
  <c r="B38" i="4" s="1"/>
  <c r="B38" i="12" s="1"/>
  <c r="B39" i="3"/>
  <c r="B39" i="5" s="1"/>
  <c r="B40" i="3"/>
  <c r="B40" i="5" s="1"/>
  <c r="B40" i="6" s="1"/>
  <c r="B40" i="8" s="1"/>
  <c r="B41" i="3"/>
  <c r="B41" i="5" s="1"/>
  <c r="B41" i="6" s="1"/>
  <c r="B42" i="3"/>
  <c r="B42" i="5" s="1"/>
  <c r="B43" i="3"/>
  <c r="B43" i="5" s="1"/>
  <c r="B44" i="3"/>
  <c r="B44" i="5" s="1"/>
  <c r="B45" i="3"/>
  <c r="B45" i="5" s="1"/>
  <c r="B45" i="6" s="1"/>
  <c r="B46" i="3"/>
  <c r="B46" i="5" s="1"/>
  <c r="B46" i="6" s="1"/>
  <c r="B47" i="3"/>
  <c r="B48" i="3"/>
  <c r="B49" i="3"/>
  <c r="B50" i="3"/>
  <c r="B51" i="3"/>
  <c r="B52" i="3"/>
  <c r="B52" i="4" s="1"/>
  <c r="B52" i="12" s="1"/>
  <c r="B53" i="3"/>
  <c r="B53" i="5" s="1"/>
  <c r="B54" i="3"/>
  <c r="B54" i="4" s="1"/>
  <c r="B54" i="12" s="1"/>
  <c r="B55" i="3"/>
  <c r="B55" i="4" s="1"/>
  <c r="B55" i="12" s="1"/>
  <c r="B56" i="3"/>
  <c r="B56" i="5" s="1"/>
  <c r="B56" i="6" s="1"/>
  <c r="B57" i="3"/>
  <c r="B57" i="5" s="1"/>
  <c r="B57" i="6" s="1"/>
  <c r="B58" i="3"/>
  <c r="B58" i="5" s="1"/>
  <c r="B58" i="6" s="1"/>
  <c r="B59" i="3"/>
  <c r="B59" i="5" s="1"/>
  <c r="B60" i="3"/>
  <c r="B60" i="5" s="1"/>
  <c r="B61" i="3"/>
  <c r="B61" i="5" s="1"/>
  <c r="B61" i="6" s="1"/>
  <c r="B62" i="3"/>
  <c r="B62" i="5" s="1"/>
  <c r="B63" i="3"/>
  <c r="B64" i="3"/>
  <c r="B65" i="3"/>
  <c r="B66" i="3"/>
  <c r="B67" i="3"/>
  <c r="B68" i="3"/>
  <c r="B68" i="4" s="1"/>
  <c r="B68" i="12" s="1"/>
  <c r="B69" i="3"/>
  <c r="B69" i="5" s="1"/>
  <c r="B70" i="3"/>
  <c r="B70" i="4" s="1"/>
  <c r="B70" i="12" s="1"/>
  <c r="B71" i="3"/>
  <c r="B71" i="5" s="1"/>
  <c r="B72" i="3"/>
  <c r="B72" i="5" s="1"/>
  <c r="B72" i="6" s="1"/>
  <c r="B73" i="3"/>
  <c r="B73" i="5" s="1"/>
  <c r="B73" i="6" s="1"/>
  <c r="B74" i="3"/>
  <c r="B74" i="5" s="1"/>
  <c r="B75" i="3"/>
  <c r="B75" i="5" s="1"/>
  <c r="B76" i="3"/>
  <c r="B76" i="5" s="1"/>
  <c r="B77" i="3"/>
  <c r="B77" i="5" s="1"/>
  <c r="B78" i="3"/>
  <c r="B78" i="4" s="1"/>
  <c r="B78" i="12" s="1"/>
  <c r="B79" i="3"/>
  <c r="B80" i="3"/>
  <c r="B81" i="3"/>
  <c r="B82" i="3"/>
  <c r="B83" i="3"/>
  <c r="B84" i="3"/>
  <c r="B84" i="4" s="1"/>
  <c r="B84" i="12" s="1"/>
  <c r="B85" i="3"/>
  <c r="B85" i="5" s="1"/>
  <c r="B85" i="6" s="1"/>
  <c r="B86" i="3"/>
  <c r="B86" i="4" s="1"/>
  <c r="B86" i="12" s="1"/>
  <c r="B87" i="3"/>
  <c r="B87" i="4" s="1"/>
  <c r="B87" i="12" s="1"/>
  <c r="B88" i="3"/>
  <c r="B88" i="5" s="1"/>
  <c r="B88" i="6" s="1"/>
  <c r="B89" i="3"/>
  <c r="B89" i="5" s="1"/>
  <c r="B89" i="6" s="1"/>
  <c r="B90" i="3"/>
  <c r="B90" i="5" s="1"/>
  <c r="B91" i="3"/>
  <c r="B91" i="5" s="1"/>
  <c r="B92" i="3"/>
  <c r="B92" i="5" s="1"/>
  <c r="B93" i="3"/>
  <c r="B93" i="5" s="1"/>
  <c r="B94" i="3"/>
  <c r="B94" i="5" s="1"/>
  <c r="B95" i="3"/>
  <c r="B95" i="5" s="1"/>
  <c r="B96" i="3"/>
  <c r="B96" i="5" s="1"/>
  <c r="B97" i="3"/>
  <c r="B97" i="5" s="1"/>
  <c r="B97" i="6" s="1"/>
  <c r="B98" i="3"/>
  <c r="B99" i="3"/>
  <c r="B100" i="3"/>
  <c r="B100" i="4" s="1"/>
  <c r="B100" i="12" s="1"/>
  <c r="B101" i="3"/>
  <c r="B101" i="5" s="1"/>
  <c r="B101" i="6" s="1"/>
  <c r="B102" i="3"/>
  <c r="B102" i="4" s="1"/>
  <c r="B102" i="12" s="1"/>
  <c r="B103" i="3"/>
  <c r="B103" i="4" s="1"/>
  <c r="B103" i="12" s="1"/>
  <c r="B104" i="3"/>
  <c r="B104" i="5" s="1"/>
  <c r="B104" i="6" s="1"/>
  <c r="B105" i="3"/>
  <c r="B105" i="5" s="1"/>
  <c r="B106" i="3"/>
  <c r="B106" i="5" s="1"/>
  <c r="B107" i="3"/>
  <c r="B107" i="5" s="1"/>
  <c r="B108" i="3"/>
  <c r="B108" i="5" s="1"/>
  <c r="B109" i="3"/>
  <c r="B109" i="5" s="1"/>
  <c r="B109" i="6" s="1"/>
  <c r="B110" i="3"/>
  <c r="B110" i="5" s="1"/>
  <c r="B111" i="3"/>
  <c r="B112" i="3"/>
  <c r="B113" i="3"/>
  <c r="B114" i="3"/>
  <c r="B115" i="3"/>
  <c r="B116" i="3"/>
  <c r="B116" i="4" s="1"/>
  <c r="B116" i="12" s="1"/>
  <c r="B117" i="3"/>
  <c r="B117" i="4" s="1"/>
  <c r="B117" i="12" s="1"/>
  <c r="B118" i="3"/>
  <c r="B118" i="4" s="1"/>
  <c r="B118" i="12" s="1"/>
  <c r="B119" i="3"/>
  <c r="B119" i="4" s="1"/>
  <c r="B119" i="12" s="1"/>
  <c r="B120" i="3"/>
  <c r="B120" i="5" s="1"/>
  <c r="B120" i="6" s="1"/>
  <c r="B121" i="3"/>
  <c r="B121" i="5" s="1"/>
  <c r="B121" i="6" s="1"/>
  <c r="B122" i="3"/>
  <c r="B122" i="5" s="1"/>
  <c r="B122" i="6" s="1"/>
  <c r="B123" i="3"/>
  <c r="B123" i="5" s="1"/>
  <c r="B123" i="6" s="1"/>
  <c r="B124" i="3"/>
  <c r="B124" i="5" s="1"/>
  <c r="B125" i="3"/>
  <c r="B125" i="5" s="1"/>
  <c r="B126" i="3"/>
  <c r="B126" i="4" s="1"/>
  <c r="B126" i="12" s="1"/>
  <c r="B127" i="3"/>
  <c r="B127" i="5" s="1"/>
  <c r="B128" i="3"/>
  <c r="B128" i="5" s="1"/>
  <c r="B129" i="3"/>
  <c r="B130" i="3"/>
  <c r="B131" i="3"/>
  <c r="B132" i="3"/>
  <c r="B132" i="5" s="1"/>
  <c r="B133" i="3"/>
  <c r="B133" i="4" s="1"/>
  <c r="B133" i="12" s="1"/>
  <c r="B134" i="3"/>
  <c r="B134" i="5" s="1"/>
  <c r="B134" i="6" s="1"/>
  <c r="B135" i="3"/>
  <c r="B135" i="5" s="1"/>
  <c r="B135" i="6" s="1"/>
  <c r="B136" i="3"/>
  <c r="B136" i="5" s="1"/>
  <c r="B136" i="6" s="1"/>
  <c r="B137" i="3"/>
  <c r="B137" i="5" s="1"/>
  <c r="B138" i="3"/>
  <c r="B138" i="5" s="1"/>
  <c r="B138" i="6" s="1"/>
  <c r="B139" i="3"/>
  <c r="B139" i="5" s="1"/>
  <c r="B140" i="3"/>
  <c r="B140" i="5" s="1"/>
  <c r="B141" i="3"/>
  <c r="B141" i="5" s="1"/>
  <c r="B141" i="6" s="1"/>
  <c r="B142" i="3"/>
  <c r="B142" i="4" s="1"/>
  <c r="B142" i="12" s="1"/>
  <c r="B143" i="3"/>
  <c r="B144" i="3"/>
  <c r="B144" i="5" s="1"/>
  <c r="B144" i="6" s="1"/>
  <c r="B145" i="3"/>
  <c r="B146" i="3"/>
  <c r="B147" i="3"/>
  <c r="B148" i="3"/>
  <c r="B148" i="4" s="1"/>
  <c r="B148" i="12" s="1"/>
  <c r="B149" i="3"/>
  <c r="B149" i="5" s="1"/>
  <c r="B149" i="6" s="1"/>
  <c r="B150" i="3"/>
  <c r="B150" i="5" s="1"/>
  <c r="B150" i="6" s="1"/>
  <c r="B151" i="3"/>
  <c r="B151" i="5" s="1"/>
  <c r="B151" i="6" s="1"/>
  <c r="B152" i="3"/>
  <c r="B152" i="5" s="1"/>
  <c r="B152" i="6" s="1"/>
  <c r="B153" i="3"/>
  <c r="B153" i="5" s="1"/>
  <c r="B153" i="6" s="1"/>
  <c r="B154" i="3"/>
  <c r="B154" i="5" s="1"/>
  <c r="B155" i="3"/>
  <c r="B155" i="5" s="1"/>
  <c r="B155" i="6" s="1"/>
  <c r="B156" i="3"/>
  <c r="B156" i="5" s="1"/>
  <c r="B157" i="3"/>
  <c r="B157" i="4" s="1"/>
  <c r="B157" i="12" s="1"/>
  <c r="B158" i="3"/>
  <c r="B158" i="4" s="1"/>
  <c r="B158" i="12" s="1"/>
  <c r="B159" i="3"/>
  <c r="B160" i="3"/>
  <c r="B161" i="3"/>
  <c r="B162" i="3"/>
  <c r="B163" i="3"/>
  <c r="B163" i="4" s="1"/>
  <c r="B163" i="12" s="1"/>
  <c r="B164" i="3"/>
  <c r="B164" i="5" s="1"/>
  <c r="B165" i="3"/>
  <c r="B165" i="5" s="1"/>
  <c r="B166" i="3"/>
  <c r="B166" i="5" s="1"/>
  <c r="B167" i="3"/>
  <c r="B167" i="4" s="1"/>
  <c r="B167" i="12" s="1"/>
  <c r="B168" i="3"/>
  <c r="B168" i="5" s="1"/>
  <c r="B168" i="6" s="1"/>
  <c r="B169" i="3"/>
  <c r="B169" i="5" s="1"/>
  <c r="B170" i="3"/>
  <c r="B170" i="5" s="1"/>
  <c r="B171" i="3"/>
  <c r="B171" i="5" s="1"/>
  <c r="B172" i="3"/>
  <c r="B172" i="4" s="1"/>
  <c r="B172" i="12" s="1"/>
  <c r="B173" i="3"/>
  <c r="B173" i="4" s="1"/>
  <c r="B173" i="12" s="1"/>
  <c r="B174" i="3"/>
  <c r="B174" i="4" s="1"/>
  <c r="B174" i="12" s="1"/>
  <c r="B175" i="3"/>
  <c r="B175" i="5" s="1"/>
  <c r="B176" i="3"/>
  <c r="B176" i="5" s="1"/>
  <c r="B177" i="3"/>
  <c r="B177" i="4" s="1"/>
  <c r="B177" i="12" s="1"/>
  <c r="B178" i="3"/>
  <c r="B178" i="4" s="1"/>
  <c r="B178" i="12" s="1"/>
  <c r="B179" i="3"/>
  <c r="B180" i="3"/>
  <c r="B180" i="4" s="1"/>
  <c r="B180" i="12" s="1"/>
  <c r="B181" i="3"/>
  <c r="B181" i="5" s="1"/>
  <c r="B182" i="3"/>
  <c r="B182" i="4" s="1"/>
  <c r="B182" i="12" s="1"/>
  <c r="B183" i="3"/>
  <c r="B183" i="5" s="1"/>
  <c r="B184" i="3"/>
  <c r="B184" i="5" s="1"/>
  <c r="B185" i="3"/>
  <c r="B185" i="5" s="1"/>
  <c r="B186" i="3"/>
  <c r="B186" i="4" s="1"/>
  <c r="B186" i="12" s="1"/>
  <c r="B187" i="3"/>
  <c r="B187" i="4" s="1"/>
  <c r="B187" i="12" s="1"/>
  <c r="B188" i="3"/>
  <c r="B188" i="4" s="1"/>
  <c r="B188" i="12" s="1"/>
  <c r="B189" i="3"/>
  <c r="B189" i="4" s="1"/>
  <c r="B189" i="12" s="1"/>
  <c r="B190" i="3"/>
  <c r="B190" i="4" s="1"/>
  <c r="B190" i="12" s="1"/>
  <c r="B191" i="3"/>
  <c r="B192" i="3"/>
  <c r="B192" i="4" s="1"/>
  <c r="B192" i="12" s="1"/>
  <c r="B193" i="3"/>
  <c r="B193" i="4" s="1"/>
  <c r="B193" i="12" s="1"/>
  <c r="B194" i="3"/>
  <c r="B194" i="4" s="1"/>
  <c r="B194" i="12" s="1"/>
  <c r="B195" i="3"/>
  <c r="B195" i="4" s="1"/>
  <c r="B195" i="12" s="1"/>
  <c r="B196" i="3"/>
  <c r="B196" i="4" s="1"/>
  <c r="B196" i="12" s="1"/>
  <c r="B197" i="3"/>
  <c r="B197" i="5" s="1"/>
  <c r="B198" i="3"/>
  <c r="B198" i="5" s="1"/>
  <c r="B199" i="3"/>
  <c r="B199" i="5" s="1"/>
  <c r="B200" i="3"/>
  <c r="B201" i="3"/>
  <c r="B201" i="5" s="1"/>
  <c r="B201" i="6" s="1"/>
  <c r="B2" i="3"/>
  <c r="B2" i="4" s="1"/>
  <c r="B2" i="12" s="1"/>
  <c r="H16" i="1" l="1"/>
  <c r="J15" i="1"/>
  <c r="B170" i="4"/>
  <c r="B170" i="12" s="1"/>
  <c r="B110" i="4"/>
  <c r="B110" i="12" s="1"/>
  <c r="B109" i="4"/>
  <c r="B109" i="12" s="1"/>
  <c r="B93" i="4"/>
  <c r="B93" i="12" s="1"/>
  <c r="B30" i="4"/>
  <c r="B30" i="12" s="1"/>
  <c r="B13" i="4"/>
  <c r="B13" i="12" s="1"/>
  <c r="B118" i="5"/>
  <c r="B117" i="5"/>
  <c r="B117" i="6" s="1"/>
  <c r="B117" i="8" s="1"/>
  <c r="B11" i="4"/>
  <c r="B11" i="12" s="1"/>
  <c r="B155" i="4"/>
  <c r="B155" i="12" s="1"/>
  <c r="B10" i="4"/>
  <c r="B10" i="12" s="1"/>
  <c r="B141" i="4"/>
  <c r="B141" i="12" s="1"/>
  <c r="B190" i="5"/>
  <c r="B190" i="6" s="1"/>
  <c r="B140" i="4"/>
  <c r="B140" i="12" s="1"/>
  <c r="B139" i="4"/>
  <c r="B139" i="12" s="1"/>
  <c r="B142" i="5"/>
  <c r="B142" i="6" s="1"/>
  <c r="B142" i="8" s="1"/>
  <c r="B138" i="4"/>
  <c r="B138" i="12" s="1"/>
  <c r="B126" i="5"/>
  <c r="B126" i="6" s="1"/>
  <c r="B116" i="5"/>
  <c r="B116" i="6" s="1"/>
  <c r="B116" i="8" s="1"/>
  <c r="B92" i="4"/>
  <c r="B92" i="12" s="1"/>
  <c r="B90" i="4"/>
  <c r="B90" i="12" s="1"/>
  <c r="B77" i="4"/>
  <c r="B77" i="12" s="1"/>
  <c r="B4" i="5"/>
  <c r="B4" i="6" s="1"/>
  <c r="B4" i="8" s="1"/>
  <c r="B75" i="4"/>
  <c r="B75" i="12" s="1"/>
  <c r="B2" i="5"/>
  <c r="B2" i="6" s="1"/>
  <c r="B2" i="8" s="1"/>
  <c r="C2" i="9" s="1"/>
  <c r="B74" i="4"/>
  <c r="B74" i="12" s="1"/>
  <c r="B52" i="5"/>
  <c r="B52" i="6" s="1"/>
  <c r="B52" i="8" s="1"/>
  <c r="B166" i="4"/>
  <c r="B166" i="12" s="1"/>
  <c r="B165" i="4"/>
  <c r="B165" i="12" s="1"/>
  <c r="B108" i="4"/>
  <c r="B108" i="12" s="1"/>
  <c r="B29" i="4"/>
  <c r="B29" i="12" s="1"/>
  <c r="B133" i="5"/>
  <c r="B133" i="6" s="1"/>
  <c r="B133" i="8" s="1"/>
  <c r="B39" i="4"/>
  <c r="B39" i="12" s="1"/>
  <c r="B164" i="4"/>
  <c r="B164" i="12" s="1"/>
  <c r="B105" i="4"/>
  <c r="B105" i="12" s="1"/>
  <c r="B25" i="4"/>
  <c r="B25" i="12" s="1"/>
  <c r="B20" i="5"/>
  <c r="B20" i="6" s="1"/>
  <c r="B156" i="4"/>
  <c r="B156" i="12" s="1"/>
  <c r="B94" i="4"/>
  <c r="B94" i="12" s="1"/>
  <c r="B14" i="4"/>
  <c r="B14" i="12" s="1"/>
  <c r="B119" i="5"/>
  <c r="B119" i="6" s="1"/>
  <c r="B198" i="4"/>
  <c r="B198" i="12" s="1"/>
  <c r="B132" i="4"/>
  <c r="B132" i="12" s="1"/>
  <c r="B62" i="4"/>
  <c r="B62" i="12" s="1"/>
  <c r="B178" i="5"/>
  <c r="B178" i="6" s="1"/>
  <c r="B84" i="5"/>
  <c r="B84" i="6" s="1"/>
  <c r="B140" i="6"/>
  <c r="B140" i="8" s="1"/>
  <c r="B197" i="4"/>
  <c r="B197" i="12" s="1"/>
  <c r="B125" i="4"/>
  <c r="B125" i="12" s="1"/>
  <c r="B61" i="4"/>
  <c r="B61" i="12" s="1"/>
  <c r="B177" i="5"/>
  <c r="B177" i="6" s="1"/>
  <c r="B68" i="5"/>
  <c r="B86" i="5"/>
  <c r="B86" i="6" s="1"/>
  <c r="B199" i="4"/>
  <c r="B199" i="12" s="1"/>
  <c r="B124" i="4"/>
  <c r="B124" i="12" s="1"/>
  <c r="B59" i="4"/>
  <c r="B59" i="12" s="1"/>
  <c r="B174" i="5"/>
  <c r="B174" i="6" s="1"/>
  <c r="B87" i="5"/>
  <c r="B87" i="6" s="1"/>
  <c r="B123" i="4"/>
  <c r="B123" i="12" s="1"/>
  <c r="B58" i="4"/>
  <c r="B58" i="12" s="1"/>
  <c r="B55" i="5"/>
  <c r="B136" i="8"/>
  <c r="B196" i="5"/>
  <c r="B196" i="6" s="1"/>
  <c r="B171" i="4"/>
  <c r="B171" i="12" s="1"/>
  <c r="B40" i="4"/>
  <c r="B40" i="12" s="1"/>
  <c r="B148" i="5"/>
  <c r="B148" i="6" s="1"/>
  <c r="B148" i="8" s="1"/>
  <c r="B54" i="5"/>
  <c r="B54" i="6" s="1"/>
  <c r="B54" i="8" s="1"/>
  <c r="B135" i="8"/>
  <c r="B132" i="6"/>
  <c r="B132" i="8" s="1"/>
  <c r="B164" i="6"/>
  <c r="B164" i="8" s="1"/>
  <c r="B110" i="6"/>
  <c r="B110" i="8" s="1"/>
  <c r="B94" i="6"/>
  <c r="B94" i="8" s="1"/>
  <c r="B169" i="4"/>
  <c r="B169" i="12" s="1"/>
  <c r="B136" i="4"/>
  <c r="B136" i="12" s="1"/>
  <c r="B107" i="4"/>
  <c r="B107" i="12" s="1"/>
  <c r="B72" i="4"/>
  <c r="B72" i="12" s="1"/>
  <c r="B27" i="4"/>
  <c r="B27" i="12" s="1"/>
  <c r="B78" i="5"/>
  <c r="B78" i="6" s="1"/>
  <c r="B7" i="5"/>
  <c r="B7" i="6" s="1"/>
  <c r="B141" i="8"/>
  <c r="B8" i="6"/>
  <c r="B8" i="8" s="1"/>
  <c r="B73" i="4"/>
  <c r="B73" i="12" s="1"/>
  <c r="B182" i="5"/>
  <c r="B182" i="6" s="1"/>
  <c r="B168" i="4"/>
  <c r="B168" i="12" s="1"/>
  <c r="B134" i="4"/>
  <c r="B134" i="12" s="1"/>
  <c r="B106" i="4"/>
  <c r="B106" i="12" s="1"/>
  <c r="B71" i="4"/>
  <c r="B71" i="12" s="1"/>
  <c r="B26" i="4"/>
  <c r="B26" i="12" s="1"/>
  <c r="B180" i="5"/>
  <c r="B180" i="6" s="1"/>
  <c r="B180" i="8" s="1"/>
  <c r="B6" i="5"/>
  <c r="B167" i="5"/>
  <c r="B167" i="6" s="1"/>
  <c r="B185" i="6"/>
  <c r="B185" i="8" s="1"/>
  <c r="B154" i="4"/>
  <c r="B154" i="12" s="1"/>
  <c r="B122" i="4"/>
  <c r="B122" i="12" s="1"/>
  <c r="B89" i="4"/>
  <c r="B89" i="12" s="1"/>
  <c r="B46" i="4"/>
  <c r="B46" i="12" s="1"/>
  <c r="B9" i="4"/>
  <c r="B9" i="12" s="1"/>
  <c r="B184" i="6"/>
  <c r="B184" i="8" s="1"/>
  <c r="B89" i="8"/>
  <c r="B151" i="4"/>
  <c r="B151" i="12" s="1"/>
  <c r="B120" i="4"/>
  <c r="B120" i="12" s="1"/>
  <c r="B88" i="4"/>
  <c r="B88" i="12" s="1"/>
  <c r="B45" i="4"/>
  <c r="B45" i="12" s="1"/>
  <c r="B8" i="4"/>
  <c r="B8" i="12" s="1"/>
  <c r="B158" i="5"/>
  <c r="B158" i="6" s="1"/>
  <c r="B158" i="8" s="1"/>
  <c r="B88" i="8"/>
  <c r="B150" i="4"/>
  <c r="B150" i="12" s="1"/>
  <c r="B43" i="4"/>
  <c r="B43" i="12" s="1"/>
  <c r="B100" i="5"/>
  <c r="B100" i="6" s="1"/>
  <c r="B38" i="5"/>
  <c r="B38" i="6" s="1"/>
  <c r="B38" i="8" s="1"/>
  <c r="B61" i="8"/>
  <c r="B57" i="4"/>
  <c r="B57" i="12" s="1"/>
  <c r="B185" i="4"/>
  <c r="B185" i="12" s="1"/>
  <c r="B149" i="4"/>
  <c r="B149" i="12" s="1"/>
  <c r="B42" i="4"/>
  <c r="B42" i="12" s="1"/>
  <c r="B9" i="8"/>
  <c r="B41" i="4"/>
  <c r="B41" i="12" s="1"/>
  <c r="B36" i="5"/>
  <c r="B36" i="6" s="1"/>
  <c r="B36" i="8" s="1"/>
  <c r="B176" i="6"/>
  <c r="B176" i="8" s="1"/>
  <c r="B128" i="6"/>
  <c r="B128" i="8" s="1"/>
  <c r="B96" i="6"/>
  <c r="B96" i="8" s="1"/>
  <c r="B32" i="6"/>
  <c r="B32" i="8" s="1"/>
  <c r="B175" i="6"/>
  <c r="B175" i="8" s="1"/>
  <c r="B95" i="6"/>
  <c r="B95" i="8" s="1"/>
  <c r="B55" i="6"/>
  <c r="B55" i="8" s="1"/>
  <c r="B194" i="5"/>
  <c r="B162" i="5"/>
  <c r="B162" i="4"/>
  <c r="B162" i="12" s="1"/>
  <c r="B146" i="4"/>
  <c r="B146" i="12" s="1"/>
  <c r="B130" i="4"/>
  <c r="B130" i="12" s="1"/>
  <c r="B130" i="5"/>
  <c r="B114" i="4"/>
  <c r="B114" i="12" s="1"/>
  <c r="B98" i="4"/>
  <c r="B98" i="12" s="1"/>
  <c r="B82" i="4"/>
  <c r="B82" i="12" s="1"/>
  <c r="B82" i="5"/>
  <c r="B66" i="4"/>
  <c r="B66" i="12" s="1"/>
  <c r="B50" i="4"/>
  <c r="B50" i="12" s="1"/>
  <c r="B50" i="5"/>
  <c r="B34" i="4"/>
  <c r="B34" i="12" s="1"/>
  <c r="B18" i="4"/>
  <c r="B18" i="12" s="1"/>
  <c r="B18" i="5"/>
  <c r="B144" i="8"/>
  <c r="B193" i="5"/>
  <c r="B161" i="4"/>
  <c r="B161" i="12" s="1"/>
  <c r="B161" i="5"/>
  <c r="B145" i="4"/>
  <c r="B145" i="12" s="1"/>
  <c r="B129" i="4"/>
  <c r="B129" i="12" s="1"/>
  <c r="B129" i="5"/>
  <c r="B113" i="4"/>
  <c r="B113" i="12" s="1"/>
  <c r="B113" i="5"/>
  <c r="B97" i="4"/>
  <c r="B97" i="12" s="1"/>
  <c r="B81" i="4"/>
  <c r="B81" i="12" s="1"/>
  <c r="B81" i="5"/>
  <c r="B65" i="4"/>
  <c r="B65" i="12" s="1"/>
  <c r="B49" i="4"/>
  <c r="B49" i="12" s="1"/>
  <c r="B49" i="5"/>
  <c r="B33" i="4"/>
  <c r="B33" i="12" s="1"/>
  <c r="B17" i="4"/>
  <c r="B17" i="12" s="1"/>
  <c r="B17" i="5"/>
  <c r="B39" i="6"/>
  <c r="B39" i="8" s="1"/>
  <c r="B160" i="4"/>
  <c r="B160" i="12" s="1"/>
  <c r="B160" i="5"/>
  <c r="B175" i="4"/>
  <c r="B175" i="12" s="1"/>
  <c r="B60" i="6"/>
  <c r="B60" i="8" s="1"/>
  <c r="B199" i="6"/>
  <c r="B199" i="8" s="1"/>
  <c r="B69" i="6"/>
  <c r="B69" i="8" s="1"/>
  <c r="B33" i="5"/>
  <c r="B5" i="6"/>
  <c r="B5" i="8" s="1"/>
  <c r="B134" i="8"/>
  <c r="B53" i="6"/>
  <c r="B53" i="8" s="1"/>
  <c r="B128" i="4"/>
  <c r="B128" i="12" s="1"/>
  <c r="B159" i="4"/>
  <c r="B159" i="12" s="1"/>
  <c r="B159" i="5"/>
  <c r="B156" i="6"/>
  <c r="B156" i="8" s="1"/>
  <c r="B155" i="8"/>
  <c r="B139" i="6"/>
  <c r="B139" i="8" s="1"/>
  <c r="B123" i="8"/>
  <c r="B107" i="6"/>
  <c r="B107" i="8" s="1"/>
  <c r="B91" i="6"/>
  <c r="B91" i="8" s="1"/>
  <c r="B75" i="6"/>
  <c r="B75" i="8" s="1"/>
  <c r="B59" i="6"/>
  <c r="B59" i="8" s="1"/>
  <c r="B27" i="6"/>
  <c r="B27" i="8" s="1"/>
  <c r="B11" i="6"/>
  <c r="B11" i="8" s="1"/>
  <c r="B198" i="6"/>
  <c r="B198" i="8" s="1"/>
  <c r="B151" i="8"/>
  <c r="B68" i="6"/>
  <c r="B68" i="8" s="1"/>
  <c r="B45" i="8"/>
  <c r="B176" i="4"/>
  <c r="B176" i="12" s="1"/>
  <c r="B85" i="8"/>
  <c r="B125" i="6"/>
  <c r="B125" i="8" s="1"/>
  <c r="B29" i="6"/>
  <c r="B29" i="8" s="1"/>
  <c r="B32" i="4"/>
  <c r="B32" i="12" s="1"/>
  <c r="B150" i="8"/>
  <c r="B114" i="5"/>
  <c r="B66" i="5"/>
  <c r="B31" i="5"/>
  <c r="B183" i="6"/>
  <c r="B183" i="8" s="1"/>
  <c r="B192" i="5"/>
  <c r="B112" i="4"/>
  <c r="B112" i="12" s="1"/>
  <c r="B112" i="5"/>
  <c r="B48" i="5"/>
  <c r="B48" i="4"/>
  <c r="B48" i="12" s="1"/>
  <c r="B191" i="4"/>
  <c r="B191" i="12" s="1"/>
  <c r="B191" i="5"/>
  <c r="B92" i="6"/>
  <c r="B92" i="8" s="1"/>
  <c r="B12" i="6"/>
  <c r="B12" i="8" s="1"/>
  <c r="B171" i="6"/>
  <c r="B171" i="8" s="1"/>
  <c r="B153" i="8"/>
  <c r="B31" i="4"/>
  <c r="B31" i="12" s="1"/>
  <c r="B149" i="8"/>
  <c r="B65" i="5"/>
  <c r="B109" i="8"/>
  <c r="B144" i="4"/>
  <c r="B144" i="12" s="1"/>
  <c r="B111" i="4"/>
  <c r="B111" i="12" s="1"/>
  <c r="B111" i="5"/>
  <c r="B77" i="6"/>
  <c r="B77" i="8" s="1"/>
  <c r="B34" i="5"/>
  <c r="B124" i="6"/>
  <c r="B124" i="8" s="1"/>
  <c r="B28" i="6"/>
  <c r="B28" i="8" s="1"/>
  <c r="B152" i="8"/>
  <c r="B95" i="4"/>
  <c r="B95" i="12" s="1"/>
  <c r="B64" i="4"/>
  <c r="B64" i="12" s="1"/>
  <c r="B64" i="5"/>
  <c r="B118" i="6"/>
  <c r="B118" i="8" s="1"/>
  <c r="B14" i="6"/>
  <c r="B14" i="8" s="1"/>
  <c r="B96" i="4"/>
  <c r="B96" i="12" s="1"/>
  <c r="B16" i="5"/>
  <c r="B16" i="4"/>
  <c r="B16" i="12" s="1"/>
  <c r="B127" i="6"/>
  <c r="B127" i="8" s="1"/>
  <c r="B143" i="4"/>
  <c r="B143" i="12" s="1"/>
  <c r="B143" i="5"/>
  <c r="B79" i="5"/>
  <c r="B79" i="4"/>
  <c r="B79" i="12" s="1"/>
  <c r="B37" i="6"/>
  <c r="B37" i="8" s="1"/>
  <c r="B108" i="6"/>
  <c r="B108" i="8" s="1"/>
  <c r="B71" i="6"/>
  <c r="B71" i="8" s="1"/>
  <c r="B63" i="4"/>
  <c r="B63" i="12" s="1"/>
  <c r="B146" i="5"/>
  <c r="B63" i="5"/>
  <c r="B44" i="6"/>
  <c r="B44" i="8" s="1"/>
  <c r="B97" i="8"/>
  <c r="B13" i="8"/>
  <c r="B80" i="5"/>
  <c r="B80" i="4"/>
  <c r="B80" i="12" s="1"/>
  <c r="B86" i="8"/>
  <c r="B127" i="4"/>
  <c r="B127" i="12" s="1"/>
  <c r="B47" i="5"/>
  <c r="B47" i="4"/>
  <c r="B47" i="12" s="1"/>
  <c r="B93" i="6"/>
  <c r="B93" i="8" s="1"/>
  <c r="B76" i="6"/>
  <c r="B76" i="8" s="1"/>
  <c r="B166" i="6"/>
  <c r="B166" i="8" s="1"/>
  <c r="B181" i="6"/>
  <c r="B181" i="8" s="1"/>
  <c r="B145" i="5"/>
  <c r="B98" i="5"/>
  <c r="B62" i="6"/>
  <c r="B62" i="8" s="1"/>
  <c r="B15" i="5"/>
  <c r="B43" i="6"/>
  <c r="B43" i="8" s="1"/>
  <c r="B154" i="6"/>
  <c r="B154" i="8" s="1"/>
  <c r="B74" i="6"/>
  <c r="B74" i="8" s="1"/>
  <c r="B201" i="8"/>
  <c r="B137" i="6"/>
  <c r="B137" i="8" s="1"/>
  <c r="B121" i="8"/>
  <c r="B57" i="8"/>
  <c r="B41" i="8"/>
  <c r="B135" i="4"/>
  <c r="B135" i="12" s="1"/>
  <c r="B56" i="4"/>
  <c r="B56" i="12" s="1"/>
  <c r="B23" i="5"/>
  <c r="B169" i="6"/>
  <c r="B169" i="8" s="1"/>
  <c r="B105" i="6"/>
  <c r="B105" i="8" s="1"/>
  <c r="B120" i="8"/>
  <c r="B197" i="6"/>
  <c r="B197" i="8" s="1"/>
  <c r="B184" i="4"/>
  <c r="B184" i="12" s="1"/>
  <c r="B165" i="6"/>
  <c r="B165" i="8" s="1"/>
  <c r="B22" i="5"/>
  <c r="B138" i="8"/>
  <c r="B42" i="6"/>
  <c r="B42" i="8" s="1"/>
  <c r="B200" i="5"/>
  <c r="B200" i="4"/>
  <c r="B200" i="12" s="1"/>
  <c r="B104" i="8"/>
  <c r="B56" i="8"/>
  <c r="C40" i="3"/>
  <c r="C40" i="5" s="1"/>
  <c r="B183" i="4"/>
  <c r="B183" i="12" s="1"/>
  <c r="B24" i="4"/>
  <c r="B24" i="12" s="1"/>
  <c r="B21" i="8"/>
  <c r="B73" i="8"/>
  <c r="B122" i="8"/>
  <c r="B10" i="6"/>
  <c r="B10" i="8" s="1"/>
  <c r="B72" i="8"/>
  <c r="B170" i="6"/>
  <c r="B170" i="8" s="1"/>
  <c r="B168" i="8"/>
  <c r="B103" i="5"/>
  <c r="B101" i="4"/>
  <c r="B101" i="12" s="1"/>
  <c r="B85" i="4"/>
  <c r="B85" i="12" s="1"/>
  <c r="B69" i="4"/>
  <c r="B69" i="12" s="1"/>
  <c r="B53" i="4"/>
  <c r="B53" i="12" s="1"/>
  <c r="B37" i="4"/>
  <c r="B37" i="12" s="1"/>
  <c r="B21" i="4"/>
  <c r="B21" i="12" s="1"/>
  <c r="B5" i="4"/>
  <c r="B5" i="12" s="1"/>
  <c r="B181" i="4"/>
  <c r="B181" i="12" s="1"/>
  <c r="B104" i="4"/>
  <c r="B104" i="12" s="1"/>
  <c r="B102" i="5"/>
  <c r="B26" i="6"/>
  <c r="B26" i="8" s="1"/>
  <c r="B90" i="6"/>
  <c r="B90" i="8" s="1"/>
  <c r="B30" i="6"/>
  <c r="B30" i="8" s="1"/>
  <c r="B101" i="8"/>
  <c r="B25" i="6"/>
  <c r="B25" i="8" s="1"/>
  <c r="B58" i="8"/>
  <c r="B106" i="6"/>
  <c r="B106" i="8" s="1"/>
  <c r="B195" i="5"/>
  <c r="B179" i="5"/>
  <c r="B163" i="5"/>
  <c r="B147" i="4"/>
  <c r="B147" i="12" s="1"/>
  <c r="B147" i="5"/>
  <c r="B131" i="4"/>
  <c r="B131" i="12" s="1"/>
  <c r="B131" i="5"/>
  <c r="B115" i="4"/>
  <c r="B115" i="12" s="1"/>
  <c r="B115" i="5"/>
  <c r="B99" i="4"/>
  <c r="B99" i="12" s="1"/>
  <c r="B99" i="5"/>
  <c r="B83" i="4"/>
  <c r="B83" i="12" s="1"/>
  <c r="B83" i="5"/>
  <c r="B67" i="4"/>
  <c r="B67" i="12" s="1"/>
  <c r="B67" i="5"/>
  <c r="B51" i="4"/>
  <c r="B51" i="12" s="1"/>
  <c r="B51" i="5"/>
  <c r="B35" i="4"/>
  <c r="B35" i="12" s="1"/>
  <c r="B35" i="5"/>
  <c r="B19" i="4"/>
  <c r="B19" i="12" s="1"/>
  <c r="B19" i="5"/>
  <c r="B3" i="4"/>
  <c r="B3" i="12" s="1"/>
  <c r="B3" i="5"/>
  <c r="B179" i="4"/>
  <c r="B179" i="12" s="1"/>
  <c r="B152" i="4"/>
  <c r="B152" i="12" s="1"/>
  <c r="B70" i="5"/>
  <c r="B46" i="8"/>
  <c r="B24" i="6"/>
  <c r="B24" i="8" s="1"/>
  <c r="B153" i="4"/>
  <c r="B153" i="12" s="1"/>
  <c r="B137" i="4"/>
  <c r="B137" i="12" s="1"/>
  <c r="B121" i="4"/>
  <c r="B121" i="12" s="1"/>
  <c r="B91" i="4"/>
  <c r="B91" i="12" s="1"/>
  <c r="B76" i="4"/>
  <c r="B76" i="12" s="1"/>
  <c r="B60" i="4"/>
  <c r="B60" i="12" s="1"/>
  <c r="B44" i="4"/>
  <c r="B44" i="12" s="1"/>
  <c r="B28" i="4"/>
  <c r="B28" i="12" s="1"/>
  <c r="B12" i="4"/>
  <c r="B12" i="12" s="1"/>
  <c r="B189" i="5"/>
  <c r="B173" i="5"/>
  <c r="B157" i="5"/>
  <c r="B188" i="5"/>
  <c r="B172" i="5"/>
  <c r="B187" i="5"/>
  <c r="B186" i="5"/>
  <c r="B201" i="4"/>
  <c r="B201" i="12" s="1"/>
  <c r="C164" i="3" l="1"/>
  <c r="C61" i="3"/>
  <c r="C61" i="4" s="1"/>
  <c r="J16" i="1"/>
  <c r="H17" i="1"/>
  <c r="C85" i="3"/>
  <c r="C85" i="5" s="1"/>
  <c r="C85" i="6" s="1"/>
  <c r="C85" i="8" s="1"/>
  <c r="B167" i="8"/>
  <c r="B87" i="8"/>
  <c r="B84" i="8"/>
  <c r="B190" i="8"/>
  <c r="C120" i="3"/>
  <c r="C120" i="5" s="1"/>
  <c r="C120" i="6" s="1"/>
  <c r="C120" i="8" s="1"/>
  <c r="C136" i="3"/>
  <c r="C136" i="4" s="1"/>
  <c r="C136" i="12" s="1"/>
  <c r="B178" i="8"/>
  <c r="C69" i="3"/>
  <c r="C69" i="4" s="1"/>
  <c r="C69" i="12" s="1"/>
  <c r="B7" i="8"/>
  <c r="C141" i="3"/>
  <c r="C141" i="4" s="1"/>
  <c r="C141" i="12" s="1"/>
  <c r="C91" i="3"/>
  <c r="C91" i="4" s="1"/>
  <c r="C91" i="12" s="1"/>
  <c r="C123" i="3"/>
  <c r="C61" i="12"/>
  <c r="C9" i="3"/>
  <c r="C9" i="4" s="1"/>
  <c r="C9" i="12" s="1"/>
  <c r="B126" i="8"/>
  <c r="C142" i="3"/>
  <c r="C142" i="5" s="1"/>
  <c r="C142" i="6" s="1"/>
  <c r="C142" i="8" s="1"/>
  <c r="B20" i="8"/>
  <c r="B78" i="8"/>
  <c r="C40" i="4"/>
  <c r="C40" i="12" s="1"/>
  <c r="C85" i="4"/>
  <c r="C85" i="12" s="1"/>
  <c r="C185" i="3"/>
  <c r="C185" i="5" s="1"/>
  <c r="C185" i="6" s="1"/>
  <c r="C185" i="8" s="1"/>
  <c r="C140" i="3"/>
  <c r="B196" i="8"/>
  <c r="C88" i="3"/>
  <c r="C88" i="5" s="1"/>
  <c r="C88" i="6" s="1"/>
  <c r="C88" i="8" s="1"/>
  <c r="C151" i="3"/>
  <c r="B119" i="8"/>
  <c r="B177" i="8"/>
  <c r="B100" i="8"/>
  <c r="B6" i="6"/>
  <c r="B6" i="8" s="1"/>
  <c r="C135" i="3"/>
  <c r="C135" i="5" s="1"/>
  <c r="C135" i="6" s="1"/>
  <c r="C135" i="8" s="1"/>
  <c r="B174" i="8"/>
  <c r="C94" i="3"/>
  <c r="C94" i="4" s="1"/>
  <c r="C184" i="3"/>
  <c r="C107" i="3"/>
  <c r="C8" i="3"/>
  <c r="C132" i="3"/>
  <c r="C97" i="3"/>
  <c r="C61" i="5"/>
  <c r="C61" i="6" s="1"/>
  <c r="C61" i="8" s="1"/>
  <c r="C89" i="3"/>
  <c r="C101" i="3"/>
  <c r="B182" i="8"/>
  <c r="C155" i="3"/>
  <c r="C21" i="3"/>
  <c r="C110" i="3"/>
  <c r="C110" i="5" s="1"/>
  <c r="C110" i="6" s="1"/>
  <c r="C110" i="8" s="1"/>
  <c r="C176" i="3"/>
  <c r="C4" i="3"/>
  <c r="C39" i="3"/>
  <c r="C32" i="3"/>
  <c r="C2" i="3"/>
  <c r="C158" i="3"/>
  <c r="C175" i="3"/>
  <c r="C62" i="3"/>
  <c r="C127" i="3"/>
  <c r="C59" i="3"/>
  <c r="C117" i="3"/>
  <c r="C75" i="3"/>
  <c r="C137" i="3"/>
  <c r="C197" i="3"/>
  <c r="C156" i="3"/>
  <c r="C24" i="3"/>
  <c r="C183" i="3"/>
  <c r="B15" i="6"/>
  <c r="B15" i="8" s="1"/>
  <c r="C118" i="3"/>
  <c r="B66" i="6"/>
  <c r="B66" i="8" s="1"/>
  <c r="B195" i="6"/>
  <c r="B195" i="8" s="1"/>
  <c r="C168" i="3"/>
  <c r="C26" i="3"/>
  <c r="C36" i="3"/>
  <c r="B193" i="6"/>
  <c r="B193" i="8" s="1"/>
  <c r="C55" i="3"/>
  <c r="B70" i="6"/>
  <c r="B70" i="8" s="1"/>
  <c r="B83" i="6"/>
  <c r="B83" i="8" s="1"/>
  <c r="C170" i="3"/>
  <c r="C56" i="3"/>
  <c r="C74" i="3"/>
  <c r="C108" i="3"/>
  <c r="C148" i="3"/>
  <c r="B179" i="6"/>
  <c r="B179" i="8" s="1"/>
  <c r="C71" i="3"/>
  <c r="C136" i="5"/>
  <c r="C136" i="6" s="1"/>
  <c r="C136" i="8" s="1"/>
  <c r="B172" i="6"/>
  <c r="B172" i="8" s="1"/>
  <c r="B3" i="6"/>
  <c r="B3" i="8" s="1"/>
  <c r="C44" i="3"/>
  <c r="B65" i="6"/>
  <c r="B65" i="8" s="1"/>
  <c r="C53" i="3"/>
  <c r="B194" i="6"/>
  <c r="B194" i="8" s="1"/>
  <c r="C199" i="3"/>
  <c r="B159" i="6"/>
  <c r="B159" i="8" s="1"/>
  <c r="C37" i="3"/>
  <c r="C27" i="3"/>
  <c r="C10" i="3"/>
  <c r="C76" i="3"/>
  <c r="C68" i="3"/>
  <c r="C104" i="3"/>
  <c r="C106" i="3"/>
  <c r="C144" i="3"/>
  <c r="C43" i="3"/>
  <c r="C30" i="3"/>
  <c r="C93" i="3"/>
  <c r="B102" i="6"/>
  <c r="B102" i="8" s="1"/>
  <c r="C133" i="3"/>
  <c r="B31" i="6"/>
  <c r="B31" i="8" s="1"/>
  <c r="C181" i="3"/>
  <c r="B162" i="6"/>
  <c r="B162" i="8" s="1"/>
  <c r="B173" i="6"/>
  <c r="B173" i="8" s="1"/>
  <c r="C90" i="3"/>
  <c r="B33" i="6"/>
  <c r="B33" i="8" s="1"/>
  <c r="C164" i="5"/>
  <c r="C164" i="6" s="1"/>
  <c r="C164" i="8" s="1"/>
  <c r="C164" i="4"/>
  <c r="C128" i="3"/>
  <c r="C14" i="3"/>
  <c r="C11" i="3"/>
  <c r="C38" i="3"/>
  <c r="C54" i="3"/>
  <c r="B189" i="6"/>
  <c r="B189" i="8" s="1"/>
  <c r="B147" i="6"/>
  <c r="B147" i="8" s="1"/>
  <c r="C52" i="3"/>
  <c r="C57" i="3"/>
  <c r="B63" i="6"/>
  <c r="B63" i="8" s="1"/>
  <c r="C171" i="3"/>
  <c r="C94" i="5"/>
  <c r="C94" i="6" s="1"/>
  <c r="C94" i="8" s="1"/>
  <c r="B161" i="6"/>
  <c r="B161" i="8" s="1"/>
  <c r="C95" i="3"/>
  <c r="B191" i="6"/>
  <c r="B191" i="8" s="1"/>
  <c r="B160" i="6"/>
  <c r="B160" i="8" s="1"/>
  <c r="C105" i="3"/>
  <c r="B146" i="6"/>
  <c r="B146" i="8" s="1"/>
  <c r="C124" i="3"/>
  <c r="C45" i="3"/>
  <c r="B82" i="6"/>
  <c r="B82" i="8" s="1"/>
  <c r="B47" i="6"/>
  <c r="B47" i="8" s="1"/>
  <c r="C116" i="3"/>
  <c r="C92" i="3"/>
  <c r="B81" i="6"/>
  <c r="B81" i="8" s="1"/>
  <c r="B99" i="6"/>
  <c r="B99" i="8" s="1"/>
  <c r="C109" i="3"/>
  <c r="C152" i="3"/>
  <c r="B163" i="6"/>
  <c r="B163" i="8" s="1"/>
  <c r="C165" i="3"/>
  <c r="C121" i="3"/>
  <c r="C180" i="3"/>
  <c r="C139" i="3"/>
  <c r="B188" i="6"/>
  <c r="B188" i="8" s="1"/>
  <c r="B67" i="6"/>
  <c r="B67" i="8" s="1"/>
  <c r="C25" i="3"/>
  <c r="B79" i="6"/>
  <c r="B79" i="8" s="1"/>
  <c r="B111" i="6"/>
  <c r="B111" i="8" s="1"/>
  <c r="B157" i="6"/>
  <c r="B157" i="8" s="1"/>
  <c r="C41" i="3"/>
  <c r="C84" i="3"/>
  <c r="B143" i="6"/>
  <c r="B143" i="8" s="1"/>
  <c r="B16" i="6"/>
  <c r="B16" i="8" s="1"/>
  <c r="B200" i="6"/>
  <c r="B200" i="8" s="1"/>
  <c r="C201" i="3"/>
  <c r="B145" i="6"/>
  <c r="B145" i="8" s="1"/>
  <c r="B48" i="6"/>
  <c r="B48" i="8" s="1"/>
  <c r="B17" i="6"/>
  <c r="B17" i="8" s="1"/>
  <c r="B18" i="6"/>
  <c r="B18" i="8" s="1"/>
  <c r="B98" i="6"/>
  <c r="B98" i="8" s="1"/>
  <c r="C150" i="3"/>
  <c r="B115" i="6"/>
  <c r="B115" i="8" s="1"/>
  <c r="C58" i="3"/>
  <c r="B80" i="6"/>
  <c r="B80" i="8" s="1"/>
  <c r="C96" i="3"/>
  <c r="C28" i="3"/>
  <c r="C153" i="3"/>
  <c r="C29" i="3"/>
  <c r="C60" i="3"/>
  <c r="B130" i="6"/>
  <c r="B130" i="8" s="1"/>
  <c r="B35" i="6"/>
  <c r="B35" i="8" s="1"/>
  <c r="C5" i="3"/>
  <c r="C149" i="3"/>
  <c r="B112" i="6"/>
  <c r="B112" i="8" s="1"/>
  <c r="C198" i="3"/>
  <c r="B129" i="6"/>
  <c r="B129" i="8" s="1"/>
  <c r="C87" i="3"/>
  <c r="B23" i="6"/>
  <c r="B23" i="8" s="1"/>
  <c r="C13" i="3"/>
  <c r="C125" i="3"/>
  <c r="B19" i="6"/>
  <c r="B19" i="8" s="1"/>
  <c r="C169" i="3"/>
  <c r="B131" i="6"/>
  <c r="B131" i="8" s="1"/>
  <c r="C122" i="3"/>
  <c r="C42" i="3"/>
  <c r="C154" i="3"/>
  <c r="C166" i="3"/>
  <c r="B34" i="6"/>
  <c r="B34" i="8" s="1"/>
  <c r="C86" i="3"/>
  <c r="B113" i="6"/>
  <c r="B113" i="8" s="1"/>
  <c r="B186" i="6"/>
  <c r="B186" i="8" s="1"/>
  <c r="B51" i="6"/>
  <c r="B51" i="8" s="1"/>
  <c r="C73" i="3"/>
  <c r="C138" i="3"/>
  <c r="C77" i="3"/>
  <c r="C12" i="3"/>
  <c r="B192" i="6"/>
  <c r="B192" i="8" s="1"/>
  <c r="C134" i="3"/>
  <c r="B49" i="6"/>
  <c r="B49" i="8" s="1"/>
  <c r="B50" i="6"/>
  <c r="B50" i="8" s="1"/>
  <c r="B114" i="6"/>
  <c r="B114" i="8" s="1"/>
  <c r="B187" i="6"/>
  <c r="B187" i="8" s="1"/>
  <c r="C46" i="3"/>
  <c r="B103" i="6"/>
  <c r="B103" i="8" s="1"/>
  <c r="B22" i="6"/>
  <c r="B22" i="8" s="1"/>
  <c r="C72" i="3"/>
  <c r="B64" i="6"/>
  <c r="B64" i="8" s="1"/>
  <c r="C40" i="6"/>
  <c r="C40" i="8" s="1"/>
  <c r="C182" i="3" l="1"/>
  <c r="C167" i="3"/>
  <c r="C190" i="3"/>
  <c r="C126" i="3"/>
  <c r="C78" i="3"/>
  <c r="C94" i="12"/>
  <c r="J17" i="1"/>
  <c r="H18" i="1"/>
  <c r="C120" i="4"/>
  <c r="C120" i="12" s="1"/>
  <c r="C178" i="3"/>
  <c r="C196" i="3"/>
  <c r="C196" i="5" s="1"/>
  <c r="C196" i="6" s="1"/>
  <c r="C196" i="8" s="1"/>
  <c r="C9" i="5"/>
  <c r="C9" i="6" s="1"/>
  <c r="C9" i="8" s="1"/>
  <c r="C174" i="3"/>
  <c r="C174" i="4" s="1"/>
  <c r="C174" i="12" s="1"/>
  <c r="C91" i="5"/>
  <c r="C91" i="6" s="1"/>
  <c r="C91" i="8" s="1"/>
  <c r="C7" i="3"/>
  <c r="C7" i="5" s="1"/>
  <c r="C7" i="6" s="1"/>
  <c r="C7" i="8" s="1"/>
  <c r="C69" i="5"/>
  <c r="C69" i="6" s="1"/>
  <c r="C69" i="8" s="1"/>
  <c r="C141" i="5"/>
  <c r="C141" i="6" s="1"/>
  <c r="C141" i="8" s="1"/>
  <c r="C185" i="4"/>
  <c r="C185" i="12" s="1"/>
  <c r="C20" i="3"/>
  <c r="C20" i="5" s="1"/>
  <c r="C20" i="6" s="1"/>
  <c r="C20" i="8" s="1"/>
  <c r="C123" i="5"/>
  <c r="C123" i="6" s="1"/>
  <c r="C123" i="8" s="1"/>
  <c r="C123" i="4"/>
  <c r="C123" i="12" s="1"/>
  <c r="C142" i="4"/>
  <c r="C142" i="12" s="1"/>
  <c r="C6" i="3"/>
  <c r="C135" i="4"/>
  <c r="C135" i="12" s="1"/>
  <c r="C100" i="3"/>
  <c r="C100" i="5" s="1"/>
  <c r="C100" i="6" s="1"/>
  <c r="C100" i="8" s="1"/>
  <c r="C151" i="4"/>
  <c r="C151" i="12" s="1"/>
  <c r="C151" i="5"/>
  <c r="C151" i="6" s="1"/>
  <c r="C151" i="8" s="1"/>
  <c r="C88" i="4"/>
  <c r="C88" i="12" s="1"/>
  <c r="C164" i="12"/>
  <c r="C140" i="5"/>
  <c r="C140" i="6" s="1"/>
  <c r="C140" i="8" s="1"/>
  <c r="C140" i="4"/>
  <c r="C140" i="12" s="1"/>
  <c r="C177" i="3"/>
  <c r="C119" i="3"/>
  <c r="C119" i="4" s="1"/>
  <c r="C119" i="12" s="1"/>
  <c r="C176" i="5"/>
  <c r="C176" i="6" s="1"/>
  <c r="C176" i="8" s="1"/>
  <c r="C176" i="4"/>
  <c r="C176" i="12" s="1"/>
  <c r="C89" i="4"/>
  <c r="C89" i="12" s="1"/>
  <c r="C89" i="5"/>
  <c r="C89" i="6" s="1"/>
  <c r="C89" i="8" s="1"/>
  <c r="C97" i="5"/>
  <c r="C97" i="6" s="1"/>
  <c r="C97" i="8" s="1"/>
  <c r="C97" i="4"/>
  <c r="C97" i="12" s="1"/>
  <c r="C107" i="5"/>
  <c r="C107" i="6" s="1"/>
  <c r="C107" i="8" s="1"/>
  <c r="C107" i="4"/>
  <c r="C107" i="12" s="1"/>
  <c r="C110" i="4"/>
  <c r="C110" i="12" s="1"/>
  <c r="C101" i="5"/>
  <c r="C101" i="6" s="1"/>
  <c r="C101" i="8" s="1"/>
  <c r="C101" i="4"/>
  <c r="C101" i="12" s="1"/>
  <c r="C132" i="4"/>
  <c r="C132" i="12" s="1"/>
  <c r="C132" i="5"/>
  <c r="C132" i="6" s="1"/>
  <c r="C132" i="8" s="1"/>
  <c r="C8" i="5"/>
  <c r="C8" i="6" s="1"/>
  <c r="C8" i="8" s="1"/>
  <c r="C8" i="4"/>
  <c r="C8" i="12" s="1"/>
  <c r="C184" i="4"/>
  <c r="C184" i="12" s="1"/>
  <c r="C184" i="5"/>
  <c r="C184" i="6" s="1"/>
  <c r="C184" i="8" s="1"/>
  <c r="C21" i="5"/>
  <c r="C21" i="6" s="1"/>
  <c r="C21" i="8" s="1"/>
  <c r="C21" i="4"/>
  <c r="C21" i="12" s="1"/>
  <c r="C155" i="5"/>
  <c r="C155" i="6" s="1"/>
  <c r="C155" i="8" s="1"/>
  <c r="C155" i="4"/>
  <c r="C155" i="12" s="1"/>
  <c r="D120" i="3"/>
  <c r="D120" i="4" s="1"/>
  <c r="C15" i="3"/>
  <c r="D9" i="3"/>
  <c r="D9" i="5" s="1"/>
  <c r="C18" i="3"/>
  <c r="C102" i="3"/>
  <c r="D91" i="3"/>
  <c r="D91" i="5" s="1"/>
  <c r="D185" i="3"/>
  <c r="D185" i="4" s="1"/>
  <c r="C31" i="3"/>
  <c r="D135" i="3"/>
  <c r="D135" i="5" s="1"/>
  <c r="C192" i="3"/>
  <c r="C33" i="3"/>
  <c r="C22" i="3"/>
  <c r="C145" i="3"/>
  <c r="D94" i="3"/>
  <c r="D94" i="5" s="1"/>
  <c r="C143" i="3"/>
  <c r="C147" i="3"/>
  <c r="C47" i="3"/>
  <c r="C161" i="3"/>
  <c r="C195" i="3"/>
  <c r="D110" i="3"/>
  <c r="D110" i="5" s="1"/>
  <c r="C98" i="3"/>
  <c r="C173" i="3"/>
  <c r="C188" i="3"/>
  <c r="C191" i="3"/>
  <c r="C189" i="3"/>
  <c r="C80" i="3"/>
  <c r="C200" i="3"/>
  <c r="C172" i="3"/>
  <c r="D40" i="3"/>
  <c r="D40" i="4" s="1"/>
  <c r="C66" i="3"/>
  <c r="C49" i="3"/>
  <c r="C187" i="3"/>
  <c r="C67" i="3"/>
  <c r="D136" i="3"/>
  <c r="D136" i="4" s="1"/>
  <c r="C83" i="3"/>
  <c r="C63" i="3"/>
  <c r="C81" i="3"/>
  <c r="C65" i="3"/>
  <c r="C114" i="3"/>
  <c r="C115" i="3"/>
  <c r="C16" i="3"/>
  <c r="C70" i="3"/>
  <c r="C28" i="5"/>
  <c r="C28" i="6" s="1"/>
  <c r="C28" i="8" s="1"/>
  <c r="C28" i="4"/>
  <c r="C28" i="12" s="1"/>
  <c r="C36" i="5"/>
  <c r="C36" i="6" s="1"/>
  <c r="C36" i="8" s="1"/>
  <c r="C36" i="4"/>
  <c r="C36" i="12" s="1"/>
  <c r="C139" i="5"/>
  <c r="C139" i="4"/>
  <c r="C139" i="12" s="1"/>
  <c r="C35" i="3"/>
  <c r="C52" i="4"/>
  <c r="C52" i="12" s="1"/>
  <c r="C52" i="5"/>
  <c r="C52" i="6" s="1"/>
  <c r="C52" i="8" s="1"/>
  <c r="C59" i="5"/>
  <c r="C59" i="4"/>
  <c r="C59" i="12" s="1"/>
  <c r="C122" i="5"/>
  <c r="C122" i="4"/>
  <c r="C122" i="12" s="1"/>
  <c r="C87" i="5"/>
  <c r="C87" i="6" s="1"/>
  <c r="C87" i="8" s="1"/>
  <c r="C87" i="4"/>
  <c r="C87" i="12" s="1"/>
  <c r="C201" i="5"/>
  <c r="C201" i="4"/>
  <c r="C201" i="12" s="1"/>
  <c r="C99" i="3"/>
  <c r="C124" i="4"/>
  <c r="C124" i="12" s="1"/>
  <c r="C124" i="5"/>
  <c r="C27" i="5"/>
  <c r="C27" i="6" s="1"/>
  <c r="C27" i="8" s="1"/>
  <c r="C27" i="4"/>
  <c r="C27" i="12" s="1"/>
  <c r="C71" i="5"/>
  <c r="C71" i="6" s="1"/>
  <c r="C71" i="8" s="1"/>
  <c r="C71" i="4"/>
  <c r="C71" i="12" s="1"/>
  <c r="C103" i="3"/>
  <c r="C160" i="3"/>
  <c r="C167" i="4"/>
  <c r="C167" i="12" s="1"/>
  <c r="C167" i="5"/>
  <c r="C167" i="6" s="1"/>
  <c r="C167" i="8" s="1"/>
  <c r="C112" i="3"/>
  <c r="C199" i="5"/>
  <c r="C199" i="6" s="1"/>
  <c r="C199" i="8" s="1"/>
  <c r="C199" i="4"/>
  <c r="C199" i="12" s="1"/>
  <c r="C82" i="3"/>
  <c r="C2" i="4"/>
  <c r="C2" i="12" s="1"/>
  <c r="C2" i="5"/>
  <c r="C2" i="6" s="1"/>
  <c r="C2" i="8" s="1"/>
  <c r="C56" i="5"/>
  <c r="C56" i="6" s="1"/>
  <c r="C56" i="8" s="1"/>
  <c r="C56" i="4"/>
  <c r="C56" i="12" s="1"/>
  <c r="C23" i="3"/>
  <c r="C109" i="5"/>
  <c r="C109" i="4"/>
  <c r="C109" i="12" s="1"/>
  <c r="C144" i="4"/>
  <c r="C144" i="12" s="1"/>
  <c r="C144" i="5"/>
  <c r="C144" i="6" s="1"/>
  <c r="C144" i="8" s="1"/>
  <c r="C106" i="5"/>
  <c r="C106" i="6" s="1"/>
  <c r="C106" i="8" s="1"/>
  <c r="C106" i="4"/>
  <c r="C106" i="12" s="1"/>
  <c r="C174" i="5"/>
  <c r="C174" i="6" s="1"/>
  <c r="C174" i="8" s="1"/>
  <c r="C180" i="5"/>
  <c r="C180" i="6" s="1"/>
  <c r="C180" i="8" s="1"/>
  <c r="C180" i="4"/>
  <c r="C180" i="12" s="1"/>
  <c r="C104" i="5"/>
  <c r="C104" i="6" s="1"/>
  <c r="C104" i="8" s="1"/>
  <c r="C104" i="4"/>
  <c r="C104" i="12" s="1"/>
  <c r="C53" i="5"/>
  <c r="C53" i="6" s="1"/>
  <c r="C53" i="8" s="1"/>
  <c r="C53" i="4"/>
  <c r="C53" i="12" s="1"/>
  <c r="C156" i="4"/>
  <c r="C156" i="12" s="1"/>
  <c r="C156" i="5"/>
  <c r="C156" i="6" s="1"/>
  <c r="C156" i="8" s="1"/>
  <c r="C39" i="4"/>
  <c r="C39" i="12" s="1"/>
  <c r="C39" i="5"/>
  <c r="C178" i="5"/>
  <c r="C178" i="6" s="1"/>
  <c r="C178" i="8" s="1"/>
  <c r="C178" i="4"/>
  <c r="C178" i="12" s="1"/>
  <c r="C159" i="3"/>
  <c r="C17" i="3"/>
  <c r="C158" i="5"/>
  <c r="C158" i="6" s="1"/>
  <c r="C158" i="8" s="1"/>
  <c r="C158" i="4"/>
  <c r="C158" i="12" s="1"/>
  <c r="C166" i="5"/>
  <c r="C166" i="4"/>
  <c r="C166" i="12" s="1"/>
  <c r="C48" i="3"/>
  <c r="C181" i="4"/>
  <c r="C181" i="12" s="1"/>
  <c r="C181" i="5"/>
  <c r="C117" i="5"/>
  <c r="C117" i="6" s="1"/>
  <c r="C117" i="8" s="1"/>
  <c r="C117" i="4"/>
  <c r="C117" i="12" s="1"/>
  <c r="C13" i="5"/>
  <c r="C13" i="6" s="1"/>
  <c r="C13" i="8" s="1"/>
  <c r="C13" i="4"/>
  <c r="C13" i="12" s="1"/>
  <c r="C41" i="5"/>
  <c r="C41" i="6" s="1"/>
  <c r="C41" i="8" s="1"/>
  <c r="C41" i="4"/>
  <c r="C41" i="12" s="1"/>
  <c r="C183" i="5"/>
  <c r="C183" i="6" s="1"/>
  <c r="C183" i="8" s="1"/>
  <c r="C183" i="4"/>
  <c r="C183" i="12" s="1"/>
  <c r="C128" i="5"/>
  <c r="C128" i="6" s="1"/>
  <c r="C128" i="8" s="1"/>
  <c r="C128" i="4"/>
  <c r="C128" i="12" s="1"/>
  <c r="C24" i="4"/>
  <c r="C24" i="12" s="1"/>
  <c r="C24" i="5"/>
  <c r="C24" i="6" s="1"/>
  <c r="C24" i="8" s="1"/>
  <c r="C157" i="3"/>
  <c r="C64" i="3"/>
  <c r="C186" i="3"/>
  <c r="C190" i="4"/>
  <c r="C190" i="12" s="1"/>
  <c r="C190" i="5"/>
  <c r="C130" i="3"/>
  <c r="C111" i="3"/>
  <c r="C133" i="4"/>
  <c r="C133" i="12" s="1"/>
  <c r="C133" i="5"/>
  <c r="C37" i="5"/>
  <c r="C37" i="6" s="1"/>
  <c r="C37" i="8" s="1"/>
  <c r="C37" i="4"/>
  <c r="C37" i="12" s="1"/>
  <c r="C179" i="3"/>
  <c r="C127" i="5"/>
  <c r="C127" i="6" s="1"/>
  <c r="C127" i="8" s="1"/>
  <c r="C127" i="4"/>
  <c r="C127" i="12" s="1"/>
  <c r="C34" i="3"/>
  <c r="C3" i="3"/>
  <c r="D151" i="3"/>
  <c r="D151" i="4" s="1"/>
  <c r="C76" i="5"/>
  <c r="C76" i="6" s="1"/>
  <c r="C76" i="8" s="1"/>
  <c r="C76" i="4"/>
  <c r="C76" i="12" s="1"/>
  <c r="C149" i="5"/>
  <c r="C149" i="6" s="1"/>
  <c r="C149" i="8" s="1"/>
  <c r="C149" i="4"/>
  <c r="C149" i="12" s="1"/>
  <c r="C152" i="5"/>
  <c r="C152" i="4"/>
  <c r="C152" i="12" s="1"/>
  <c r="C182" i="4"/>
  <c r="C182" i="5"/>
  <c r="C26" i="5"/>
  <c r="C26" i="6" s="1"/>
  <c r="C26" i="8" s="1"/>
  <c r="C26" i="4"/>
  <c r="C26" i="12" s="1"/>
  <c r="C168" i="5"/>
  <c r="C168" i="6" s="1"/>
  <c r="C168" i="8" s="1"/>
  <c r="C168" i="4"/>
  <c r="C168" i="12" s="1"/>
  <c r="D88" i="3"/>
  <c r="D88" i="5" s="1"/>
  <c r="C134" i="5"/>
  <c r="C134" i="6" s="1"/>
  <c r="C134" i="8" s="1"/>
  <c r="C134" i="4"/>
  <c r="C134" i="12" s="1"/>
  <c r="C150" i="5"/>
  <c r="C150" i="6" s="1"/>
  <c r="C150" i="8" s="1"/>
  <c r="C150" i="4"/>
  <c r="C150" i="12" s="1"/>
  <c r="C121" i="5"/>
  <c r="C121" i="6" s="1"/>
  <c r="C121" i="8" s="1"/>
  <c r="C121" i="4"/>
  <c r="C121" i="12" s="1"/>
  <c r="D61" i="3"/>
  <c r="D61" i="5" s="1"/>
  <c r="C162" i="3"/>
  <c r="C75" i="5"/>
  <c r="C75" i="6" s="1"/>
  <c r="C75" i="8" s="1"/>
  <c r="C75" i="4"/>
  <c r="C75" i="12" s="1"/>
  <c r="C125" i="5"/>
  <c r="C125" i="6" s="1"/>
  <c r="C125" i="8" s="1"/>
  <c r="C125" i="4"/>
  <c r="C125" i="12" s="1"/>
  <c r="C43" i="5"/>
  <c r="C43" i="4"/>
  <c r="C43" i="12" s="1"/>
  <c r="C74" i="5"/>
  <c r="C74" i="4"/>
  <c r="C74" i="12" s="1"/>
  <c r="C57" i="5"/>
  <c r="C57" i="6" s="1"/>
  <c r="C57" i="8" s="1"/>
  <c r="C57" i="4"/>
  <c r="C57" i="12" s="1"/>
  <c r="C32" i="5"/>
  <c r="C32" i="6" s="1"/>
  <c r="C32" i="8" s="1"/>
  <c r="C32" i="4"/>
  <c r="C32" i="12" s="1"/>
  <c r="C170" i="5"/>
  <c r="C170" i="4"/>
  <c r="C170" i="12" s="1"/>
  <c r="D142" i="3"/>
  <c r="D142" i="4" s="1"/>
  <c r="C72" i="5"/>
  <c r="C72" i="6" s="1"/>
  <c r="C72" i="8" s="1"/>
  <c r="C72" i="4"/>
  <c r="C72" i="12" s="1"/>
  <c r="C113" i="3"/>
  <c r="C131" i="3"/>
  <c r="C129" i="3"/>
  <c r="C60" i="4"/>
  <c r="C60" i="12" s="1"/>
  <c r="C60" i="5"/>
  <c r="C60" i="6" s="1"/>
  <c r="C60" i="8" s="1"/>
  <c r="C79" i="3"/>
  <c r="C146" i="3"/>
  <c r="C54" i="5"/>
  <c r="C54" i="6" s="1"/>
  <c r="C54" i="8" s="1"/>
  <c r="C54" i="4"/>
  <c r="C54" i="12" s="1"/>
  <c r="C68" i="4"/>
  <c r="C68" i="12" s="1"/>
  <c r="C68" i="5"/>
  <c r="C68" i="6" s="1"/>
  <c r="C68" i="8" s="1"/>
  <c r="C197" i="5"/>
  <c r="C197" i="4"/>
  <c r="C197" i="12" s="1"/>
  <c r="C62" i="4"/>
  <c r="C62" i="12" s="1"/>
  <c r="C62" i="5"/>
  <c r="C62" i="6" s="1"/>
  <c r="C62" i="8" s="1"/>
  <c r="C4" i="5"/>
  <c r="C4" i="6" s="1"/>
  <c r="C4" i="8" s="1"/>
  <c r="C4" i="4"/>
  <c r="C4" i="12" s="1"/>
  <c r="C198" i="5"/>
  <c r="C198" i="4"/>
  <c r="C198" i="12" s="1"/>
  <c r="C46" i="5"/>
  <c r="C46" i="6" s="1"/>
  <c r="C46" i="8" s="1"/>
  <c r="C46" i="4"/>
  <c r="C46" i="12" s="1"/>
  <c r="C30" i="5"/>
  <c r="C30" i="4"/>
  <c r="C30" i="12" s="1"/>
  <c r="C108" i="4"/>
  <c r="C108" i="12" s="1"/>
  <c r="C108" i="5"/>
  <c r="C108" i="6" s="1"/>
  <c r="C108" i="8" s="1"/>
  <c r="C96" i="5"/>
  <c r="C96" i="6" s="1"/>
  <c r="C96" i="8" s="1"/>
  <c r="C96" i="4"/>
  <c r="C96" i="12" s="1"/>
  <c r="C14" i="5"/>
  <c r="C14" i="6" s="1"/>
  <c r="C14" i="8" s="1"/>
  <c r="C14" i="4"/>
  <c r="C14" i="12" s="1"/>
  <c r="C73" i="5"/>
  <c r="C73" i="6" s="1"/>
  <c r="C73" i="8" s="1"/>
  <c r="C73" i="4"/>
  <c r="C73" i="12" s="1"/>
  <c r="C42" i="4"/>
  <c r="C42" i="12" s="1"/>
  <c r="C42" i="5"/>
  <c r="C42" i="6" s="1"/>
  <c r="C42" i="8" s="1"/>
  <c r="C45" i="4"/>
  <c r="C45" i="12" s="1"/>
  <c r="C45" i="5"/>
  <c r="C45" i="6" s="1"/>
  <c r="C45" i="8" s="1"/>
  <c r="C50" i="3"/>
  <c r="C25" i="5"/>
  <c r="C25" i="6" s="1"/>
  <c r="C25" i="8" s="1"/>
  <c r="C25" i="4"/>
  <c r="C25" i="12" s="1"/>
  <c r="C165" i="5"/>
  <c r="C165" i="6" s="1"/>
  <c r="C165" i="8" s="1"/>
  <c r="C165" i="4"/>
  <c r="C165" i="12" s="1"/>
  <c r="C92" i="5"/>
  <c r="C92" i="6" s="1"/>
  <c r="C92" i="8" s="1"/>
  <c r="C92" i="4"/>
  <c r="C92" i="12" s="1"/>
  <c r="C105" i="5"/>
  <c r="C105" i="6" s="1"/>
  <c r="C105" i="8" s="1"/>
  <c r="C105" i="4"/>
  <c r="C105" i="12" s="1"/>
  <c r="C44" i="5"/>
  <c r="C44" i="6" s="1"/>
  <c r="C44" i="8" s="1"/>
  <c r="C44" i="4"/>
  <c r="C44" i="12" s="1"/>
  <c r="C19" i="3"/>
  <c r="C78" i="5"/>
  <c r="C78" i="6" s="1"/>
  <c r="C78" i="8" s="1"/>
  <c r="C78" i="4"/>
  <c r="C77" i="5"/>
  <c r="C77" i="6" s="1"/>
  <c r="C77" i="8" s="1"/>
  <c r="C77" i="4"/>
  <c r="C77" i="12" s="1"/>
  <c r="C193" i="3"/>
  <c r="C163" i="3"/>
  <c r="C138" i="4"/>
  <c r="C138" i="12" s="1"/>
  <c r="C138" i="5"/>
  <c r="C138" i="6" s="1"/>
  <c r="C138" i="8" s="1"/>
  <c r="C5" i="5"/>
  <c r="C5" i="4"/>
  <c r="C5" i="12" s="1"/>
  <c r="C10" i="5"/>
  <c r="C10" i="6" s="1"/>
  <c r="C10" i="8" s="1"/>
  <c r="C10" i="4"/>
  <c r="C10" i="12" s="1"/>
  <c r="C194" i="3"/>
  <c r="C51" i="3"/>
  <c r="D164" i="3"/>
  <c r="D164" i="5" s="1"/>
  <c r="C86" i="4"/>
  <c r="C86" i="12" s="1"/>
  <c r="C86" i="5"/>
  <c r="C126" i="5"/>
  <c r="C126" i="4"/>
  <c r="C29" i="5"/>
  <c r="C29" i="6" s="1"/>
  <c r="C29" i="8" s="1"/>
  <c r="C29" i="4"/>
  <c r="C29" i="12" s="1"/>
  <c r="C171" i="5"/>
  <c r="C171" i="4"/>
  <c r="C171" i="12" s="1"/>
  <c r="C38" i="5"/>
  <c r="C38" i="6" s="1"/>
  <c r="C38" i="8" s="1"/>
  <c r="C38" i="4"/>
  <c r="C38" i="12" s="1"/>
  <c r="C90" i="5"/>
  <c r="C90" i="6" s="1"/>
  <c r="C90" i="8" s="1"/>
  <c r="C90" i="4"/>
  <c r="C90" i="12" s="1"/>
  <c r="C55" i="4"/>
  <c r="C55" i="12" s="1"/>
  <c r="C55" i="5"/>
  <c r="C55" i="6" s="1"/>
  <c r="C55" i="8" s="1"/>
  <c r="C137" i="5"/>
  <c r="C137" i="6" s="1"/>
  <c r="C137" i="8" s="1"/>
  <c r="C137" i="4"/>
  <c r="C137" i="12" s="1"/>
  <c r="C175" i="4"/>
  <c r="C175" i="12" s="1"/>
  <c r="C175" i="5"/>
  <c r="C175" i="6" s="1"/>
  <c r="C175" i="8" s="1"/>
  <c r="C153" i="5"/>
  <c r="C153" i="4"/>
  <c r="C153" i="12" s="1"/>
  <c r="C118" i="5"/>
  <c r="C118" i="6" s="1"/>
  <c r="C118" i="8" s="1"/>
  <c r="C118" i="4"/>
  <c r="C118" i="12" s="1"/>
  <c r="C11" i="5"/>
  <c r="C11" i="6" s="1"/>
  <c r="C11" i="8" s="1"/>
  <c r="C11" i="4"/>
  <c r="C11" i="12" s="1"/>
  <c r="C84" i="5"/>
  <c r="C84" i="6" s="1"/>
  <c r="C84" i="8" s="1"/>
  <c r="C84" i="4"/>
  <c r="C84" i="12" s="1"/>
  <c r="C154" i="5"/>
  <c r="C154" i="6" s="1"/>
  <c r="C154" i="8" s="1"/>
  <c r="C154" i="4"/>
  <c r="C154" i="12" s="1"/>
  <c r="C95" i="5"/>
  <c r="C95" i="6" s="1"/>
  <c r="C95" i="8" s="1"/>
  <c r="C95" i="4"/>
  <c r="C95" i="12" s="1"/>
  <c r="C58" i="5"/>
  <c r="C58" i="6" s="1"/>
  <c r="C58" i="8" s="1"/>
  <c r="C58" i="4"/>
  <c r="C58" i="12" s="1"/>
  <c r="D85" i="3"/>
  <c r="D85" i="5" s="1"/>
  <c r="C12" i="5"/>
  <c r="C12" i="6" s="1"/>
  <c r="C12" i="8" s="1"/>
  <c r="C12" i="4"/>
  <c r="C12" i="12" s="1"/>
  <c r="C169" i="4"/>
  <c r="C169" i="12" s="1"/>
  <c r="C169" i="5"/>
  <c r="C169" i="6" s="1"/>
  <c r="C169" i="8" s="1"/>
  <c r="C116" i="5"/>
  <c r="C116" i="4"/>
  <c r="C116" i="12" s="1"/>
  <c r="C93" i="4"/>
  <c r="C93" i="12" s="1"/>
  <c r="C93" i="5"/>
  <c r="C93" i="6" s="1"/>
  <c r="C93" i="8" s="1"/>
  <c r="C148" i="4"/>
  <c r="C148" i="12" s="1"/>
  <c r="C148" i="5"/>
  <c r="C148" i="6" s="1"/>
  <c r="C148" i="8" s="1"/>
  <c r="D61" i="4"/>
  <c r="D196" i="3" l="1"/>
  <c r="D155" i="3"/>
  <c r="D89" i="3"/>
  <c r="D89" i="5" s="1"/>
  <c r="D107" i="3"/>
  <c r="D176" i="3"/>
  <c r="D176" i="4" s="1"/>
  <c r="D21" i="3"/>
  <c r="C196" i="4"/>
  <c r="C196" i="12" s="1"/>
  <c r="D2" i="3"/>
  <c r="D184" i="3"/>
  <c r="D184" i="5" s="1"/>
  <c r="D132" i="3"/>
  <c r="D97" i="3"/>
  <c r="D69" i="3"/>
  <c r="D69" i="5" s="1"/>
  <c r="C78" i="12"/>
  <c r="C7" i="4"/>
  <c r="C7" i="12" s="1"/>
  <c r="D20" i="3"/>
  <c r="D20" i="5" s="1"/>
  <c r="J18" i="1"/>
  <c r="H19" i="1"/>
  <c r="D164" i="4"/>
  <c r="D176" i="12"/>
  <c r="C182" i="12"/>
  <c r="C20" i="4"/>
  <c r="C20" i="12" s="1"/>
  <c r="C126" i="12"/>
  <c r="D123" i="3"/>
  <c r="D123" i="5" s="1"/>
  <c r="D123" i="6" s="1"/>
  <c r="D123" i="8" s="1"/>
  <c r="D61" i="12"/>
  <c r="D164" i="12"/>
  <c r="D141" i="3"/>
  <c r="D141" i="5" s="1"/>
  <c r="C119" i="5"/>
  <c r="C119" i="6" s="1"/>
  <c r="C119" i="8" s="1"/>
  <c r="D136" i="5"/>
  <c r="D136" i="6" s="1"/>
  <c r="D136" i="8" s="1"/>
  <c r="D135" i="4"/>
  <c r="D135" i="12" s="1"/>
  <c r="D9" i="4"/>
  <c r="D9" i="12" s="1"/>
  <c r="D142" i="12"/>
  <c r="C100" i="4"/>
  <c r="C100" i="12" s="1"/>
  <c r="D151" i="5"/>
  <c r="D151" i="6" s="1"/>
  <c r="D151" i="8" s="1"/>
  <c r="D21" i="5"/>
  <c r="D21" i="6" s="1"/>
  <c r="D21" i="8" s="1"/>
  <c r="D21" i="4"/>
  <c r="D196" i="5"/>
  <c r="D196" i="6" s="1"/>
  <c r="D196" i="8" s="1"/>
  <c r="D196" i="4"/>
  <c r="D140" i="3"/>
  <c r="D101" i="3"/>
  <c r="D120" i="12"/>
  <c r="D176" i="5"/>
  <c r="D110" i="4"/>
  <c r="D110" i="12" s="1"/>
  <c r="C177" i="5"/>
  <c r="C177" i="6" s="1"/>
  <c r="C177" i="8" s="1"/>
  <c r="C177" i="4"/>
  <c r="C177" i="12" s="1"/>
  <c r="D85" i="4"/>
  <c r="D85" i="12" s="1"/>
  <c r="C6" i="4"/>
  <c r="C6" i="12" s="1"/>
  <c r="C6" i="5"/>
  <c r="C6" i="6" s="1"/>
  <c r="C6" i="8" s="1"/>
  <c r="D132" i="4"/>
  <c r="D132" i="5"/>
  <c r="D132" i="6" s="1"/>
  <c r="D132" i="8" s="1"/>
  <c r="D107" i="4"/>
  <c r="D107" i="5"/>
  <c r="D107" i="6" s="1"/>
  <c r="D107" i="8" s="1"/>
  <c r="D97" i="5"/>
  <c r="D97" i="6" s="1"/>
  <c r="D97" i="8" s="1"/>
  <c r="D97" i="4"/>
  <c r="D155" i="5"/>
  <c r="D155" i="6" s="1"/>
  <c r="D155" i="8" s="1"/>
  <c r="D155" i="4"/>
  <c r="D8" i="3"/>
  <c r="D151" i="12"/>
  <c r="D185" i="5"/>
  <c r="D185" i="6" s="1"/>
  <c r="D185" i="8" s="1"/>
  <c r="D185" i="12"/>
  <c r="D120" i="5"/>
  <c r="D120" i="6" s="1"/>
  <c r="D120" i="8" s="1"/>
  <c r="D40" i="12"/>
  <c r="C143" i="5"/>
  <c r="C143" i="4"/>
  <c r="C143" i="12" s="1"/>
  <c r="D88" i="4"/>
  <c r="D88" i="12" s="1"/>
  <c r="C126" i="6"/>
  <c r="C126" i="8" s="1"/>
  <c r="C133" i="6"/>
  <c r="C133" i="8" s="1"/>
  <c r="D142" i="5"/>
  <c r="D142" i="6" s="1"/>
  <c r="D142" i="8" s="1"/>
  <c r="C86" i="6"/>
  <c r="C86" i="8" s="1"/>
  <c r="C170" i="6"/>
  <c r="C170" i="8" s="1"/>
  <c r="C173" i="4"/>
  <c r="C173" i="12" s="1"/>
  <c r="C173" i="5"/>
  <c r="D28" i="3"/>
  <c r="D91" i="4"/>
  <c r="D91" i="12" s="1"/>
  <c r="D93" i="3"/>
  <c r="D137" i="3"/>
  <c r="C163" i="4"/>
  <c r="C163" i="12" s="1"/>
  <c r="C163" i="5"/>
  <c r="D14" i="3"/>
  <c r="D62" i="3"/>
  <c r="D60" i="3"/>
  <c r="D168" i="3"/>
  <c r="C166" i="6"/>
  <c r="C166" i="8" s="1"/>
  <c r="D104" i="3"/>
  <c r="C70" i="4"/>
  <c r="C70" i="12" s="1"/>
  <c r="C70" i="5"/>
  <c r="C70" i="6" s="1"/>
  <c r="C70" i="8" s="1"/>
  <c r="C98" i="5"/>
  <c r="C98" i="6" s="1"/>
  <c r="C98" i="8" s="1"/>
  <c r="C98" i="4"/>
  <c r="C98" i="12" s="1"/>
  <c r="C145" i="5"/>
  <c r="C145" i="6" s="1"/>
  <c r="C145" i="8" s="1"/>
  <c r="C145" i="4"/>
  <c r="C145" i="12" s="1"/>
  <c r="C102" i="5"/>
  <c r="C102" i="6" s="1"/>
  <c r="C102" i="8" s="1"/>
  <c r="C102" i="4"/>
  <c r="C102" i="12" s="1"/>
  <c r="D136" i="12"/>
  <c r="D89" i="4"/>
  <c r="D55" i="3"/>
  <c r="D165" i="3"/>
  <c r="C130" i="5"/>
  <c r="C130" i="4"/>
  <c r="C130" i="12" s="1"/>
  <c r="D71" i="3"/>
  <c r="C188" i="5"/>
  <c r="C188" i="6" s="1"/>
  <c r="C188" i="8" s="1"/>
  <c r="C188" i="4"/>
  <c r="C188" i="12" s="1"/>
  <c r="C198" i="6"/>
  <c r="C198" i="8" s="1"/>
  <c r="D73" i="3"/>
  <c r="C122" i="6"/>
  <c r="C122" i="8" s="1"/>
  <c r="D92" i="3"/>
  <c r="C111" i="4"/>
  <c r="C111" i="12" s="1"/>
  <c r="C111" i="5"/>
  <c r="C111" i="6" s="1"/>
  <c r="C111" i="8" s="1"/>
  <c r="D26" i="3"/>
  <c r="C16" i="5"/>
  <c r="C16" i="6" s="1"/>
  <c r="C16" i="8" s="1"/>
  <c r="C16" i="4"/>
  <c r="C16" i="12" s="1"/>
  <c r="D154" i="3"/>
  <c r="C33" i="5"/>
  <c r="C33" i="6" s="1"/>
  <c r="C33" i="8" s="1"/>
  <c r="C33" i="4"/>
  <c r="C33" i="12" s="1"/>
  <c r="D84" i="3"/>
  <c r="D90" i="3"/>
  <c r="D77" i="3"/>
  <c r="D68" i="3"/>
  <c r="D121" i="3"/>
  <c r="C34" i="5"/>
  <c r="C34" i="6" s="1"/>
  <c r="C34" i="8" s="1"/>
  <c r="C34" i="4"/>
  <c r="C34" i="12" s="1"/>
  <c r="C190" i="6"/>
  <c r="C190" i="8" s="1"/>
  <c r="C159" i="4"/>
  <c r="C159" i="12" s="1"/>
  <c r="C159" i="5"/>
  <c r="C159" i="6" s="1"/>
  <c r="C159" i="8" s="1"/>
  <c r="C124" i="6"/>
  <c r="C124" i="8" s="1"/>
  <c r="C187" i="5"/>
  <c r="C187" i="4"/>
  <c r="C187" i="12" s="1"/>
  <c r="D37" i="3"/>
  <c r="D105" i="3"/>
  <c r="C162" i="5"/>
  <c r="C162" i="4"/>
  <c r="C162" i="12" s="1"/>
  <c r="C157" i="5"/>
  <c r="C157" i="6" s="1"/>
  <c r="C157" i="8" s="1"/>
  <c r="C157" i="4"/>
  <c r="C157" i="12" s="1"/>
  <c r="D56" i="3"/>
  <c r="D32" i="3"/>
  <c r="D174" i="3"/>
  <c r="C51" i="5"/>
  <c r="C51" i="4"/>
  <c r="C51" i="12" s="1"/>
  <c r="C194" i="5"/>
  <c r="C194" i="4"/>
  <c r="C194" i="12" s="1"/>
  <c r="C113" i="5"/>
  <c r="C113" i="6" s="1"/>
  <c r="C113" i="8" s="1"/>
  <c r="C113" i="4"/>
  <c r="C113" i="12" s="1"/>
  <c r="C74" i="6"/>
  <c r="C74" i="8" s="1"/>
  <c r="C152" i="6"/>
  <c r="C152" i="8" s="1"/>
  <c r="D41" i="3"/>
  <c r="D106" i="3"/>
  <c r="C35" i="5"/>
  <c r="C35" i="4"/>
  <c r="C35" i="12" s="1"/>
  <c r="C114" i="5"/>
  <c r="C114" i="4"/>
  <c r="C114" i="12" s="1"/>
  <c r="C80" i="5"/>
  <c r="C80" i="6" s="1"/>
  <c r="C80" i="8" s="1"/>
  <c r="C80" i="4"/>
  <c r="C80" i="12" s="1"/>
  <c r="C161" i="5"/>
  <c r="C161" i="4"/>
  <c r="C161" i="12" s="1"/>
  <c r="C192" i="4"/>
  <c r="C192" i="12" s="1"/>
  <c r="C192" i="5"/>
  <c r="D75" i="3"/>
  <c r="C160" i="5"/>
  <c r="C160" i="6" s="1"/>
  <c r="C160" i="8" s="1"/>
  <c r="C160" i="4"/>
  <c r="C160" i="12" s="1"/>
  <c r="D148" i="3"/>
  <c r="C48" i="5"/>
  <c r="C48" i="4"/>
  <c r="C48" i="12" s="1"/>
  <c r="D96" i="3"/>
  <c r="D7" i="3"/>
  <c r="C115" i="5"/>
  <c r="C115" i="6" s="1"/>
  <c r="C115" i="8" s="1"/>
  <c r="C115" i="4"/>
  <c r="C115" i="12" s="1"/>
  <c r="D12" i="3"/>
  <c r="D11" i="3"/>
  <c r="D38" i="3"/>
  <c r="D78" i="3"/>
  <c r="C50" i="4"/>
  <c r="C50" i="12" s="1"/>
  <c r="C50" i="5"/>
  <c r="C50" i="6" s="1"/>
  <c r="C50" i="8" s="1"/>
  <c r="C30" i="6"/>
  <c r="C30" i="8" s="1"/>
  <c r="D150" i="3"/>
  <c r="C186" i="5"/>
  <c r="C186" i="4"/>
  <c r="C186" i="12" s="1"/>
  <c r="D199" i="3"/>
  <c r="C99" i="5"/>
  <c r="C99" i="6" s="1"/>
  <c r="C99" i="8" s="1"/>
  <c r="C99" i="4"/>
  <c r="C99" i="12" s="1"/>
  <c r="C49" i="5"/>
  <c r="C49" i="6" s="1"/>
  <c r="C49" i="8" s="1"/>
  <c r="C49" i="4"/>
  <c r="C49" i="12" s="1"/>
  <c r="C23" i="5"/>
  <c r="C23" i="6" s="1"/>
  <c r="C23" i="8" s="1"/>
  <c r="C23" i="4"/>
  <c r="C23" i="12" s="1"/>
  <c r="D138" i="3"/>
  <c r="D95" i="3"/>
  <c r="C193" i="4"/>
  <c r="C193" i="12" s="1"/>
  <c r="C193" i="5"/>
  <c r="C129" i="5"/>
  <c r="C129" i="6" s="1"/>
  <c r="C129" i="8" s="1"/>
  <c r="C129" i="4"/>
  <c r="C129" i="12" s="1"/>
  <c r="C22" i="5"/>
  <c r="C22" i="4"/>
  <c r="C22" i="12" s="1"/>
  <c r="C182" i="6"/>
  <c r="C182" i="8" s="1"/>
  <c r="C17" i="5"/>
  <c r="C17" i="4"/>
  <c r="C17" i="12" s="1"/>
  <c r="C131" i="4"/>
  <c r="C131" i="12" s="1"/>
  <c r="C131" i="5"/>
  <c r="C131" i="6" s="1"/>
  <c r="C131" i="8" s="1"/>
  <c r="D52" i="3"/>
  <c r="D40" i="5"/>
  <c r="D40" i="6" s="1"/>
  <c r="D40" i="8" s="1"/>
  <c r="C19" i="5"/>
  <c r="C19" i="4"/>
  <c r="C19" i="12" s="1"/>
  <c r="C43" i="6"/>
  <c r="C43" i="8" s="1"/>
  <c r="D149" i="3"/>
  <c r="D127" i="3"/>
  <c r="D13" i="3"/>
  <c r="D178" i="3"/>
  <c r="D144" i="3"/>
  <c r="C112" i="5"/>
  <c r="C112" i="6" s="1"/>
  <c r="C112" i="8" s="1"/>
  <c r="C112" i="4"/>
  <c r="C112" i="12" s="1"/>
  <c r="C65" i="5"/>
  <c r="C65" i="6" s="1"/>
  <c r="C65" i="8" s="1"/>
  <c r="C65" i="4"/>
  <c r="C65" i="12" s="1"/>
  <c r="C189" i="4"/>
  <c r="C189" i="12" s="1"/>
  <c r="C189" i="5"/>
  <c r="C189" i="6" s="1"/>
  <c r="C189" i="8" s="1"/>
  <c r="C47" i="5"/>
  <c r="C47" i="6" s="1"/>
  <c r="C47" i="8" s="1"/>
  <c r="C47" i="4"/>
  <c r="C47" i="12" s="1"/>
  <c r="C15" i="5"/>
  <c r="C15" i="6" s="1"/>
  <c r="C15" i="8" s="1"/>
  <c r="C15" i="4"/>
  <c r="C15" i="12" s="1"/>
  <c r="D87" i="3"/>
  <c r="D175" i="3"/>
  <c r="D76" i="3"/>
  <c r="C103" i="5"/>
  <c r="C103" i="6" s="1"/>
  <c r="C103" i="8" s="1"/>
  <c r="C103" i="4"/>
  <c r="C103" i="12" s="1"/>
  <c r="D4" i="3"/>
  <c r="D128" i="3"/>
  <c r="C18" i="5"/>
  <c r="C18" i="6" s="1"/>
  <c r="C18" i="8" s="1"/>
  <c r="C18" i="4"/>
  <c r="C18" i="12" s="1"/>
  <c r="C197" i="6"/>
  <c r="C197" i="8" s="1"/>
  <c r="C3" i="5"/>
  <c r="C3" i="4"/>
  <c r="C3" i="12" s="1"/>
  <c r="C59" i="6"/>
  <c r="C59" i="8" s="1"/>
  <c r="D169" i="3"/>
  <c r="D57" i="3"/>
  <c r="C200" i="5"/>
  <c r="C200" i="6" s="1"/>
  <c r="C200" i="8" s="1"/>
  <c r="C200" i="4"/>
  <c r="C200" i="12" s="1"/>
  <c r="D94" i="4"/>
  <c r="D94" i="12" s="1"/>
  <c r="D184" i="4"/>
  <c r="D69" i="4"/>
  <c r="D118" i="3"/>
  <c r="C171" i="6"/>
  <c r="C171" i="8" s="1"/>
  <c r="D45" i="3"/>
  <c r="D100" i="3"/>
  <c r="D54" i="3"/>
  <c r="D72" i="3"/>
  <c r="C179" i="5"/>
  <c r="C179" i="6" s="1"/>
  <c r="C179" i="8" s="1"/>
  <c r="C179" i="4"/>
  <c r="C179" i="12" s="1"/>
  <c r="C64" i="5"/>
  <c r="C64" i="6" s="1"/>
  <c r="C64" i="8" s="1"/>
  <c r="C64" i="4"/>
  <c r="C64" i="12" s="1"/>
  <c r="C39" i="6"/>
  <c r="C39" i="8" s="1"/>
  <c r="C139" i="6"/>
  <c r="C139" i="8" s="1"/>
  <c r="C66" i="4"/>
  <c r="C66" i="12" s="1"/>
  <c r="C66" i="5"/>
  <c r="C66" i="6" s="1"/>
  <c r="C66" i="8" s="1"/>
  <c r="C63" i="5"/>
  <c r="C63" i="4"/>
  <c r="C63" i="12" s="1"/>
  <c r="D58" i="3"/>
  <c r="C79" i="5"/>
  <c r="C79" i="6" s="1"/>
  <c r="C79" i="8" s="1"/>
  <c r="C79" i="4"/>
  <c r="C79" i="12" s="1"/>
  <c r="D53" i="3"/>
  <c r="C83" i="4"/>
  <c r="C83" i="12" s="1"/>
  <c r="C83" i="5"/>
  <c r="C83" i="6" s="1"/>
  <c r="C83" i="8" s="1"/>
  <c r="D158" i="3"/>
  <c r="D25" i="3"/>
  <c r="D108" i="3"/>
  <c r="C82" i="5"/>
  <c r="C82" i="6" s="1"/>
  <c r="C82" i="8" s="1"/>
  <c r="C82" i="4"/>
  <c r="C82" i="12" s="1"/>
  <c r="D125" i="3"/>
  <c r="D134" i="3"/>
  <c r="D117" i="3"/>
  <c r="D167" i="3"/>
  <c r="C201" i="6"/>
  <c r="C201" i="8" s="1"/>
  <c r="C81" i="5"/>
  <c r="C81" i="6" s="1"/>
  <c r="C81" i="8" s="1"/>
  <c r="C81" i="4"/>
  <c r="C81" i="12" s="1"/>
  <c r="C191" i="5"/>
  <c r="C191" i="6" s="1"/>
  <c r="C191" i="8" s="1"/>
  <c r="C191" i="4"/>
  <c r="C191" i="12" s="1"/>
  <c r="C147" i="5"/>
  <c r="C147" i="6" s="1"/>
  <c r="C147" i="8" s="1"/>
  <c r="C147" i="4"/>
  <c r="C147" i="12" s="1"/>
  <c r="C31" i="5"/>
  <c r="C31" i="6" s="1"/>
  <c r="C31" i="8" s="1"/>
  <c r="C31" i="4"/>
  <c r="C31" i="12" s="1"/>
  <c r="C153" i="6"/>
  <c r="C153" i="8" s="1"/>
  <c r="C5" i="6"/>
  <c r="C5" i="8" s="1"/>
  <c r="D24" i="3"/>
  <c r="D180" i="3"/>
  <c r="C172" i="5"/>
  <c r="C172" i="6" s="1"/>
  <c r="C172" i="8" s="1"/>
  <c r="C172" i="4"/>
  <c r="C172" i="12" s="1"/>
  <c r="C116" i="6"/>
  <c r="C116" i="8" s="1"/>
  <c r="D27" i="3"/>
  <c r="C67" i="5"/>
  <c r="C67" i="4"/>
  <c r="C67" i="12" s="1"/>
  <c r="D183" i="3"/>
  <c r="C195" i="4"/>
  <c r="C195" i="12" s="1"/>
  <c r="C195" i="5"/>
  <c r="C195" i="6" s="1"/>
  <c r="C195" i="8" s="1"/>
  <c r="D29" i="3"/>
  <c r="D10" i="3"/>
  <c r="D44" i="3"/>
  <c r="D42" i="3"/>
  <c r="D46" i="3"/>
  <c r="C146" i="5"/>
  <c r="C146" i="6" s="1"/>
  <c r="C146" i="8" s="1"/>
  <c r="C146" i="4"/>
  <c r="C146" i="12" s="1"/>
  <c r="C181" i="6"/>
  <c r="C181" i="8" s="1"/>
  <c r="D156" i="3"/>
  <c r="C109" i="6"/>
  <c r="C109" i="8" s="1"/>
  <c r="D36" i="3"/>
  <c r="D2" i="5"/>
  <c r="D2" i="6" s="1"/>
  <c r="D2" i="8" s="1"/>
  <c r="D2" i="4"/>
  <c r="D85" i="6"/>
  <c r="D85" i="8" s="1"/>
  <c r="D184" i="6"/>
  <c r="D184" i="8" s="1"/>
  <c r="D135" i="6"/>
  <c r="D135" i="8" s="1"/>
  <c r="D141" i="6"/>
  <c r="D141" i="8" s="1"/>
  <c r="D91" i="6"/>
  <c r="D91" i="8" s="1"/>
  <c r="D9" i="6"/>
  <c r="D9" i="8" s="1"/>
  <c r="D61" i="6"/>
  <c r="D61" i="8" s="1"/>
  <c r="D110" i="6"/>
  <c r="D110" i="8" s="1"/>
  <c r="D20" i="6"/>
  <c r="D20" i="8" s="1"/>
  <c r="D89" i="6"/>
  <c r="D89" i="8" s="1"/>
  <c r="D94" i="6"/>
  <c r="D94" i="8" s="1"/>
  <c r="D164" i="6"/>
  <c r="D164" i="8" s="1"/>
  <c r="D88" i="6"/>
  <c r="D88" i="8" s="1"/>
  <c r="D69" i="6"/>
  <c r="D69" i="8" s="1"/>
  <c r="D119" i="3" l="1"/>
  <c r="D123" i="4"/>
  <c r="D123" i="12" s="1"/>
  <c r="D20" i="4"/>
  <c r="D20" i="12" s="1"/>
  <c r="D141" i="4"/>
  <c r="D141" i="12" s="1"/>
  <c r="D184" i="12"/>
  <c r="H20" i="1"/>
  <c r="J19" i="1"/>
  <c r="D69" i="12"/>
  <c r="D155" i="12"/>
  <c r="D6" i="3"/>
  <c r="D6" i="4" s="1"/>
  <c r="D6" i="12" s="1"/>
  <c r="D196" i="12"/>
  <c r="D89" i="12"/>
  <c r="D101" i="5"/>
  <c r="D101" i="6" s="1"/>
  <c r="D101" i="8" s="1"/>
  <c r="D101" i="4"/>
  <c r="D101" i="12" s="1"/>
  <c r="D177" i="3"/>
  <c r="D176" i="6"/>
  <c r="D176" i="8" s="1"/>
  <c r="D21" i="12"/>
  <c r="D140" i="4"/>
  <c r="D140" i="12" s="1"/>
  <c r="D140" i="5"/>
  <c r="D2" i="12"/>
  <c r="D97" i="12"/>
  <c r="D107" i="12"/>
  <c r="D8" i="5"/>
  <c r="D8" i="6" s="1"/>
  <c r="D8" i="8" s="1"/>
  <c r="E8" i="3" s="1"/>
  <c r="E8" i="5" s="1"/>
  <c r="D8" i="4"/>
  <c r="D8" i="12" s="1"/>
  <c r="D132" i="12"/>
  <c r="E196" i="3"/>
  <c r="E196" i="5" s="1"/>
  <c r="D5" i="3"/>
  <c r="D190" i="3"/>
  <c r="D126" i="3"/>
  <c r="E20" i="3"/>
  <c r="E20" i="5" s="1"/>
  <c r="E21" i="3"/>
  <c r="E21" i="5" s="1"/>
  <c r="D182" i="3"/>
  <c r="E89" i="3"/>
  <c r="E89" i="5" s="1"/>
  <c r="D122" i="3"/>
  <c r="D86" i="3"/>
  <c r="D197" i="3"/>
  <c r="D74" i="3"/>
  <c r="D39" i="3"/>
  <c r="E142" i="3"/>
  <c r="E142" i="4" s="1"/>
  <c r="D201" i="3"/>
  <c r="D170" i="3"/>
  <c r="D198" i="3"/>
  <c r="E61" i="3"/>
  <c r="E61" i="4" s="1"/>
  <c r="D166" i="3"/>
  <c r="D139" i="3"/>
  <c r="D100" i="4"/>
  <c r="D100" i="12" s="1"/>
  <c r="D100" i="5"/>
  <c r="D100" i="6" s="1"/>
  <c r="D100" i="8" s="1"/>
  <c r="D73" i="5"/>
  <c r="D73" i="6" s="1"/>
  <c r="D73" i="8" s="1"/>
  <c r="D73" i="4"/>
  <c r="D73" i="12" s="1"/>
  <c r="D59" i="3"/>
  <c r="D103" i="3"/>
  <c r="D138" i="4"/>
  <c r="D138" i="12" s="1"/>
  <c r="D138" i="5"/>
  <c r="D138" i="6" s="1"/>
  <c r="D138" i="8" s="1"/>
  <c r="D12" i="5"/>
  <c r="D12" i="6" s="1"/>
  <c r="D12" i="8" s="1"/>
  <c r="D12" i="4"/>
  <c r="D12" i="12" s="1"/>
  <c r="C114" i="6"/>
  <c r="C114" i="8" s="1"/>
  <c r="D113" i="3"/>
  <c r="D32" i="5"/>
  <c r="D32" i="6" s="1"/>
  <c r="D32" i="8" s="1"/>
  <c r="D32" i="4"/>
  <c r="D32" i="12" s="1"/>
  <c r="C187" i="6"/>
  <c r="C187" i="8" s="1"/>
  <c r="E132" i="3"/>
  <c r="E132" i="4" s="1"/>
  <c r="E123" i="3"/>
  <c r="E123" i="5" s="1"/>
  <c r="E110" i="3"/>
  <c r="E110" i="5" s="1"/>
  <c r="D24" i="5"/>
  <c r="D24" i="6" s="1"/>
  <c r="D24" i="8" s="1"/>
  <c r="D24" i="4"/>
  <c r="D24" i="12" s="1"/>
  <c r="D53" i="4"/>
  <c r="D53" i="12" s="1"/>
  <c r="D53" i="5"/>
  <c r="D53" i="6" s="1"/>
  <c r="D53" i="8" s="1"/>
  <c r="D45" i="4"/>
  <c r="D45" i="12" s="1"/>
  <c r="D45" i="5"/>
  <c r="D65" i="3"/>
  <c r="C48" i="6"/>
  <c r="C48" i="8" s="1"/>
  <c r="D68" i="5"/>
  <c r="D68" i="4"/>
  <c r="D68" i="12" s="1"/>
  <c r="D98" i="3"/>
  <c r="D62" i="5"/>
  <c r="D62" i="6" s="1"/>
  <c r="D62" i="8" s="1"/>
  <c r="D62" i="4"/>
  <c r="D62" i="12" s="1"/>
  <c r="E164" i="3"/>
  <c r="E164" i="5" s="1"/>
  <c r="D183" i="5"/>
  <c r="D183" i="6" s="1"/>
  <c r="D183" i="8" s="1"/>
  <c r="D183" i="4"/>
  <c r="D183" i="12" s="1"/>
  <c r="D76" i="5"/>
  <c r="D76" i="6" s="1"/>
  <c r="D76" i="8" s="1"/>
  <c r="D76" i="4"/>
  <c r="D76" i="12" s="1"/>
  <c r="C35" i="6"/>
  <c r="C35" i="8" s="1"/>
  <c r="D56" i="5"/>
  <c r="D56" i="6" s="1"/>
  <c r="D56" i="8" s="1"/>
  <c r="D56" i="4"/>
  <c r="D56" i="12" s="1"/>
  <c r="D154" i="4"/>
  <c r="D154" i="12" s="1"/>
  <c r="D154" i="5"/>
  <c r="D154" i="6" s="1"/>
  <c r="D154" i="8" s="1"/>
  <c r="D70" i="3"/>
  <c r="D6" i="5"/>
  <c r="D6" i="6" s="1"/>
  <c r="D6" i="8" s="1"/>
  <c r="D83" i="3"/>
  <c r="D81" i="3"/>
  <c r="C186" i="6"/>
  <c r="C186" i="8" s="1"/>
  <c r="D115" i="3"/>
  <c r="E85" i="3"/>
  <c r="E85" i="4" s="1"/>
  <c r="D167" i="5"/>
  <c r="D167" i="6" s="1"/>
  <c r="D167" i="8" s="1"/>
  <c r="D167" i="4"/>
  <c r="D167" i="12" s="1"/>
  <c r="C19" i="6"/>
  <c r="C19" i="8" s="1"/>
  <c r="C163" i="6"/>
  <c r="C163" i="8" s="1"/>
  <c r="D26" i="5"/>
  <c r="D26" i="6" s="1"/>
  <c r="D26" i="8" s="1"/>
  <c r="D26" i="4"/>
  <c r="D26" i="12" s="1"/>
  <c r="E97" i="3"/>
  <c r="E97" i="5" s="1"/>
  <c r="E107" i="3"/>
  <c r="E107" i="4" s="1"/>
  <c r="E141" i="3"/>
  <c r="E141" i="4" s="1"/>
  <c r="D36" i="5"/>
  <c r="D36" i="4"/>
  <c r="D36" i="12" s="1"/>
  <c r="D42" i="4"/>
  <c r="D42" i="12" s="1"/>
  <c r="D42" i="5"/>
  <c r="D42" i="6" s="1"/>
  <c r="D42" i="8" s="1"/>
  <c r="D27" i="5"/>
  <c r="D27" i="6" s="1"/>
  <c r="D27" i="8" s="1"/>
  <c r="D27" i="4"/>
  <c r="D27" i="12" s="1"/>
  <c r="D58" i="4"/>
  <c r="D58" i="12" s="1"/>
  <c r="D58" i="5"/>
  <c r="D58" i="6" s="1"/>
  <c r="D58" i="8" s="1"/>
  <c r="D179" i="3"/>
  <c r="D129" i="3"/>
  <c r="D49" i="3"/>
  <c r="D50" i="3"/>
  <c r="D157" i="3"/>
  <c r="D55" i="5"/>
  <c r="D55" i="6" s="1"/>
  <c r="D55" i="8" s="1"/>
  <c r="D55" i="4"/>
  <c r="D55" i="12" s="1"/>
  <c r="C130" i="6"/>
  <c r="C130" i="8" s="1"/>
  <c r="E120" i="3"/>
  <c r="E120" i="5" s="1"/>
  <c r="E88" i="3"/>
  <c r="E88" i="4" s="1"/>
  <c r="D171" i="3"/>
  <c r="D150" i="5"/>
  <c r="D150" i="6" s="1"/>
  <c r="D150" i="8" s="1"/>
  <c r="D150" i="4"/>
  <c r="D150" i="12" s="1"/>
  <c r="D77" i="5"/>
  <c r="D77" i="6" s="1"/>
  <c r="D77" i="8" s="1"/>
  <c r="D77" i="4"/>
  <c r="D77" i="12" s="1"/>
  <c r="C67" i="6"/>
  <c r="C67" i="8" s="1"/>
  <c r="C194" i="6"/>
  <c r="C194" i="8" s="1"/>
  <c r="D108" i="4"/>
  <c r="D108" i="12" s="1"/>
  <c r="D108" i="5"/>
  <c r="D108" i="6" s="1"/>
  <c r="D108" i="8" s="1"/>
  <c r="D119" i="5"/>
  <c r="D119" i="6" s="1"/>
  <c r="D119" i="8" s="1"/>
  <c r="D119" i="4"/>
  <c r="D119" i="12" s="1"/>
  <c r="E155" i="3"/>
  <c r="E155" i="5" s="1"/>
  <c r="D116" i="3"/>
  <c r="D117" i="5"/>
  <c r="D117" i="4"/>
  <c r="D117" i="12" s="1"/>
  <c r="D25" i="5"/>
  <c r="D25" i="6" s="1"/>
  <c r="D25" i="8" s="1"/>
  <c r="D25" i="4"/>
  <c r="D25" i="12" s="1"/>
  <c r="D18" i="3"/>
  <c r="D87" i="5"/>
  <c r="D87" i="6" s="1"/>
  <c r="D87" i="8" s="1"/>
  <c r="D87" i="4"/>
  <c r="D87" i="12" s="1"/>
  <c r="D178" i="5"/>
  <c r="D178" i="4"/>
  <c r="D178" i="12" s="1"/>
  <c r="C193" i="6"/>
  <c r="C193" i="8" s="1"/>
  <c r="D75" i="5"/>
  <c r="D75" i="6" s="1"/>
  <c r="D75" i="8" s="1"/>
  <c r="D75" i="4"/>
  <c r="D75" i="12" s="1"/>
  <c r="D41" i="5"/>
  <c r="D41" i="6" s="1"/>
  <c r="D41" i="8" s="1"/>
  <c r="D41" i="4"/>
  <c r="D41" i="12" s="1"/>
  <c r="D84" i="5"/>
  <c r="D84" i="6" s="1"/>
  <c r="D84" i="8" s="1"/>
  <c r="D84" i="4"/>
  <c r="D84" i="12" s="1"/>
  <c r="D111" i="3"/>
  <c r="D71" i="5"/>
  <c r="D71" i="6" s="1"/>
  <c r="D71" i="8" s="1"/>
  <c r="D71" i="4"/>
  <c r="D71" i="12" s="1"/>
  <c r="D104" i="4"/>
  <c r="D104" i="12" s="1"/>
  <c r="D104" i="5"/>
  <c r="D137" i="4"/>
  <c r="D137" i="12" s="1"/>
  <c r="D137" i="5"/>
  <c r="D137" i="6" s="1"/>
  <c r="D137" i="8" s="1"/>
  <c r="D181" i="3"/>
  <c r="D149" i="5"/>
  <c r="D149" i="4"/>
  <c r="D149" i="12" s="1"/>
  <c r="D11" i="5"/>
  <c r="D11" i="4"/>
  <c r="D11" i="12" s="1"/>
  <c r="D121" i="4"/>
  <c r="D121" i="12" s="1"/>
  <c r="D121" i="5"/>
  <c r="D121" i="6" s="1"/>
  <c r="D121" i="8" s="1"/>
  <c r="D195" i="3"/>
  <c r="D60" i="5"/>
  <c r="D60" i="6" s="1"/>
  <c r="D60" i="8" s="1"/>
  <c r="D60" i="4"/>
  <c r="D60" i="12" s="1"/>
  <c r="C3" i="6"/>
  <c r="C3" i="8" s="1"/>
  <c r="D16" i="3"/>
  <c r="D79" i="3"/>
  <c r="D159" i="3"/>
  <c r="D165" i="4"/>
  <c r="D165" i="12" s="1"/>
  <c r="D165" i="5"/>
  <c r="D160" i="3"/>
  <c r="E40" i="3"/>
  <c r="E40" i="4" s="1"/>
  <c r="D44" i="5"/>
  <c r="D44" i="6" s="1"/>
  <c r="D44" i="8" s="1"/>
  <c r="D44" i="4"/>
  <c r="D44" i="12" s="1"/>
  <c r="D31" i="3"/>
  <c r="C63" i="6"/>
  <c r="C63" i="8" s="1"/>
  <c r="D99" i="3"/>
  <c r="C192" i="6"/>
  <c r="C192" i="8" s="1"/>
  <c r="C162" i="6"/>
  <c r="C162" i="8" s="1"/>
  <c r="E69" i="3"/>
  <c r="E69" i="4" s="1"/>
  <c r="D80" i="3"/>
  <c r="D43" i="3"/>
  <c r="D23" i="3"/>
  <c r="D64" i="3"/>
  <c r="D7" i="5"/>
  <c r="D7" i="6" s="1"/>
  <c r="D7" i="8" s="1"/>
  <c r="D7" i="4"/>
  <c r="D7" i="12" s="1"/>
  <c r="D133" i="3"/>
  <c r="E94" i="3"/>
  <c r="E94" i="4" s="1"/>
  <c r="D134" i="4"/>
  <c r="D134" i="12" s="1"/>
  <c r="D134" i="5"/>
  <c r="D158" i="4"/>
  <c r="D158" i="12" s="1"/>
  <c r="D158" i="5"/>
  <c r="D158" i="6" s="1"/>
  <c r="D158" i="8" s="1"/>
  <c r="D128" i="5"/>
  <c r="D128" i="4"/>
  <c r="D128" i="12" s="1"/>
  <c r="D13" i="4"/>
  <c r="D13" i="12" s="1"/>
  <c r="D13" i="5"/>
  <c r="D13" i="6" s="1"/>
  <c r="D13" i="8" s="1"/>
  <c r="D52" i="5"/>
  <c r="D52" i="6" s="1"/>
  <c r="D52" i="8" s="1"/>
  <c r="D52" i="4"/>
  <c r="D52" i="12" s="1"/>
  <c r="D78" i="5"/>
  <c r="D78" i="4"/>
  <c r="D78" i="12" s="1"/>
  <c r="D93" i="4"/>
  <c r="D93" i="12" s="1"/>
  <c r="D93" i="5"/>
  <c r="D93" i="6" s="1"/>
  <c r="D93" i="8" s="1"/>
  <c r="E135" i="3"/>
  <c r="E135" i="4" s="1"/>
  <c r="C17" i="6"/>
  <c r="C17" i="8" s="1"/>
  <c r="E101" i="3"/>
  <c r="E101" i="5" s="1"/>
  <c r="D82" i="3"/>
  <c r="C22" i="6"/>
  <c r="C22" i="8" s="1"/>
  <c r="D148" i="4"/>
  <c r="D148" i="12" s="1"/>
  <c r="D148" i="5"/>
  <c r="D148" i="6" s="1"/>
  <c r="D148" i="8" s="1"/>
  <c r="D30" i="3"/>
  <c r="D90" i="4"/>
  <c r="D90" i="12" s="1"/>
  <c r="D90" i="5"/>
  <c r="D90" i="6" s="1"/>
  <c r="D90" i="8" s="1"/>
  <c r="D109" i="3"/>
  <c r="D172" i="3"/>
  <c r="D147" i="3"/>
  <c r="D66" i="3"/>
  <c r="D72" i="4"/>
  <c r="D72" i="12" s="1"/>
  <c r="D72" i="5"/>
  <c r="D72" i="6" s="1"/>
  <c r="D72" i="8" s="1"/>
  <c r="D200" i="3"/>
  <c r="D15" i="3"/>
  <c r="D131" i="3"/>
  <c r="D199" i="4"/>
  <c r="D199" i="12" s="1"/>
  <c r="D199" i="5"/>
  <c r="D96" i="5"/>
  <c r="D96" i="4"/>
  <c r="D96" i="12" s="1"/>
  <c r="D152" i="3"/>
  <c r="C51" i="6"/>
  <c r="C51" i="8" s="1"/>
  <c r="D105" i="4"/>
  <c r="D105" i="12" s="1"/>
  <c r="D105" i="5"/>
  <c r="D34" i="3"/>
  <c r="D92" i="4"/>
  <c r="D92" i="12" s="1"/>
  <c r="D92" i="5"/>
  <c r="D92" i="6" s="1"/>
  <c r="D92" i="8" s="1"/>
  <c r="E185" i="3"/>
  <c r="E185" i="4" s="1"/>
  <c r="D189" i="3"/>
  <c r="E184" i="3"/>
  <c r="E184" i="4" s="1"/>
  <c r="D169" i="5"/>
  <c r="D169" i="6" s="1"/>
  <c r="D169" i="8" s="1"/>
  <c r="D169" i="4"/>
  <c r="D169" i="12" s="1"/>
  <c r="D145" i="3"/>
  <c r="D146" i="3"/>
  <c r="D112" i="3"/>
  <c r="D46" i="5"/>
  <c r="D46" i="6" s="1"/>
  <c r="D46" i="8" s="1"/>
  <c r="D46" i="4"/>
  <c r="D46" i="12" s="1"/>
  <c r="D118" i="5"/>
  <c r="D118" i="6" s="1"/>
  <c r="D118" i="8" s="1"/>
  <c r="D118" i="4"/>
  <c r="D118" i="12" s="1"/>
  <c r="D153" i="3"/>
  <c r="D175" i="5"/>
  <c r="D175" i="4"/>
  <c r="D175" i="12" s="1"/>
  <c r="E9" i="3"/>
  <c r="E9" i="4" s="1"/>
  <c r="D10" i="5"/>
  <c r="D10" i="4"/>
  <c r="D10" i="12" s="1"/>
  <c r="D125" i="5"/>
  <c r="D125" i="4"/>
  <c r="D125" i="12" s="1"/>
  <c r="D127" i="4"/>
  <c r="D127" i="12" s="1"/>
  <c r="D127" i="5"/>
  <c r="D127" i="6" s="1"/>
  <c r="D127" i="8" s="1"/>
  <c r="D38" i="5"/>
  <c r="D38" i="4"/>
  <c r="D38" i="12" s="1"/>
  <c r="C161" i="6"/>
  <c r="C161" i="8" s="1"/>
  <c r="D33" i="3"/>
  <c r="C143" i="6"/>
  <c r="C143" i="8" s="1"/>
  <c r="C173" i="6"/>
  <c r="C173" i="8" s="1"/>
  <c r="E91" i="3"/>
  <c r="E91" i="5" s="1"/>
  <c r="D124" i="3"/>
  <c r="D14" i="5"/>
  <c r="D14" i="6" s="1"/>
  <c r="D14" i="8" s="1"/>
  <c r="D14" i="4"/>
  <c r="D14" i="12" s="1"/>
  <c r="D188" i="3"/>
  <c r="E151" i="3"/>
  <c r="E151" i="4" s="1"/>
  <c r="D144" i="4"/>
  <c r="D144" i="12" s="1"/>
  <c r="D144" i="5"/>
  <c r="D144" i="6" s="1"/>
  <c r="D144" i="8" s="1"/>
  <c r="D106" i="5"/>
  <c r="D106" i="4"/>
  <c r="D106" i="12" s="1"/>
  <c r="E136" i="3"/>
  <c r="E136" i="4" s="1"/>
  <c r="D156" i="5"/>
  <c r="D156" i="4"/>
  <c r="D156" i="12" s="1"/>
  <c r="D29" i="5"/>
  <c r="D29" i="4"/>
  <c r="D29" i="12" s="1"/>
  <c r="D180" i="5"/>
  <c r="D180" i="6" s="1"/>
  <c r="D180" i="8" s="1"/>
  <c r="D180" i="4"/>
  <c r="D180" i="12" s="1"/>
  <c r="D191" i="3"/>
  <c r="D54" i="4"/>
  <c r="D54" i="12" s="1"/>
  <c r="D54" i="5"/>
  <c r="D54" i="6" s="1"/>
  <c r="D54" i="8" s="1"/>
  <c r="D57" i="5"/>
  <c r="D57" i="4"/>
  <c r="D57" i="12" s="1"/>
  <c r="D4" i="4"/>
  <c r="D4" i="12" s="1"/>
  <c r="D4" i="5"/>
  <c r="D4" i="6" s="1"/>
  <c r="D4" i="8" s="1"/>
  <c r="D47" i="3"/>
  <c r="D95" i="5"/>
  <c r="D95" i="6" s="1"/>
  <c r="D95" i="8" s="1"/>
  <c r="D95" i="4"/>
  <c r="D95" i="12" s="1"/>
  <c r="D174" i="5"/>
  <c r="D174" i="6" s="1"/>
  <c r="D174" i="8" s="1"/>
  <c r="D174" i="4"/>
  <c r="D174" i="12" s="1"/>
  <c r="D37" i="4"/>
  <c r="D37" i="12" s="1"/>
  <c r="D37" i="5"/>
  <c r="D102" i="3"/>
  <c r="D168" i="5"/>
  <c r="D168" i="6" s="1"/>
  <c r="D168" i="8" s="1"/>
  <c r="D168" i="4"/>
  <c r="D168" i="12" s="1"/>
  <c r="D28" i="4"/>
  <c r="D28" i="12" s="1"/>
  <c r="D28" i="5"/>
  <c r="D28" i="6" s="1"/>
  <c r="D28" i="8" s="1"/>
  <c r="E2" i="3"/>
  <c r="E61" i="5"/>
  <c r="E61" i="12" l="1"/>
  <c r="E196" i="4"/>
  <c r="E196" i="12" s="1"/>
  <c r="J20" i="1"/>
  <c r="H21" i="1"/>
  <c r="E40" i="12"/>
  <c r="E40" i="5"/>
  <c r="E141" i="5"/>
  <c r="E123" i="4"/>
  <c r="E123" i="12" s="1"/>
  <c r="E69" i="12"/>
  <c r="E184" i="5"/>
  <c r="E9" i="5"/>
  <c r="E9" i="6" s="1"/>
  <c r="E9" i="8" s="1"/>
  <c r="E142" i="5"/>
  <c r="E142" i="6" s="1"/>
  <c r="E142" i="8" s="1"/>
  <c r="E107" i="5"/>
  <c r="E107" i="6" s="1"/>
  <c r="E107" i="8" s="1"/>
  <c r="E69" i="5"/>
  <c r="E69" i="6" s="1"/>
  <c r="E69" i="8" s="1"/>
  <c r="E135" i="5"/>
  <c r="E135" i="6" s="1"/>
  <c r="E135" i="8" s="1"/>
  <c r="E142" i="12"/>
  <c r="E94" i="12"/>
  <c r="E101" i="4"/>
  <c r="E101" i="12" s="1"/>
  <c r="E9" i="12"/>
  <c r="E132" i="5"/>
  <c r="E132" i="6" s="1"/>
  <c r="E132" i="8" s="1"/>
  <c r="E176" i="3"/>
  <c r="E120" i="4"/>
  <c r="E120" i="12" s="1"/>
  <c r="E135" i="12"/>
  <c r="E184" i="12"/>
  <c r="E94" i="5"/>
  <c r="D177" i="4"/>
  <c r="D177" i="12" s="1"/>
  <c r="D177" i="5"/>
  <c r="D177" i="6" s="1"/>
  <c r="D177" i="8" s="1"/>
  <c r="E151" i="12"/>
  <c r="D140" i="6"/>
  <c r="D140" i="8" s="1"/>
  <c r="E151" i="5"/>
  <c r="E151" i="6" s="1"/>
  <c r="E151" i="8" s="1"/>
  <c r="E185" i="5"/>
  <c r="E185" i="6" s="1"/>
  <c r="E185" i="8" s="1"/>
  <c r="E155" i="4"/>
  <c r="E155" i="12" s="1"/>
  <c r="E85" i="12"/>
  <c r="E107" i="12"/>
  <c r="E85" i="5"/>
  <c r="E85" i="6" s="1"/>
  <c r="E85" i="8" s="1"/>
  <c r="E8" i="4"/>
  <c r="E141" i="12"/>
  <c r="E88" i="12"/>
  <c r="E185" i="12"/>
  <c r="E136" i="12"/>
  <c r="E136" i="5"/>
  <c r="E136" i="6" s="1"/>
  <c r="E136" i="8" s="1"/>
  <c r="E132" i="12"/>
  <c r="D19" i="3"/>
  <c r="D187" i="3"/>
  <c r="D130" i="3"/>
  <c r="D48" i="3"/>
  <c r="D67" i="3"/>
  <c r="D51" i="3"/>
  <c r="D186" i="3"/>
  <c r="D3" i="3"/>
  <c r="D35" i="3"/>
  <c r="D17" i="3"/>
  <c r="D22" i="3"/>
  <c r="D194" i="3"/>
  <c r="D143" i="3"/>
  <c r="D162" i="3"/>
  <c r="D161" i="3"/>
  <c r="D160" i="5"/>
  <c r="D160" i="6" s="1"/>
  <c r="D160" i="8" s="1"/>
  <c r="D160" i="4"/>
  <c r="D160" i="12" s="1"/>
  <c r="E93" i="3"/>
  <c r="E72" i="3"/>
  <c r="E148" i="3"/>
  <c r="E158" i="3"/>
  <c r="D64" i="4"/>
  <c r="D64" i="12" s="1"/>
  <c r="D64" i="5"/>
  <c r="D64" i="6" s="1"/>
  <c r="D64" i="8" s="1"/>
  <c r="E121" i="3"/>
  <c r="E87" i="3"/>
  <c r="E119" i="3"/>
  <c r="E53" i="3"/>
  <c r="D29" i="6"/>
  <c r="D29" i="8" s="1"/>
  <c r="D124" i="4"/>
  <c r="D124" i="12" s="1"/>
  <c r="D124" i="5"/>
  <c r="D124" i="6" s="1"/>
  <c r="D124" i="8" s="1"/>
  <c r="D111" i="5"/>
  <c r="D111" i="4"/>
  <c r="D111" i="12" s="1"/>
  <c r="D171" i="4"/>
  <c r="D171" i="12" s="1"/>
  <c r="D171" i="5"/>
  <c r="D171" i="6" s="1"/>
  <c r="D171" i="8" s="1"/>
  <c r="D49" i="5"/>
  <c r="D49" i="4"/>
  <c r="D49" i="12" s="1"/>
  <c r="D70" i="5"/>
  <c r="D70" i="6" s="1"/>
  <c r="D70" i="8" s="1"/>
  <c r="D70" i="4"/>
  <c r="D70" i="12" s="1"/>
  <c r="D113" i="5"/>
  <c r="D113" i="4"/>
  <c r="D113" i="12" s="1"/>
  <c r="E100" i="3"/>
  <c r="D182" i="4"/>
  <c r="D182" i="12" s="1"/>
  <c r="D182" i="5"/>
  <c r="E127" i="3"/>
  <c r="D134" i="6"/>
  <c r="D134" i="8" s="1"/>
  <c r="D23" i="5"/>
  <c r="D23" i="6" s="1"/>
  <c r="D23" i="8" s="1"/>
  <c r="D23" i="4"/>
  <c r="D23" i="12" s="1"/>
  <c r="D99" i="5"/>
  <c r="D99" i="6" s="1"/>
  <c r="D99" i="8" s="1"/>
  <c r="D99" i="4"/>
  <c r="D99" i="12" s="1"/>
  <c r="D159" i="4"/>
  <c r="D159" i="12" s="1"/>
  <c r="D159" i="5"/>
  <c r="D159" i="6" s="1"/>
  <c r="D159" i="8" s="1"/>
  <c r="D18" i="4"/>
  <c r="D18" i="12" s="1"/>
  <c r="D18" i="5"/>
  <c r="D18" i="6" s="1"/>
  <c r="D18" i="8" s="1"/>
  <c r="E154" i="3"/>
  <c r="D175" i="6"/>
  <c r="D175" i="8" s="1"/>
  <c r="D165" i="6"/>
  <c r="D165" i="8" s="1"/>
  <c r="E73" i="3"/>
  <c r="D66" i="5"/>
  <c r="D66" i="4"/>
  <c r="D66" i="12" s="1"/>
  <c r="D39" i="5"/>
  <c r="D39" i="6" s="1"/>
  <c r="D39" i="8" s="1"/>
  <c r="D39" i="4"/>
  <c r="D39" i="12" s="1"/>
  <c r="D47" i="4"/>
  <c r="D47" i="12" s="1"/>
  <c r="D47" i="5"/>
  <c r="D47" i="6" s="1"/>
  <c r="D47" i="8" s="1"/>
  <c r="D149" i="6"/>
  <c r="D149" i="8" s="1"/>
  <c r="D74" i="4"/>
  <c r="D74" i="12" s="1"/>
  <c r="D74" i="5"/>
  <c r="D74" i="6" s="1"/>
  <c r="D74" i="8" s="1"/>
  <c r="E110" i="4"/>
  <c r="E110" i="12" s="1"/>
  <c r="D16" i="5"/>
  <c r="D16" i="6" s="1"/>
  <c r="D16" i="8" s="1"/>
  <c r="D16" i="4"/>
  <c r="D16" i="12" s="1"/>
  <c r="E88" i="5"/>
  <c r="E88" i="6" s="1"/>
  <c r="E88" i="8" s="1"/>
  <c r="D106" i="6"/>
  <c r="D106" i="8" s="1"/>
  <c r="D125" i="6"/>
  <c r="D125" i="8" s="1"/>
  <c r="D96" i="6"/>
  <c r="D96" i="8" s="1"/>
  <c r="D172" i="4"/>
  <c r="D172" i="12" s="1"/>
  <c r="D172" i="5"/>
  <c r="D78" i="6"/>
  <c r="D78" i="8" s="1"/>
  <c r="D181" i="4"/>
  <c r="D181" i="12" s="1"/>
  <c r="D181" i="5"/>
  <c r="D181" i="6" s="1"/>
  <c r="D181" i="8" s="1"/>
  <c r="D179" i="4"/>
  <c r="D179" i="12" s="1"/>
  <c r="D179" i="5"/>
  <c r="D179" i="6" s="1"/>
  <c r="D179" i="8" s="1"/>
  <c r="E26" i="3"/>
  <c r="D68" i="6"/>
  <c r="D68" i="8" s="1"/>
  <c r="E138" i="3"/>
  <c r="D166" i="5"/>
  <c r="D166" i="6" s="1"/>
  <c r="D166" i="8" s="1"/>
  <c r="D166" i="4"/>
  <c r="D166" i="12" s="1"/>
  <c r="D197" i="5"/>
  <c r="D197" i="6" s="1"/>
  <c r="D197" i="8" s="1"/>
  <c r="D197" i="4"/>
  <c r="D197" i="12" s="1"/>
  <c r="D126" i="5"/>
  <c r="D126" i="4"/>
  <c r="D126" i="12" s="1"/>
  <c r="D34" i="5"/>
  <c r="D34" i="4"/>
  <c r="D34" i="12" s="1"/>
  <c r="D178" i="6"/>
  <c r="D178" i="8" s="1"/>
  <c r="D30" i="5"/>
  <c r="D30" i="6" s="1"/>
  <c r="D30" i="8" s="1"/>
  <c r="D30" i="4"/>
  <c r="D30" i="12" s="1"/>
  <c r="E150" i="3"/>
  <c r="D201" i="5"/>
  <c r="D201" i="6" s="1"/>
  <c r="D201" i="8" s="1"/>
  <c r="D201" i="4"/>
  <c r="D201" i="12" s="1"/>
  <c r="E108" i="3"/>
  <c r="D114" i="3"/>
  <c r="D79" i="5"/>
  <c r="D79" i="6" s="1"/>
  <c r="D79" i="8" s="1"/>
  <c r="D79" i="4"/>
  <c r="D79" i="12" s="1"/>
  <c r="D139" i="5"/>
  <c r="D139" i="4"/>
  <c r="D139" i="12" s="1"/>
  <c r="E41" i="3"/>
  <c r="E20" i="4"/>
  <c r="E20" i="12" s="1"/>
  <c r="E97" i="4"/>
  <c r="E97" i="12" s="1"/>
  <c r="E144" i="3"/>
  <c r="D112" i="5"/>
  <c r="D112" i="6" s="1"/>
  <c r="D112" i="8" s="1"/>
  <c r="D112" i="4"/>
  <c r="D112" i="12" s="1"/>
  <c r="D199" i="6"/>
  <c r="D199" i="8" s="1"/>
  <c r="D80" i="4"/>
  <c r="D80" i="12" s="1"/>
  <c r="D80" i="5"/>
  <c r="D80" i="6" s="1"/>
  <c r="D80" i="8" s="1"/>
  <c r="D31" i="5"/>
  <c r="D31" i="6" s="1"/>
  <c r="D31" i="8" s="1"/>
  <c r="D31" i="4"/>
  <c r="D31" i="12" s="1"/>
  <c r="E75" i="3"/>
  <c r="D117" i="6"/>
  <c r="D117" i="8" s="1"/>
  <c r="E58" i="3"/>
  <c r="D105" i="6"/>
  <c r="D105" i="8" s="1"/>
  <c r="E167" i="3"/>
  <c r="E169" i="3"/>
  <c r="E24" i="3"/>
  <c r="D152" i="5"/>
  <c r="D152" i="6" s="1"/>
  <c r="D152" i="8" s="1"/>
  <c r="D152" i="4"/>
  <c r="D152" i="12" s="1"/>
  <c r="E25" i="3"/>
  <c r="E168" i="3"/>
  <c r="D57" i="6"/>
  <c r="D57" i="8" s="1"/>
  <c r="D109" i="4"/>
  <c r="D109" i="12" s="1"/>
  <c r="D109" i="5"/>
  <c r="D109" i="6" s="1"/>
  <c r="D109" i="8" s="1"/>
  <c r="E52" i="3"/>
  <c r="D86" i="5"/>
  <c r="D86" i="6" s="1"/>
  <c r="D86" i="8" s="1"/>
  <c r="D86" i="4"/>
  <c r="D86" i="12" s="1"/>
  <c r="D190" i="5"/>
  <c r="D190" i="6" s="1"/>
  <c r="D190" i="8" s="1"/>
  <c r="D190" i="4"/>
  <c r="D190" i="12" s="1"/>
  <c r="D45" i="6"/>
  <c r="D45" i="8" s="1"/>
  <c r="E6" i="3"/>
  <c r="D153" i="4"/>
  <c r="D153" i="12" s="1"/>
  <c r="D153" i="5"/>
  <c r="D153" i="6" s="1"/>
  <c r="D153" i="8" s="1"/>
  <c r="E62" i="3"/>
  <c r="D173" i="3"/>
  <c r="D115" i="5"/>
  <c r="D115" i="6" s="1"/>
  <c r="D115" i="8" s="1"/>
  <c r="D115" i="4"/>
  <c r="D115" i="12" s="1"/>
  <c r="D63" i="3"/>
  <c r="E28" i="3"/>
  <c r="D43" i="4"/>
  <c r="D43" i="12" s="1"/>
  <c r="D43" i="5"/>
  <c r="D43" i="6" s="1"/>
  <c r="D43" i="8" s="1"/>
  <c r="E54" i="3"/>
  <c r="D10" i="6"/>
  <c r="D10" i="8" s="1"/>
  <c r="E92" i="3"/>
  <c r="E90" i="3"/>
  <c r="E13" i="3"/>
  <c r="E44" i="3"/>
  <c r="E137" i="3"/>
  <c r="E77" i="3"/>
  <c r="D163" i="3"/>
  <c r="D81" i="5"/>
  <c r="D81" i="6" s="1"/>
  <c r="D81" i="8" s="1"/>
  <c r="D81" i="4"/>
  <c r="D81" i="12" s="1"/>
  <c r="E76" i="3"/>
  <c r="D145" i="4"/>
  <c r="D145" i="12" s="1"/>
  <c r="D145" i="5"/>
  <c r="D145" i="6" s="1"/>
  <c r="D145" i="8" s="1"/>
  <c r="E14" i="3"/>
  <c r="E71" i="3"/>
  <c r="D36" i="6"/>
  <c r="D36" i="8" s="1"/>
  <c r="D38" i="6"/>
  <c r="D38" i="8" s="1"/>
  <c r="E84" i="3"/>
  <c r="D189" i="4"/>
  <c r="D189" i="12" s="1"/>
  <c r="D189" i="5"/>
  <c r="D189" i="6" s="1"/>
  <c r="D189" i="8" s="1"/>
  <c r="D147" i="4"/>
  <c r="D147" i="12" s="1"/>
  <c r="D147" i="5"/>
  <c r="D147" i="6" s="1"/>
  <c r="D147" i="8" s="1"/>
  <c r="D102" i="4"/>
  <c r="D102" i="12" s="1"/>
  <c r="D102" i="5"/>
  <c r="D102" i="6" s="1"/>
  <c r="D102" i="8" s="1"/>
  <c r="D131" i="5"/>
  <c r="D131" i="6" s="1"/>
  <c r="D131" i="8" s="1"/>
  <c r="D131" i="4"/>
  <c r="D131" i="12" s="1"/>
  <c r="D133" i="4"/>
  <c r="D133" i="12" s="1"/>
  <c r="D133" i="5"/>
  <c r="D133" i="6" s="1"/>
  <c r="D133" i="8" s="1"/>
  <c r="D193" i="3"/>
  <c r="D116" i="4"/>
  <c r="D116" i="12" s="1"/>
  <c r="D116" i="5"/>
  <c r="D116" i="6" s="1"/>
  <c r="D116" i="8" s="1"/>
  <c r="E55" i="3"/>
  <c r="E27" i="3"/>
  <c r="D103" i="5"/>
  <c r="D103" i="6" s="1"/>
  <c r="D103" i="8" s="1"/>
  <c r="D103" i="4"/>
  <c r="D103" i="12" s="1"/>
  <c r="D198" i="4"/>
  <c r="D198" i="12" s="1"/>
  <c r="D198" i="5"/>
  <c r="D5" i="5"/>
  <c r="D5" i="6" s="1"/>
  <c r="D5" i="8" s="1"/>
  <c r="D5" i="4"/>
  <c r="D5" i="12" s="1"/>
  <c r="D128" i="6"/>
  <c r="D128" i="8" s="1"/>
  <c r="E183" i="3"/>
  <c r="D192" i="3"/>
  <c r="D50" i="5"/>
  <c r="D50" i="6" s="1"/>
  <c r="D50" i="8" s="1"/>
  <c r="D50" i="4"/>
  <c r="D50" i="12" s="1"/>
  <c r="E174" i="3"/>
  <c r="E95" i="3"/>
  <c r="E118" i="3"/>
  <c r="D98" i="5"/>
  <c r="D98" i="4"/>
  <c r="D98" i="12" s="1"/>
  <c r="E4" i="3"/>
  <c r="D82" i="5"/>
  <c r="D82" i="6" s="1"/>
  <c r="D82" i="8" s="1"/>
  <c r="D82" i="4"/>
  <c r="D82" i="12" s="1"/>
  <c r="E89" i="4"/>
  <c r="E89" i="12" s="1"/>
  <c r="E164" i="4"/>
  <c r="E164" i="12" s="1"/>
  <c r="E91" i="4"/>
  <c r="E91" i="12" s="1"/>
  <c r="D33" i="4"/>
  <c r="D33" i="12" s="1"/>
  <c r="D33" i="5"/>
  <c r="D33" i="6" s="1"/>
  <c r="D33" i="8" s="1"/>
  <c r="D146" i="5"/>
  <c r="D146" i="4"/>
  <c r="D146" i="12" s="1"/>
  <c r="E60" i="3"/>
  <c r="D104" i="6"/>
  <c r="D104" i="8" s="1"/>
  <c r="E42" i="3"/>
  <c r="E7" i="3"/>
  <c r="E180" i="3"/>
  <c r="D200" i="5"/>
  <c r="D200" i="6" s="1"/>
  <c r="D200" i="8" s="1"/>
  <c r="D200" i="4"/>
  <c r="D200" i="12" s="1"/>
  <c r="D195" i="4"/>
  <c r="D195" i="12" s="1"/>
  <c r="D195" i="5"/>
  <c r="E32" i="3"/>
  <c r="D156" i="6"/>
  <c r="D156" i="8" s="1"/>
  <c r="D11" i="6"/>
  <c r="D11" i="8" s="1"/>
  <c r="D129" i="5"/>
  <c r="D129" i="4"/>
  <c r="D129" i="12" s="1"/>
  <c r="E56" i="3"/>
  <c r="E46" i="3"/>
  <c r="E12" i="3"/>
  <c r="E21" i="4"/>
  <c r="E21" i="12" s="1"/>
  <c r="D37" i="6"/>
  <c r="D37" i="8" s="1"/>
  <c r="D191" i="4"/>
  <c r="D191" i="12" s="1"/>
  <c r="D191" i="5"/>
  <c r="D191" i="6" s="1"/>
  <c r="D191" i="8" s="1"/>
  <c r="D188" i="5"/>
  <c r="D188" i="6" s="1"/>
  <c r="D188" i="8" s="1"/>
  <c r="D188" i="4"/>
  <c r="D188" i="12" s="1"/>
  <c r="D15" i="5"/>
  <c r="D15" i="6" s="1"/>
  <c r="D15" i="8" s="1"/>
  <c r="D15" i="4"/>
  <c r="D15" i="12" s="1"/>
  <c r="D157" i="5"/>
  <c r="D157" i="6" s="1"/>
  <c r="D157" i="8" s="1"/>
  <c r="D157" i="4"/>
  <c r="D157" i="12" s="1"/>
  <c r="D83" i="4"/>
  <c r="D83" i="12" s="1"/>
  <c r="D83" i="5"/>
  <c r="D65" i="5"/>
  <c r="D65" i="4"/>
  <c r="D65" i="12" s="1"/>
  <c r="D59" i="5"/>
  <c r="D59" i="6" s="1"/>
  <c r="D59" i="8" s="1"/>
  <c r="D59" i="4"/>
  <c r="D59" i="12" s="1"/>
  <c r="D170" i="5"/>
  <c r="D170" i="4"/>
  <c r="D170" i="12" s="1"/>
  <c r="D122" i="5"/>
  <c r="D122" i="4"/>
  <c r="D122" i="12" s="1"/>
  <c r="E2" i="5"/>
  <c r="E2" i="6" s="1"/>
  <c r="E2" i="8" s="1"/>
  <c r="E2" i="4"/>
  <c r="E2" i="12" s="1"/>
  <c r="E20" i="6"/>
  <c r="E20" i="8" s="1"/>
  <c r="E91" i="6"/>
  <c r="E91" i="8" s="1"/>
  <c r="E94" i="6"/>
  <c r="E94" i="8" s="1"/>
  <c r="E120" i="6"/>
  <c r="E120" i="8" s="1"/>
  <c r="E40" i="6"/>
  <c r="E40" i="8" s="1"/>
  <c r="E110" i="6"/>
  <c r="E110" i="8" s="1"/>
  <c r="E21" i="6"/>
  <c r="E21" i="8" s="1"/>
  <c r="E164" i="6"/>
  <c r="E164" i="8" s="1"/>
  <c r="E101" i="6"/>
  <c r="E101" i="8" s="1"/>
  <c r="E97" i="6"/>
  <c r="E97" i="8" s="1"/>
  <c r="E184" i="6"/>
  <c r="E184" i="8" s="1"/>
  <c r="E89" i="6"/>
  <c r="E89" i="8" s="1"/>
  <c r="E8" i="6"/>
  <c r="E8" i="8" s="1"/>
  <c r="E141" i="6"/>
  <c r="E141" i="8" s="1"/>
  <c r="E61" i="6"/>
  <c r="E61" i="8" s="1"/>
  <c r="E123" i="6"/>
  <c r="E123" i="8" s="1"/>
  <c r="E196" i="6"/>
  <c r="E196" i="8" s="1"/>
  <c r="E155" i="6"/>
  <c r="E155" i="8" s="1"/>
  <c r="E140" i="3" l="1"/>
  <c r="E8" i="12"/>
  <c r="E177" i="3"/>
  <c r="E176" i="5"/>
  <c r="E176" i="6" s="1"/>
  <c r="E176" i="8" s="1"/>
  <c r="F176" i="3" s="1"/>
  <c r="F176" i="5" s="1"/>
  <c r="E176" i="4"/>
  <c r="E176" i="12" s="1"/>
  <c r="E105" i="3"/>
  <c r="F155" i="3"/>
  <c r="F155" i="4" s="1"/>
  <c r="E11" i="3"/>
  <c r="E178" i="3"/>
  <c r="E149" i="3"/>
  <c r="E156" i="3"/>
  <c r="E10" i="3"/>
  <c r="E134" i="3"/>
  <c r="F101" i="3"/>
  <c r="F101" i="4" s="1"/>
  <c r="E37" i="3"/>
  <c r="E96" i="3"/>
  <c r="E45" i="3"/>
  <c r="E125" i="3"/>
  <c r="E117" i="3"/>
  <c r="F110" i="3"/>
  <c r="F110" i="5" s="1"/>
  <c r="E106" i="3"/>
  <c r="E165" i="3"/>
  <c r="E29" i="3"/>
  <c r="E57" i="3"/>
  <c r="F88" i="3"/>
  <c r="F88" i="5" s="1"/>
  <c r="E175" i="3"/>
  <c r="F40" i="3"/>
  <c r="F40" i="5" s="1"/>
  <c r="E30" i="3"/>
  <c r="E133" i="3"/>
  <c r="E72" i="5"/>
  <c r="E72" i="6" s="1"/>
  <c r="E72" i="8" s="1"/>
  <c r="E72" i="4"/>
  <c r="E72" i="12" s="1"/>
  <c r="E13" i="5"/>
  <c r="E13" i="6" s="1"/>
  <c r="E13" i="8" s="1"/>
  <c r="E13" i="4"/>
  <c r="E13" i="12" s="1"/>
  <c r="D139" i="6"/>
  <c r="D139" i="8" s="1"/>
  <c r="D49" i="6"/>
  <c r="D49" i="8" s="1"/>
  <c r="F97" i="3"/>
  <c r="F97" i="5" s="1"/>
  <c r="E56" i="5"/>
  <c r="E56" i="6" s="1"/>
  <c r="E56" i="8" s="1"/>
  <c r="E56" i="4"/>
  <c r="E56" i="12" s="1"/>
  <c r="D198" i="6"/>
  <c r="D198" i="8" s="1"/>
  <c r="E115" i="3"/>
  <c r="E167" i="5"/>
  <c r="E167" i="6" s="1"/>
  <c r="E167" i="8" s="1"/>
  <c r="E167" i="4"/>
  <c r="E167" i="12" s="1"/>
  <c r="E26" i="4"/>
  <c r="E26" i="12" s="1"/>
  <c r="E26" i="5"/>
  <c r="E171" i="3"/>
  <c r="E119" i="5"/>
  <c r="E119" i="6" s="1"/>
  <c r="E119" i="8" s="1"/>
  <c r="E119" i="4"/>
  <c r="E119" i="12" s="1"/>
  <c r="D194" i="5"/>
  <c r="D194" i="6" s="1"/>
  <c r="D194" i="8" s="1"/>
  <c r="D194" i="4"/>
  <c r="D194" i="12" s="1"/>
  <c r="D51" i="5"/>
  <c r="D51" i="6" s="1"/>
  <c r="D51" i="8" s="1"/>
  <c r="D51" i="4"/>
  <c r="D51" i="12" s="1"/>
  <c r="F61" i="3"/>
  <c r="F85" i="3"/>
  <c r="F85" i="5" s="1"/>
  <c r="D170" i="6"/>
  <c r="D170" i="8" s="1"/>
  <c r="E15" i="3"/>
  <c r="E180" i="5"/>
  <c r="E180" i="4"/>
  <c r="E180" i="12" s="1"/>
  <c r="E95" i="5"/>
  <c r="E95" i="4"/>
  <c r="E95" i="12" s="1"/>
  <c r="E84" i="5"/>
  <c r="E84" i="6" s="1"/>
  <c r="E84" i="8" s="1"/>
  <c r="E84" i="4"/>
  <c r="E84" i="12" s="1"/>
  <c r="E76" i="5"/>
  <c r="E76" i="6" s="1"/>
  <c r="E76" i="8" s="1"/>
  <c r="E76" i="4"/>
  <c r="E76" i="12" s="1"/>
  <c r="E90" i="5"/>
  <c r="E90" i="6" s="1"/>
  <c r="E90" i="8" s="1"/>
  <c r="E90" i="4"/>
  <c r="E90" i="12" s="1"/>
  <c r="E79" i="3"/>
  <c r="E179" i="3"/>
  <c r="E39" i="3"/>
  <c r="E127" i="4"/>
  <c r="E127" i="12" s="1"/>
  <c r="E127" i="5"/>
  <c r="E127" i="6" s="1"/>
  <c r="E127" i="8" s="1"/>
  <c r="F196" i="3"/>
  <c r="F196" i="5" s="1"/>
  <c r="E46" i="4"/>
  <c r="E46" i="12" s="1"/>
  <c r="E46" i="5"/>
  <c r="E46" i="6" s="1"/>
  <c r="E46" i="8" s="1"/>
  <c r="E44" i="5"/>
  <c r="E44" i="6" s="1"/>
  <c r="E44" i="8" s="1"/>
  <c r="E44" i="4"/>
  <c r="E44" i="12" s="1"/>
  <c r="E68" i="3"/>
  <c r="D186" i="4"/>
  <c r="D186" i="12" s="1"/>
  <c r="D186" i="5"/>
  <c r="D63" i="5"/>
  <c r="D63" i="6" s="1"/>
  <c r="D63" i="8" s="1"/>
  <c r="D63" i="4"/>
  <c r="D63" i="12" s="1"/>
  <c r="E200" i="3"/>
  <c r="F8" i="3"/>
  <c r="F8" i="5" s="1"/>
  <c r="D34" i="6"/>
  <c r="D34" i="8" s="1"/>
  <c r="D67" i="5"/>
  <c r="D67" i="4"/>
  <c r="D67" i="12" s="1"/>
  <c r="D129" i="6"/>
  <c r="D129" i="8" s="1"/>
  <c r="E154" i="5"/>
  <c r="E154" i="6" s="1"/>
  <c r="E154" i="8" s="1"/>
  <c r="E154" i="4"/>
  <c r="E154" i="12" s="1"/>
  <c r="E112" i="3"/>
  <c r="E121" i="5"/>
  <c r="E121" i="6" s="1"/>
  <c r="E121" i="8" s="1"/>
  <c r="E121" i="4"/>
  <c r="E121" i="12" s="1"/>
  <c r="E50" i="3"/>
  <c r="D17" i="5"/>
  <c r="D17" i="6" s="1"/>
  <c r="D17" i="8" s="1"/>
  <c r="D17" i="4"/>
  <c r="D17" i="12" s="1"/>
  <c r="F141" i="3"/>
  <c r="F141" i="4" s="1"/>
  <c r="E102" i="3"/>
  <c r="E153" i="3"/>
  <c r="E144" i="5"/>
  <c r="E144" i="6" s="1"/>
  <c r="E144" i="8" s="1"/>
  <c r="E144" i="4"/>
  <c r="E144" i="12" s="1"/>
  <c r="D126" i="6"/>
  <c r="D126" i="8" s="1"/>
  <c r="E16" i="3"/>
  <c r="E64" i="3"/>
  <c r="E47" i="3"/>
  <c r="F185" i="3"/>
  <c r="F185" i="5" s="1"/>
  <c r="E18" i="3"/>
  <c r="F184" i="3"/>
  <c r="F184" i="4" s="1"/>
  <c r="D48" i="5"/>
  <c r="D48" i="6" s="1"/>
  <c r="D48" i="8" s="1"/>
  <c r="D48" i="4"/>
  <c r="D48" i="12" s="1"/>
  <c r="F151" i="3"/>
  <c r="F151" i="5" s="1"/>
  <c r="F21" i="3"/>
  <c r="F21" i="5" s="1"/>
  <c r="D83" i="6"/>
  <c r="D83" i="8" s="1"/>
  <c r="E42" i="4"/>
  <c r="E42" i="12" s="1"/>
  <c r="E42" i="5"/>
  <c r="E42" i="6" s="1"/>
  <c r="E42" i="8" s="1"/>
  <c r="E4" i="5"/>
  <c r="E4" i="6" s="1"/>
  <c r="E4" i="8" s="1"/>
  <c r="E4" i="4"/>
  <c r="E4" i="12" s="1"/>
  <c r="E55" i="4"/>
  <c r="E55" i="12" s="1"/>
  <c r="E55" i="5"/>
  <c r="E55" i="6" s="1"/>
  <c r="E55" i="8" s="1"/>
  <c r="E71" i="4"/>
  <c r="E71" i="12" s="1"/>
  <c r="E71" i="5"/>
  <c r="E71" i="6" s="1"/>
  <c r="E71" i="8" s="1"/>
  <c r="E54" i="5"/>
  <c r="E54" i="6" s="1"/>
  <c r="E54" i="8" s="1"/>
  <c r="E54" i="4"/>
  <c r="E54" i="12" s="1"/>
  <c r="E58" i="4"/>
  <c r="E58" i="12" s="1"/>
  <c r="E58" i="5"/>
  <c r="E58" i="6" s="1"/>
  <c r="E58" i="8" s="1"/>
  <c r="D161" i="5"/>
  <c r="D161" i="6" s="1"/>
  <c r="D161" i="8" s="1"/>
  <c r="D161" i="4"/>
  <c r="D161" i="12" s="1"/>
  <c r="D130" i="4"/>
  <c r="D130" i="12" s="1"/>
  <c r="D130" i="5"/>
  <c r="E23" i="3"/>
  <c r="E189" i="3"/>
  <c r="F136" i="3"/>
  <c r="F136" i="5" s="1"/>
  <c r="E190" i="3"/>
  <c r="E188" i="3"/>
  <c r="E174" i="5"/>
  <c r="E174" i="6" s="1"/>
  <c r="E174" i="8" s="1"/>
  <c r="E174" i="4"/>
  <c r="E174" i="12" s="1"/>
  <c r="E86" i="3"/>
  <c r="E7" i="5"/>
  <c r="E7" i="6" s="1"/>
  <c r="E7" i="8" s="1"/>
  <c r="E7" i="4"/>
  <c r="E7" i="12" s="1"/>
  <c r="D163" i="5"/>
  <c r="D163" i="4"/>
  <c r="D163" i="12" s="1"/>
  <c r="F69" i="3"/>
  <c r="F69" i="4" s="1"/>
  <c r="E104" i="3"/>
  <c r="D192" i="5"/>
  <c r="D192" i="6" s="1"/>
  <c r="D192" i="8" s="1"/>
  <c r="D192" i="4"/>
  <c r="D192" i="12" s="1"/>
  <c r="E116" i="3"/>
  <c r="E43" i="3"/>
  <c r="E197" i="3"/>
  <c r="E78" i="3"/>
  <c r="E73" i="4"/>
  <c r="E73" i="12" s="1"/>
  <c r="E73" i="5"/>
  <c r="E73" i="6" s="1"/>
  <c r="E73" i="8" s="1"/>
  <c r="E159" i="3"/>
  <c r="E100" i="5"/>
  <c r="E100" i="4"/>
  <c r="E100" i="12" s="1"/>
  <c r="E124" i="3"/>
  <c r="E70" i="3"/>
  <c r="E118" i="5"/>
  <c r="E118" i="6" s="1"/>
  <c r="E118" i="8" s="1"/>
  <c r="E118" i="4"/>
  <c r="E118" i="12" s="1"/>
  <c r="E169" i="5"/>
  <c r="E169" i="4"/>
  <c r="E169" i="12" s="1"/>
  <c r="D122" i="6"/>
  <c r="D122" i="8" s="1"/>
  <c r="F164" i="3"/>
  <c r="F164" i="5" s="1"/>
  <c r="D173" i="5"/>
  <c r="D173" i="6" s="1"/>
  <c r="D173" i="8" s="1"/>
  <c r="D173" i="4"/>
  <c r="D173" i="12" s="1"/>
  <c r="E93" i="4"/>
  <c r="E93" i="12" s="1"/>
  <c r="E93" i="5"/>
  <c r="E82" i="3"/>
  <c r="E181" i="3"/>
  <c r="F107" i="3"/>
  <c r="F107" i="5" s="1"/>
  <c r="D98" i="6"/>
  <c r="D98" i="8" s="1"/>
  <c r="E14" i="4"/>
  <c r="E14" i="12" s="1"/>
  <c r="E14" i="5"/>
  <c r="E14" i="6" s="1"/>
  <c r="E14" i="8" s="1"/>
  <c r="E77" i="5"/>
  <c r="E77" i="6" s="1"/>
  <c r="E77" i="8" s="1"/>
  <c r="E77" i="4"/>
  <c r="E77" i="12" s="1"/>
  <c r="E201" i="3"/>
  <c r="D172" i="6"/>
  <c r="D172" i="8" s="1"/>
  <c r="E158" i="4"/>
  <c r="E158" i="12" s="1"/>
  <c r="E158" i="5"/>
  <c r="E158" i="6" s="1"/>
  <c r="E158" i="8" s="1"/>
  <c r="D162" i="4"/>
  <c r="D162" i="12" s="1"/>
  <c r="D162" i="5"/>
  <c r="D162" i="6" s="1"/>
  <c r="D162" i="8" s="1"/>
  <c r="D35" i="4"/>
  <c r="D35" i="12" s="1"/>
  <c r="D35" i="5"/>
  <c r="D35" i="6" s="1"/>
  <c r="D35" i="8" s="1"/>
  <c r="D187" i="5"/>
  <c r="D187" i="4"/>
  <c r="D187" i="12" s="1"/>
  <c r="F20" i="3"/>
  <c r="F20" i="5" s="1"/>
  <c r="D146" i="6"/>
  <c r="D146" i="8" s="1"/>
  <c r="F94" i="3"/>
  <c r="F94" i="4" s="1"/>
  <c r="E53" i="4"/>
  <c r="E53" i="12" s="1"/>
  <c r="E53" i="5"/>
  <c r="E59" i="3"/>
  <c r="E81" i="3"/>
  <c r="D22" i="4"/>
  <c r="D22" i="12" s="1"/>
  <c r="D22" i="5"/>
  <c r="D22" i="6" s="1"/>
  <c r="D22" i="8" s="1"/>
  <c r="E160" i="3"/>
  <c r="F142" i="3"/>
  <c r="F142" i="5" s="1"/>
  <c r="F89" i="3"/>
  <c r="F89" i="4" s="1"/>
  <c r="E52" i="4"/>
  <c r="E52" i="12" s="1"/>
  <c r="E52" i="5"/>
  <c r="E52" i="6" s="1"/>
  <c r="E52" i="8" s="1"/>
  <c r="E152" i="3"/>
  <c r="E166" i="3"/>
  <c r="E74" i="3"/>
  <c r="D113" i="6"/>
  <c r="D113" i="8" s="1"/>
  <c r="E31" i="3"/>
  <c r="E80" i="3"/>
  <c r="E5" i="3"/>
  <c r="F91" i="3"/>
  <c r="F91" i="4" s="1"/>
  <c r="E103" i="3"/>
  <c r="E92" i="4"/>
  <c r="E92" i="12" s="1"/>
  <c r="E92" i="5"/>
  <c r="E92" i="6" s="1"/>
  <c r="E92" i="8" s="1"/>
  <c r="D114" i="5"/>
  <c r="D114" i="6" s="1"/>
  <c r="D114" i="8" s="1"/>
  <c r="D114" i="4"/>
  <c r="D114" i="12" s="1"/>
  <c r="D111" i="6"/>
  <c r="D111" i="8" s="1"/>
  <c r="E191" i="3"/>
  <c r="D66" i="6"/>
  <c r="D66" i="8" s="1"/>
  <c r="E62" i="5"/>
  <c r="E62" i="4"/>
  <c r="E62" i="12" s="1"/>
  <c r="E108" i="5"/>
  <c r="E108" i="6" s="1"/>
  <c r="E108" i="8" s="1"/>
  <c r="E108" i="4"/>
  <c r="E108" i="12" s="1"/>
  <c r="F123" i="3"/>
  <c r="F123" i="5" s="1"/>
  <c r="F135" i="3"/>
  <c r="F135" i="4" s="1"/>
  <c r="E157" i="3"/>
  <c r="E12" i="5"/>
  <c r="E12" i="6" s="1"/>
  <c r="E12" i="8" s="1"/>
  <c r="E12" i="4"/>
  <c r="E12" i="12" s="1"/>
  <c r="E32" i="4"/>
  <c r="E32" i="12" s="1"/>
  <c r="E32" i="5"/>
  <c r="E60" i="5"/>
  <c r="E60" i="6" s="1"/>
  <c r="E60" i="8" s="1"/>
  <c r="E60" i="4"/>
  <c r="E60" i="12" s="1"/>
  <c r="E183" i="4"/>
  <c r="E183" i="12" s="1"/>
  <c r="E183" i="5"/>
  <c r="E183" i="6" s="1"/>
  <c r="E183" i="8" s="1"/>
  <c r="D193" i="5"/>
  <c r="D193" i="6" s="1"/>
  <c r="D193" i="8" s="1"/>
  <c r="D193" i="4"/>
  <c r="D193" i="12" s="1"/>
  <c r="E147" i="3"/>
  <c r="E137" i="4"/>
  <c r="E137" i="12" s="1"/>
  <c r="E137" i="5"/>
  <c r="E28" i="5"/>
  <c r="E28" i="4"/>
  <c r="E28" i="12" s="1"/>
  <c r="E6" i="5"/>
  <c r="E6" i="4"/>
  <c r="E6" i="12" s="1"/>
  <c r="E109" i="3"/>
  <c r="E75" i="4"/>
  <c r="E75" i="12" s="1"/>
  <c r="E75" i="5"/>
  <c r="E150" i="5"/>
  <c r="E150" i="6" s="1"/>
  <c r="E150" i="8" s="1"/>
  <c r="E150" i="4"/>
  <c r="E150" i="12" s="1"/>
  <c r="E99" i="3"/>
  <c r="D143" i="5"/>
  <c r="D143" i="4"/>
  <c r="D143" i="12" s="1"/>
  <c r="D3" i="4"/>
  <c r="D3" i="12" s="1"/>
  <c r="D3" i="5"/>
  <c r="D3" i="6" s="1"/>
  <c r="D3" i="8" s="1"/>
  <c r="D19" i="4"/>
  <c r="D19" i="12" s="1"/>
  <c r="D19" i="5"/>
  <c r="D19" i="6" s="1"/>
  <c r="D19" i="8" s="1"/>
  <c r="E128" i="3"/>
  <c r="E41" i="5"/>
  <c r="E41" i="6" s="1"/>
  <c r="E41" i="8" s="1"/>
  <c r="E41" i="4"/>
  <c r="E41" i="12" s="1"/>
  <c r="E33" i="3"/>
  <c r="F132" i="3"/>
  <c r="F132" i="5" s="1"/>
  <c r="E38" i="3"/>
  <c r="E199" i="3"/>
  <c r="E87" i="5"/>
  <c r="E87" i="4"/>
  <c r="E87" i="12" s="1"/>
  <c r="E131" i="3"/>
  <c r="E168" i="4"/>
  <c r="E168" i="12" s="1"/>
  <c r="E168" i="5"/>
  <c r="E36" i="3"/>
  <c r="F120" i="3"/>
  <c r="F120" i="4" s="1"/>
  <c r="D65" i="6"/>
  <c r="D65" i="8" s="1"/>
  <c r="E27" i="5"/>
  <c r="E27" i="6" s="1"/>
  <c r="E27" i="8" s="1"/>
  <c r="E27" i="4"/>
  <c r="E27" i="12" s="1"/>
  <c r="E25" i="4"/>
  <c r="E25" i="12" s="1"/>
  <c r="E25" i="5"/>
  <c r="D182" i="6"/>
  <c r="D182" i="8" s="1"/>
  <c r="F9" i="3"/>
  <c r="F9" i="5" s="1"/>
  <c r="D195" i="6"/>
  <c r="D195" i="8" s="1"/>
  <c r="E145" i="3"/>
  <c r="E24" i="4"/>
  <c r="E24" i="12" s="1"/>
  <c r="E24" i="5"/>
  <c r="E24" i="6" s="1"/>
  <c r="E24" i="8" s="1"/>
  <c r="E138" i="5"/>
  <c r="E138" i="6" s="1"/>
  <c r="E138" i="8" s="1"/>
  <c r="E138" i="4"/>
  <c r="E138" i="12" s="1"/>
  <c r="E148" i="5"/>
  <c r="E148" i="6" s="1"/>
  <c r="E148" i="8" s="1"/>
  <c r="E148" i="4"/>
  <c r="E148" i="12" s="1"/>
  <c r="F2" i="3"/>
  <c r="F89" i="5"/>
  <c r="F135" i="5"/>
  <c r="F91" i="5"/>
  <c r="F61" i="5"/>
  <c r="F61" i="4"/>
  <c r="F40" i="4"/>
  <c r="F40" i="12" s="1"/>
  <c r="F89" i="12" l="1"/>
  <c r="F9" i="4"/>
  <c r="F9" i="12" s="1"/>
  <c r="F132" i="4"/>
  <c r="F132" i="12" s="1"/>
  <c r="F184" i="5"/>
  <c r="F151" i="4"/>
  <c r="F151" i="12" s="1"/>
  <c r="F94" i="12"/>
  <c r="F155" i="5"/>
  <c r="F155" i="6" s="1"/>
  <c r="F155" i="8" s="1"/>
  <c r="F101" i="12"/>
  <c r="F196" i="4"/>
  <c r="F196" i="12" s="1"/>
  <c r="F101" i="5"/>
  <c r="F101" i="6" s="1"/>
  <c r="F101" i="8" s="1"/>
  <c r="F8" i="4"/>
  <c r="F8" i="12" s="1"/>
  <c r="F184" i="12"/>
  <c r="F155" i="12"/>
  <c r="F135" i="12"/>
  <c r="F69" i="12"/>
  <c r="F91" i="12"/>
  <c r="F94" i="5"/>
  <c r="F94" i="6" s="1"/>
  <c r="F94" i="8" s="1"/>
  <c r="E177" i="5"/>
  <c r="E177" i="6" s="1"/>
  <c r="E177" i="8" s="1"/>
  <c r="E177" i="4"/>
  <c r="E177" i="12" s="1"/>
  <c r="E140" i="5"/>
  <c r="E140" i="6" s="1"/>
  <c r="E140" i="8" s="1"/>
  <c r="E140" i="4"/>
  <c r="E140" i="12" s="1"/>
  <c r="F120" i="12"/>
  <c r="F88" i="4"/>
  <c r="F88" i="12" s="1"/>
  <c r="F142" i="4"/>
  <c r="F142" i="12" s="1"/>
  <c r="F141" i="12"/>
  <c r="F97" i="4"/>
  <c r="F97" i="12" s="1"/>
  <c r="E66" i="3"/>
  <c r="E98" i="3"/>
  <c r="E111" i="3"/>
  <c r="E126" i="3"/>
  <c r="E198" i="3"/>
  <c r="E129" i="3"/>
  <c r="E49" i="3"/>
  <c r="E170" i="3"/>
  <c r="E182" i="3"/>
  <c r="E65" i="3"/>
  <c r="F69" i="5"/>
  <c r="F69" i="6" s="1"/>
  <c r="F69" i="8" s="1"/>
  <c r="F20" i="4"/>
  <c r="F20" i="12" s="1"/>
  <c r="F24" i="3"/>
  <c r="F27" i="3"/>
  <c r="D143" i="6"/>
  <c r="D143" i="8" s="1"/>
  <c r="E74" i="5"/>
  <c r="E74" i="6" s="1"/>
  <c r="E74" i="8" s="1"/>
  <c r="E74" i="4"/>
  <c r="E74" i="12" s="1"/>
  <c r="E146" i="3"/>
  <c r="E172" i="3"/>
  <c r="E159" i="5"/>
  <c r="E159" i="6" s="1"/>
  <c r="E159" i="8" s="1"/>
  <c r="E159" i="4"/>
  <c r="E159" i="12" s="1"/>
  <c r="E104" i="5"/>
  <c r="E104" i="6" s="1"/>
  <c r="E104" i="8" s="1"/>
  <c r="E104" i="4"/>
  <c r="E104" i="12" s="1"/>
  <c r="F144" i="3"/>
  <c r="E63" i="3"/>
  <c r="E133" i="5"/>
  <c r="E133" i="6" s="1"/>
  <c r="E133" i="8" s="1"/>
  <c r="E133" i="4"/>
  <c r="E133" i="12" s="1"/>
  <c r="E38" i="5"/>
  <c r="E38" i="6" s="1"/>
  <c r="E38" i="8" s="1"/>
  <c r="E38" i="4"/>
  <c r="E38" i="12" s="1"/>
  <c r="E147" i="4"/>
  <c r="E147" i="12" s="1"/>
  <c r="E147" i="5"/>
  <c r="E147" i="6" s="1"/>
  <c r="E147" i="8" s="1"/>
  <c r="E103" i="5"/>
  <c r="E103" i="6" s="1"/>
  <c r="E103" i="8" s="1"/>
  <c r="E103" i="4"/>
  <c r="E103" i="12" s="1"/>
  <c r="F73" i="3"/>
  <c r="E190" i="4"/>
  <c r="E190" i="12" s="1"/>
  <c r="E190" i="5"/>
  <c r="E190" i="6" s="1"/>
  <c r="E190" i="8" s="1"/>
  <c r="D186" i="6"/>
  <c r="D186" i="8" s="1"/>
  <c r="E179" i="5"/>
  <c r="E179" i="6" s="1"/>
  <c r="E179" i="8" s="1"/>
  <c r="E179" i="4"/>
  <c r="E179" i="12" s="1"/>
  <c r="E180" i="6"/>
  <c r="E180" i="8" s="1"/>
  <c r="E171" i="5"/>
  <c r="E171" i="4"/>
  <c r="E171" i="12" s="1"/>
  <c r="E106" i="5"/>
  <c r="E106" i="4"/>
  <c r="E106" i="12" s="1"/>
  <c r="E134" i="4"/>
  <c r="E134" i="12" s="1"/>
  <c r="E134" i="5"/>
  <c r="E134" i="6" s="1"/>
  <c r="E134" i="8" s="1"/>
  <c r="E99" i="5"/>
  <c r="E99" i="4"/>
  <c r="E99" i="12" s="1"/>
  <c r="E22" i="3"/>
  <c r="E153" i="5"/>
  <c r="E153" i="6" s="1"/>
  <c r="E153" i="8" s="1"/>
  <c r="E153" i="4"/>
  <c r="E153" i="12" s="1"/>
  <c r="E30" i="5"/>
  <c r="E30" i="6" s="1"/>
  <c r="E30" i="8" s="1"/>
  <c r="E30" i="4"/>
  <c r="E30" i="12" s="1"/>
  <c r="E193" i="3"/>
  <c r="E181" i="5"/>
  <c r="E181" i="6" s="1"/>
  <c r="E181" i="8" s="1"/>
  <c r="E181" i="4"/>
  <c r="E181" i="12" s="1"/>
  <c r="E10" i="4"/>
  <c r="E10" i="12" s="1"/>
  <c r="E10" i="5"/>
  <c r="E10" i="6" s="1"/>
  <c r="E10" i="8" s="1"/>
  <c r="E78" i="5"/>
  <c r="E78" i="6" s="1"/>
  <c r="E78" i="8" s="1"/>
  <c r="E78" i="4"/>
  <c r="E78" i="12" s="1"/>
  <c r="E102" i="4"/>
  <c r="E102" i="12" s="1"/>
  <c r="E102" i="5"/>
  <c r="E189" i="5"/>
  <c r="E189" i="6" s="1"/>
  <c r="E189" i="8" s="1"/>
  <c r="E189" i="4"/>
  <c r="E189" i="12" s="1"/>
  <c r="E156" i="5"/>
  <c r="E156" i="4"/>
  <c r="E156" i="12" s="1"/>
  <c r="E33" i="4"/>
  <c r="E33" i="12" s="1"/>
  <c r="E33" i="5"/>
  <c r="E33" i="6" s="1"/>
  <c r="E33" i="8" s="1"/>
  <c r="F52" i="3"/>
  <c r="F55" i="3"/>
  <c r="F185" i="4"/>
  <c r="F185" i="12" s="1"/>
  <c r="F7" i="3"/>
  <c r="E64" i="5"/>
  <c r="E64" i="6" s="1"/>
  <c r="E64" i="8" s="1"/>
  <c r="E64" i="4"/>
  <c r="E64" i="12" s="1"/>
  <c r="E34" i="3"/>
  <c r="F141" i="5"/>
  <c r="F120" i="5"/>
  <c r="F120" i="6" s="1"/>
  <c r="F120" i="8" s="1"/>
  <c r="F148" i="3"/>
  <c r="E109" i="4"/>
  <c r="E109" i="12" s="1"/>
  <c r="E109" i="5"/>
  <c r="E191" i="5"/>
  <c r="E191" i="4"/>
  <c r="E191" i="12" s="1"/>
  <c r="E80" i="5"/>
  <c r="E80" i="6" s="1"/>
  <c r="E80" i="8" s="1"/>
  <c r="E80" i="4"/>
  <c r="E80" i="12" s="1"/>
  <c r="F77" i="3"/>
  <c r="E43" i="5"/>
  <c r="E43" i="4"/>
  <c r="E43" i="12" s="1"/>
  <c r="D130" i="6"/>
  <c r="D130" i="8" s="1"/>
  <c r="F76" i="3"/>
  <c r="E115" i="5"/>
  <c r="E115" i="4"/>
  <c r="E115" i="12" s="1"/>
  <c r="E45" i="5"/>
  <c r="E45" i="4"/>
  <c r="E45" i="12" s="1"/>
  <c r="E178" i="5"/>
  <c r="E178" i="4"/>
  <c r="E178" i="12" s="1"/>
  <c r="E26" i="6"/>
  <c r="E26" i="8" s="1"/>
  <c r="E81" i="5"/>
  <c r="E81" i="6" s="1"/>
  <c r="E81" i="8" s="1"/>
  <c r="E81" i="4"/>
  <c r="E81" i="12" s="1"/>
  <c r="F44" i="3"/>
  <c r="E59" i="5"/>
  <c r="E59" i="6" s="1"/>
  <c r="E59" i="8" s="1"/>
  <c r="E59" i="4"/>
  <c r="E59" i="12" s="1"/>
  <c r="E175" i="5"/>
  <c r="E175" i="6" s="1"/>
  <c r="E175" i="8" s="1"/>
  <c r="E175" i="4"/>
  <c r="E175" i="12" s="1"/>
  <c r="E17" i="3"/>
  <c r="F176" i="4"/>
  <c r="F176" i="12" s="1"/>
  <c r="F123" i="4"/>
  <c r="F123" i="12" s="1"/>
  <c r="E128" i="4"/>
  <c r="E128" i="12" s="1"/>
  <c r="E128" i="5"/>
  <c r="E128" i="6" s="1"/>
  <c r="E128" i="8" s="1"/>
  <c r="E53" i="6"/>
  <c r="E53" i="8" s="1"/>
  <c r="F158" i="3"/>
  <c r="F14" i="3"/>
  <c r="E93" i="6"/>
  <c r="E93" i="8" s="1"/>
  <c r="E70" i="4"/>
  <c r="E70" i="12" s="1"/>
  <c r="E70" i="5"/>
  <c r="E70" i="6" s="1"/>
  <c r="E70" i="8" s="1"/>
  <c r="E86" i="4"/>
  <c r="E86" i="12" s="1"/>
  <c r="E86" i="5"/>
  <c r="E86" i="6" s="1"/>
  <c r="E86" i="8" s="1"/>
  <c r="F4" i="3"/>
  <c r="E18" i="5"/>
  <c r="E18" i="6" s="1"/>
  <c r="E18" i="8" s="1"/>
  <c r="E18" i="4"/>
  <c r="E18" i="12" s="1"/>
  <c r="E62" i="6"/>
  <c r="E62" i="8" s="1"/>
  <c r="E169" i="6"/>
  <c r="E169" i="8" s="1"/>
  <c r="E75" i="6"/>
  <c r="E75" i="8" s="1"/>
  <c r="E23" i="5"/>
  <c r="E23" i="6" s="1"/>
  <c r="E23" i="8" s="1"/>
  <c r="E23" i="4"/>
  <c r="E23" i="12" s="1"/>
  <c r="D67" i="6"/>
  <c r="D67" i="8" s="1"/>
  <c r="E149" i="4"/>
  <c r="E149" i="12" s="1"/>
  <c r="E149" i="5"/>
  <c r="E149" i="6" s="1"/>
  <c r="E149" i="8" s="1"/>
  <c r="E32" i="6"/>
  <c r="E32" i="8" s="1"/>
  <c r="E131" i="4"/>
  <c r="E131" i="12" s="1"/>
  <c r="E131" i="5"/>
  <c r="E131" i="6" s="1"/>
  <c r="E131" i="8" s="1"/>
  <c r="E19" i="3"/>
  <c r="E6" i="6"/>
  <c r="E6" i="8" s="1"/>
  <c r="F12" i="3"/>
  <c r="E31" i="5"/>
  <c r="E31" i="6" s="1"/>
  <c r="E31" i="8" s="1"/>
  <c r="E31" i="4"/>
  <c r="E31" i="12" s="1"/>
  <c r="E116" i="5"/>
  <c r="E116" i="6" s="1"/>
  <c r="E116" i="8" s="1"/>
  <c r="E116" i="4"/>
  <c r="E116" i="12" s="1"/>
  <c r="F42" i="3"/>
  <c r="E16" i="5"/>
  <c r="E16" i="6" s="1"/>
  <c r="E16" i="8" s="1"/>
  <c r="E16" i="4"/>
  <c r="E16" i="12" s="1"/>
  <c r="E50" i="5"/>
  <c r="E50" i="6" s="1"/>
  <c r="E50" i="8" s="1"/>
  <c r="E50" i="4"/>
  <c r="E50" i="12" s="1"/>
  <c r="F84" i="3"/>
  <c r="E51" i="3"/>
  <c r="F13" i="3"/>
  <c r="E57" i="4"/>
  <c r="E57" i="12" s="1"/>
  <c r="E57" i="5"/>
  <c r="E96" i="4"/>
  <c r="E96" i="12" s="1"/>
  <c r="E96" i="5"/>
  <c r="E11" i="4"/>
  <c r="E11" i="12" s="1"/>
  <c r="E11" i="5"/>
  <c r="E11" i="6" s="1"/>
  <c r="E11" i="8" s="1"/>
  <c r="F108" i="3"/>
  <c r="F154" i="3"/>
  <c r="E15" i="4"/>
  <c r="E15" i="12" s="1"/>
  <c r="E15" i="5"/>
  <c r="E15" i="6" s="1"/>
  <c r="E15" i="8" s="1"/>
  <c r="F71" i="3"/>
  <c r="E68" i="5"/>
  <c r="E68" i="6" s="1"/>
  <c r="E68" i="8" s="1"/>
  <c r="E68" i="4"/>
  <c r="E68" i="12" s="1"/>
  <c r="D187" i="6"/>
  <c r="D187" i="8" s="1"/>
  <c r="E117" i="5"/>
  <c r="E117" i="6" s="1"/>
  <c r="E117" i="8" s="1"/>
  <c r="E117" i="4"/>
  <c r="E117" i="12" s="1"/>
  <c r="E36" i="5"/>
  <c r="E36" i="6" s="1"/>
  <c r="E36" i="8" s="1"/>
  <c r="E36" i="4"/>
  <c r="E36" i="12" s="1"/>
  <c r="E152" i="5"/>
  <c r="E152" i="4"/>
  <c r="E152" i="12" s="1"/>
  <c r="D163" i="6"/>
  <c r="D163" i="8" s="1"/>
  <c r="F60" i="3"/>
  <c r="F167" i="3"/>
  <c r="E168" i="6"/>
  <c r="E168" i="8" s="1"/>
  <c r="F61" i="12"/>
  <c r="F107" i="4"/>
  <c r="F107" i="12" s="1"/>
  <c r="F164" i="4"/>
  <c r="F164" i="12" s="1"/>
  <c r="E124" i="4"/>
  <c r="E124" i="12" s="1"/>
  <c r="E124" i="5"/>
  <c r="E124" i="6" s="1"/>
  <c r="E124" i="8" s="1"/>
  <c r="F174" i="3"/>
  <c r="E161" i="3"/>
  <c r="F127" i="3"/>
  <c r="E122" i="3"/>
  <c r="F183" i="3"/>
  <c r="E201" i="4"/>
  <c r="E201" i="12" s="1"/>
  <c r="E201" i="5"/>
  <c r="E201" i="6" s="1"/>
  <c r="E201" i="8" s="1"/>
  <c r="E79" i="4"/>
  <c r="E79" i="12" s="1"/>
  <c r="E79" i="5"/>
  <c r="E79" i="6" s="1"/>
  <c r="E79" i="8" s="1"/>
  <c r="F150" i="3"/>
  <c r="E82" i="4"/>
  <c r="E82" i="12" s="1"/>
  <c r="E82" i="5"/>
  <c r="E82" i="6" s="1"/>
  <c r="E82" i="8" s="1"/>
  <c r="E5" i="5"/>
  <c r="E5" i="6" s="1"/>
  <c r="E5" i="8" s="1"/>
  <c r="E5" i="4"/>
  <c r="E5" i="12" s="1"/>
  <c r="E162" i="3"/>
  <c r="F138" i="3"/>
  <c r="E25" i="6"/>
  <c r="E25" i="8" s="1"/>
  <c r="E87" i="6"/>
  <c r="E87" i="8" s="1"/>
  <c r="E3" i="3"/>
  <c r="E28" i="6"/>
  <c r="E28" i="8" s="1"/>
  <c r="E157" i="4"/>
  <c r="E157" i="12" s="1"/>
  <c r="E157" i="5"/>
  <c r="E157" i="6" s="1"/>
  <c r="E157" i="8" s="1"/>
  <c r="E114" i="3"/>
  <c r="E113" i="3"/>
  <c r="E173" i="3"/>
  <c r="E192" i="3"/>
  <c r="E83" i="3"/>
  <c r="F121" i="3"/>
  <c r="E200" i="5"/>
  <c r="E200" i="6" s="1"/>
  <c r="E200" i="8" s="1"/>
  <c r="E200" i="4"/>
  <c r="E200" i="12" s="1"/>
  <c r="E194" i="3"/>
  <c r="E29" i="5"/>
  <c r="E29" i="4"/>
  <c r="E29" i="12" s="1"/>
  <c r="E37" i="4"/>
  <c r="E37" i="12" s="1"/>
  <c r="E37" i="5"/>
  <c r="E37" i="6" s="1"/>
  <c r="E37" i="8" s="1"/>
  <c r="E166" i="5"/>
  <c r="E166" i="6" s="1"/>
  <c r="E166" i="8" s="1"/>
  <c r="E166" i="4"/>
  <c r="E166" i="12" s="1"/>
  <c r="E145" i="5"/>
  <c r="E145" i="4"/>
  <c r="E145" i="12" s="1"/>
  <c r="E48" i="3"/>
  <c r="E47" i="5"/>
  <c r="E47" i="6" s="1"/>
  <c r="E47" i="8" s="1"/>
  <c r="E47" i="4"/>
  <c r="E47" i="12" s="1"/>
  <c r="E35" i="3"/>
  <c r="E197" i="5"/>
  <c r="E197" i="6" s="1"/>
  <c r="E197" i="8" s="1"/>
  <c r="E197" i="4"/>
  <c r="E197" i="12" s="1"/>
  <c r="E195" i="3"/>
  <c r="F46" i="3"/>
  <c r="E125" i="4"/>
  <c r="E125" i="12" s="1"/>
  <c r="E125" i="5"/>
  <c r="E125" i="6" s="1"/>
  <c r="E125" i="8" s="1"/>
  <c r="F110" i="4"/>
  <c r="F110" i="12" s="1"/>
  <c r="F21" i="4"/>
  <c r="F21" i="12" s="1"/>
  <c r="F136" i="4"/>
  <c r="F136" i="12" s="1"/>
  <c r="F85" i="4"/>
  <c r="F85" i="12" s="1"/>
  <c r="E137" i="6"/>
  <c r="E137" i="8" s="1"/>
  <c r="F92" i="3"/>
  <c r="E100" i="6"/>
  <c r="E100" i="8" s="1"/>
  <c r="E188" i="5"/>
  <c r="E188" i="6" s="1"/>
  <c r="E188" i="8" s="1"/>
  <c r="E188" i="4"/>
  <c r="E188" i="12" s="1"/>
  <c r="E95" i="6"/>
  <c r="E95" i="8" s="1"/>
  <c r="F56" i="3"/>
  <c r="F72" i="3"/>
  <c r="F54" i="3"/>
  <c r="E139" i="3"/>
  <c r="F118" i="3"/>
  <c r="F90" i="3"/>
  <c r="F41" i="3"/>
  <c r="E199" i="4"/>
  <c r="E199" i="12" s="1"/>
  <c r="E199" i="5"/>
  <c r="E199" i="6" s="1"/>
  <c r="E199" i="8" s="1"/>
  <c r="E160" i="4"/>
  <c r="E160" i="12" s="1"/>
  <c r="E160" i="5"/>
  <c r="E160" i="6" s="1"/>
  <c r="E160" i="8" s="1"/>
  <c r="F58" i="3"/>
  <c r="E112" i="5"/>
  <c r="E112" i="4"/>
  <c r="E112" i="12" s="1"/>
  <c r="E39" i="5"/>
  <c r="E39" i="6" s="1"/>
  <c r="E39" i="8" s="1"/>
  <c r="E39" i="4"/>
  <c r="E39" i="12" s="1"/>
  <c r="F119" i="3"/>
  <c r="E165" i="5"/>
  <c r="E165" i="6" s="1"/>
  <c r="E165" i="8" s="1"/>
  <c r="E165" i="4"/>
  <c r="E165" i="12" s="1"/>
  <c r="E105" i="5"/>
  <c r="E105" i="6" s="1"/>
  <c r="E105" i="8" s="1"/>
  <c r="E105" i="4"/>
  <c r="E105" i="12" s="1"/>
  <c r="F2" i="5"/>
  <c r="F2" i="4"/>
  <c r="F2" i="12" s="1"/>
  <c r="F40" i="6"/>
  <c r="F40" i="8" s="1"/>
  <c r="F123" i="6"/>
  <c r="F123" i="8" s="1"/>
  <c r="F8" i="6"/>
  <c r="F8" i="8" s="1"/>
  <c r="F20" i="6"/>
  <c r="F20" i="8" s="1"/>
  <c r="F185" i="6"/>
  <c r="F185" i="8" s="1"/>
  <c r="F151" i="6"/>
  <c r="F151" i="8" s="1"/>
  <c r="F107" i="6"/>
  <c r="F107" i="8" s="1"/>
  <c r="F176" i="6"/>
  <c r="F176" i="8" s="1"/>
  <c r="F136" i="6"/>
  <c r="F136" i="8" s="1"/>
  <c r="F135" i="6"/>
  <c r="F135" i="8" s="1"/>
  <c r="F132" i="6"/>
  <c r="F132" i="8" s="1"/>
  <c r="F164" i="6"/>
  <c r="F164" i="8" s="1"/>
  <c r="F21" i="6"/>
  <c r="F21" i="8" s="1"/>
  <c r="F196" i="6"/>
  <c r="F196" i="8" s="1"/>
  <c r="F97" i="6"/>
  <c r="F97" i="8" s="1"/>
  <c r="F184" i="6"/>
  <c r="F184" i="8" s="1"/>
  <c r="F89" i="6"/>
  <c r="F89" i="8" s="1"/>
  <c r="F91" i="6"/>
  <c r="F91" i="8" s="1"/>
  <c r="F9" i="6"/>
  <c r="F9" i="8" s="1"/>
  <c r="F85" i="6"/>
  <c r="F85" i="8" s="1"/>
  <c r="F110" i="6"/>
  <c r="F110" i="8" s="1"/>
  <c r="F88" i="6"/>
  <c r="F88" i="8" s="1"/>
  <c r="F142" i="6"/>
  <c r="F142" i="8" s="1"/>
  <c r="F61" i="6"/>
  <c r="F61" i="8" s="1"/>
  <c r="F140" i="3" l="1"/>
  <c r="F140" i="5" s="1"/>
  <c r="F140" i="6" s="1"/>
  <c r="F140" i="8" s="1"/>
  <c r="F177" i="3"/>
  <c r="F25" i="3"/>
  <c r="F169" i="3"/>
  <c r="G155" i="3"/>
  <c r="G155" i="4" s="1"/>
  <c r="G142" i="3"/>
  <c r="G142" i="5" s="1"/>
  <c r="G185" i="3"/>
  <c r="G185" i="5" s="1"/>
  <c r="G40" i="3"/>
  <c r="G40" i="4" s="1"/>
  <c r="F95" i="3"/>
  <c r="E186" i="3"/>
  <c r="F180" i="3"/>
  <c r="G69" i="3"/>
  <c r="G69" i="4" s="1"/>
  <c r="F26" i="3"/>
  <c r="G120" i="3"/>
  <c r="G120" i="5" s="1"/>
  <c r="E143" i="3"/>
  <c r="G136" i="3"/>
  <c r="G136" i="5" s="1"/>
  <c r="F100" i="3"/>
  <c r="G107" i="3"/>
  <c r="G107" i="5" s="1"/>
  <c r="G9" i="3"/>
  <c r="G9" i="5" s="1"/>
  <c r="G151" i="3"/>
  <c r="G151" i="5" s="1"/>
  <c r="F28" i="3"/>
  <c r="E67" i="3"/>
  <c r="E130" i="3"/>
  <c r="F16" i="3"/>
  <c r="E193" i="4"/>
  <c r="E193" i="12" s="1"/>
  <c r="E193" i="5"/>
  <c r="F11" i="3"/>
  <c r="G132" i="3"/>
  <c r="G132" i="5" s="1"/>
  <c r="E145" i="6"/>
  <c r="E145" i="8" s="1"/>
  <c r="E19" i="5"/>
  <c r="E19" i="6" s="1"/>
  <c r="E19" i="8" s="1"/>
  <c r="E19" i="4"/>
  <c r="E19" i="12" s="1"/>
  <c r="F103" i="3"/>
  <c r="F104" i="3"/>
  <c r="F141" i="6"/>
  <c r="F141" i="8" s="1"/>
  <c r="G21" i="3"/>
  <c r="G21" i="5" s="1"/>
  <c r="F105" i="3"/>
  <c r="E3" i="5"/>
  <c r="E3" i="4"/>
  <c r="E3" i="12" s="1"/>
  <c r="F82" i="3"/>
  <c r="E96" i="6"/>
  <c r="E96" i="8" s="1"/>
  <c r="F131" i="3"/>
  <c r="F62" i="3"/>
  <c r="E34" i="5"/>
  <c r="E34" i="6" s="1"/>
  <c r="E34" i="8" s="1"/>
  <c r="E34" i="4"/>
  <c r="E34" i="12" s="1"/>
  <c r="E156" i="6"/>
  <c r="E156" i="8" s="1"/>
  <c r="F147" i="3"/>
  <c r="E49" i="4"/>
  <c r="E49" i="12" s="1"/>
  <c r="E49" i="5"/>
  <c r="E49" i="6" s="1"/>
  <c r="E49" i="8" s="1"/>
  <c r="F166" i="3"/>
  <c r="E83" i="5"/>
  <c r="E83" i="6" s="1"/>
  <c r="E83" i="8" s="1"/>
  <c r="E83" i="4"/>
  <c r="E83" i="12" s="1"/>
  <c r="F117" i="3"/>
  <c r="E17" i="4"/>
  <c r="E17" i="12" s="1"/>
  <c r="E17" i="5"/>
  <c r="F77" i="5"/>
  <c r="F77" i="6" s="1"/>
  <c r="F77" i="8" s="1"/>
  <c r="F77" i="4"/>
  <c r="F77" i="12" s="1"/>
  <c r="E106" i="6"/>
  <c r="E106" i="8" s="1"/>
  <c r="F159" i="3"/>
  <c r="F118" i="5"/>
  <c r="F118" i="6" s="1"/>
  <c r="F118" i="8" s="1"/>
  <c r="F118" i="4"/>
  <c r="F118" i="12" s="1"/>
  <c r="F33" i="3"/>
  <c r="G123" i="3"/>
  <c r="E170" i="4"/>
  <c r="E170" i="12" s="1"/>
  <c r="E170" i="5"/>
  <c r="E170" i="6" s="1"/>
  <c r="E170" i="8" s="1"/>
  <c r="E139" i="4"/>
  <c r="E139" i="12" s="1"/>
  <c r="E139" i="5"/>
  <c r="G91" i="3"/>
  <c r="G91" i="4" s="1"/>
  <c r="F87" i="3"/>
  <c r="F189" i="3"/>
  <c r="G135" i="3"/>
  <c r="G135" i="5" s="1"/>
  <c r="F150" i="4"/>
  <c r="F150" i="12" s="1"/>
  <c r="F150" i="5"/>
  <c r="F150" i="6" s="1"/>
  <c r="F150" i="8" s="1"/>
  <c r="F119" i="5"/>
  <c r="F119" i="6" s="1"/>
  <c r="F119" i="8" s="1"/>
  <c r="F119" i="4"/>
  <c r="F119" i="12" s="1"/>
  <c r="F14" i="5"/>
  <c r="F14" i="6" s="1"/>
  <c r="F14" i="8" s="1"/>
  <c r="F14" i="4"/>
  <c r="F14" i="12" s="1"/>
  <c r="F13" i="5"/>
  <c r="F13" i="6" s="1"/>
  <c r="F13" i="8" s="1"/>
  <c r="F13" i="4"/>
  <c r="F13" i="12" s="1"/>
  <c r="G89" i="3"/>
  <c r="G89" i="5" s="1"/>
  <c r="G20" i="3"/>
  <c r="G20" i="5" s="1"/>
  <c r="F39" i="3"/>
  <c r="E173" i="4"/>
  <c r="E173" i="12" s="1"/>
  <c r="E173" i="5"/>
  <c r="E173" i="6" s="1"/>
  <c r="E173" i="8" s="1"/>
  <c r="F138" i="4"/>
  <c r="F138" i="12" s="1"/>
  <c r="F138" i="5"/>
  <c r="F138" i="6" s="1"/>
  <c r="F138" i="8" s="1"/>
  <c r="F201" i="3"/>
  <c r="F167" i="5"/>
  <c r="F167" i="4"/>
  <c r="F167" i="12" s="1"/>
  <c r="F158" i="5"/>
  <c r="F158" i="4"/>
  <c r="F158" i="12" s="1"/>
  <c r="E45" i="6"/>
  <c r="E45" i="8" s="1"/>
  <c r="E191" i="6"/>
  <c r="E191" i="8" s="1"/>
  <c r="F78" i="3"/>
  <c r="E126" i="5"/>
  <c r="E126" i="6" s="1"/>
  <c r="E126" i="8" s="1"/>
  <c r="E126" i="4"/>
  <c r="E126" i="12" s="1"/>
  <c r="F200" i="3"/>
  <c r="F81" i="3"/>
  <c r="F24" i="5"/>
  <c r="F24" i="6" s="1"/>
  <c r="F24" i="8" s="1"/>
  <c r="F24" i="4"/>
  <c r="F24" i="12" s="1"/>
  <c r="F134" i="3"/>
  <c r="F70" i="3"/>
  <c r="F165" i="3"/>
  <c r="F64" i="3"/>
  <c r="E129" i="5"/>
  <c r="E129" i="6" s="1"/>
  <c r="E129" i="8" s="1"/>
  <c r="E129" i="4"/>
  <c r="E129" i="12" s="1"/>
  <c r="F38" i="3"/>
  <c r="E198" i="4"/>
  <c r="E198" i="12" s="1"/>
  <c r="E198" i="5"/>
  <c r="E198" i="6" s="1"/>
  <c r="E198" i="8" s="1"/>
  <c r="F7" i="5"/>
  <c r="F7" i="6" s="1"/>
  <c r="F7" i="8" s="1"/>
  <c r="F7" i="4"/>
  <c r="F7" i="12" s="1"/>
  <c r="G101" i="3"/>
  <c r="G101" i="4" s="1"/>
  <c r="F72" i="5"/>
  <c r="F72" i="4"/>
  <c r="F72" i="12" s="1"/>
  <c r="F197" i="3"/>
  <c r="F124" i="3"/>
  <c r="F71" i="5"/>
  <c r="F71" i="6" s="1"/>
  <c r="F71" i="8" s="1"/>
  <c r="F71" i="4"/>
  <c r="F71" i="12" s="1"/>
  <c r="E51" i="4"/>
  <c r="E51" i="12" s="1"/>
  <c r="E51" i="5"/>
  <c r="F53" i="3"/>
  <c r="F59" i="3"/>
  <c r="E22" i="5"/>
  <c r="E22" i="6" s="1"/>
  <c r="E22" i="8" s="1"/>
  <c r="E22" i="4"/>
  <c r="E22" i="12" s="1"/>
  <c r="F179" i="3"/>
  <c r="F133" i="3"/>
  <c r="F74" i="3"/>
  <c r="F160" i="3"/>
  <c r="F75" i="3"/>
  <c r="F125" i="3"/>
  <c r="F127" i="5"/>
  <c r="F127" i="6" s="1"/>
  <c r="F127" i="8" s="1"/>
  <c r="F127" i="4"/>
  <c r="F127" i="12" s="1"/>
  <c r="E43" i="6"/>
  <c r="E43" i="8" s="1"/>
  <c r="F37" i="3"/>
  <c r="E57" i="6"/>
  <c r="E57" i="8" s="1"/>
  <c r="F137" i="3"/>
  <c r="E192" i="5"/>
  <c r="E192" i="6" s="1"/>
  <c r="E192" i="8" s="1"/>
  <c r="E192" i="4"/>
  <c r="E192" i="12" s="1"/>
  <c r="E161" i="5"/>
  <c r="E161" i="4"/>
  <c r="E161" i="12" s="1"/>
  <c r="E102" i="6"/>
  <c r="E102" i="8" s="1"/>
  <c r="F175" i="3"/>
  <c r="E65" i="5"/>
  <c r="E65" i="6" s="1"/>
  <c r="E65" i="8" s="1"/>
  <c r="E65" i="4"/>
  <c r="E65" i="12" s="1"/>
  <c r="F54" i="5"/>
  <c r="F54" i="6" s="1"/>
  <c r="F54" i="8" s="1"/>
  <c r="F54" i="4"/>
  <c r="F54" i="12" s="1"/>
  <c r="F174" i="5"/>
  <c r="F174" i="6" s="1"/>
  <c r="F174" i="8" s="1"/>
  <c r="F174" i="4"/>
  <c r="F174" i="12" s="1"/>
  <c r="E113" i="5"/>
  <c r="E113" i="6" s="1"/>
  <c r="E113" i="8" s="1"/>
  <c r="E113" i="4"/>
  <c r="E113" i="12" s="1"/>
  <c r="F60" i="5"/>
  <c r="F60" i="6" s="1"/>
  <c r="F60" i="8" s="1"/>
  <c r="F60" i="4"/>
  <c r="F60" i="12" s="1"/>
  <c r="F15" i="3"/>
  <c r="E115" i="6"/>
  <c r="E115" i="8" s="1"/>
  <c r="E109" i="6"/>
  <c r="E109" i="8" s="1"/>
  <c r="F10" i="3"/>
  <c r="E111" i="5"/>
  <c r="E111" i="6" s="1"/>
  <c r="E111" i="8" s="1"/>
  <c r="E111" i="4"/>
  <c r="E111" i="12" s="1"/>
  <c r="E152" i="6"/>
  <c r="E152" i="8" s="1"/>
  <c r="G85" i="3"/>
  <c r="G85" i="4" s="1"/>
  <c r="F46" i="4"/>
  <c r="F46" i="12" s="1"/>
  <c r="F46" i="5"/>
  <c r="F46" i="6" s="1"/>
  <c r="F46" i="8" s="1"/>
  <c r="E187" i="3"/>
  <c r="E178" i="6"/>
  <c r="E178" i="8" s="1"/>
  <c r="E112" i="6"/>
  <c r="E112" i="8" s="1"/>
  <c r="F41" i="4"/>
  <c r="F41" i="12" s="1"/>
  <c r="F41" i="5"/>
  <c r="F56" i="4"/>
  <c r="F56" i="12" s="1"/>
  <c r="F56" i="5"/>
  <c r="F56" i="6" s="1"/>
  <c r="F56" i="8" s="1"/>
  <c r="E35" i="5"/>
  <c r="E35" i="6" s="1"/>
  <c r="E35" i="8" s="1"/>
  <c r="E35" i="4"/>
  <c r="E35" i="12" s="1"/>
  <c r="E194" i="4"/>
  <c r="E194" i="12" s="1"/>
  <c r="E194" i="5"/>
  <c r="E162" i="4"/>
  <c r="E162" i="12" s="1"/>
  <c r="E162" i="5"/>
  <c r="E162" i="6" s="1"/>
  <c r="E162" i="8" s="1"/>
  <c r="F183" i="5"/>
  <c r="F183" i="6" s="1"/>
  <c r="F183" i="8" s="1"/>
  <c r="F183" i="4"/>
  <c r="F183" i="12" s="1"/>
  <c r="F84" i="5"/>
  <c r="F84" i="6" s="1"/>
  <c r="F84" i="8" s="1"/>
  <c r="F84" i="4"/>
  <c r="F84" i="12" s="1"/>
  <c r="F31" i="3"/>
  <c r="F23" i="3"/>
  <c r="F18" i="3"/>
  <c r="F55" i="5"/>
  <c r="F55" i="6" s="1"/>
  <c r="F55" i="8" s="1"/>
  <c r="F55" i="4"/>
  <c r="F55" i="12" s="1"/>
  <c r="G94" i="3"/>
  <c r="G94" i="5" s="1"/>
  <c r="F108" i="5"/>
  <c r="F108" i="4"/>
  <c r="F108" i="12" s="1"/>
  <c r="G176" i="3"/>
  <c r="G176" i="5" s="1"/>
  <c r="F188" i="3"/>
  <c r="F30" i="3"/>
  <c r="E171" i="6"/>
  <c r="E171" i="8" s="1"/>
  <c r="F149" i="3"/>
  <c r="E29" i="6"/>
  <c r="E29" i="8" s="1"/>
  <c r="E146" i="4"/>
  <c r="E146" i="12" s="1"/>
  <c r="E146" i="5"/>
  <c r="E146" i="6" s="1"/>
  <c r="E146" i="8" s="1"/>
  <c r="G97" i="3"/>
  <c r="G97" i="4" s="1"/>
  <c r="G184" i="3"/>
  <c r="G184" i="5" s="1"/>
  <c r="E114" i="4"/>
  <c r="E114" i="12" s="1"/>
  <c r="E114" i="5"/>
  <c r="F44" i="5"/>
  <c r="F44" i="6" s="1"/>
  <c r="F44" i="8" s="1"/>
  <c r="F44" i="4"/>
  <c r="F44" i="12" s="1"/>
  <c r="F76" i="4"/>
  <c r="F76" i="12" s="1"/>
  <c r="F76" i="5"/>
  <c r="F190" i="3"/>
  <c r="E63" i="4"/>
  <c r="E63" i="12" s="1"/>
  <c r="E63" i="5"/>
  <c r="E63" i="6" s="1"/>
  <c r="E63" i="8" s="1"/>
  <c r="E98" i="5"/>
  <c r="E98" i="6" s="1"/>
  <c r="E98" i="8" s="1"/>
  <c r="E98" i="4"/>
  <c r="E98" i="12" s="1"/>
  <c r="E48" i="4"/>
  <c r="E48" i="12" s="1"/>
  <c r="E48" i="5"/>
  <c r="E48" i="6" s="1"/>
  <c r="E48" i="8" s="1"/>
  <c r="F86" i="3"/>
  <c r="F36" i="3"/>
  <c r="F92" i="5"/>
  <c r="F92" i="6" s="1"/>
  <c r="F92" i="8" s="1"/>
  <c r="F92" i="4"/>
  <c r="F92" i="12" s="1"/>
  <c r="F32" i="3"/>
  <c r="F153" i="3"/>
  <c r="F79" i="3"/>
  <c r="F68" i="3"/>
  <c r="G196" i="3"/>
  <c r="G196" i="5" s="1"/>
  <c r="G164" i="3"/>
  <c r="G164" i="5" s="1"/>
  <c r="G8" i="3"/>
  <c r="G8" i="5" s="1"/>
  <c r="F90" i="5"/>
  <c r="F90" i="6" s="1"/>
  <c r="F90" i="8" s="1"/>
  <c r="F90" i="4"/>
  <c r="F90" i="12" s="1"/>
  <c r="F47" i="3"/>
  <c r="F157" i="3"/>
  <c r="E163" i="3"/>
  <c r="F154" i="5"/>
  <c r="F154" i="4"/>
  <c r="F154" i="12" s="1"/>
  <c r="F50" i="3"/>
  <c r="F12" i="5"/>
  <c r="F12" i="6" s="1"/>
  <c r="F12" i="8" s="1"/>
  <c r="F12" i="4"/>
  <c r="F12" i="12" s="1"/>
  <c r="F4" i="4"/>
  <c r="F4" i="12" s="1"/>
  <c r="F4" i="5"/>
  <c r="F128" i="3"/>
  <c r="F52" i="5"/>
  <c r="F52" i="6" s="1"/>
  <c r="F52" i="8" s="1"/>
  <c r="F52" i="4"/>
  <c r="F52" i="12" s="1"/>
  <c r="F181" i="3"/>
  <c r="E99" i="6"/>
  <c r="E99" i="8" s="1"/>
  <c r="F27" i="4"/>
  <c r="F27" i="12" s="1"/>
  <c r="F27" i="5"/>
  <c r="F27" i="6" s="1"/>
  <c r="F27" i="8" s="1"/>
  <c r="F6" i="3"/>
  <c r="F73" i="5"/>
  <c r="F73" i="6" s="1"/>
  <c r="F73" i="8" s="1"/>
  <c r="F73" i="4"/>
  <c r="F73" i="12" s="1"/>
  <c r="F121" i="5"/>
  <c r="F121" i="6" s="1"/>
  <c r="F121" i="8" s="1"/>
  <c r="F121" i="4"/>
  <c r="F121" i="12" s="1"/>
  <c r="F42" i="5"/>
  <c r="F42" i="4"/>
  <c r="F42" i="12" s="1"/>
  <c r="G61" i="3"/>
  <c r="G61" i="4" s="1"/>
  <c r="F199" i="3"/>
  <c r="F168" i="3"/>
  <c r="F93" i="3"/>
  <c r="F116" i="3"/>
  <c r="E172" i="4"/>
  <c r="E172" i="12" s="1"/>
  <c r="E172" i="5"/>
  <c r="E172" i="6" s="1"/>
  <c r="E172" i="8" s="1"/>
  <c r="F80" i="3"/>
  <c r="E195" i="5"/>
  <c r="E195" i="6" s="1"/>
  <c r="E195" i="8" s="1"/>
  <c r="E195" i="4"/>
  <c r="E195" i="12" s="1"/>
  <c r="G88" i="3"/>
  <c r="G88" i="5" s="1"/>
  <c r="G110" i="3"/>
  <c r="G110" i="5" s="1"/>
  <c r="F58" i="4"/>
  <c r="F58" i="12" s="1"/>
  <c r="F58" i="5"/>
  <c r="F58" i="6" s="1"/>
  <c r="F58" i="8" s="1"/>
  <c r="F5" i="3"/>
  <c r="E122" i="5"/>
  <c r="E122" i="6" s="1"/>
  <c r="E122" i="8" s="1"/>
  <c r="E122" i="4"/>
  <c r="E122" i="12" s="1"/>
  <c r="F148" i="5"/>
  <c r="F148" i="6" s="1"/>
  <c r="F148" i="8" s="1"/>
  <c r="F148" i="4"/>
  <c r="F148" i="12" s="1"/>
  <c r="F144" i="5"/>
  <c r="F144" i="6" s="1"/>
  <c r="F144" i="8" s="1"/>
  <c r="F144" i="4"/>
  <c r="F144" i="12" s="1"/>
  <c r="E182" i="5"/>
  <c r="E182" i="6" s="1"/>
  <c r="E182" i="8" s="1"/>
  <c r="E182" i="4"/>
  <c r="E182" i="12" s="1"/>
  <c r="E66" i="4"/>
  <c r="E66" i="12" s="1"/>
  <c r="E66" i="5"/>
  <c r="E66" i="6" s="1"/>
  <c r="E66" i="8" s="1"/>
  <c r="F2" i="6"/>
  <c r="F2" i="8" s="1"/>
  <c r="G120" i="4"/>
  <c r="G97" i="5"/>
  <c r="G123" i="5"/>
  <c r="G123" i="4"/>
  <c r="G107" i="4"/>
  <c r="G107" i="12" s="1"/>
  <c r="G132" i="4" l="1"/>
  <c r="G9" i="4"/>
  <c r="F140" i="4"/>
  <c r="F140" i="12" s="1"/>
  <c r="G155" i="5"/>
  <c r="G155" i="6" s="1"/>
  <c r="G155" i="8" s="1"/>
  <c r="G151" i="4"/>
  <c r="G9" i="12"/>
  <c r="G88" i="4"/>
  <c r="G88" i="12" s="1"/>
  <c r="G20" i="4"/>
  <c r="G20" i="12" s="1"/>
  <c r="G151" i="12"/>
  <c r="G91" i="5"/>
  <c r="G91" i="6" s="1"/>
  <c r="G91" i="8" s="1"/>
  <c r="G97" i="12"/>
  <c r="G155" i="12"/>
  <c r="G85" i="12"/>
  <c r="G69" i="12"/>
  <c r="G69" i="5"/>
  <c r="G69" i="6" s="1"/>
  <c r="G69" i="8" s="1"/>
  <c r="G196" i="4"/>
  <c r="G196" i="12" s="1"/>
  <c r="G91" i="12"/>
  <c r="G101" i="5"/>
  <c r="G101" i="6" s="1"/>
  <c r="G101" i="8" s="1"/>
  <c r="G132" i="12"/>
  <c r="G184" i="4"/>
  <c r="G184" i="12" s="1"/>
  <c r="G140" i="3"/>
  <c r="G85" i="5"/>
  <c r="G123" i="12"/>
  <c r="F177" i="5"/>
  <c r="F177" i="6" s="1"/>
  <c r="F177" i="8" s="1"/>
  <c r="F177" i="4"/>
  <c r="F177" i="12" s="1"/>
  <c r="G89" i="4"/>
  <c r="G89" i="12" s="1"/>
  <c r="G40" i="12"/>
  <c r="G61" i="12"/>
  <c r="G21" i="4"/>
  <c r="G21" i="12" s="1"/>
  <c r="G8" i="4"/>
  <c r="G8" i="12" s="1"/>
  <c r="G142" i="4"/>
  <c r="G142" i="12" s="1"/>
  <c r="G135" i="4"/>
  <c r="G135" i="12" s="1"/>
  <c r="F191" i="3"/>
  <c r="F112" i="3"/>
  <c r="F156" i="3"/>
  <c r="F152" i="3"/>
  <c r="F43" i="3"/>
  <c r="F57" i="3"/>
  <c r="F99" i="3"/>
  <c r="F145" i="3"/>
  <c r="G141" i="3"/>
  <c r="F29" i="3"/>
  <c r="F178" i="3"/>
  <c r="F45" i="3"/>
  <c r="F106" i="3"/>
  <c r="F109" i="3"/>
  <c r="F171" i="3"/>
  <c r="F102" i="3"/>
  <c r="F31" i="5"/>
  <c r="F31" i="6" s="1"/>
  <c r="F31" i="8" s="1"/>
  <c r="F31" i="4"/>
  <c r="F31" i="12" s="1"/>
  <c r="F170" i="3"/>
  <c r="F168" i="4"/>
  <c r="F168" i="12" s="1"/>
  <c r="F168" i="5"/>
  <c r="F168" i="6" s="1"/>
  <c r="F168" i="8" s="1"/>
  <c r="F76" i="6"/>
  <c r="F76" i="8" s="1"/>
  <c r="G84" i="3"/>
  <c r="F15" i="5"/>
  <c r="F15" i="4"/>
  <c r="F15" i="12" s="1"/>
  <c r="F125" i="5"/>
  <c r="F125" i="4"/>
  <c r="F125" i="12" s="1"/>
  <c r="F173" i="3"/>
  <c r="G119" i="3"/>
  <c r="E17" i="6"/>
  <c r="E17" i="8" s="1"/>
  <c r="F16" i="5"/>
  <c r="F16" i="6" s="1"/>
  <c r="F16" i="8" s="1"/>
  <c r="F16" i="4"/>
  <c r="F16" i="12" s="1"/>
  <c r="G148" i="3"/>
  <c r="G27" i="3"/>
  <c r="F50" i="5"/>
  <c r="F50" i="6" s="1"/>
  <c r="F50" i="8" s="1"/>
  <c r="F50" i="4"/>
  <c r="F50" i="12" s="1"/>
  <c r="F36" i="5"/>
  <c r="F36" i="4"/>
  <c r="F36" i="12" s="1"/>
  <c r="F59" i="4"/>
  <c r="F59" i="12" s="1"/>
  <c r="F59" i="5"/>
  <c r="F70" i="5"/>
  <c r="F70" i="6" s="1"/>
  <c r="F70" i="8" s="1"/>
  <c r="F70" i="4"/>
  <c r="F70" i="12" s="1"/>
  <c r="F78" i="5"/>
  <c r="F78" i="6" s="1"/>
  <c r="F78" i="8" s="1"/>
  <c r="F78" i="4"/>
  <c r="F78" i="12" s="1"/>
  <c r="F199" i="5"/>
  <c r="F199" i="6" s="1"/>
  <c r="F199" i="8" s="1"/>
  <c r="F199" i="4"/>
  <c r="F199" i="12" s="1"/>
  <c r="F108" i="6"/>
  <c r="F108" i="8" s="1"/>
  <c r="G60" i="3"/>
  <c r="E161" i="6"/>
  <c r="E161" i="8" s="1"/>
  <c r="G150" i="3"/>
  <c r="F147" i="5"/>
  <c r="F147" i="6" s="1"/>
  <c r="F147" i="8" s="1"/>
  <c r="F147" i="4"/>
  <c r="F147" i="12" s="1"/>
  <c r="F82" i="4"/>
  <c r="F82" i="12" s="1"/>
  <c r="F82" i="5"/>
  <c r="F82" i="6" s="1"/>
  <c r="F82" i="8" s="1"/>
  <c r="E130" i="5"/>
  <c r="E130" i="6" s="1"/>
  <c r="E130" i="8" s="1"/>
  <c r="E130" i="4"/>
  <c r="E130" i="12" s="1"/>
  <c r="G127" i="3"/>
  <c r="F6" i="5"/>
  <c r="F6" i="6" s="1"/>
  <c r="F6" i="8" s="1"/>
  <c r="F6" i="4"/>
  <c r="F6" i="12" s="1"/>
  <c r="G7" i="3"/>
  <c r="F192" i="3"/>
  <c r="F39" i="5"/>
  <c r="F39" i="4"/>
  <c r="F39" i="12" s="1"/>
  <c r="E3" i="6"/>
  <c r="E3" i="8" s="1"/>
  <c r="F113" i="3"/>
  <c r="F42" i="6"/>
  <c r="F42" i="8" s="1"/>
  <c r="G118" i="3"/>
  <c r="G110" i="4"/>
  <c r="G110" i="12" s="1"/>
  <c r="G164" i="4"/>
  <c r="G164" i="12" s="1"/>
  <c r="F122" i="3"/>
  <c r="F80" i="5"/>
  <c r="F80" i="4"/>
  <c r="F80" i="12" s="1"/>
  <c r="F181" i="5"/>
  <c r="F181" i="6" s="1"/>
  <c r="F181" i="8" s="1"/>
  <c r="F181" i="4"/>
  <c r="F181" i="12" s="1"/>
  <c r="G55" i="3"/>
  <c r="F10" i="5"/>
  <c r="F10" i="6" s="1"/>
  <c r="F10" i="8" s="1"/>
  <c r="F10" i="4"/>
  <c r="F10" i="12" s="1"/>
  <c r="G71" i="3"/>
  <c r="F34" i="3"/>
  <c r="F26" i="5"/>
  <c r="F26" i="6" s="1"/>
  <c r="F26" i="8" s="1"/>
  <c r="F26" i="4"/>
  <c r="F26" i="12" s="1"/>
  <c r="F146" i="3"/>
  <c r="G138" i="3"/>
  <c r="G183" i="3"/>
  <c r="F19" i="3"/>
  <c r="G94" i="4"/>
  <c r="G94" i="12" s="1"/>
  <c r="F86" i="5"/>
  <c r="F86" i="6" s="1"/>
  <c r="F86" i="8" s="1"/>
  <c r="F86" i="4"/>
  <c r="F86" i="12" s="1"/>
  <c r="E114" i="6"/>
  <c r="E114" i="8" s="1"/>
  <c r="G136" i="4"/>
  <c r="G136" i="12" s="1"/>
  <c r="G185" i="4"/>
  <c r="G185" i="12" s="1"/>
  <c r="F172" i="3"/>
  <c r="G121" i="3"/>
  <c r="F157" i="4"/>
  <c r="F157" i="12" s="1"/>
  <c r="F157" i="5"/>
  <c r="F157" i="6" s="1"/>
  <c r="F157" i="8" s="1"/>
  <c r="E187" i="5"/>
  <c r="E187" i="6" s="1"/>
  <c r="E187" i="8" s="1"/>
  <c r="E187" i="4"/>
  <c r="E187" i="12" s="1"/>
  <c r="G174" i="3"/>
  <c r="F74" i="5"/>
  <c r="F74" i="4"/>
  <c r="F74" i="12" s="1"/>
  <c r="F81" i="5"/>
  <c r="F81" i="6" s="1"/>
  <c r="F81" i="8" s="1"/>
  <c r="F81" i="4"/>
  <c r="F81" i="12" s="1"/>
  <c r="F189" i="5"/>
  <c r="F189" i="6" s="1"/>
  <c r="F189" i="8" s="1"/>
  <c r="F189" i="4"/>
  <c r="F189" i="12" s="1"/>
  <c r="F159" i="5"/>
  <c r="F159" i="6" s="1"/>
  <c r="F159" i="8" s="1"/>
  <c r="F159" i="4"/>
  <c r="F159" i="12" s="1"/>
  <c r="F105" i="5"/>
  <c r="F105" i="6" s="1"/>
  <c r="F105" i="8" s="1"/>
  <c r="F105" i="4"/>
  <c r="F105" i="12" s="1"/>
  <c r="F72" i="6"/>
  <c r="F72" i="8" s="1"/>
  <c r="F103" i="5"/>
  <c r="F103" i="4"/>
  <c r="F103" i="12" s="1"/>
  <c r="F154" i="6"/>
  <c r="F154" i="8" s="1"/>
  <c r="F162" i="3"/>
  <c r="G101" i="12"/>
  <c r="G176" i="4"/>
  <c r="G176" i="12" s="1"/>
  <c r="E163" i="4"/>
  <c r="E163" i="12" s="1"/>
  <c r="E163" i="5"/>
  <c r="E163" i="6" s="1"/>
  <c r="E163" i="8" s="1"/>
  <c r="F68" i="4"/>
  <c r="F68" i="12" s="1"/>
  <c r="F68" i="5"/>
  <c r="F68" i="6" s="1"/>
  <c r="F68" i="8" s="1"/>
  <c r="F5" i="5"/>
  <c r="F5" i="6" s="1"/>
  <c r="F5" i="8" s="1"/>
  <c r="F5" i="4"/>
  <c r="F5" i="12" s="1"/>
  <c r="G52" i="3"/>
  <c r="F79" i="4"/>
  <c r="F79" i="12" s="1"/>
  <c r="F79" i="5"/>
  <c r="F79" i="6" s="1"/>
  <c r="F79" i="8" s="1"/>
  <c r="F98" i="3"/>
  <c r="F35" i="3"/>
  <c r="G46" i="3"/>
  <c r="F124" i="5"/>
  <c r="F124" i="6" s="1"/>
  <c r="F124" i="8" s="1"/>
  <c r="F124" i="4"/>
  <c r="F124" i="12" s="1"/>
  <c r="F38" i="5"/>
  <c r="F38" i="6" s="1"/>
  <c r="F38" i="8" s="1"/>
  <c r="F38" i="4"/>
  <c r="F38" i="12" s="1"/>
  <c r="F158" i="6"/>
  <c r="F158" i="8" s="1"/>
  <c r="F83" i="3"/>
  <c r="F169" i="5"/>
  <c r="F169" i="4"/>
  <c r="F169" i="12" s="1"/>
  <c r="G12" i="3"/>
  <c r="F149" i="5"/>
  <c r="F149" i="6" s="1"/>
  <c r="F149" i="8" s="1"/>
  <c r="F149" i="4"/>
  <c r="F149" i="12" s="1"/>
  <c r="F134" i="5"/>
  <c r="F134" i="4"/>
  <c r="F134" i="12" s="1"/>
  <c r="G120" i="12"/>
  <c r="F198" i="3"/>
  <c r="F117" i="5"/>
  <c r="F117" i="4"/>
  <c r="F117" i="12" s="1"/>
  <c r="F48" i="3"/>
  <c r="G24" i="3"/>
  <c r="G61" i="5"/>
  <c r="G61" i="6" s="1"/>
  <c r="G61" i="8" s="1"/>
  <c r="F66" i="3"/>
  <c r="F47" i="4"/>
  <c r="F47" i="12" s="1"/>
  <c r="F47" i="5"/>
  <c r="F47" i="6" s="1"/>
  <c r="F47" i="8" s="1"/>
  <c r="F63" i="3"/>
  <c r="F18" i="5"/>
  <c r="F18" i="6" s="1"/>
  <c r="F18" i="8" s="1"/>
  <c r="F18" i="4"/>
  <c r="F18" i="12" s="1"/>
  <c r="F115" i="3"/>
  <c r="G54" i="3"/>
  <c r="F37" i="5"/>
  <c r="F37" i="4"/>
  <c r="F37" i="12" s="1"/>
  <c r="F133" i="5"/>
  <c r="F133" i="4"/>
  <c r="F133" i="12" s="1"/>
  <c r="F200" i="5"/>
  <c r="F200" i="6" s="1"/>
  <c r="F200" i="8" s="1"/>
  <c r="F200" i="4"/>
  <c r="F200" i="12" s="1"/>
  <c r="G13" i="3"/>
  <c r="F87" i="5"/>
  <c r="F87" i="6" s="1"/>
  <c r="F87" i="8" s="1"/>
  <c r="F87" i="4"/>
  <c r="F87" i="12" s="1"/>
  <c r="F62" i="5"/>
  <c r="F62" i="6" s="1"/>
  <c r="F62" i="8" s="1"/>
  <c r="F62" i="4"/>
  <c r="F62" i="12" s="1"/>
  <c r="F93" i="5"/>
  <c r="F93" i="6" s="1"/>
  <c r="F93" i="8" s="1"/>
  <c r="F93" i="4"/>
  <c r="F93" i="12" s="1"/>
  <c r="F22" i="3"/>
  <c r="F96" i="3"/>
  <c r="F100" i="4"/>
  <c r="F100" i="12" s="1"/>
  <c r="F100" i="5"/>
  <c r="F100" i="6" s="1"/>
  <c r="F100" i="8" s="1"/>
  <c r="G44" i="3"/>
  <c r="E51" i="6"/>
  <c r="E51" i="8" s="1"/>
  <c r="F195" i="3"/>
  <c r="E194" i="6"/>
  <c r="E194" i="8" s="1"/>
  <c r="G40" i="5"/>
  <c r="G40" i="6" s="1"/>
  <c r="G40" i="8" s="1"/>
  <c r="F116" i="5"/>
  <c r="F116" i="6" s="1"/>
  <c r="F116" i="8" s="1"/>
  <c r="F116" i="4"/>
  <c r="F116" i="12" s="1"/>
  <c r="F128" i="5"/>
  <c r="F128" i="6" s="1"/>
  <c r="F128" i="8" s="1"/>
  <c r="F128" i="4"/>
  <c r="F128" i="12" s="1"/>
  <c r="F153" i="5"/>
  <c r="F153" i="6" s="1"/>
  <c r="F153" i="8" s="1"/>
  <c r="F153" i="4"/>
  <c r="F153" i="12" s="1"/>
  <c r="G56" i="3"/>
  <c r="F129" i="3"/>
  <c r="F167" i="6"/>
  <c r="F167" i="8" s="1"/>
  <c r="F166" i="5"/>
  <c r="F166" i="6" s="1"/>
  <c r="F166" i="8" s="1"/>
  <c r="F166" i="4"/>
  <c r="F166" i="12" s="1"/>
  <c r="F180" i="5"/>
  <c r="F180" i="6" s="1"/>
  <c r="F180" i="8" s="1"/>
  <c r="F180" i="4"/>
  <c r="F180" i="12" s="1"/>
  <c r="F25" i="4"/>
  <c r="F25" i="12" s="1"/>
  <c r="F25" i="5"/>
  <c r="G92" i="3"/>
  <c r="F165" i="4"/>
  <c r="F165" i="12" s="1"/>
  <c r="F165" i="5"/>
  <c r="F165" i="6" s="1"/>
  <c r="F165" i="8" s="1"/>
  <c r="F95" i="5"/>
  <c r="F95" i="6" s="1"/>
  <c r="F95" i="8" s="1"/>
  <c r="F95" i="4"/>
  <c r="F95" i="12" s="1"/>
  <c r="F53" i="5"/>
  <c r="F53" i="4"/>
  <c r="F53" i="12" s="1"/>
  <c r="E143" i="5"/>
  <c r="E143" i="6" s="1"/>
  <c r="E143" i="8" s="1"/>
  <c r="E143" i="4"/>
  <c r="E143" i="12" s="1"/>
  <c r="F33" i="4"/>
  <c r="F33" i="12" s="1"/>
  <c r="F33" i="5"/>
  <c r="F33" i="6" s="1"/>
  <c r="F33" i="8" s="1"/>
  <c r="E67" i="4"/>
  <c r="E67" i="12" s="1"/>
  <c r="E67" i="5"/>
  <c r="F160" i="4"/>
  <c r="F160" i="12" s="1"/>
  <c r="F160" i="5"/>
  <c r="F160" i="6" s="1"/>
  <c r="F160" i="8" s="1"/>
  <c r="F28" i="5"/>
  <c r="F28" i="6" s="1"/>
  <c r="F28" i="8" s="1"/>
  <c r="F28" i="4"/>
  <c r="F28" i="12" s="1"/>
  <c r="F4" i="6"/>
  <c r="F4" i="8" s="1"/>
  <c r="G90" i="3"/>
  <c r="F30" i="5"/>
  <c r="F30" i="6" s="1"/>
  <c r="F30" i="8" s="1"/>
  <c r="F30" i="4"/>
  <c r="F30" i="12" s="1"/>
  <c r="F23" i="5"/>
  <c r="F23" i="4"/>
  <c r="F23" i="12" s="1"/>
  <c r="F65" i="3"/>
  <c r="F179" i="5"/>
  <c r="F179" i="6" s="1"/>
  <c r="F179" i="8" s="1"/>
  <c r="F179" i="4"/>
  <c r="F179" i="12" s="1"/>
  <c r="F197" i="4"/>
  <c r="F197" i="12" s="1"/>
  <c r="F197" i="5"/>
  <c r="F197" i="6" s="1"/>
  <c r="F197" i="8" s="1"/>
  <c r="F126" i="3"/>
  <c r="F131" i="5"/>
  <c r="F131" i="6" s="1"/>
  <c r="F131" i="8" s="1"/>
  <c r="F131" i="4"/>
  <c r="F131" i="12" s="1"/>
  <c r="F11" i="4"/>
  <c r="F11" i="12" s="1"/>
  <c r="F11" i="5"/>
  <c r="F11" i="6" s="1"/>
  <c r="F11" i="8" s="1"/>
  <c r="F188" i="5"/>
  <c r="F188" i="6" s="1"/>
  <c r="F188" i="8" s="1"/>
  <c r="F188" i="4"/>
  <c r="F188" i="12" s="1"/>
  <c r="F175" i="4"/>
  <c r="F175" i="12" s="1"/>
  <c r="F175" i="5"/>
  <c r="G144" i="3"/>
  <c r="G77" i="3"/>
  <c r="F75" i="5"/>
  <c r="F75" i="6" s="1"/>
  <c r="F75" i="8" s="1"/>
  <c r="F75" i="4"/>
  <c r="F75" i="12" s="1"/>
  <c r="F111" i="3"/>
  <c r="F137" i="5"/>
  <c r="F137" i="4"/>
  <c r="F137" i="12" s="1"/>
  <c r="F182" i="3"/>
  <c r="G58" i="3"/>
  <c r="G73" i="3"/>
  <c r="F32" i="5"/>
  <c r="F32" i="4"/>
  <c r="F32" i="12" s="1"/>
  <c r="F190" i="5"/>
  <c r="F190" i="6" s="1"/>
  <c r="F190" i="8" s="1"/>
  <c r="F190" i="4"/>
  <c r="F190" i="12" s="1"/>
  <c r="F41" i="6"/>
  <c r="F41" i="8" s="1"/>
  <c r="F64" i="4"/>
  <c r="F64" i="12" s="1"/>
  <c r="F64" i="5"/>
  <c r="F64" i="6" s="1"/>
  <c r="F64" i="8" s="1"/>
  <c r="F201" i="4"/>
  <c r="F201" i="12" s="1"/>
  <c r="F201" i="5"/>
  <c r="F201" i="6" s="1"/>
  <c r="F201" i="8" s="1"/>
  <c r="G14" i="3"/>
  <c r="E139" i="6"/>
  <c r="E139" i="8" s="1"/>
  <c r="F49" i="3"/>
  <c r="F104" i="5"/>
  <c r="F104" i="6" s="1"/>
  <c r="F104" i="8" s="1"/>
  <c r="F104" i="4"/>
  <c r="F104" i="12" s="1"/>
  <c r="E193" i="6"/>
  <c r="E193" i="8" s="1"/>
  <c r="E186" i="5"/>
  <c r="E186" i="4"/>
  <c r="E186" i="12" s="1"/>
  <c r="G2" i="3"/>
  <c r="G21" i="6"/>
  <c r="G21" i="8" s="1"/>
  <c r="G196" i="6"/>
  <c r="G196" i="8" s="1"/>
  <c r="G176" i="6"/>
  <c r="G176" i="8" s="1"/>
  <c r="G89" i="6"/>
  <c r="G89" i="8" s="1"/>
  <c r="G97" i="6"/>
  <c r="G97" i="8" s="1"/>
  <c r="G185" i="6"/>
  <c r="G185" i="8" s="1"/>
  <c r="G107" i="6"/>
  <c r="G107" i="8" s="1"/>
  <c r="G110" i="6"/>
  <c r="G110" i="8" s="1"/>
  <c r="G184" i="6"/>
  <c r="G184" i="8" s="1"/>
  <c r="G94" i="6"/>
  <c r="G94" i="8" s="1"/>
  <c r="G9" i="6"/>
  <c r="G9" i="8" s="1"/>
  <c r="G142" i="6"/>
  <c r="G142" i="8" s="1"/>
  <c r="G88" i="6"/>
  <c r="G88" i="8" s="1"/>
  <c r="G8" i="6"/>
  <c r="G8" i="8" s="1"/>
  <c r="G136" i="6"/>
  <c r="G136" i="8" s="1"/>
  <c r="G120" i="6"/>
  <c r="G120" i="8" s="1"/>
  <c r="G132" i="6"/>
  <c r="G132" i="8" s="1"/>
  <c r="G151" i="6"/>
  <c r="G151" i="8" s="1"/>
  <c r="G20" i="6"/>
  <c r="G20" i="8" s="1"/>
  <c r="G85" i="6"/>
  <c r="G85" i="8" s="1"/>
  <c r="G123" i="6"/>
  <c r="G123" i="8" s="1"/>
  <c r="G135" i="6"/>
  <c r="G135" i="8" s="1"/>
  <c r="G164" i="6"/>
  <c r="G164" i="8" s="1"/>
  <c r="G140" i="5" l="1"/>
  <c r="G140" i="6" s="1"/>
  <c r="G140" i="8" s="1"/>
  <c r="G140" i="4"/>
  <c r="G140" i="12" s="1"/>
  <c r="G177" i="3"/>
  <c r="F114" i="3"/>
  <c r="G42" i="3"/>
  <c r="F3" i="3"/>
  <c r="G76" i="3"/>
  <c r="H120" i="3"/>
  <c r="H120" i="5" s="1"/>
  <c r="G72" i="3"/>
  <c r="H94" i="3"/>
  <c r="H94" i="5" s="1"/>
  <c r="G108" i="3"/>
  <c r="H196" i="3"/>
  <c r="H196" i="5" s="1"/>
  <c r="H136" i="3"/>
  <c r="H136" i="5" s="1"/>
  <c r="F51" i="3"/>
  <c r="G41" i="3"/>
  <c r="H142" i="3"/>
  <c r="H142" i="5" s="1"/>
  <c r="F17" i="3"/>
  <c r="G167" i="3"/>
  <c r="G4" i="3"/>
  <c r="H61" i="3"/>
  <c r="H61" i="4" s="1"/>
  <c r="H107" i="3"/>
  <c r="H107" i="4" s="1"/>
  <c r="G14" i="4"/>
  <c r="G14" i="12" s="1"/>
  <c r="G14" i="5"/>
  <c r="G14" i="6" s="1"/>
  <c r="G14" i="8" s="1"/>
  <c r="H110" i="3"/>
  <c r="H110" i="4" s="1"/>
  <c r="F66" i="4"/>
  <c r="F66" i="12" s="1"/>
  <c r="F66" i="5"/>
  <c r="F66" i="6" s="1"/>
  <c r="F66" i="8" s="1"/>
  <c r="F172" i="5"/>
  <c r="F172" i="6" s="1"/>
  <c r="F172" i="8" s="1"/>
  <c r="F172" i="4"/>
  <c r="F172" i="12" s="1"/>
  <c r="G58" i="5"/>
  <c r="G58" i="6" s="1"/>
  <c r="G58" i="8" s="1"/>
  <c r="G58" i="4"/>
  <c r="G58" i="12" s="1"/>
  <c r="F133" i="6"/>
  <c r="F133" i="8" s="1"/>
  <c r="G124" i="3"/>
  <c r="F103" i="6"/>
  <c r="F103" i="8" s="1"/>
  <c r="G81" i="3"/>
  <c r="G138" i="4"/>
  <c r="G138" i="12" s="1"/>
  <c r="G138" i="5"/>
  <c r="F113" i="5"/>
  <c r="F113" i="6" s="1"/>
  <c r="F113" i="8" s="1"/>
  <c r="F113" i="4"/>
  <c r="F113" i="12" s="1"/>
  <c r="G127" i="5"/>
  <c r="G127" i="6" s="1"/>
  <c r="G127" i="8" s="1"/>
  <c r="G127" i="4"/>
  <c r="G127" i="12" s="1"/>
  <c r="F106" i="5"/>
  <c r="F106" i="4"/>
  <c r="F106" i="12" s="1"/>
  <c r="H101" i="3"/>
  <c r="H101" i="5" s="1"/>
  <c r="H9" i="3"/>
  <c r="H9" i="4" s="1"/>
  <c r="G64" i="3"/>
  <c r="G144" i="5"/>
  <c r="G144" i="6" s="1"/>
  <c r="G144" i="8" s="1"/>
  <c r="G144" i="4"/>
  <c r="G144" i="12" s="1"/>
  <c r="G179" i="3"/>
  <c r="G160" i="3"/>
  <c r="G165" i="3"/>
  <c r="F57" i="4"/>
  <c r="F57" i="12" s="1"/>
  <c r="F57" i="5"/>
  <c r="H20" i="3"/>
  <c r="H20" i="5" s="1"/>
  <c r="H155" i="3"/>
  <c r="H155" i="5" s="1"/>
  <c r="F182" i="5"/>
  <c r="F182" i="6" s="1"/>
  <c r="F182" i="8" s="1"/>
  <c r="F182" i="4"/>
  <c r="F182" i="12" s="1"/>
  <c r="F129" i="5"/>
  <c r="F129" i="6" s="1"/>
  <c r="F129" i="8" s="1"/>
  <c r="F129" i="4"/>
  <c r="F129" i="12" s="1"/>
  <c r="F22" i="5"/>
  <c r="F22" i="4"/>
  <c r="F22" i="12" s="1"/>
  <c r="F37" i="6"/>
  <c r="F37" i="8" s="1"/>
  <c r="G12" i="5"/>
  <c r="G12" i="6" s="1"/>
  <c r="G12" i="8" s="1"/>
  <c r="G12" i="4"/>
  <c r="G12" i="12" s="1"/>
  <c r="G68" i="3"/>
  <c r="F74" i="6"/>
  <c r="F74" i="8" s="1"/>
  <c r="F146" i="5"/>
  <c r="F146" i="6" s="1"/>
  <c r="F146" i="8" s="1"/>
  <c r="F146" i="4"/>
  <c r="F146" i="12" s="1"/>
  <c r="G181" i="3"/>
  <c r="G201" i="3"/>
  <c r="G149" i="3"/>
  <c r="F170" i="5"/>
  <c r="F170" i="6" s="1"/>
  <c r="F170" i="8" s="1"/>
  <c r="F170" i="4"/>
  <c r="F170" i="12" s="1"/>
  <c r="F163" i="3"/>
  <c r="F36" i="6"/>
  <c r="F36" i="8" s="1"/>
  <c r="H185" i="3"/>
  <c r="H185" i="5" s="1"/>
  <c r="F195" i="5"/>
  <c r="F195" i="6" s="1"/>
  <c r="F195" i="8" s="1"/>
  <c r="F195" i="4"/>
  <c r="F195" i="12" s="1"/>
  <c r="F192" i="4"/>
  <c r="F192" i="12" s="1"/>
  <c r="F192" i="5"/>
  <c r="G11" i="3"/>
  <c r="G33" i="3"/>
  <c r="F117" i="6"/>
  <c r="F117" i="8" s="1"/>
  <c r="F169" i="6"/>
  <c r="F169" i="8" s="1"/>
  <c r="F98" i="5"/>
  <c r="F98" i="6" s="1"/>
  <c r="F98" i="8" s="1"/>
  <c r="F98" i="4"/>
  <c r="F98" i="12" s="1"/>
  <c r="F122" i="5"/>
  <c r="F122" i="4"/>
  <c r="F122" i="12" s="1"/>
  <c r="G199" i="3"/>
  <c r="G50" i="3"/>
  <c r="F125" i="6"/>
  <c r="F125" i="8" s="1"/>
  <c r="G31" i="3"/>
  <c r="G154" i="3"/>
  <c r="F59" i="6"/>
  <c r="F59" i="8" s="1"/>
  <c r="G60" i="4"/>
  <c r="G60" i="12" s="1"/>
  <c r="G60" i="5"/>
  <c r="G60" i="6" s="1"/>
  <c r="G60" i="8" s="1"/>
  <c r="G95" i="3"/>
  <c r="G93" i="3"/>
  <c r="F152" i="5"/>
  <c r="F152" i="6" s="1"/>
  <c r="F152" i="8" s="1"/>
  <c r="F152" i="4"/>
  <c r="F152" i="12" s="1"/>
  <c r="G86" i="3"/>
  <c r="G104" i="3"/>
  <c r="G190" i="3"/>
  <c r="G30" i="3"/>
  <c r="F25" i="6"/>
  <c r="F25" i="8" s="1"/>
  <c r="G153" i="3"/>
  <c r="G87" i="3"/>
  <c r="G79" i="3"/>
  <c r="G105" i="3"/>
  <c r="G71" i="4"/>
  <c r="G71" i="12" s="1"/>
  <c r="G71" i="5"/>
  <c r="G71" i="6" s="1"/>
  <c r="G71" i="8" s="1"/>
  <c r="G147" i="3"/>
  <c r="F29" i="4"/>
  <c r="F29" i="12" s="1"/>
  <c r="F29" i="5"/>
  <c r="F156" i="5"/>
  <c r="F156" i="6" s="1"/>
  <c r="F156" i="8" s="1"/>
  <c r="F156" i="4"/>
  <c r="F156" i="12" s="1"/>
  <c r="H91" i="3"/>
  <c r="H91" i="4" s="1"/>
  <c r="G197" i="3"/>
  <c r="G55" i="5"/>
  <c r="G55" i="6" s="1"/>
  <c r="G55" i="8" s="1"/>
  <c r="G55" i="4"/>
  <c r="G55" i="12" s="1"/>
  <c r="G168" i="3"/>
  <c r="F175" i="6"/>
  <c r="F175" i="8" s="1"/>
  <c r="G24" i="5"/>
  <c r="G24" i="4"/>
  <c r="G24" i="12" s="1"/>
  <c r="F45" i="5"/>
  <c r="F45" i="4"/>
  <c r="F45" i="12" s="1"/>
  <c r="G54" i="4"/>
  <c r="G54" i="12" s="1"/>
  <c r="G54" i="5"/>
  <c r="G56" i="5"/>
  <c r="G56" i="4"/>
  <c r="G56" i="12" s="1"/>
  <c r="F137" i="6"/>
  <c r="F137" i="8" s="1"/>
  <c r="H69" i="3"/>
  <c r="H69" i="5" s="1"/>
  <c r="H123" i="3"/>
  <c r="H89" i="3"/>
  <c r="H89" i="4" s="1"/>
  <c r="G18" i="3"/>
  <c r="F198" i="5"/>
  <c r="F198" i="6" s="1"/>
  <c r="F198" i="8" s="1"/>
  <c r="F198" i="4"/>
  <c r="F198" i="12" s="1"/>
  <c r="F83" i="5"/>
  <c r="F83" i="4"/>
  <c r="F83" i="12" s="1"/>
  <c r="G157" i="3"/>
  <c r="G7" i="5"/>
  <c r="G7" i="6" s="1"/>
  <c r="G7" i="8" s="1"/>
  <c r="G7" i="4"/>
  <c r="G7" i="12" s="1"/>
  <c r="G27" i="5"/>
  <c r="G27" i="6" s="1"/>
  <c r="G27" i="8" s="1"/>
  <c r="G27" i="4"/>
  <c r="G27" i="12" s="1"/>
  <c r="F15" i="6"/>
  <c r="F15" i="8" s="1"/>
  <c r="F102" i="4"/>
  <c r="F102" i="12" s="1"/>
  <c r="F102" i="5"/>
  <c r="F102" i="6" s="1"/>
  <c r="F102" i="8" s="1"/>
  <c r="H97" i="3"/>
  <c r="H97" i="5" s="1"/>
  <c r="G5" i="3"/>
  <c r="G77" i="5"/>
  <c r="G77" i="4"/>
  <c r="G77" i="12" s="1"/>
  <c r="H8" i="3"/>
  <c r="H8" i="5" s="1"/>
  <c r="F65" i="5"/>
  <c r="F65" i="4"/>
  <c r="F65" i="12" s="1"/>
  <c r="G119" i="5"/>
  <c r="G119" i="6" s="1"/>
  <c r="G119" i="8" s="1"/>
  <c r="G119" i="4"/>
  <c r="G119" i="12" s="1"/>
  <c r="E186" i="6"/>
  <c r="E186" i="8" s="1"/>
  <c r="F173" i="5"/>
  <c r="F173" i="6" s="1"/>
  <c r="F173" i="8" s="1"/>
  <c r="F173" i="4"/>
  <c r="F173" i="12" s="1"/>
  <c r="G62" i="3"/>
  <c r="F178" i="4"/>
  <c r="F178" i="12" s="1"/>
  <c r="F178" i="5"/>
  <c r="F178" i="6" s="1"/>
  <c r="F178" i="8" s="1"/>
  <c r="H85" i="3"/>
  <c r="H85" i="5" s="1"/>
  <c r="F49" i="4"/>
  <c r="F49" i="12" s="1"/>
  <c r="F49" i="5"/>
  <c r="F49" i="6" s="1"/>
  <c r="F49" i="8" s="1"/>
  <c r="F32" i="6"/>
  <c r="F32" i="8" s="1"/>
  <c r="F111" i="4"/>
  <c r="F111" i="12" s="1"/>
  <c r="F111" i="5"/>
  <c r="F111" i="6" s="1"/>
  <c r="F111" i="8" s="1"/>
  <c r="G131" i="3"/>
  <c r="G90" i="5"/>
  <c r="G90" i="6" s="1"/>
  <c r="G90" i="8" s="1"/>
  <c r="G90" i="4"/>
  <c r="G90" i="12" s="1"/>
  <c r="G44" i="5"/>
  <c r="G44" i="6" s="1"/>
  <c r="G44" i="8" s="1"/>
  <c r="G44" i="4"/>
  <c r="G44" i="12" s="1"/>
  <c r="G13" i="4"/>
  <c r="G13" i="12" s="1"/>
  <c r="G13" i="5"/>
  <c r="G13" i="6" s="1"/>
  <c r="G13" i="8" s="1"/>
  <c r="F162" i="5"/>
  <c r="F162" i="6" s="1"/>
  <c r="F162" i="8" s="1"/>
  <c r="F162" i="4"/>
  <c r="F162" i="12" s="1"/>
  <c r="F19" i="5"/>
  <c r="F19" i="6" s="1"/>
  <c r="F19" i="8" s="1"/>
  <c r="F19" i="4"/>
  <c r="F19" i="12" s="1"/>
  <c r="G150" i="5"/>
  <c r="G150" i="6" s="1"/>
  <c r="G150" i="8" s="1"/>
  <c r="G150" i="4"/>
  <c r="G150" i="12" s="1"/>
  <c r="G141" i="5"/>
  <c r="G141" i="4"/>
  <c r="G141" i="12" s="1"/>
  <c r="F112" i="5"/>
  <c r="F112" i="6" s="1"/>
  <c r="F112" i="8" s="1"/>
  <c r="F112" i="4"/>
  <c r="F112" i="12" s="1"/>
  <c r="G38" i="3"/>
  <c r="H40" i="3"/>
  <c r="H40" i="4" s="1"/>
  <c r="F96" i="5"/>
  <c r="F96" i="4"/>
  <c r="F96" i="12" s="1"/>
  <c r="F194" i="3"/>
  <c r="G46" i="5"/>
  <c r="G46" i="6" s="1"/>
  <c r="G46" i="8" s="1"/>
  <c r="G46" i="4"/>
  <c r="G46" i="12" s="1"/>
  <c r="G26" i="3"/>
  <c r="G82" i="3"/>
  <c r="H151" i="3"/>
  <c r="H151" i="5" s="1"/>
  <c r="F115" i="5"/>
  <c r="F115" i="6" s="1"/>
  <c r="F115" i="8" s="1"/>
  <c r="F115" i="4"/>
  <c r="F115" i="12" s="1"/>
  <c r="H164" i="3"/>
  <c r="H164" i="5" s="1"/>
  <c r="H184" i="3"/>
  <c r="H184" i="5" s="1"/>
  <c r="F139" i="3"/>
  <c r="F143" i="3"/>
  <c r="G180" i="3"/>
  <c r="G128" i="3"/>
  <c r="G100" i="3"/>
  <c r="F63" i="5"/>
  <c r="F63" i="4"/>
  <c r="F63" i="12" s="1"/>
  <c r="G158" i="3"/>
  <c r="G52" i="4"/>
  <c r="G52" i="12" s="1"/>
  <c r="G52" i="5"/>
  <c r="G159" i="3"/>
  <c r="G10" i="3"/>
  <c r="G118" i="5"/>
  <c r="G118" i="4"/>
  <c r="G118" i="12" s="1"/>
  <c r="G78" i="3"/>
  <c r="G148" i="5"/>
  <c r="G148" i="4"/>
  <c r="G148" i="12" s="1"/>
  <c r="F171" i="4"/>
  <c r="F171" i="12" s="1"/>
  <c r="F171" i="5"/>
  <c r="F171" i="6" s="1"/>
  <c r="F171" i="8" s="1"/>
  <c r="G73" i="5"/>
  <c r="G73" i="6" s="1"/>
  <c r="G73" i="8" s="1"/>
  <c r="G73" i="4"/>
  <c r="G73" i="12" s="1"/>
  <c r="G28" i="3"/>
  <c r="F43" i="5"/>
  <c r="F43" i="4"/>
  <c r="F43" i="12" s="1"/>
  <c r="F39" i="6"/>
  <c r="F39" i="8" s="1"/>
  <c r="F193" i="3"/>
  <c r="E67" i="6"/>
  <c r="E67" i="8" s="1"/>
  <c r="F35" i="5"/>
  <c r="F35" i="6" s="1"/>
  <c r="F35" i="8" s="1"/>
  <c r="F35" i="4"/>
  <c r="F35" i="12" s="1"/>
  <c r="F80" i="6"/>
  <c r="F80" i="8" s="1"/>
  <c r="F23" i="6"/>
  <c r="F23" i="8" s="1"/>
  <c r="F34" i="5"/>
  <c r="F34" i="6" s="1"/>
  <c r="F34" i="8" s="1"/>
  <c r="F34" i="4"/>
  <c r="F34" i="12" s="1"/>
  <c r="H135" i="3"/>
  <c r="H135" i="4" s="1"/>
  <c r="H176" i="3"/>
  <c r="H176" i="4" s="1"/>
  <c r="H21" i="3"/>
  <c r="H21" i="5" s="1"/>
  <c r="G47" i="3"/>
  <c r="F134" i="6"/>
  <c r="F134" i="8" s="1"/>
  <c r="G183" i="4"/>
  <c r="G183" i="12" s="1"/>
  <c r="G183" i="5"/>
  <c r="G84" i="4"/>
  <c r="G84" i="12" s="1"/>
  <c r="G84" i="5"/>
  <c r="F99" i="4"/>
  <c r="F99" i="12" s="1"/>
  <c r="F99" i="5"/>
  <c r="F130" i="3"/>
  <c r="H88" i="3"/>
  <c r="H88" i="5" s="1"/>
  <c r="G92" i="5"/>
  <c r="G92" i="4"/>
  <c r="G92" i="12" s="1"/>
  <c r="G174" i="5"/>
  <c r="G174" i="4"/>
  <c r="G174" i="12" s="1"/>
  <c r="F48" i="4"/>
  <c r="F48" i="12" s="1"/>
  <c r="F48" i="5"/>
  <c r="G188" i="3"/>
  <c r="F187" i="3"/>
  <c r="H132" i="3"/>
  <c r="H132" i="4" s="1"/>
  <c r="G75" i="3"/>
  <c r="F126" i="5"/>
  <c r="F126" i="6" s="1"/>
  <c r="F126" i="8" s="1"/>
  <c r="F126" i="4"/>
  <c r="F126" i="12" s="1"/>
  <c r="F53" i="6"/>
  <c r="F53" i="8" s="1"/>
  <c r="G166" i="3"/>
  <c r="G116" i="3"/>
  <c r="G200" i="3"/>
  <c r="G189" i="3"/>
  <c r="G121" i="5"/>
  <c r="G121" i="6" s="1"/>
  <c r="G121" i="8" s="1"/>
  <c r="G121" i="4"/>
  <c r="G121" i="12" s="1"/>
  <c r="G6" i="3"/>
  <c r="F161" i="3"/>
  <c r="G70" i="3"/>
  <c r="G16" i="3"/>
  <c r="F109" i="5"/>
  <c r="F109" i="6" s="1"/>
  <c r="F109" i="8" s="1"/>
  <c r="F109" i="4"/>
  <c r="F109" i="12" s="1"/>
  <c r="F145" i="5"/>
  <c r="F145" i="4"/>
  <c r="F145" i="12" s="1"/>
  <c r="F191" i="4"/>
  <c r="F191" i="12" s="1"/>
  <c r="F191" i="5"/>
  <c r="G2" i="4"/>
  <c r="G2" i="12" s="1"/>
  <c r="G2" i="5"/>
  <c r="H85" i="4"/>
  <c r="H107" i="5"/>
  <c r="H123" i="5"/>
  <c r="H123" i="4"/>
  <c r="H123" i="12" s="1"/>
  <c r="H61" i="5"/>
  <c r="H61" i="12" l="1"/>
  <c r="H132" i="12"/>
  <c r="H196" i="4"/>
  <c r="H196" i="12" s="1"/>
  <c r="H9" i="12"/>
  <c r="H40" i="12"/>
  <c r="H89" i="12"/>
  <c r="H107" i="12"/>
  <c r="H136" i="4"/>
  <c r="H136" i="12" s="1"/>
  <c r="H184" i="4"/>
  <c r="H184" i="12" s="1"/>
  <c r="H97" i="4"/>
  <c r="H97" i="12" s="1"/>
  <c r="H89" i="5"/>
  <c r="H89" i="6" s="1"/>
  <c r="H89" i="8" s="1"/>
  <c r="H135" i="5"/>
  <c r="H135" i="6" s="1"/>
  <c r="H135" i="8" s="1"/>
  <c r="H40" i="5"/>
  <c r="H88" i="4"/>
  <c r="H88" i="12" s="1"/>
  <c r="H91" i="12"/>
  <c r="H185" i="4"/>
  <c r="H185" i="12" s="1"/>
  <c r="H176" i="12"/>
  <c r="H69" i="4"/>
  <c r="H69" i="12" s="1"/>
  <c r="H132" i="5"/>
  <c r="H132" i="6" s="1"/>
  <c r="H132" i="8" s="1"/>
  <c r="G177" i="5"/>
  <c r="G177" i="6" s="1"/>
  <c r="G177" i="8" s="1"/>
  <c r="G177" i="4"/>
  <c r="G177" i="12" s="1"/>
  <c r="H21" i="4"/>
  <c r="H21" i="12" s="1"/>
  <c r="H85" i="12"/>
  <c r="H140" i="3"/>
  <c r="H8" i="4"/>
  <c r="H8" i="12" s="1"/>
  <c r="H9" i="5"/>
  <c r="H9" i="6" s="1"/>
  <c r="H9" i="8" s="1"/>
  <c r="H94" i="4"/>
  <c r="H94" i="12" s="1"/>
  <c r="H120" i="4"/>
  <c r="H120" i="12" s="1"/>
  <c r="H110" i="5"/>
  <c r="H110" i="6" s="1"/>
  <c r="H110" i="8" s="1"/>
  <c r="H135" i="12"/>
  <c r="H110" i="12"/>
  <c r="H101" i="4"/>
  <c r="H101" i="12" s="1"/>
  <c r="G125" i="3"/>
  <c r="F186" i="3"/>
  <c r="G15" i="3"/>
  <c r="G169" i="3"/>
  <c r="G37" i="3"/>
  <c r="G39" i="3"/>
  <c r="G117" i="3"/>
  <c r="G59" i="3"/>
  <c r="G133" i="3"/>
  <c r="G137" i="3"/>
  <c r="G25" i="3"/>
  <c r="G103" i="3"/>
  <c r="F67" i="3"/>
  <c r="F187" i="4"/>
  <c r="F187" i="12" s="1"/>
  <c r="F187" i="5"/>
  <c r="F187" i="6" s="1"/>
  <c r="F187" i="8" s="1"/>
  <c r="G188" i="5"/>
  <c r="G188" i="4"/>
  <c r="G188" i="12" s="1"/>
  <c r="G19" i="3"/>
  <c r="G131" i="5"/>
  <c r="G131" i="4"/>
  <c r="G131" i="12" s="1"/>
  <c r="G95" i="5"/>
  <c r="G95" i="6" s="1"/>
  <c r="G95" i="8" s="1"/>
  <c r="G95" i="4"/>
  <c r="G95" i="12" s="1"/>
  <c r="G199" i="5"/>
  <c r="G199" i="6" s="1"/>
  <c r="G199" i="8" s="1"/>
  <c r="G199" i="4"/>
  <c r="G199" i="12" s="1"/>
  <c r="G33" i="5"/>
  <c r="G33" i="6" s="1"/>
  <c r="G33" i="8" s="1"/>
  <c r="G33" i="4"/>
  <c r="G33" i="12" s="1"/>
  <c r="G160" i="5"/>
  <c r="G160" i="6" s="1"/>
  <c r="G160" i="8" s="1"/>
  <c r="G160" i="4"/>
  <c r="G160" i="12" s="1"/>
  <c r="G167" i="5"/>
  <c r="G167" i="6" s="1"/>
  <c r="G167" i="8" s="1"/>
  <c r="G167" i="4"/>
  <c r="G167" i="12" s="1"/>
  <c r="G116" i="5"/>
  <c r="G116" i="4"/>
  <c r="G116" i="12" s="1"/>
  <c r="F48" i="6"/>
  <c r="F48" i="8" s="1"/>
  <c r="G148" i="6"/>
  <c r="G148" i="8" s="1"/>
  <c r="G115" i="3"/>
  <c r="G111" i="3"/>
  <c r="G198" i="3"/>
  <c r="H55" i="3"/>
  <c r="H60" i="3"/>
  <c r="F163" i="5"/>
  <c r="F163" i="6" s="1"/>
  <c r="F163" i="8" s="1"/>
  <c r="F163" i="4"/>
  <c r="F163" i="12" s="1"/>
  <c r="G146" i="3"/>
  <c r="G182" i="3"/>
  <c r="G113" i="3"/>
  <c r="G172" i="3"/>
  <c r="G70" i="5"/>
  <c r="G70" i="6" s="1"/>
  <c r="G70" i="8" s="1"/>
  <c r="G70" i="4"/>
  <c r="G70" i="12" s="1"/>
  <c r="G100" i="4"/>
  <c r="G100" i="12" s="1"/>
  <c r="G100" i="5"/>
  <c r="G102" i="3"/>
  <c r="G56" i="6"/>
  <c r="G56" i="8" s="1"/>
  <c r="G105" i="5"/>
  <c r="G105" i="6" s="1"/>
  <c r="G105" i="8" s="1"/>
  <c r="G105" i="4"/>
  <c r="G105" i="12" s="1"/>
  <c r="G190" i="5"/>
  <c r="G190" i="6" s="1"/>
  <c r="G190" i="8" s="1"/>
  <c r="G190" i="4"/>
  <c r="G190" i="12" s="1"/>
  <c r="G179" i="5"/>
  <c r="G179" i="6" s="1"/>
  <c r="G179" i="8" s="1"/>
  <c r="G179" i="4"/>
  <c r="G179" i="12" s="1"/>
  <c r="G138" i="6"/>
  <c r="G138" i="8" s="1"/>
  <c r="G66" i="3"/>
  <c r="F17" i="5"/>
  <c r="F17" i="6" s="1"/>
  <c r="F17" i="8" s="1"/>
  <c r="F17" i="4"/>
  <c r="F17" i="12" s="1"/>
  <c r="H90" i="3"/>
  <c r="G165" i="5"/>
  <c r="G165" i="6" s="1"/>
  <c r="G165" i="8" s="1"/>
  <c r="G165" i="4"/>
  <c r="G165" i="12" s="1"/>
  <c r="G30" i="5"/>
  <c r="G30" i="6" s="1"/>
  <c r="G30" i="8" s="1"/>
  <c r="G30" i="4"/>
  <c r="G30" i="12" s="1"/>
  <c r="F161" i="5"/>
  <c r="F161" i="4"/>
  <c r="F161" i="12" s="1"/>
  <c r="H176" i="5"/>
  <c r="H176" i="6" s="1"/>
  <c r="H176" i="8" s="1"/>
  <c r="H155" i="4"/>
  <c r="H155" i="12" s="1"/>
  <c r="H20" i="4"/>
  <c r="H20" i="12" s="1"/>
  <c r="G126" i="3"/>
  <c r="G92" i="6"/>
  <c r="G92" i="8" s="1"/>
  <c r="F43" i="6"/>
  <c r="F43" i="8" s="1"/>
  <c r="G10" i="5"/>
  <c r="G10" i="6" s="1"/>
  <c r="G10" i="8" s="1"/>
  <c r="G10" i="4"/>
  <c r="G10" i="12" s="1"/>
  <c r="H27" i="3"/>
  <c r="F45" i="6"/>
  <c r="F45" i="8" s="1"/>
  <c r="G86" i="4"/>
  <c r="G86" i="12" s="1"/>
  <c r="G86" i="5"/>
  <c r="F192" i="6"/>
  <c r="F192" i="8" s="1"/>
  <c r="H12" i="3"/>
  <c r="F57" i="6"/>
  <c r="F57" i="8" s="1"/>
  <c r="H14" i="3"/>
  <c r="G41" i="5"/>
  <c r="G41" i="6" s="1"/>
  <c r="G41" i="8" s="1"/>
  <c r="G41" i="4"/>
  <c r="G41" i="12" s="1"/>
  <c r="G76" i="5"/>
  <c r="G76" i="4"/>
  <c r="G76" i="12" s="1"/>
  <c r="G171" i="3"/>
  <c r="G36" i="3"/>
  <c r="G35" i="3"/>
  <c r="G108" i="5"/>
  <c r="G108" i="6" s="1"/>
  <c r="G108" i="8" s="1"/>
  <c r="G108" i="4"/>
  <c r="G108" i="12" s="1"/>
  <c r="G32" i="3"/>
  <c r="G53" i="3"/>
  <c r="G128" i="5"/>
  <c r="G128" i="6" s="1"/>
  <c r="G128" i="8" s="1"/>
  <c r="G128" i="4"/>
  <c r="G128" i="12" s="1"/>
  <c r="G104" i="5"/>
  <c r="G104" i="6" s="1"/>
  <c r="G104" i="8" s="1"/>
  <c r="G104" i="4"/>
  <c r="G104" i="12" s="1"/>
  <c r="H119" i="3"/>
  <c r="H121" i="3"/>
  <c r="G134" i="3"/>
  <c r="G34" i="3"/>
  <c r="F143" i="5"/>
  <c r="F143" i="4"/>
  <c r="F143" i="12" s="1"/>
  <c r="G112" i="3"/>
  <c r="F65" i="6"/>
  <c r="F65" i="8" s="1"/>
  <c r="G156" i="3"/>
  <c r="G87" i="5"/>
  <c r="G87" i="6" s="1"/>
  <c r="G87" i="8" s="1"/>
  <c r="G87" i="4"/>
  <c r="G87" i="12" s="1"/>
  <c r="G154" i="4"/>
  <c r="G154" i="12" s="1"/>
  <c r="G154" i="5"/>
  <c r="G154" i="6" s="1"/>
  <c r="G154" i="8" s="1"/>
  <c r="G98" i="3"/>
  <c r="H58" i="3"/>
  <c r="G166" i="5"/>
  <c r="G166" i="6" s="1"/>
  <c r="G166" i="8" s="1"/>
  <c r="G166" i="4"/>
  <c r="G166" i="12" s="1"/>
  <c r="G18" i="4"/>
  <c r="G18" i="12" s="1"/>
  <c r="G18" i="5"/>
  <c r="G18" i="6" s="1"/>
  <c r="G18" i="8" s="1"/>
  <c r="G54" i="6"/>
  <c r="G54" i="8" s="1"/>
  <c r="G174" i="6"/>
  <c r="G174" i="8" s="1"/>
  <c r="G6" i="4"/>
  <c r="G6" i="12" s="1"/>
  <c r="G6" i="5"/>
  <c r="G180" i="4"/>
  <c r="G180" i="12" s="1"/>
  <c r="G180" i="5"/>
  <c r="G180" i="6" s="1"/>
  <c r="G180" i="8" s="1"/>
  <c r="G64" i="5"/>
  <c r="G64" i="6" s="1"/>
  <c r="G64" i="8" s="1"/>
  <c r="G64" i="4"/>
  <c r="G64" i="12" s="1"/>
  <c r="F191" i="6"/>
  <c r="F191" i="8" s="1"/>
  <c r="G75" i="4"/>
  <c r="G75" i="12" s="1"/>
  <c r="G75" i="5"/>
  <c r="G159" i="5"/>
  <c r="G159" i="4"/>
  <c r="G159" i="12" s="1"/>
  <c r="G26" i="5"/>
  <c r="G26" i="6" s="1"/>
  <c r="G26" i="8" s="1"/>
  <c r="G26" i="4"/>
  <c r="G26" i="12" s="1"/>
  <c r="H44" i="3"/>
  <c r="G178" i="3"/>
  <c r="H7" i="3"/>
  <c r="F29" i="6"/>
  <c r="F29" i="8" s="1"/>
  <c r="G152" i="3"/>
  <c r="F51" i="5"/>
  <c r="F51" i="6" s="1"/>
  <c r="F51" i="8" s="1"/>
  <c r="F51" i="4"/>
  <c r="F51" i="12" s="1"/>
  <c r="F3" i="5"/>
  <c r="F3" i="6" s="1"/>
  <c r="F3" i="8" s="1"/>
  <c r="F3" i="4"/>
  <c r="F3" i="12" s="1"/>
  <c r="G84" i="6"/>
  <c r="G84" i="8" s="1"/>
  <c r="F83" i="6"/>
  <c r="F83" i="8" s="1"/>
  <c r="G181" i="5"/>
  <c r="G181" i="4"/>
  <c r="G181" i="12" s="1"/>
  <c r="G16" i="4"/>
  <c r="G16" i="12" s="1"/>
  <c r="G16" i="5"/>
  <c r="F63" i="6"/>
  <c r="F63" i="8" s="1"/>
  <c r="F193" i="5"/>
  <c r="F193" i="6" s="1"/>
  <c r="F193" i="8" s="1"/>
  <c r="F193" i="4"/>
  <c r="F193" i="12" s="1"/>
  <c r="G74" i="3"/>
  <c r="G170" i="3"/>
  <c r="G68" i="5"/>
  <c r="G68" i="6" s="1"/>
  <c r="G68" i="8" s="1"/>
  <c r="G68" i="4"/>
  <c r="G68" i="12" s="1"/>
  <c r="G82" i="5"/>
  <c r="G82" i="6" s="1"/>
  <c r="G82" i="8" s="1"/>
  <c r="G82" i="4"/>
  <c r="G82" i="12" s="1"/>
  <c r="G189" i="5"/>
  <c r="G189" i="4"/>
  <c r="G189" i="12" s="1"/>
  <c r="G47" i="5"/>
  <c r="G47" i="6" s="1"/>
  <c r="G47" i="8" s="1"/>
  <c r="G47" i="4"/>
  <c r="G47" i="12" s="1"/>
  <c r="G28" i="5"/>
  <c r="G28" i="6" s="1"/>
  <c r="G28" i="8" s="1"/>
  <c r="G28" i="4"/>
  <c r="G28" i="12" s="1"/>
  <c r="G52" i="6"/>
  <c r="G52" i="8" s="1"/>
  <c r="F139" i="5"/>
  <c r="F139" i="4"/>
  <c r="F139" i="12" s="1"/>
  <c r="G141" i="6"/>
  <c r="G141" i="8" s="1"/>
  <c r="G24" i="6"/>
  <c r="G24" i="8" s="1"/>
  <c r="G153" i="5"/>
  <c r="G153" i="6" s="1"/>
  <c r="G153" i="8" s="1"/>
  <c r="G153" i="4"/>
  <c r="G153" i="12" s="1"/>
  <c r="G31" i="4"/>
  <c r="G31" i="12" s="1"/>
  <c r="G31" i="5"/>
  <c r="G31" i="6" s="1"/>
  <c r="G31" i="8" s="1"/>
  <c r="G149" i="5"/>
  <c r="G149" i="6" s="1"/>
  <c r="G149" i="8" s="1"/>
  <c r="G149" i="4"/>
  <c r="G149" i="12" s="1"/>
  <c r="G124" i="5"/>
  <c r="G124" i="4"/>
  <c r="G124" i="12" s="1"/>
  <c r="G173" i="3"/>
  <c r="H71" i="3"/>
  <c r="F96" i="6"/>
  <c r="F96" i="8" s="1"/>
  <c r="G183" i="6"/>
  <c r="G183" i="8" s="1"/>
  <c r="G197" i="5"/>
  <c r="G197" i="6" s="1"/>
  <c r="G197" i="8" s="1"/>
  <c r="G197" i="4"/>
  <c r="G197" i="12" s="1"/>
  <c r="G79" i="5"/>
  <c r="G79" i="6" s="1"/>
  <c r="G79" i="8" s="1"/>
  <c r="G79" i="4"/>
  <c r="G79" i="12" s="1"/>
  <c r="G38" i="4"/>
  <c r="G38" i="12" s="1"/>
  <c r="G38" i="5"/>
  <c r="H91" i="5"/>
  <c r="H91" i="6" s="1"/>
  <c r="H91" i="8" s="1"/>
  <c r="H142" i="4"/>
  <c r="H142" i="12" s="1"/>
  <c r="H151" i="4"/>
  <c r="H151" i="12" s="1"/>
  <c r="H164" i="4"/>
  <c r="H164" i="12" s="1"/>
  <c r="F130" i="5"/>
  <c r="F130" i="6" s="1"/>
  <c r="F130" i="8" s="1"/>
  <c r="F130" i="4"/>
  <c r="F130" i="12" s="1"/>
  <c r="G23" i="3"/>
  <c r="G175" i="3"/>
  <c r="G195" i="3"/>
  <c r="F22" i="6"/>
  <c r="F22" i="8" s="1"/>
  <c r="G42" i="5"/>
  <c r="G42" i="6" s="1"/>
  <c r="G42" i="8" s="1"/>
  <c r="G42" i="4"/>
  <c r="G42" i="12" s="1"/>
  <c r="G109" i="3"/>
  <c r="G50" i="5"/>
  <c r="G50" i="4"/>
  <c r="G50" i="12" s="1"/>
  <c r="H127" i="3"/>
  <c r="F122" i="6"/>
  <c r="F122" i="8" s="1"/>
  <c r="G72" i="4"/>
  <c r="G72" i="12" s="1"/>
  <c r="G72" i="5"/>
  <c r="G49" i="3"/>
  <c r="F145" i="6"/>
  <c r="F145" i="8" s="1"/>
  <c r="F99" i="6"/>
  <c r="F99" i="8" s="1"/>
  <c r="H46" i="3"/>
  <c r="G62" i="5"/>
  <c r="G62" i="6" s="1"/>
  <c r="G62" i="8" s="1"/>
  <c r="G62" i="4"/>
  <c r="G62" i="12" s="1"/>
  <c r="G157" i="5"/>
  <c r="G157" i="4"/>
  <c r="G157" i="12" s="1"/>
  <c r="G201" i="5"/>
  <c r="G201" i="6" s="1"/>
  <c r="G201" i="8" s="1"/>
  <c r="G201" i="4"/>
  <c r="G201" i="12" s="1"/>
  <c r="F106" i="6"/>
  <c r="F106" i="8" s="1"/>
  <c r="F194" i="4"/>
  <c r="F194" i="12" s="1"/>
  <c r="F194" i="5"/>
  <c r="G93" i="4"/>
  <c r="G93" i="12" s="1"/>
  <c r="G93" i="5"/>
  <c r="G4" i="5"/>
  <c r="G4" i="6" s="1"/>
  <c r="G4" i="8" s="1"/>
  <c r="G4" i="4"/>
  <c r="G4" i="12" s="1"/>
  <c r="G200" i="5"/>
  <c r="G200" i="6" s="1"/>
  <c r="G200" i="8" s="1"/>
  <c r="G200" i="4"/>
  <c r="G200" i="12" s="1"/>
  <c r="G5" i="5"/>
  <c r="G5" i="4"/>
  <c r="G5" i="12" s="1"/>
  <c r="G168" i="4"/>
  <c r="G168" i="12" s="1"/>
  <c r="G168" i="5"/>
  <c r="G168" i="6" s="1"/>
  <c r="G168" i="8" s="1"/>
  <c r="G78" i="4"/>
  <c r="G78" i="12" s="1"/>
  <c r="G78" i="5"/>
  <c r="G78" i="6" s="1"/>
  <c r="G78" i="8" s="1"/>
  <c r="G11" i="5"/>
  <c r="G11" i="4"/>
  <c r="G11" i="12" s="1"/>
  <c r="G162" i="3"/>
  <c r="H144" i="3"/>
  <c r="G118" i="6"/>
  <c r="G118" i="8" s="1"/>
  <c r="H13" i="3"/>
  <c r="G81" i="5"/>
  <c r="G81" i="4"/>
  <c r="G81" i="12" s="1"/>
  <c r="G80" i="3"/>
  <c r="H73" i="3"/>
  <c r="G158" i="5"/>
  <c r="G158" i="6" s="1"/>
  <c r="G158" i="8" s="1"/>
  <c r="G158" i="4"/>
  <c r="G158" i="12" s="1"/>
  <c r="H150" i="3"/>
  <c r="G77" i="6"/>
  <c r="G77" i="8" s="1"/>
  <c r="G147" i="5"/>
  <c r="G147" i="6" s="1"/>
  <c r="G147" i="8" s="1"/>
  <c r="G147" i="4"/>
  <c r="G147" i="12" s="1"/>
  <c r="G129" i="3"/>
  <c r="F114" i="4"/>
  <c r="F114" i="12" s="1"/>
  <c r="F114" i="5"/>
  <c r="F114" i="6" s="1"/>
  <c r="F114" i="8" s="1"/>
  <c r="G2" i="6"/>
  <c r="G2" i="8" s="1"/>
  <c r="H151" i="6"/>
  <c r="H151" i="8" s="1"/>
  <c r="H164" i="6"/>
  <c r="H164" i="8" s="1"/>
  <c r="H155" i="6"/>
  <c r="H155" i="8" s="1"/>
  <c r="H85" i="6"/>
  <c r="H85" i="8" s="1"/>
  <c r="H107" i="6"/>
  <c r="H107" i="8" s="1"/>
  <c r="H8" i="6"/>
  <c r="H8" i="8" s="1"/>
  <c r="H123" i="6"/>
  <c r="H123" i="8" s="1"/>
  <c r="H21" i="6"/>
  <c r="H21" i="8" s="1"/>
  <c r="H196" i="6"/>
  <c r="H196" i="8" s="1"/>
  <c r="H101" i="6"/>
  <c r="H101" i="8" s="1"/>
  <c r="H20" i="6"/>
  <c r="H20" i="8" s="1"/>
  <c r="H88" i="6"/>
  <c r="H88" i="8" s="1"/>
  <c r="H40" i="6"/>
  <c r="H40" i="8" s="1"/>
  <c r="H184" i="6"/>
  <c r="H184" i="8" s="1"/>
  <c r="H69" i="6"/>
  <c r="H69" i="8" s="1"/>
  <c r="H94" i="6"/>
  <c r="H94" i="8" s="1"/>
  <c r="H61" i="6"/>
  <c r="H61" i="8" s="1"/>
  <c r="H142" i="6"/>
  <c r="H142" i="8" s="1"/>
  <c r="H185" i="6"/>
  <c r="H185" i="8" s="1"/>
  <c r="H97" i="6"/>
  <c r="H97" i="8" s="1"/>
  <c r="H136" i="6"/>
  <c r="H136" i="8" s="1"/>
  <c r="H120" i="6"/>
  <c r="H120" i="8" s="1"/>
  <c r="H177" i="3" l="1"/>
  <c r="H140" i="4"/>
  <c r="H140" i="12" s="1"/>
  <c r="H140" i="5"/>
  <c r="H140" i="6" s="1"/>
  <c r="H140" i="8" s="1"/>
  <c r="H56" i="3"/>
  <c r="I196" i="3"/>
  <c r="I196" i="5" s="1"/>
  <c r="H174" i="3"/>
  <c r="I8" i="3"/>
  <c r="I8" i="5" s="1"/>
  <c r="H24" i="3"/>
  <c r="H183" i="3"/>
  <c r="G22" i="3"/>
  <c r="G145" i="3"/>
  <c r="I107" i="3"/>
  <c r="I107" i="4" s="1"/>
  <c r="G29" i="3"/>
  <c r="I69" i="3"/>
  <c r="I69" i="5" s="1"/>
  <c r="I155" i="3"/>
  <c r="I155" i="4" s="1"/>
  <c r="H138" i="3"/>
  <c r="I184" i="3"/>
  <c r="I184" i="4" s="1"/>
  <c r="G191" i="3"/>
  <c r="G45" i="3"/>
  <c r="H77" i="3"/>
  <c r="I9" i="3"/>
  <c r="I9" i="4" s="1"/>
  <c r="G63" i="3"/>
  <c r="I88" i="3"/>
  <c r="I88" i="5" s="1"/>
  <c r="H200" i="3"/>
  <c r="H10" i="3"/>
  <c r="H141" i="3"/>
  <c r="H73" i="5"/>
  <c r="H73" i="6" s="1"/>
  <c r="H73" i="8" s="1"/>
  <c r="H73" i="4"/>
  <c r="H73" i="12" s="1"/>
  <c r="G93" i="6"/>
  <c r="G93" i="8" s="1"/>
  <c r="F139" i="6"/>
  <c r="F139" i="8" s="1"/>
  <c r="I185" i="3"/>
  <c r="I185" i="5" s="1"/>
  <c r="I176" i="3"/>
  <c r="I176" i="5" s="1"/>
  <c r="H150" i="5"/>
  <c r="H150" i="6" s="1"/>
  <c r="H150" i="8" s="1"/>
  <c r="H150" i="4"/>
  <c r="H150" i="12" s="1"/>
  <c r="H118" i="3"/>
  <c r="G16" i="6"/>
  <c r="G16" i="8" s="1"/>
  <c r="H18" i="3"/>
  <c r="G134" i="5"/>
  <c r="G134" i="4"/>
  <c r="G134" i="12" s="1"/>
  <c r="G32" i="4"/>
  <c r="G32" i="12" s="1"/>
  <c r="G32" i="5"/>
  <c r="G57" i="3"/>
  <c r="G66" i="5"/>
  <c r="G66" i="4"/>
  <c r="G66" i="12" s="1"/>
  <c r="G100" i="6"/>
  <c r="G100" i="8" s="1"/>
  <c r="H60" i="5"/>
  <c r="H60" i="6" s="1"/>
  <c r="H60" i="8" s="1"/>
  <c r="H60" i="4"/>
  <c r="H60" i="12" s="1"/>
  <c r="G103" i="4"/>
  <c r="G103" i="12" s="1"/>
  <c r="G103" i="5"/>
  <c r="G117" i="5"/>
  <c r="G117" i="4"/>
  <c r="G117" i="12" s="1"/>
  <c r="I136" i="3"/>
  <c r="I136" i="5" s="1"/>
  <c r="G72" i="6"/>
  <c r="G72" i="8" s="1"/>
  <c r="H71" i="5"/>
  <c r="H71" i="4"/>
  <c r="H71" i="12" s="1"/>
  <c r="H82" i="3"/>
  <c r="H167" i="3"/>
  <c r="G195" i="5"/>
  <c r="G195" i="6" s="1"/>
  <c r="G195" i="8" s="1"/>
  <c r="G195" i="4"/>
  <c r="G195" i="12" s="1"/>
  <c r="H7" i="5"/>
  <c r="H7" i="6" s="1"/>
  <c r="H7" i="8" s="1"/>
  <c r="H7" i="4"/>
  <c r="H7" i="12" s="1"/>
  <c r="G198" i="4"/>
  <c r="G198" i="12" s="1"/>
  <c r="G198" i="5"/>
  <c r="G198" i="6" s="1"/>
  <c r="G198" i="8" s="1"/>
  <c r="H84" i="3"/>
  <c r="G36" i="5"/>
  <c r="G36" i="6" s="1"/>
  <c r="G36" i="8" s="1"/>
  <c r="G36" i="4"/>
  <c r="G36" i="12" s="1"/>
  <c r="I85" i="3"/>
  <c r="I85" i="5" s="1"/>
  <c r="G129" i="5"/>
  <c r="G129" i="4"/>
  <c r="G129" i="12" s="1"/>
  <c r="G170" i="4"/>
  <c r="G170" i="12" s="1"/>
  <c r="G170" i="5"/>
  <c r="G170" i="6" s="1"/>
  <c r="G170" i="8" s="1"/>
  <c r="G169" i="5"/>
  <c r="G169" i="4"/>
  <c r="G169" i="12" s="1"/>
  <c r="I89" i="3"/>
  <c r="I89" i="4" s="1"/>
  <c r="I21" i="3"/>
  <c r="I21" i="5" s="1"/>
  <c r="H78" i="3"/>
  <c r="H149" i="3"/>
  <c r="H104" i="3"/>
  <c r="G171" i="5"/>
  <c r="G171" i="4"/>
  <c r="G171" i="12" s="1"/>
  <c r="G126" i="5"/>
  <c r="G126" i="4"/>
  <c r="G126" i="12" s="1"/>
  <c r="G115" i="5"/>
  <c r="G115" i="4"/>
  <c r="G115" i="12" s="1"/>
  <c r="G133" i="4"/>
  <c r="G133" i="12" s="1"/>
  <c r="G133" i="5"/>
  <c r="I151" i="3"/>
  <c r="I151" i="5" s="1"/>
  <c r="G38" i="6"/>
  <c r="G38" i="8" s="1"/>
  <c r="H12" i="5"/>
  <c r="H12" i="4"/>
  <c r="H12" i="12" s="1"/>
  <c r="H144" i="5"/>
  <c r="H144" i="6" s="1"/>
  <c r="H144" i="8" s="1"/>
  <c r="H144" i="4"/>
  <c r="H144" i="12" s="1"/>
  <c r="G156" i="4"/>
  <c r="G156" i="12" s="1"/>
  <c r="G156" i="5"/>
  <c r="G156" i="6" s="1"/>
  <c r="G156" i="8" s="1"/>
  <c r="G131" i="6"/>
  <c r="G131" i="8" s="1"/>
  <c r="G65" i="3"/>
  <c r="G99" i="3"/>
  <c r="H160" i="3"/>
  <c r="G113" i="5"/>
  <c r="G113" i="6" s="1"/>
  <c r="G113" i="8" s="1"/>
  <c r="G113" i="4"/>
  <c r="G113" i="12" s="1"/>
  <c r="H147" i="3"/>
  <c r="G106" i="3"/>
  <c r="G23" i="4"/>
  <c r="G23" i="12" s="1"/>
  <c r="G23" i="5"/>
  <c r="G23" i="6" s="1"/>
  <c r="G23" i="8" s="1"/>
  <c r="H197" i="3"/>
  <c r="H28" i="3"/>
  <c r="G112" i="5"/>
  <c r="G112" i="6" s="1"/>
  <c r="G112" i="8" s="1"/>
  <c r="G112" i="4"/>
  <c r="G112" i="12" s="1"/>
  <c r="H165" i="3"/>
  <c r="H105" i="3"/>
  <c r="G182" i="5"/>
  <c r="G182" i="6" s="1"/>
  <c r="G182" i="8" s="1"/>
  <c r="G182" i="4"/>
  <c r="G182" i="12" s="1"/>
  <c r="H148" i="3"/>
  <c r="G187" i="3"/>
  <c r="I101" i="3"/>
  <c r="I101" i="5" s="1"/>
  <c r="H108" i="3"/>
  <c r="G25" i="5"/>
  <c r="G25" i="6" s="1"/>
  <c r="G25" i="8" s="1"/>
  <c r="G25" i="4"/>
  <c r="G25" i="12" s="1"/>
  <c r="G83" i="3"/>
  <c r="G192" i="3"/>
  <c r="H180" i="3"/>
  <c r="H190" i="3"/>
  <c r="I94" i="3"/>
  <c r="I94" i="5" s="1"/>
  <c r="G50" i="6"/>
  <c r="G50" i="8" s="1"/>
  <c r="H31" i="3"/>
  <c r="G74" i="5"/>
  <c r="G74" i="4"/>
  <c r="G74" i="12" s="1"/>
  <c r="G3" i="3"/>
  <c r="H26" i="3"/>
  <c r="H128" i="3"/>
  <c r="G76" i="6"/>
  <c r="G76" i="8" s="1"/>
  <c r="H33" i="3"/>
  <c r="G15" i="4"/>
  <c r="G15" i="12" s="1"/>
  <c r="G15" i="5"/>
  <c r="G15" i="6" s="1"/>
  <c r="G15" i="8" s="1"/>
  <c r="G39" i="4"/>
  <c r="G39" i="12" s="1"/>
  <c r="G39" i="5"/>
  <c r="G39" i="6" s="1"/>
  <c r="G39" i="8" s="1"/>
  <c r="G181" i="6"/>
  <c r="G181" i="8" s="1"/>
  <c r="F161" i="6"/>
  <c r="F161" i="8" s="1"/>
  <c r="I123" i="3"/>
  <c r="I123" i="5" s="1"/>
  <c r="H179" i="3"/>
  <c r="G35" i="4"/>
  <c r="G35" i="12" s="1"/>
  <c r="G35" i="5"/>
  <c r="G35" i="6" s="1"/>
  <c r="G35" i="8" s="1"/>
  <c r="H119" i="5"/>
  <c r="H119" i="6" s="1"/>
  <c r="H119" i="8" s="1"/>
  <c r="H119" i="4"/>
  <c r="H119" i="12" s="1"/>
  <c r="G37" i="5"/>
  <c r="G37" i="6" s="1"/>
  <c r="G37" i="8" s="1"/>
  <c r="G37" i="4"/>
  <c r="G37" i="12" s="1"/>
  <c r="G11" i="6"/>
  <c r="G11" i="8" s="1"/>
  <c r="I40" i="3"/>
  <c r="I40" i="4" s="1"/>
  <c r="G81" i="6"/>
  <c r="G81" i="8" s="1"/>
  <c r="H168" i="3"/>
  <c r="G130" i="3"/>
  <c r="H47" i="3"/>
  <c r="F143" i="6"/>
  <c r="F143" i="8" s="1"/>
  <c r="H90" i="4"/>
  <c r="H90" i="12" s="1"/>
  <c r="H90" i="5"/>
  <c r="H90" i="6" s="1"/>
  <c r="H90" i="8" s="1"/>
  <c r="G146" i="5"/>
  <c r="G146" i="4"/>
  <c r="G146" i="12" s="1"/>
  <c r="G59" i="5"/>
  <c r="G59" i="6" s="1"/>
  <c r="G59" i="8" s="1"/>
  <c r="G59" i="4"/>
  <c r="G59" i="12" s="1"/>
  <c r="I91" i="3"/>
  <c r="I91" i="4" s="1"/>
  <c r="H62" i="3"/>
  <c r="H121" i="5"/>
  <c r="H121" i="6" s="1"/>
  <c r="H121" i="8" s="1"/>
  <c r="H121" i="4"/>
  <c r="H121" i="12" s="1"/>
  <c r="H55" i="5"/>
  <c r="H55" i="6" s="1"/>
  <c r="H55" i="8" s="1"/>
  <c r="H55" i="4"/>
  <c r="H55" i="12" s="1"/>
  <c r="H166" i="3"/>
  <c r="H70" i="3"/>
  <c r="H68" i="3"/>
  <c r="G19" i="5"/>
  <c r="G19" i="6" s="1"/>
  <c r="G19" i="8" s="1"/>
  <c r="G19" i="4"/>
  <c r="G19" i="12" s="1"/>
  <c r="F194" i="6"/>
  <c r="F194" i="8" s="1"/>
  <c r="G86" i="6"/>
  <c r="G86" i="8" s="1"/>
  <c r="H127" i="5"/>
  <c r="H127" i="4"/>
  <c r="H127" i="12" s="1"/>
  <c r="G6" i="6"/>
  <c r="G6" i="8" s="1"/>
  <c r="G188" i="6"/>
  <c r="G188" i="8" s="1"/>
  <c r="I120" i="3"/>
  <c r="I120" i="5" s="1"/>
  <c r="I164" i="3"/>
  <c r="I164" i="5" s="1"/>
  <c r="H201" i="3"/>
  <c r="G109" i="5"/>
  <c r="G109" i="4"/>
  <c r="G109" i="12" s="1"/>
  <c r="G193" i="3"/>
  <c r="G51" i="3"/>
  <c r="G159" i="6"/>
  <c r="G159" i="8" s="1"/>
  <c r="H54" i="3"/>
  <c r="G98" i="5"/>
  <c r="G98" i="6" s="1"/>
  <c r="G98" i="8" s="1"/>
  <c r="G98" i="4"/>
  <c r="G98" i="12" s="1"/>
  <c r="G53" i="5"/>
  <c r="G53" i="6" s="1"/>
  <c r="G53" i="8" s="1"/>
  <c r="G53" i="4"/>
  <c r="G53" i="12" s="1"/>
  <c r="H41" i="3"/>
  <c r="H27" i="5"/>
  <c r="H27" i="6" s="1"/>
  <c r="H27" i="8" s="1"/>
  <c r="H27" i="4"/>
  <c r="H27" i="12" s="1"/>
  <c r="G48" i="3"/>
  <c r="H199" i="3"/>
  <c r="F186" i="5"/>
  <c r="F186" i="4"/>
  <c r="F186" i="12" s="1"/>
  <c r="G122" i="3"/>
  <c r="G43" i="3"/>
  <c r="H64" i="3"/>
  <c r="G114" i="3"/>
  <c r="G162" i="5"/>
  <c r="G162" i="6" s="1"/>
  <c r="G162" i="8" s="1"/>
  <c r="G162" i="4"/>
  <c r="G162" i="12" s="1"/>
  <c r="G124" i="6"/>
  <c r="G124" i="8" s="1"/>
  <c r="H58" i="5"/>
  <c r="H58" i="6" s="1"/>
  <c r="H58" i="8" s="1"/>
  <c r="H58" i="4"/>
  <c r="H58" i="12" s="1"/>
  <c r="H79" i="3"/>
  <c r="I97" i="3"/>
  <c r="I97" i="4" s="1"/>
  <c r="I135" i="3"/>
  <c r="I135" i="5" s="1"/>
  <c r="I132" i="3"/>
  <c r="I132" i="5" s="1"/>
  <c r="H13" i="4"/>
  <c r="H13" i="12" s="1"/>
  <c r="H13" i="5"/>
  <c r="G49" i="4"/>
  <c r="G49" i="12" s="1"/>
  <c r="G49" i="5"/>
  <c r="G49" i="6" s="1"/>
  <c r="G49" i="8" s="1"/>
  <c r="G96" i="3"/>
  <c r="H153" i="3"/>
  <c r="G189" i="6"/>
  <c r="G189" i="8" s="1"/>
  <c r="G75" i="6"/>
  <c r="G75" i="8" s="1"/>
  <c r="H154" i="3"/>
  <c r="G34" i="5"/>
  <c r="G34" i="6" s="1"/>
  <c r="G34" i="8" s="1"/>
  <c r="G34" i="4"/>
  <c r="G34" i="12" s="1"/>
  <c r="G17" i="3"/>
  <c r="G102" i="4"/>
  <c r="G102" i="12" s="1"/>
  <c r="G102" i="5"/>
  <c r="G102" i="6" s="1"/>
  <c r="G102" i="8" s="1"/>
  <c r="G163" i="3"/>
  <c r="F67" i="5"/>
  <c r="F67" i="6" s="1"/>
  <c r="F67" i="8" s="1"/>
  <c r="F67" i="4"/>
  <c r="F67" i="12" s="1"/>
  <c r="H158" i="3"/>
  <c r="H87" i="3"/>
  <c r="H4" i="3"/>
  <c r="G173" i="4"/>
  <c r="G173" i="12" s="1"/>
  <c r="G173" i="5"/>
  <c r="G173" i="6" s="1"/>
  <c r="G173" i="8" s="1"/>
  <c r="H46" i="5"/>
  <c r="H46" i="6" s="1"/>
  <c r="H46" i="8" s="1"/>
  <c r="H46" i="4"/>
  <c r="H46" i="12" s="1"/>
  <c r="G137" i="5"/>
  <c r="G137" i="6" s="1"/>
  <c r="G137" i="8" s="1"/>
  <c r="G137" i="4"/>
  <c r="G137" i="12" s="1"/>
  <c r="G80" i="4"/>
  <c r="G80" i="12" s="1"/>
  <c r="G80" i="5"/>
  <c r="G80" i="6" s="1"/>
  <c r="G80" i="8" s="1"/>
  <c r="G175" i="5"/>
  <c r="G175" i="6" s="1"/>
  <c r="G175" i="8" s="1"/>
  <c r="G175" i="4"/>
  <c r="G175" i="12" s="1"/>
  <c r="G178" i="5"/>
  <c r="G178" i="6" s="1"/>
  <c r="G178" i="8" s="1"/>
  <c r="G178" i="4"/>
  <c r="G178" i="12" s="1"/>
  <c r="H92" i="3"/>
  <c r="G172" i="5"/>
  <c r="G172" i="4"/>
  <c r="G172" i="12" s="1"/>
  <c r="H52" i="3"/>
  <c r="H30" i="3"/>
  <c r="G111" i="5"/>
  <c r="G111" i="4"/>
  <c r="G111" i="12" s="1"/>
  <c r="H44" i="5"/>
  <c r="H44" i="6" s="1"/>
  <c r="H44" i="8" s="1"/>
  <c r="H44" i="4"/>
  <c r="H44" i="12" s="1"/>
  <c r="I142" i="3"/>
  <c r="I142" i="5" s="1"/>
  <c r="I61" i="3"/>
  <c r="I61" i="4" s="1"/>
  <c r="I20" i="3"/>
  <c r="I20" i="4" s="1"/>
  <c r="I110" i="3"/>
  <c r="I110" i="5" s="1"/>
  <c r="G5" i="6"/>
  <c r="G5" i="8" s="1"/>
  <c r="G157" i="6"/>
  <c r="G157" i="8" s="1"/>
  <c r="H42" i="3"/>
  <c r="G152" i="4"/>
  <c r="G152" i="12" s="1"/>
  <c r="G152" i="5"/>
  <c r="G152" i="6" s="1"/>
  <c r="G152" i="8" s="1"/>
  <c r="H14" i="5"/>
  <c r="H14" i="6" s="1"/>
  <c r="H14" i="8" s="1"/>
  <c r="H14" i="4"/>
  <c r="H14" i="12" s="1"/>
  <c r="G116" i="6"/>
  <c r="G116" i="8" s="1"/>
  <c r="H95" i="3"/>
  <c r="G125" i="5"/>
  <c r="G125" i="6" s="1"/>
  <c r="G125" i="8" s="1"/>
  <c r="G125" i="4"/>
  <c r="G125" i="12" s="1"/>
  <c r="H2" i="3"/>
  <c r="I136" i="4"/>
  <c r="I85" i="4"/>
  <c r="I120" i="4" l="1"/>
  <c r="I120" i="12" s="1"/>
  <c r="I132" i="4"/>
  <c r="I107" i="12"/>
  <c r="I107" i="5"/>
  <c r="I107" i="6" s="1"/>
  <c r="I107" i="8" s="1"/>
  <c r="I94" i="4"/>
  <c r="I94" i="12" s="1"/>
  <c r="I196" i="4"/>
  <c r="I196" i="12" s="1"/>
  <c r="I184" i="5"/>
  <c r="I184" i="6" s="1"/>
  <c r="I184" i="8" s="1"/>
  <c r="I9" i="5"/>
  <c r="I9" i="6" s="1"/>
  <c r="I9" i="8" s="1"/>
  <c r="I185" i="4"/>
  <c r="I185" i="12" s="1"/>
  <c r="I9" i="12"/>
  <c r="I164" i="4"/>
  <c r="I164" i="12" s="1"/>
  <c r="I8" i="4"/>
  <c r="I8" i="12" s="1"/>
  <c r="I21" i="4"/>
  <c r="I21" i="12" s="1"/>
  <c r="I132" i="12"/>
  <c r="I40" i="12"/>
  <c r="I20" i="5"/>
  <c r="I20" i="6" s="1"/>
  <c r="I20" i="8" s="1"/>
  <c r="I20" i="12"/>
  <c r="I91" i="12"/>
  <c r="I97" i="12"/>
  <c r="I61" i="12"/>
  <c r="I89" i="12"/>
  <c r="I123" i="4"/>
  <c r="I123" i="12" s="1"/>
  <c r="H177" i="5"/>
  <c r="H177" i="6" s="1"/>
  <c r="H177" i="8" s="1"/>
  <c r="H177" i="4"/>
  <c r="H177" i="12" s="1"/>
  <c r="I69" i="4"/>
  <c r="I69" i="12" s="1"/>
  <c r="I155" i="5"/>
  <c r="I155" i="6" s="1"/>
  <c r="I155" i="8" s="1"/>
  <c r="I61" i="5"/>
  <c r="I61" i="6" s="1"/>
  <c r="I61" i="8" s="1"/>
  <c r="I140" i="3"/>
  <c r="I136" i="12"/>
  <c r="I155" i="12"/>
  <c r="I88" i="4"/>
  <c r="I88" i="12" s="1"/>
  <c r="I135" i="4"/>
  <c r="I135" i="12" s="1"/>
  <c r="I40" i="5"/>
  <c r="I110" i="4"/>
  <c r="I110" i="12" s="1"/>
  <c r="I97" i="5"/>
  <c r="I97" i="6" s="1"/>
  <c r="I97" i="8" s="1"/>
  <c r="I142" i="4"/>
  <c r="I142" i="12" s="1"/>
  <c r="I184" i="12"/>
  <c r="H6" i="3"/>
  <c r="H38" i="3"/>
  <c r="H189" i="3"/>
  <c r="H100" i="3"/>
  <c r="H116" i="3"/>
  <c r="H124" i="3"/>
  <c r="H16" i="3"/>
  <c r="H50" i="3"/>
  <c r="H131" i="3"/>
  <c r="G194" i="3"/>
  <c r="H188" i="3"/>
  <c r="G143" i="3"/>
  <c r="G139" i="3"/>
  <c r="H76" i="3"/>
  <c r="H93" i="3"/>
  <c r="H11" i="3"/>
  <c r="G45" i="5"/>
  <c r="G45" i="6" s="1"/>
  <c r="G45" i="8" s="1"/>
  <c r="G45" i="4"/>
  <c r="G45" i="12" s="1"/>
  <c r="F186" i="6"/>
  <c r="F186" i="8" s="1"/>
  <c r="H47" i="5"/>
  <c r="H47" i="6" s="1"/>
  <c r="H47" i="8" s="1"/>
  <c r="H47" i="4"/>
  <c r="H47" i="12" s="1"/>
  <c r="I144" i="3"/>
  <c r="G171" i="6"/>
  <c r="G171" i="8" s="1"/>
  <c r="G169" i="6"/>
  <c r="G169" i="8" s="1"/>
  <c r="I7" i="3"/>
  <c r="H71" i="6"/>
  <c r="H71" i="8" s="1"/>
  <c r="H118" i="5"/>
  <c r="H118" i="6" s="1"/>
  <c r="H118" i="8" s="1"/>
  <c r="H118" i="4"/>
  <c r="H118" i="12" s="1"/>
  <c r="H141" i="5"/>
  <c r="H141" i="6" s="1"/>
  <c r="H141" i="8" s="1"/>
  <c r="H141" i="4"/>
  <c r="H141" i="12" s="1"/>
  <c r="G191" i="5"/>
  <c r="G191" i="6" s="1"/>
  <c r="G191" i="8" s="1"/>
  <c r="G191" i="4"/>
  <c r="G191" i="12" s="1"/>
  <c r="H125" i="3"/>
  <c r="H5" i="3"/>
  <c r="H173" i="3"/>
  <c r="H102" i="3"/>
  <c r="I58" i="3"/>
  <c r="H54" i="5"/>
  <c r="H54" i="6" s="1"/>
  <c r="H54" i="8" s="1"/>
  <c r="H54" i="4"/>
  <c r="H54" i="12" s="1"/>
  <c r="H37" i="3"/>
  <c r="G3" i="5"/>
  <c r="G3" i="4"/>
  <c r="G3" i="12" s="1"/>
  <c r="H113" i="3"/>
  <c r="G22" i="5"/>
  <c r="G22" i="6" s="1"/>
  <c r="G22" i="8" s="1"/>
  <c r="G22" i="4"/>
  <c r="G22" i="12" s="1"/>
  <c r="I85" i="12"/>
  <c r="H52" i="4"/>
  <c r="H52" i="12" s="1"/>
  <c r="H52" i="5"/>
  <c r="H52" i="6" s="1"/>
  <c r="H52" i="8" s="1"/>
  <c r="H49" i="3"/>
  <c r="H199" i="4"/>
  <c r="H199" i="12" s="1"/>
  <c r="H199" i="5"/>
  <c r="H199" i="6" s="1"/>
  <c r="H199" i="8" s="1"/>
  <c r="H68" i="5"/>
  <c r="H68" i="6" s="1"/>
  <c r="H68" i="8" s="1"/>
  <c r="H68" i="4"/>
  <c r="H68" i="12" s="1"/>
  <c r="H59" i="3"/>
  <c r="H12" i="6"/>
  <c r="H12" i="8" s="1"/>
  <c r="H104" i="4"/>
  <c r="H104" i="12" s="1"/>
  <c r="H104" i="5"/>
  <c r="H104" i="6" s="1"/>
  <c r="H104" i="8" s="1"/>
  <c r="H170" i="3"/>
  <c r="H195" i="3"/>
  <c r="G66" i="6"/>
  <c r="G66" i="8" s="1"/>
  <c r="I150" i="3"/>
  <c r="H10" i="5"/>
  <c r="H10" i="6" s="1"/>
  <c r="H10" i="8" s="1"/>
  <c r="H10" i="4"/>
  <c r="H10" i="12" s="1"/>
  <c r="H42" i="4"/>
  <c r="H42" i="12" s="1"/>
  <c r="H42" i="5"/>
  <c r="H42" i="6" s="1"/>
  <c r="H42" i="8" s="1"/>
  <c r="H181" i="3"/>
  <c r="H147" i="5"/>
  <c r="H147" i="6" s="1"/>
  <c r="H147" i="8" s="1"/>
  <c r="H147" i="4"/>
  <c r="H147" i="12" s="1"/>
  <c r="H79" i="4"/>
  <c r="H79" i="12" s="1"/>
  <c r="H79" i="5"/>
  <c r="H79" i="6" s="1"/>
  <c r="H79" i="8" s="1"/>
  <c r="G96" i="4"/>
  <c r="G96" i="12" s="1"/>
  <c r="G96" i="5"/>
  <c r="G130" i="5"/>
  <c r="G130" i="4"/>
  <c r="G130" i="12" s="1"/>
  <c r="G187" i="5"/>
  <c r="G187" i="6" s="1"/>
  <c r="G187" i="8" s="1"/>
  <c r="G187" i="4"/>
  <c r="G187" i="12" s="1"/>
  <c r="H4" i="4"/>
  <c r="H4" i="12" s="1"/>
  <c r="H4" i="5"/>
  <c r="H4" i="6" s="1"/>
  <c r="H4" i="8" s="1"/>
  <c r="H70" i="5"/>
  <c r="H70" i="6" s="1"/>
  <c r="H70" i="8" s="1"/>
  <c r="H70" i="4"/>
  <c r="H70" i="12" s="1"/>
  <c r="G51" i="4"/>
  <c r="G51" i="12" s="1"/>
  <c r="G51" i="5"/>
  <c r="G51" i="6" s="1"/>
  <c r="G51" i="8" s="1"/>
  <c r="G32" i="6"/>
  <c r="G32" i="8" s="1"/>
  <c r="H168" i="5"/>
  <c r="H168" i="6" s="1"/>
  <c r="H168" i="8" s="1"/>
  <c r="H168" i="4"/>
  <c r="H168" i="12" s="1"/>
  <c r="H197" i="5"/>
  <c r="H197" i="6" s="1"/>
  <c r="H197" i="8" s="1"/>
  <c r="H197" i="4"/>
  <c r="H197" i="12" s="1"/>
  <c r="I89" i="5"/>
  <c r="I89" i="6" s="1"/>
  <c r="I89" i="8" s="1"/>
  <c r="I91" i="5"/>
  <c r="I91" i="6" s="1"/>
  <c r="I91" i="8" s="1"/>
  <c r="I14" i="3"/>
  <c r="G114" i="5"/>
  <c r="G114" i="4"/>
  <c r="G114" i="12" s="1"/>
  <c r="G193" i="5"/>
  <c r="G193" i="6" s="1"/>
  <c r="G193" i="8" s="1"/>
  <c r="G193" i="4"/>
  <c r="G193" i="12" s="1"/>
  <c r="H33" i="4"/>
  <c r="H33" i="12" s="1"/>
  <c r="H33" i="5"/>
  <c r="H33" i="6" s="1"/>
  <c r="H33" i="8" s="1"/>
  <c r="G192" i="4"/>
  <c r="G192" i="12" s="1"/>
  <c r="G192" i="5"/>
  <c r="G192" i="6" s="1"/>
  <c r="G192" i="8" s="1"/>
  <c r="H23" i="3"/>
  <c r="G99" i="5"/>
  <c r="G99" i="6" s="1"/>
  <c r="G99" i="8" s="1"/>
  <c r="G99" i="4"/>
  <c r="G99" i="12" s="1"/>
  <c r="G133" i="6"/>
  <c r="G133" i="8" s="1"/>
  <c r="H137" i="3"/>
  <c r="G126" i="6"/>
  <c r="G126" i="8" s="1"/>
  <c r="H82" i="5"/>
  <c r="H82" i="6" s="1"/>
  <c r="H82" i="8" s="1"/>
  <c r="H82" i="4"/>
  <c r="H82" i="12" s="1"/>
  <c r="I46" i="3"/>
  <c r="H15" i="3"/>
  <c r="H72" i="3"/>
  <c r="H167" i="5"/>
  <c r="H167" i="4"/>
  <c r="H167" i="12" s="1"/>
  <c r="H162" i="3"/>
  <c r="H13" i="6"/>
  <c r="H13" i="8" s="1"/>
  <c r="H31" i="4"/>
  <c r="H31" i="12" s="1"/>
  <c r="H31" i="5"/>
  <c r="H149" i="4"/>
  <c r="H149" i="12" s="1"/>
  <c r="H149" i="5"/>
  <c r="H149" i="6" s="1"/>
  <c r="H149" i="8" s="1"/>
  <c r="H178" i="3"/>
  <c r="H87" i="5"/>
  <c r="H87" i="6" s="1"/>
  <c r="H87" i="8" s="1"/>
  <c r="H87" i="4"/>
  <c r="H87" i="12" s="1"/>
  <c r="H154" i="5"/>
  <c r="H154" i="6" s="1"/>
  <c r="H154" i="8" s="1"/>
  <c r="H154" i="4"/>
  <c r="H154" i="12" s="1"/>
  <c r="H127" i="6"/>
  <c r="H127" i="8" s="1"/>
  <c r="H166" i="5"/>
  <c r="H166" i="6" s="1"/>
  <c r="H166" i="8" s="1"/>
  <c r="H166" i="4"/>
  <c r="H166" i="12" s="1"/>
  <c r="H81" i="3"/>
  <c r="H182" i="3"/>
  <c r="G134" i="6"/>
  <c r="G134" i="8" s="1"/>
  <c r="G63" i="4"/>
  <c r="G63" i="12" s="1"/>
  <c r="G63" i="5"/>
  <c r="G63" i="6" s="1"/>
  <c r="G63" i="8" s="1"/>
  <c r="H153" i="5"/>
  <c r="H153" i="4"/>
  <c r="H153" i="12" s="1"/>
  <c r="H62" i="4"/>
  <c r="H62" i="12" s="1"/>
  <c r="H62" i="5"/>
  <c r="H62" i="6" s="1"/>
  <c r="H62" i="8" s="1"/>
  <c r="H30" i="4"/>
  <c r="H30" i="12" s="1"/>
  <c r="H30" i="5"/>
  <c r="G48" i="4"/>
  <c r="G48" i="12" s="1"/>
  <c r="G48" i="5"/>
  <c r="G48" i="6" s="1"/>
  <c r="G48" i="8" s="1"/>
  <c r="H28" i="4"/>
  <c r="H28" i="12" s="1"/>
  <c r="H28" i="5"/>
  <c r="H28" i="6" s="1"/>
  <c r="H28" i="8" s="1"/>
  <c r="G57" i="5"/>
  <c r="G57" i="6" s="1"/>
  <c r="G57" i="8" s="1"/>
  <c r="G57" i="4"/>
  <c r="G57" i="12" s="1"/>
  <c r="H35" i="3"/>
  <c r="H160" i="4"/>
  <c r="H160" i="12" s="1"/>
  <c r="H160" i="5"/>
  <c r="H160" i="6" s="1"/>
  <c r="H160" i="8" s="1"/>
  <c r="H75" i="3"/>
  <c r="H64" i="5"/>
  <c r="H64" i="4"/>
  <c r="H64" i="12" s="1"/>
  <c r="I27" i="3"/>
  <c r="H86" i="3"/>
  <c r="H179" i="5"/>
  <c r="H179" i="6" s="1"/>
  <c r="H179" i="8" s="1"/>
  <c r="H179" i="4"/>
  <c r="H179" i="12" s="1"/>
  <c r="G83" i="5"/>
  <c r="G83" i="6" s="1"/>
  <c r="G83" i="8" s="1"/>
  <c r="G83" i="4"/>
  <c r="G83" i="12" s="1"/>
  <c r="H78" i="5"/>
  <c r="H78" i="6" s="1"/>
  <c r="H78" i="8" s="1"/>
  <c r="H78" i="4"/>
  <c r="H78" i="12" s="1"/>
  <c r="H36" i="3"/>
  <c r="H174" i="4"/>
  <c r="H174" i="12" s="1"/>
  <c r="H174" i="5"/>
  <c r="H174" i="6" s="1"/>
  <c r="H174" i="8" s="1"/>
  <c r="G111" i="6"/>
  <c r="G111" i="8" s="1"/>
  <c r="H190" i="4"/>
  <c r="H190" i="12" s="1"/>
  <c r="H190" i="5"/>
  <c r="H190" i="6" s="1"/>
  <c r="H190" i="8" s="1"/>
  <c r="H98" i="3"/>
  <c r="H112" i="3"/>
  <c r="H95" i="5"/>
  <c r="H95" i="6" s="1"/>
  <c r="H95" i="8" s="1"/>
  <c r="H95" i="4"/>
  <c r="H95" i="12" s="1"/>
  <c r="H34" i="3"/>
  <c r="I151" i="4"/>
  <c r="I151" i="12" s="1"/>
  <c r="H152" i="3"/>
  <c r="H175" i="3"/>
  <c r="H158" i="4"/>
  <c r="H158" i="12" s="1"/>
  <c r="H158" i="5"/>
  <c r="H158" i="6" s="1"/>
  <c r="H158" i="8" s="1"/>
  <c r="I55" i="3"/>
  <c r="H105" i="5"/>
  <c r="H105" i="6" s="1"/>
  <c r="H105" i="8" s="1"/>
  <c r="H105" i="4"/>
  <c r="H105" i="12" s="1"/>
  <c r="G65" i="4"/>
  <c r="G65" i="12" s="1"/>
  <c r="G65" i="5"/>
  <c r="G65" i="6" s="1"/>
  <c r="G65" i="8" s="1"/>
  <c r="G115" i="6"/>
  <c r="G115" i="8" s="1"/>
  <c r="G117" i="6"/>
  <c r="G117" i="8" s="1"/>
  <c r="H18" i="4"/>
  <c r="H18" i="12" s="1"/>
  <c r="H18" i="5"/>
  <c r="I60" i="3"/>
  <c r="G145" i="5"/>
  <c r="G145" i="6" s="1"/>
  <c r="G145" i="8" s="1"/>
  <c r="G145" i="4"/>
  <c r="G145" i="12" s="1"/>
  <c r="I119" i="3"/>
  <c r="G17" i="5"/>
  <c r="G17" i="6" s="1"/>
  <c r="G17" i="8" s="1"/>
  <c r="G17" i="4"/>
  <c r="G17" i="12" s="1"/>
  <c r="G129" i="6"/>
  <c r="G129" i="8" s="1"/>
  <c r="H24" i="5"/>
  <c r="H24" i="6" s="1"/>
  <c r="H24" i="8" s="1"/>
  <c r="H24" i="4"/>
  <c r="H24" i="12" s="1"/>
  <c r="H92" i="5"/>
  <c r="H92" i="4"/>
  <c r="H92" i="12" s="1"/>
  <c r="H148" i="4"/>
  <c r="H148" i="12" s="1"/>
  <c r="H148" i="5"/>
  <c r="H148" i="6" s="1"/>
  <c r="H148" i="8" s="1"/>
  <c r="I101" i="4"/>
  <c r="I101" i="12" s="1"/>
  <c r="H80" i="3"/>
  <c r="G43" i="4"/>
  <c r="G43" i="12" s="1"/>
  <c r="G43" i="5"/>
  <c r="G43" i="6" s="1"/>
  <c r="G43" i="8" s="1"/>
  <c r="H41" i="5"/>
  <c r="H41" i="6" s="1"/>
  <c r="H41" i="8" s="1"/>
  <c r="H41" i="4"/>
  <c r="H41" i="12" s="1"/>
  <c r="G109" i="6"/>
  <c r="G109" i="8" s="1"/>
  <c r="H25" i="3"/>
  <c r="G106" i="5"/>
  <c r="G106" i="4"/>
  <c r="G106" i="12" s="1"/>
  <c r="H84" i="5"/>
  <c r="H84" i="6" s="1"/>
  <c r="H84" i="8" s="1"/>
  <c r="H84" i="4"/>
  <c r="H84" i="12" s="1"/>
  <c r="G103" i="6"/>
  <c r="G103" i="8" s="1"/>
  <c r="G29" i="4"/>
  <c r="G29" i="12" s="1"/>
  <c r="G29" i="5"/>
  <c r="G29" i="6" s="1"/>
  <c r="G29" i="8" s="1"/>
  <c r="H19" i="3"/>
  <c r="H157" i="3"/>
  <c r="H39" i="3"/>
  <c r="H159" i="3"/>
  <c r="G74" i="6"/>
  <c r="G74" i="8" s="1"/>
  <c r="G172" i="6"/>
  <c r="G172" i="8" s="1"/>
  <c r="H138" i="4"/>
  <c r="H138" i="12" s="1"/>
  <c r="H138" i="5"/>
  <c r="H138" i="6" s="1"/>
  <c r="H138" i="8" s="1"/>
  <c r="G146" i="6"/>
  <c r="G146" i="8" s="1"/>
  <c r="I176" i="4"/>
  <c r="I176" i="12" s="1"/>
  <c r="I44" i="3"/>
  <c r="G67" i="3"/>
  <c r="I121" i="3"/>
  <c r="H128" i="5"/>
  <c r="H128" i="6" s="1"/>
  <c r="H128" i="8" s="1"/>
  <c r="H128" i="4"/>
  <c r="H128" i="12" s="1"/>
  <c r="H165" i="4"/>
  <c r="H165" i="12" s="1"/>
  <c r="H165" i="5"/>
  <c r="H165" i="6" s="1"/>
  <c r="H165" i="8" s="1"/>
  <c r="H77" i="5"/>
  <c r="H77" i="4"/>
  <c r="H77" i="12" s="1"/>
  <c r="H26" i="4"/>
  <c r="H26" i="12" s="1"/>
  <c r="H26" i="5"/>
  <c r="H26" i="6" s="1"/>
  <c r="H26" i="8" s="1"/>
  <c r="G163" i="5"/>
  <c r="G163" i="4"/>
  <c r="G163" i="12" s="1"/>
  <c r="H183" i="5"/>
  <c r="H183" i="4"/>
  <c r="H183" i="12" s="1"/>
  <c r="H180" i="5"/>
  <c r="H180" i="6" s="1"/>
  <c r="H180" i="8" s="1"/>
  <c r="H180" i="4"/>
  <c r="H180" i="12" s="1"/>
  <c r="H200" i="5"/>
  <c r="H200" i="4"/>
  <c r="H200" i="12" s="1"/>
  <c r="I90" i="3"/>
  <c r="G122" i="5"/>
  <c r="G122" i="6" s="1"/>
  <c r="G122" i="8" s="1"/>
  <c r="G122" i="4"/>
  <c r="G122" i="12" s="1"/>
  <c r="H53" i="3"/>
  <c r="H201" i="5"/>
  <c r="H201" i="6" s="1"/>
  <c r="H201" i="8" s="1"/>
  <c r="H201" i="4"/>
  <c r="H201" i="12" s="1"/>
  <c r="G161" i="3"/>
  <c r="H108" i="5"/>
  <c r="H108" i="6" s="1"/>
  <c r="H108" i="8" s="1"/>
  <c r="H108" i="4"/>
  <c r="H108" i="12" s="1"/>
  <c r="H156" i="3"/>
  <c r="H198" i="3"/>
  <c r="I73" i="3"/>
  <c r="H56" i="4"/>
  <c r="H56" i="12" s="1"/>
  <c r="H56" i="5"/>
  <c r="H56" i="6" s="1"/>
  <c r="H56" i="8" s="1"/>
  <c r="H2" i="5"/>
  <c r="H2" i="6" s="1"/>
  <c r="H2" i="8" s="1"/>
  <c r="H2" i="4"/>
  <c r="H2" i="12" s="1"/>
  <c r="I94" i="6"/>
  <c r="I94" i="8" s="1"/>
  <c r="I101" i="6"/>
  <c r="I101" i="8" s="1"/>
  <c r="I88" i="6"/>
  <c r="I88" i="8" s="1"/>
  <c r="I110" i="6"/>
  <c r="I110" i="8" s="1"/>
  <c r="I40" i="6"/>
  <c r="I40" i="8" s="1"/>
  <c r="I123" i="6"/>
  <c r="I123" i="8" s="1"/>
  <c r="I185" i="6"/>
  <c r="I185" i="8" s="1"/>
  <c r="I136" i="6"/>
  <c r="I136" i="8" s="1"/>
  <c r="I8" i="6"/>
  <c r="I8" i="8" s="1"/>
  <c r="I164" i="6"/>
  <c r="I164" i="8" s="1"/>
  <c r="I69" i="6"/>
  <c r="I69" i="8" s="1"/>
  <c r="I196" i="6"/>
  <c r="I196" i="8" s="1"/>
  <c r="I132" i="6"/>
  <c r="I132" i="8" s="1"/>
  <c r="I151" i="6"/>
  <c r="I151" i="8" s="1"/>
  <c r="I21" i="6"/>
  <c r="I21" i="8" s="1"/>
  <c r="I85" i="6"/>
  <c r="I85" i="8" s="1"/>
  <c r="I120" i="6"/>
  <c r="I120" i="8" s="1"/>
  <c r="I142" i="6"/>
  <c r="I142" i="8" s="1"/>
  <c r="I176" i="6"/>
  <c r="I176" i="8" s="1"/>
  <c r="I135" i="6"/>
  <c r="I135" i="8" s="1"/>
  <c r="I140" i="4" l="1"/>
  <c r="I140" i="12" s="1"/>
  <c r="I140" i="5"/>
  <c r="I140" i="6" s="1"/>
  <c r="I140" i="8" s="1"/>
  <c r="I177" i="3"/>
  <c r="J21" i="3"/>
  <c r="J21" i="5" s="1"/>
  <c r="J40" i="3"/>
  <c r="J40" i="5" s="1"/>
  <c r="J142" i="3"/>
  <c r="J142" i="5" s="1"/>
  <c r="I71" i="3"/>
  <c r="J196" i="3"/>
  <c r="J196" i="5" s="1"/>
  <c r="H109" i="3"/>
  <c r="I127" i="3"/>
  <c r="I12" i="3"/>
  <c r="H129" i="3"/>
  <c r="J91" i="3"/>
  <c r="J91" i="5" s="1"/>
  <c r="H66" i="3"/>
  <c r="H146" i="3"/>
  <c r="H169" i="3"/>
  <c r="H74" i="3"/>
  <c r="H171" i="3"/>
  <c r="I73" i="5"/>
  <c r="I73" i="6" s="1"/>
  <c r="I73" i="8" s="1"/>
  <c r="I73" i="4"/>
  <c r="I73" i="12" s="1"/>
  <c r="I179" i="3"/>
  <c r="H65" i="3"/>
  <c r="H35" i="5"/>
  <c r="H35" i="6" s="1"/>
  <c r="H35" i="8" s="1"/>
  <c r="H35" i="4"/>
  <c r="H35" i="12" s="1"/>
  <c r="H170" i="5"/>
  <c r="H170" i="6" s="1"/>
  <c r="H170" i="8" s="1"/>
  <c r="H170" i="4"/>
  <c r="H170" i="12" s="1"/>
  <c r="H37" i="5"/>
  <c r="H37" i="6" s="1"/>
  <c r="H37" i="8" s="1"/>
  <c r="H37" i="4"/>
  <c r="H37" i="12" s="1"/>
  <c r="H191" i="3"/>
  <c r="I47" i="3"/>
  <c r="J155" i="3"/>
  <c r="J155" i="5" s="1"/>
  <c r="J101" i="3"/>
  <c r="H198" i="5"/>
  <c r="H198" i="6" s="1"/>
  <c r="H198" i="8" s="1"/>
  <c r="H198" i="4"/>
  <c r="H198" i="12" s="1"/>
  <c r="H86" i="5"/>
  <c r="H86" i="4"/>
  <c r="H86" i="12" s="1"/>
  <c r="H134" i="3"/>
  <c r="H133" i="3"/>
  <c r="G114" i="6"/>
  <c r="G114" i="8" s="1"/>
  <c r="H51" i="3"/>
  <c r="I104" i="3"/>
  <c r="I52" i="3"/>
  <c r="G186" i="3"/>
  <c r="H116" i="4"/>
  <c r="H116" i="12" s="1"/>
  <c r="H116" i="5"/>
  <c r="J85" i="3"/>
  <c r="J85" i="5" s="1"/>
  <c r="G67" i="5"/>
  <c r="G67" i="4"/>
  <c r="G67" i="12" s="1"/>
  <c r="H159" i="4"/>
  <c r="H159" i="12" s="1"/>
  <c r="H159" i="5"/>
  <c r="H159" i="6" s="1"/>
  <c r="H159" i="8" s="1"/>
  <c r="I84" i="3"/>
  <c r="I119" i="5"/>
  <c r="I119" i="6" s="1"/>
  <c r="I119" i="8" s="1"/>
  <c r="I119" i="4"/>
  <c r="I119" i="12" s="1"/>
  <c r="H34" i="5"/>
  <c r="H34" i="6" s="1"/>
  <c r="H34" i="8" s="1"/>
  <c r="H34" i="4"/>
  <c r="H34" i="12" s="1"/>
  <c r="H57" i="3"/>
  <c r="I87" i="3"/>
  <c r="I147" i="3"/>
  <c r="I141" i="3"/>
  <c r="H153" i="6"/>
  <c r="H153" i="8" s="1"/>
  <c r="H49" i="5"/>
  <c r="H49" i="6" s="1"/>
  <c r="H49" i="8" s="1"/>
  <c r="H49" i="4"/>
  <c r="H49" i="12" s="1"/>
  <c r="H32" i="3"/>
  <c r="G143" i="4"/>
  <c r="G143" i="12" s="1"/>
  <c r="G143" i="5"/>
  <c r="G143" i="6" s="1"/>
  <c r="G143" i="8" s="1"/>
  <c r="H99" i="3"/>
  <c r="H181" i="4"/>
  <c r="H181" i="12" s="1"/>
  <c r="H181" i="5"/>
  <c r="H181" i="6" s="1"/>
  <c r="H181" i="8" s="1"/>
  <c r="H48" i="3"/>
  <c r="I58" i="5"/>
  <c r="I58" i="6" s="1"/>
  <c r="I58" i="8" s="1"/>
  <c r="I58" i="4"/>
  <c r="I58" i="12" s="1"/>
  <c r="I95" i="3"/>
  <c r="H189" i="5"/>
  <c r="H189" i="6" s="1"/>
  <c r="H189" i="8" s="1"/>
  <c r="H189" i="4"/>
  <c r="H189" i="12" s="1"/>
  <c r="J107" i="3"/>
  <c r="J110" i="3"/>
  <c r="J110" i="4" s="1"/>
  <c r="H77" i="6"/>
  <c r="H77" i="8" s="1"/>
  <c r="H36" i="4"/>
  <c r="H36" i="12" s="1"/>
  <c r="H36" i="5"/>
  <c r="H75" i="4"/>
  <c r="H75" i="12" s="1"/>
  <c r="H75" i="5"/>
  <c r="H75" i="6" s="1"/>
  <c r="H75" i="8" s="1"/>
  <c r="H182" i="4"/>
  <c r="H182" i="12" s="1"/>
  <c r="H182" i="5"/>
  <c r="H182" i="6" s="1"/>
  <c r="H182" i="8" s="1"/>
  <c r="I149" i="3"/>
  <c r="I46" i="4"/>
  <c r="I46" i="12" s="1"/>
  <c r="I46" i="5"/>
  <c r="I46" i="6" s="1"/>
  <c r="I46" i="8" s="1"/>
  <c r="H102" i="5"/>
  <c r="H102" i="4"/>
  <c r="H102" i="12" s="1"/>
  <c r="H162" i="5"/>
  <c r="H162" i="4"/>
  <c r="H162" i="12" s="1"/>
  <c r="H124" i="5"/>
  <c r="H124" i="4"/>
  <c r="H124" i="12" s="1"/>
  <c r="I121" i="5"/>
  <c r="I121" i="6" s="1"/>
  <c r="I121" i="8" s="1"/>
  <c r="I121" i="4"/>
  <c r="I121" i="12" s="1"/>
  <c r="H63" i="3"/>
  <c r="H137" i="5"/>
  <c r="H137" i="6" s="1"/>
  <c r="H137" i="8" s="1"/>
  <c r="H137" i="4"/>
  <c r="H137" i="12" s="1"/>
  <c r="I154" i="3"/>
  <c r="J97" i="3"/>
  <c r="J97" i="5" s="1"/>
  <c r="I27" i="4"/>
  <c r="I27" i="12" s="1"/>
  <c r="I27" i="5"/>
  <c r="I27" i="6" s="1"/>
  <c r="I27" i="8" s="1"/>
  <c r="H72" i="5"/>
  <c r="H72" i="6" s="1"/>
  <c r="H72" i="8" s="1"/>
  <c r="H72" i="4"/>
  <c r="H72" i="12" s="1"/>
  <c r="J185" i="3"/>
  <c r="J185" i="5" s="1"/>
  <c r="J89" i="3"/>
  <c r="J89" i="5" s="1"/>
  <c r="I148" i="3"/>
  <c r="I4" i="3"/>
  <c r="I55" i="5"/>
  <c r="I55" i="4"/>
  <c r="I55" i="12" s="1"/>
  <c r="H23" i="5"/>
  <c r="H23" i="6" s="1"/>
  <c r="H23" i="8" s="1"/>
  <c r="H23" i="4"/>
  <c r="H23" i="12" s="1"/>
  <c r="H11" i="5"/>
  <c r="H11" i="4"/>
  <c r="H11" i="12" s="1"/>
  <c r="J69" i="3"/>
  <c r="J69" i="4" s="1"/>
  <c r="G161" i="5"/>
  <c r="G161" i="6" s="1"/>
  <c r="G161" i="8" s="1"/>
  <c r="G161" i="4"/>
  <c r="G161" i="12" s="1"/>
  <c r="I180" i="3"/>
  <c r="H92" i="6"/>
  <c r="H92" i="8" s="1"/>
  <c r="I158" i="3"/>
  <c r="H112" i="5"/>
  <c r="H112" i="6" s="1"/>
  <c r="H112" i="8" s="1"/>
  <c r="H112" i="4"/>
  <c r="H112" i="12" s="1"/>
  <c r="H192" i="3"/>
  <c r="H187" i="3"/>
  <c r="I10" i="3"/>
  <c r="H59" i="5"/>
  <c r="H59" i="6" s="1"/>
  <c r="H59" i="8" s="1"/>
  <c r="H59" i="4"/>
  <c r="H59" i="12" s="1"/>
  <c r="I7" i="5"/>
  <c r="I7" i="6" s="1"/>
  <c r="I7" i="8" s="1"/>
  <c r="I7" i="4"/>
  <c r="I7" i="12" s="1"/>
  <c r="H93" i="4"/>
  <c r="H93" i="12" s="1"/>
  <c r="H93" i="5"/>
  <c r="H93" i="6" s="1"/>
  <c r="H93" i="8" s="1"/>
  <c r="H131" i="5"/>
  <c r="H131" i="6" s="1"/>
  <c r="H131" i="8" s="1"/>
  <c r="H131" i="4"/>
  <c r="H131" i="12" s="1"/>
  <c r="H38" i="5"/>
  <c r="H38" i="4"/>
  <c r="H38" i="12" s="1"/>
  <c r="H193" i="3"/>
  <c r="I90" i="4"/>
  <c r="I90" i="12" s="1"/>
  <c r="I90" i="5"/>
  <c r="I28" i="3"/>
  <c r="G106" i="6"/>
  <c r="G106" i="8" s="1"/>
  <c r="I70" i="3"/>
  <c r="I14" i="5"/>
  <c r="I14" i="6" s="1"/>
  <c r="I14" i="8" s="1"/>
  <c r="I14" i="4"/>
  <c r="I14" i="12" s="1"/>
  <c r="H200" i="6"/>
  <c r="H200" i="8" s="1"/>
  <c r="G194" i="5"/>
  <c r="G194" i="4"/>
  <c r="G194" i="12" s="1"/>
  <c r="J9" i="3"/>
  <c r="J9" i="5" s="1"/>
  <c r="J61" i="3"/>
  <c r="J61" i="5" s="1"/>
  <c r="H157" i="5"/>
  <c r="H157" i="6" s="1"/>
  <c r="H157" i="8" s="1"/>
  <c r="H157" i="4"/>
  <c r="H157" i="12" s="1"/>
  <c r="I60" i="5"/>
  <c r="I60" i="6" s="1"/>
  <c r="I60" i="8" s="1"/>
  <c r="I60" i="4"/>
  <c r="I60" i="12" s="1"/>
  <c r="I78" i="3"/>
  <c r="H30" i="6"/>
  <c r="H30" i="8" s="1"/>
  <c r="H81" i="5"/>
  <c r="H81" i="6" s="1"/>
  <c r="H81" i="8" s="1"/>
  <c r="H81" i="4"/>
  <c r="H81" i="12" s="1"/>
  <c r="H31" i="6"/>
  <c r="H31" i="8" s="1"/>
  <c r="H173" i="4"/>
  <c r="H173" i="12" s="1"/>
  <c r="H173" i="5"/>
  <c r="H173" i="6" s="1"/>
  <c r="H173" i="8" s="1"/>
  <c r="I190" i="3"/>
  <c r="H122" i="3"/>
  <c r="J88" i="3"/>
  <c r="J88" i="5" s="1"/>
  <c r="H111" i="3"/>
  <c r="J136" i="3"/>
  <c r="J136" i="4" s="1"/>
  <c r="I105" i="3"/>
  <c r="H45" i="3"/>
  <c r="I44" i="5"/>
  <c r="I44" i="6" s="1"/>
  <c r="I44" i="8" s="1"/>
  <c r="I44" i="4"/>
  <c r="I44" i="12" s="1"/>
  <c r="H22" i="3"/>
  <c r="J184" i="3"/>
  <c r="J184" i="5" s="1"/>
  <c r="J94" i="3"/>
  <c r="J94" i="4" s="1"/>
  <c r="H183" i="6"/>
  <c r="H183" i="8" s="1"/>
  <c r="I165" i="3"/>
  <c r="I138" i="3"/>
  <c r="I24" i="3"/>
  <c r="H18" i="6"/>
  <c r="H18" i="8" s="1"/>
  <c r="I33" i="3"/>
  <c r="I197" i="3"/>
  <c r="G130" i="6"/>
  <c r="G130" i="8" s="1"/>
  <c r="I150" i="5"/>
  <c r="I150" i="4"/>
  <c r="I150" i="12" s="1"/>
  <c r="I68" i="3"/>
  <c r="H50" i="5"/>
  <c r="H50" i="6" s="1"/>
  <c r="H50" i="8" s="1"/>
  <c r="H50" i="4"/>
  <c r="H50" i="12" s="1"/>
  <c r="H172" i="3"/>
  <c r="H103" i="3"/>
  <c r="I79" i="3"/>
  <c r="J120" i="3"/>
  <c r="J120" i="4" s="1"/>
  <c r="H167" i="6"/>
  <c r="H167" i="8" s="1"/>
  <c r="I174" i="3"/>
  <c r="H188" i="4"/>
  <c r="H188" i="12" s="1"/>
  <c r="H188" i="5"/>
  <c r="H188" i="6" s="1"/>
  <c r="H188" i="8" s="1"/>
  <c r="H178" i="5"/>
  <c r="H178" i="6" s="1"/>
  <c r="H178" i="8" s="1"/>
  <c r="H178" i="4"/>
  <c r="H178" i="12" s="1"/>
  <c r="H39" i="4"/>
  <c r="H39" i="12" s="1"/>
  <c r="H39" i="5"/>
  <c r="H39" i="6" s="1"/>
  <c r="H39" i="8" s="1"/>
  <c r="H15" i="5"/>
  <c r="H15" i="6" s="1"/>
  <c r="H15" i="8" s="1"/>
  <c r="H15" i="4"/>
  <c r="H15" i="12" s="1"/>
  <c r="J8" i="3"/>
  <c r="J8" i="5" s="1"/>
  <c r="J20" i="3"/>
  <c r="J20" i="4" s="1"/>
  <c r="I56" i="3"/>
  <c r="I201" i="3"/>
  <c r="I41" i="3"/>
  <c r="H175" i="4"/>
  <c r="H175" i="12" s="1"/>
  <c r="H175" i="5"/>
  <c r="H175" i="6" s="1"/>
  <c r="H175" i="8" s="1"/>
  <c r="I62" i="3"/>
  <c r="I166" i="3"/>
  <c r="I13" i="3"/>
  <c r="I82" i="3"/>
  <c r="I199" i="3"/>
  <c r="H113" i="5"/>
  <c r="H113" i="4"/>
  <c r="H113" i="12" s="1"/>
  <c r="H5" i="5"/>
  <c r="H5" i="6" s="1"/>
  <c r="H5" i="8" s="1"/>
  <c r="H5" i="4"/>
  <c r="H5" i="12" s="1"/>
  <c r="H76" i="5"/>
  <c r="H76" i="6" s="1"/>
  <c r="H76" i="8" s="1"/>
  <c r="H76" i="4"/>
  <c r="H76" i="12" s="1"/>
  <c r="H115" i="3"/>
  <c r="I144" i="5"/>
  <c r="I144" i="4"/>
  <c r="I144" i="12" s="1"/>
  <c r="I26" i="3"/>
  <c r="H80" i="5"/>
  <c r="H80" i="6" s="1"/>
  <c r="H80" i="8" s="1"/>
  <c r="H80" i="4"/>
  <c r="H80" i="12" s="1"/>
  <c r="J132" i="3"/>
  <c r="J132" i="5" s="1"/>
  <c r="I54" i="3"/>
  <c r="H156" i="5"/>
  <c r="H156" i="6" s="1"/>
  <c r="H156" i="8" s="1"/>
  <c r="H156" i="4"/>
  <c r="H156" i="12" s="1"/>
  <c r="I118" i="3"/>
  <c r="H64" i="6"/>
  <c r="H64" i="8" s="1"/>
  <c r="I108" i="3"/>
  <c r="J135" i="3"/>
  <c r="J135" i="4" s="1"/>
  <c r="J176" i="3"/>
  <c r="J176" i="5" s="1"/>
  <c r="J164" i="3"/>
  <c r="J164" i="5" s="1"/>
  <c r="J123" i="3"/>
  <c r="J123" i="5" s="1"/>
  <c r="H19" i="4"/>
  <c r="H19" i="12" s="1"/>
  <c r="H19" i="5"/>
  <c r="H43" i="3"/>
  <c r="H117" i="3"/>
  <c r="H83" i="3"/>
  <c r="H126" i="3"/>
  <c r="I168" i="3"/>
  <c r="G96" i="6"/>
  <c r="G96" i="8" s="1"/>
  <c r="H16" i="5"/>
  <c r="H16" i="6" s="1"/>
  <c r="H16" i="8" s="1"/>
  <c r="H16" i="4"/>
  <c r="H16" i="12" s="1"/>
  <c r="H195" i="4"/>
  <c r="H195" i="12" s="1"/>
  <c r="H195" i="5"/>
  <c r="H195" i="6" s="1"/>
  <c r="H195" i="8" s="1"/>
  <c r="H17" i="3"/>
  <c r="H100" i="4"/>
  <c r="H100" i="12" s="1"/>
  <c r="H100" i="5"/>
  <c r="H100" i="6" s="1"/>
  <c r="H100" i="8" s="1"/>
  <c r="H145" i="3"/>
  <c r="I42" i="3"/>
  <c r="H25" i="5"/>
  <c r="H25" i="6" s="1"/>
  <c r="H25" i="8" s="1"/>
  <c r="H25" i="4"/>
  <c r="H25" i="12" s="1"/>
  <c r="J151" i="3"/>
  <c r="J151" i="5" s="1"/>
  <c r="H53" i="5"/>
  <c r="H53" i="6" s="1"/>
  <c r="H53" i="8" s="1"/>
  <c r="H53" i="4"/>
  <c r="H53" i="12" s="1"/>
  <c r="G163" i="6"/>
  <c r="G163" i="8" s="1"/>
  <c r="I128" i="3"/>
  <c r="H29" i="3"/>
  <c r="H152" i="5"/>
  <c r="H152" i="6" s="1"/>
  <c r="H152" i="8" s="1"/>
  <c r="H152" i="4"/>
  <c r="H152" i="12" s="1"/>
  <c r="H98" i="4"/>
  <c r="H98" i="12" s="1"/>
  <c r="H98" i="5"/>
  <c r="H98" i="6" s="1"/>
  <c r="H98" i="8" s="1"/>
  <c r="I160" i="3"/>
  <c r="G3" i="6"/>
  <c r="G3" i="8" s="1"/>
  <c r="H125" i="4"/>
  <c r="H125" i="12" s="1"/>
  <c r="H125" i="5"/>
  <c r="H125" i="6" s="1"/>
  <c r="H125" i="8" s="1"/>
  <c r="G139" i="5"/>
  <c r="G139" i="4"/>
  <c r="G139" i="12" s="1"/>
  <c r="H6" i="4"/>
  <c r="H6" i="12" s="1"/>
  <c r="H6" i="5"/>
  <c r="H6" i="6" s="1"/>
  <c r="H6" i="8" s="1"/>
  <c r="I2" i="3"/>
  <c r="J69" i="5"/>
  <c r="J107" i="5"/>
  <c r="J107" i="4"/>
  <c r="J107" i="12" s="1"/>
  <c r="J101" i="5"/>
  <c r="J101" i="4"/>
  <c r="J101" i="12" s="1"/>
  <c r="J136" i="5" l="1"/>
  <c r="J69" i="12"/>
  <c r="J88" i="4"/>
  <c r="J88" i="12" s="1"/>
  <c r="J123" i="4"/>
  <c r="J123" i="12" s="1"/>
  <c r="J184" i="4"/>
  <c r="J184" i="12" s="1"/>
  <c r="J135" i="12"/>
  <c r="J94" i="12"/>
  <c r="J142" i="4"/>
  <c r="J142" i="12" s="1"/>
  <c r="J136" i="12"/>
  <c r="J21" i="4"/>
  <c r="J21" i="12" s="1"/>
  <c r="J94" i="5"/>
  <c r="J94" i="6" s="1"/>
  <c r="J94" i="8" s="1"/>
  <c r="J40" i="4"/>
  <c r="J40" i="12" s="1"/>
  <c r="I177" i="4"/>
  <c r="I177" i="12" s="1"/>
  <c r="I177" i="5"/>
  <c r="I177" i="6" s="1"/>
  <c r="I177" i="8" s="1"/>
  <c r="J110" i="5"/>
  <c r="J110" i="6" s="1"/>
  <c r="J110" i="8" s="1"/>
  <c r="J135" i="5"/>
  <c r="J135" i="6" s="1"/>
  <c r="J135" i="8" s="1"/>
  <c r="J120" i="12"/>
  <c r="J91" i="4"/>
  <c r="J91" i="12" s="1"/>
  <c r="J140" i="3"/>
  <c r="J9" i="4"/>
  <c r="J9" i="12" s="1"/>
  <c r="J61" i="4"/>
  <c r="J61" i="12" s="1"/>
  <c r="J20" i="12"/>
  <c r="J89" i="4"/>
  <c r="J89" i="12" s="1"/>
  <c r="J155" i="4"/>
  <c r="J155" i="12" s="1"/>
  <c r="J132" i="4"/>
  <c r="J132" i="12" s="1"/>
  <c r="J20" i="5"/>
  <c r="J151" i="4"/>
  <c r="J151" i="12" s="1"/>
  <c r="J110" i="12"/>
  <c r="J120" i="5"/>
  <c r="J120" i="6" s="1"/>
  <c r="J120" i="8" s="1"/>
  <c r="J176" i="4"/>
  <c r="J176" i="12" s="1"/>
  <c r="I167" i="3"/>
  <c r="H3" i="3"/>
  <c r="I18" i="3"/>
  <c r="H114" i="3"/>
  <c r="I183" i="3"/>
  <c r="I64" i="3"/>
  <c r="H106" i="3"/>
  <c r="I30" i="3"/>
  <c r="H163" i="3"/>
  <c r="H130" i="3"/>
  <c r="I144" i="6"/>
  <c r="I144" i="8" s="1"/>
  <c r="J58" i="3"/>
  <c r="I68" i="5"/>
  <c r="I68" i="4"/>
  <c r="I68" i="12" s="1"/>
  <c r="I78" i="5"/>
  <c r="I78" i="6" s="1"/>
  <c r="I78" i="8" s="1"/>
  <c r="I78" i="4"/>
  <c r="I78" i="12" s="1"/>
  <c r="H192" i="4"/>
  <c r="H192" i="12" s="1"/>
  <c r="H192" i="5"/>
  <c r="H192" i="6" s="1"/>
  <c r="H192" i="8" s="1"/>
  <c r="H32" i="5"/>
  <c r="H32" i="6" s="1"/>
  <c r="H32" i="8" s="1"/>
  <c r="H32" i="4"/>
  <c r="H32" i="12" s="1"/>
  <c r="H145" i="5"/>
  <c r="H145" i="6" s="1"/>
  <c r="H145" i="8" s="1"/>
  <c r="H145" i="4"/>
  <c r="H145" i="12" s="1"/>
  <c r="H96" i="3"/>
  <c r="I118" i="5"/>
  <c r="I118" i="6" s="1"/>
  <c r="I118" i="8" s="1"/>
  <c r="I118" i="4"/>
  <c r="I118" i="12" s="1"/>
  <c r="H115" i="5"/>
  <c r="H115" i="6" s="1"/>
  <c r="H115" i="8" s="1"/>
  <c r="H115" i="4"/>
  <c r="H115" i="12" s="1"/>
  <c r="I174" i="5"/>
  <c r="I174" i="6" s="1"/>
  <c r="I174" i="8" s="1"/>
  <c r="I174" i="4"/>
  <c r="I174" i="12" s="1"/>
  <c r="J44" i="3"/>
  <c r="J14" i="3"/>
  <c r="I72" i="3"/>
  <c r="H162" i="6"/>
  <c r="H162" i="8" s="1"/>
  <c r="H48" i="5"/>
  <c r="H48" i="6" s="1"/>
  <c r="H48" i="8" s="1"/>
  <c r="H48" i="4"/>
  <c r="H48" i="12" s="1"/>
  <c r="J185" i="4"/>
  <c r="J185" i="12" s="1"/>
  <c r="I166" i="5"/>
  <c r="I166" i="6" s="1"/>
  <c r="I166" i="8" s="1"/>
  <c r="I166" i="4"/>
  <c r="I166" i="12" s="1"/>
  <c r="I150" i="6"/>
  <c r="I150" i="8" s="1"/>
  <c r="I190" i="4"/>
  <c r="I190" i="12" s="1"/>
  <c r="I190" i="5"/>
  <c r="I190" i="6" s="1"/>
  <c r="I190" i="8" s="1"/>
  <c r="H38" i="6"/>
  <c r="H38" i="8" s="1"/>
  <c r="I23" i="3"/>
  <c r="J27" i="3"/>
  <c r="I77" i="3"/>
  <c r="H57" i="4"/>
  <c r="H57" i="12" s="1"/>
  <c r="H57" i="5"/>
  <c r="H57" i="6" s="1"/>
  <c r="H57" i="8" s="1"/>
  <c r="H134" i="5"/>
  <c r="H134" i="4"/>
  <c r="H134" i="12" s="1"/>
  <c r="H191" i="5"/>
  <c r="H191" i="6" s="1"/>
  <c r="H191" i="8" s="1"/>
  <c r="H191" i="4"/>
  <c r="H191" i="12" s="1"/>
  <c r="H171" i="5"/>
  <c r="H171" i="4"/>
  <c r="H171" i="12" s="1"/>
  <c r="I127" i="5"/>
  <c r="I127" i="4"/>
  <c r="I127" i="12" s="1"/>
  <c r="G139" i="6"/>
  <c r="G139" i="8" s="1"/>
  <c r="H29" i="4"/>
  <c r="H29" i="12" s="1"/>
  <c r="H29" i="5"/>
  <c r="H29" i="6" s="1"/>
  <c r="H29" i="8" s="1"/>
  <c r="I138" i="5"/>
  <c r="I138" i="4"/>
  <c r="I138" i="12" s="1"/>
  <c r="H45" i="4"/>
  <c r="H45" i="12" s="1"/>
  <c r="H45" i="5"/>
  <c r="H45" i="6" s="1"/>
  <c r="H45" i="8" s="1"/>
  <c r="I173" i="3"/>
  <c r="J60" i="3"/>
  <c r="I181" i="3"/>
  <c r="G186" i="5"/>
  <c r="G186" i="6" s="1"/>
  <c r="G186" i="8" s="1"/>
  <c r="G186" i="4"/>
  <c r="G186" i="12" s="1"/>
  <c r="I76" i="3"/>
  <c r="I70" i="4"/>
  <c r="I70" i="12" s="1"/>
  <c r="I70" i="5"/>
  <c r="I70" i="6" s="1"/>
  <c r="I70" i="8" s="1"/>
  <c r="I165" i="4"/>
  <c r="I165" i="12" s="1"/>
  <c r="I165" i="5"/>
  <c r="I165" i="6" s="1"/>
  <c r="I165" i="8" s="1"/>
  <c r="I55" i="6"/>
  <c r="I55" i="8" s="1"/>
  <c r="I175" i="3"/>
  <c r="H99" i="5"/>
  <c r="H99" i="4"/>
  <c r="H99" i="12" s="1"/>
  <c r="J46" i="3"/>
  <c r="J164" i="4"/>
  <c r="J164" i="12" s="1"/>
  <c r="H113" i="6"/>
  <c r="H113" i="8" s="1"/>
  <c r="I39" i="3"/>
  <c r="I33" i="4"/>
  <c r="I33" i="12" s="1"/>
  <c r="I33" i="5"/>
  <c r="I33" i="6" s="1"/>
  <c r="I33" i="8" s="1"/>
  <c r="J7" i="3"/>
  <c r="I4" i="5"/>
  <c r="I4" i="6" s="1"/>
  <c r="I4" i="8" s="1"/>
  <c r="I4" i="4"/>
  <c r="I4" i="12" s="1"/>
  <c r="I141" i="5"/>
  <c r="I141" i="6" s="1"/>
  <c r="I141" i="8" s="1"/>
  <c r="I141" i="4"/>
  <c r="I141" i="12" s="1"/>
  <c r="I104" i="4"/>
  <c r="I104" i="12" s="1"/>
  <c r="I104" i="5"/>
  <c r="H146" i="5"/>
  <c r="H146" i="6" s="1"/>
  <c r="H146" i="8" s="1"/>
  <c r="H146" i="4"/>
  <c r="H146" i="12" s="1"/>
  <c r="I71" i="5"/>
  <c r="I71" i="6" s="1"/>
  <c r="I71" i="8" s="1"/>
  <c r="I71" i="4"/>
  <c r="I71" i="12" s="1"/>
  <c r="I152" i="3"/>
  <c r="I12" i="5"/>
  <c r="I12" i="6" s="1"/>
  <c r="I12" i="8" s="1"/>
  <c r="I12" i="4"/>
  <c r="I12" i="12" s="1"/>
  <c r="I168" i="5"/>
  <c r="I168" i="6" s="1"/>
  <c r="I168" i="8" s="1"/>
  <c r="I168" i="4"/>
  <c r="I168" i="12" s="1"/>
  <c r="I131" i="3"/>
  <c r="I37" i="3"/>
  <c r="I93" i="3"/>
  <c r="I54" i="5"/>
  <c r="I54" i="4"/>
  <c r="I54" i="12" s="1"/>
  <c r="I197" i="4"/>
  <c r="I197" i="12" s="1"/>
  <c r="I197" i="5"/>
  <c r="I197" i="6" s="1"/>
  <c r="I197" i="8" s="1"/>
  <c r="I52" i="5"/>
  <c r="I52" i="6" s="1"/>
  <c r="I52" i="8" s="1"/>
  <c r="I52" i="4"/>
  <c r="I52" i="12" s="1"/>
  <c r="J119" i="3"/>
  <c r="I53" i="3"/>
  <c r="H17" i="5"/>
  <c r="H17" i="4"/>
  <c r="H17" i="12" s="1"/>
  <c r="H83" i="5"/>
  <c r="H83" i="6" s="1"/>
  <c r="H83" i="8" s="1"/>
  <c r="H83" i="4"/>
  <c r="H83" i="12" s="1"/>
  <c r="H103" i="4"/>
  <c r="H103" i="12" s="1"/>
  <c r="H103" i="5"/>
  <c r="H103" i="6" s="1"/>
  <c r="H103" i="8" s="1"/>
  <c r="I28" i="5"/>
  <c r="I28" i="6" s="1"/>
  <c r="I28" i="8" s="1"/>
  <c r="I28" i="4"/>
  <c r="I28" i="12" s="1"/>
  <c r="I137" i="3"/>
  <c r="I84" i="5"/>
  <c r="I84" i="6" s="1"/>
  <c r="I84" i="8" s="1"/>
  <c r="I84" i="4"/>
  <c r="I84" i="12" s="1"/>
  <c r="I35" i="3"/>
  <c r="H36" i="6"/>
  <c r="H36" i="8" s="1"/>
  <c r="J73" i="3"/>
  <c r="I156" i="3"/>
  <c r="I49" i="3"/>
  <c r="H74" i="5"/>
  <c r="H74" i="6" s="1"/>
  <c r="H74" i="8" s="1"/>
  <c r="H74" i="4"/>
  <c r="H74" i="12" s="1"/>
  <c r="H126" i="4"/>
  <c r="H126" i="12" s="1"/>
  <c r="H126" i="5"/>
  <c r="H126" i="6" s="1"/>
  <c r="H126" i="8" s="1"/>
  <c r="J85" i="4"/>
  <c r="J85" i="12" s="1"/>
  <c r="J97" i="4"/>
  <c r="J97" i="12" s="1"/>
  <c r="I195" i="3"/>
  <c r="I80" i="3"/>
  <c r="I199" i="5"/>
  <c r="I199" i="6" s="1"/>
  <c r="I199" i="8" s="1"/>
  <c r="I199" i="4"/>
  <c r="I199" i="12" s="1"/>
  <c r="I41" i="5"/>
  <c r="I41" i="6" s="1"/>
  <c r="I41" i="8" s="1"/>
  <c r="I41" i="4"/>
  <c r="I41" i="12" s="1"/>
  <c r="I31" i="3"/>
  <c r="I90" i="6"/>
  <c r="I90" i="8" s="1"/>
  <c r="I59" i="3"/>
  <c r="I180" i="5"/>
  <c r="I180" i="6" s="1"/>
  <c r="I180" i="8" s="1"/>
  <c r="I180" i="4"/>
  <c r="I180" i="12" s="1"/>
  <c r="I148" i="4"/>
  <c r="I148" i="12" s="1"/>
  <c r="I148" i="5"/>
  <c r="I148" i="6" s="1"/>
  <c r="I148" i="8" s="1"/>
  <c r="I149" i="4"/>
  <c r="I149" i="12" s="1"/>
  <c r="I149" i="5"/>
  <c r="I189" i="3"/>
  <c r="I159" i="3"/>
  <c r="I198" i="3"/>
  <c r="H66" i="5"/>
  <c r="H66" i="4"/>
  <c r="H66" i="12" s="1"/>
  <c r="I42" i="5"/>
  <c r="I42" i="6" s="1"/>
  <c r="I42" i="8" s="1"/>
  <c r="I42" i="4"/>
  <c r="I42" i="12" s="1"/>
  <c r="H22" i="5"/>
  <c r="H22" i="6" s="1"/>
  <c r="H22" i="8" s="1"/>
  <c r="H22" i="4"/>
  <c r="H22" i="12" s="1"/>
  <c r="I56" i="5"/>
  <c r="I56" i="6" s="1"/>
  <c r="I56" i="8" s="1"/>
  <c r="I56" i="4"/>
  <c r="I56" i="12" s="1"/>
  <c r="H122" i="5"/>
  <c r="H122" i="6" s="1"/>
  <c r="H122" i="8" s="1"/>
  <c r="H122" i="4"/>
  <c r="H122" i="12" s="1"/>
  <c r="I47" i="5"/>
  <c r="I47" i="4"/>
  <c r="I47" i="12" s="1"/>
  <c r="I125" i="3"/>
  <c r="I34" i="3"/>
  <c r="H86" i="6"/>
  <c r="H86" i="8" s="1"/>
  <c r="I170" i="3"/>
  <c r="J196" i="4"/>
  <c r="J196" i="12" s="1"/>
  <c r="I160" i="4"/>
  <c r="I160" i="12" s="1"/>
  <c r="I160" i="5"/>
  <c r="I160" i="6" s="1"/>
  <c r="I160" i="8" s="1"/>
  <c r="H117" i="5"/>
  <c r="H117" i="4"/>
  <c r="H117" i="12" s="1"/>
  <c r="H111" i="4"/>
  <c r="H111" i="12" s="1"/>
  <c r="H111" i="5"/>
  <c r="H111" i="6" s="1"/>
  <c r="H111" i="8" s="1"/>
  <c r="H63" i="5"/>
  <c r="H63" i="6" s="1"/>
  <c r="H63" i="8" s="1"/>
  <c r="H63" i="4"/>
  <c r="H63" i="12" s="1"/>
  <c r="I182" i="3"/>
  <c r="H51" i="5"/>
  <c r="H51" i="6" s="1"/>
  <c r="H51" i="8" s="1"/>
  <c r="H51" i="4"/>
  <c r="H51" i="12" s="1"/>
  <c r="H65" i="5"/>
  <c r="H65" i="4"/>
  <c r="H65" i="12" s="1"/>
  <c r="I112" i="3"/>
  <c r="H102" i="6"/>
  <c r="H102" i="8" s="1"/>
  <c r="I128" i="4"/>
  <c r="I128" i="12" s="1"/>
  <c r="I128" i="5"/>
  <c r="I153" i="3"/>
  <c r="I5" i="3"/>
  <c r="I158" i="5"/>
  <c r="I158" i="6" s="1"/>
  <c r="I158" i="8" s="1"/>
  <c r="I158" i="4"/>
  <c r="I158" i="12" s="1"/>
  <c r="I15" i="3"/>
  <c r="I154" i="5"/>
  <c r="I154" i="4"/>
  <c r="I154" i="12" s="1"/>
  <c r="J8" i="4"/>
  <c r="J8" i="12" s="1"/>
  <c r="I26" i="5"/>
  <c r="I26" i="6" s="1"/>
  <c r="I26" i="8" s="1"/>
  <c r="I26" i="4"/>
  <c r="I26" i="12" s="1"/>
  <c r="I178" i="3"/>
  <c r="H172" i="5"/>
  <c r="H172" i="6" s="1"/>
  <c r="H172" i="8" s="1"/>
  <c r="H172" i="4"/>
  <c r="H172" i="12" s="1"/>
  <c r="I81" i="3"/>
  <c r="I10" i="5"/>
  <c r="I10" i="6" s="1"/>
  <c r="I10" i="8" s="1"/>
  <c r="I10" i="4"/>
  <c r="I10" i="12" s="1"/>
  <c r="H161" i="3"/>
  <c r="H124" i="6"/>
  <c r="H124" i="8" s="1"/>
  <c r="H133" i="4"/>
  <c r="H133" i="12" s="1"/>
  <c r="H133" i="5"/>
  <c r="H133" i="6" s="1"/>
  <c r="H133" i="8" s="1"/>
  <c r="I6" i="3"/>
  <c r="I24" i="5"/>
  <c r="I24" i="4"/>
  <c r="I24" i="12" s="1"/>
  <c r="H11" i="6"/>
  <c r="H11" i="8" s="1"/>
  <c r="H116" i="6"/>
  <c r="H116" i="8" s="1"/>
  <c r="I100" i="3"/>
  <c r="I62" i="4"/>
  <c r="I62" i="12" s="1"/>
  <c r="I62" i="5"/>
  <c r="I62" i="6" s="1"/>
  <c r="I62" i="8" s="1"/>
  <c r="H109" i="4"/>
  <c r="H109" i="12" s="1"/>
  <c r="H109" i="5"/>
  <c r="I157" i="3"/>
  <c r="H169" i="5"/>
  <c r="H169" i="6" s="1"/>
  <c r="H169" i="8" s="1"/>
  <c r="H169" i="4"/>
  <c r="H169" i="12" s="1"/>
  <c r="I79" i="5"/>
  <c r="I79" i="4"/>
  <c r="I79" i="12" s="1"/>
  <c r="I105" i="5"/>
  <c r="I105" i="6" s="1"/>
  <c r="I105" i="8" s="1"/>
  <c r="I105" i="4"/>
  <c r="I105" i="12" s="1"/>
  <c r="I98" i="3"/>
  <c r="I25" i="3"/>
  <c r="H43" i="5"/>
  <c r="H43" i="6" s="1"/>
  <c r="H43" i="8" s="1"/>
  <c r="H43" i="4"/>
  <c r="H43" i="12" s="1"/>
  <c r="I108" i="5"/>
  <c r="I108" i="6" s="1"/>
  <c r="I108" i="8" s="1"/>
  <c r="I108" i="4"/>
  <c r="I108" i="12" s="1"/>
  <c r="G194" i="6"/>
  <c r="G194" i="8" s="1"/>
  <c r="J121" i="3"/>
  <c r="I75" i="3"/>
  <c r="I95" i="4"/>
  <c r="I95" i="12" s="1"/>
  <c r="I95" i="5"/>
  <c r="H143" i="3"/>
  <c r="I147" i="5"/>
  <c r="I147" i="4"/>
  <c r="I147" i="12" s="1"/>
  <c r="G67" i="6"/>
  <c r="G67" i="8" s="1"/>
  <c r="I200" i="3"/>
  <c r="I13" i="5"/>
  <c r="I13" i="4"/>
  <c r="I13" i="12" s="1"/>
  <c r="I87" i="4"/>
  <c r="I87" i="12" s="1"/>
  <c r="I87" i="5"/>
  <c r="I87" i="6" s="1"/>
  <c r="I87" i="8" s="1"/>
  <c r="I92" i="3"/>
  <c r="I16" i="3"/>
  <c r="H19" i="6"/>
  <c r="H19" i="8" s="1"/>
  <c r="I82" i="5"/>
  <c r="I82" i="4"/>
  <c r="I82" i="12" s="1"/>
  <c r="I201" i="5"/>
  <c r="I201" i="4"/>
  <c r="I201" i="12" s="1"/>
  <c r="I188" i="3"/>
  <c r="I50" i="3"/>
  <c r="H193" i="5"/>
  <c r="H193" i="6" s="1"/>
  <c r="H193" i="8" s="1"/>
  <c r="H193" i="4"/>
  <c r="H193" i="12" s="1"/>
  <c r="H187" i="4"/>
  <c r="H187" i="12" s="1"/>
  <c r="H187" i="5"/>
  <c r="I179" i="5"/>
  <c r="I179" i="6" s="1"/>
  <c r="I179" i="8" s="1"/>
  <c r="I179" i="4"/>
  <c r="I179" i="12" s="1"/>
  <c r="H129" i="5"/>
  <c r="H129" i="6" s="1"/>
  <c r="H129" i="8" s="1"/>
  <c r="H129" i="4"/>
  <c r="H129" i="12" s="1"/>
  <c r="I2" i="4"/>
  <c r="I2" i="12" s="1"/>
  <c r="I2" i="5"/>
  <c r="I2" i="6" s="1"/>
  <c r="I2" i="8" s="1"/>
  <c r="J132" i="6"/>
  <c r="J132" i="8" s="1"/>
  <c r="J151" i="6"/>
  <c r="J151" i="8" s="1"/>
  <c r="J91" i="6"/>
  <c r="J91" i="8" s="1"/>
  <c r="J155" i="6"/>
  <c r="J155" i="8" s="1"/>
  <c r="J9" i="6"/>
  <c r="J9" i="8" s="1"/>
  <c r="J89" i="6"/>
  <c r="J89" i="8" s="1"/>
  <c r="J184" i="6"/>
  <c r="J184" i="8" s="1"/>
  <c r="J88" i="6"/>
  <c r="J88" i="8" s="1"/>
  <c r="J176" i="6"/>
  <c r="J176" i="8" s="1"/>
  <c r="J85" i="6"/>
  <c r="J85" i="8" s="1"/>
  <c r="J20" i="6"/>
  <c r="J20" i="8" s="1"/>
  <c r="J101" i="6"/>
  <c r="J101" i="8" s="1"/>
  <c r="J142" i="6"/>
  <c r="J142" i="8" s="1"/>
  <c r="J107" i="6"/>
  <c r="J107" i="8" s="1"/>
  <c r="J185" i="6"/>
  <c r="J185" i="8" s="1"/>
  <c r="J8" i="6"/>
  <c r="J8" i="8" s="1"/>
  <c r="J164" i="6"/>
  <c r="J164" i="8" s="1"/>
  <c r="J40" i="6"/>
  <c r="J40" i="8" s="1"/>
  <c r="J136" i="6"/>
  <c r="J136" i="8" s="1"/>
  <c r="J196" i="6"/>
  <c r="J196" i="8" s="1"/>
  <c r="J21" i="6"/>
  <c r="J21" i="8" s="1"/>
  <c r="J61" i="6"/>
  <c r="J61" i="8" s="1"/>
  <c r="J97" i="6"/>
  <c r="J97" i="8" s="1"/>
  <c r="J123" i="6"/>
  <c r="J123" i="8" s="1"/>
  <c r="J69" i="6"/>
  <c r="J69" i="8" s="1"/>
  <c r="J140" i="5" l="1"/>
  <c r="J140" i="6" s="1"/>
  <c r="J140" i="8" s="1"/>
  <c r="J140" i="4"/>
  <c r="J140" i="12" s="1"/>
  <c r="J177" i="3"/>
  <c r="K20" i="3"/>
  <c r="H139" i="3"/>
  <c r="I19" i="3"/>
  <c r="I102" i="3"/>
  <c r="I116" i="3"/>
  <c r="J144" i="3"/>
  <c r="K8" i="3"/>
  <c r="K8" i="4" s="1"/>
  <c r="J90" i="3"/>
  <c r="K136" i="3"/>
  <c r="K136" i="4" s="1"/>
  <c r="K185" i="3"/>
  <c r="K185" i="5" s="1"/>
  <c r="K155" i="3"/>
  <c r="K155" i="4" s="1"/>
  <c r="J55" i="3"/>
  <c r="I86" i="3"/>
  <c r="H194" i="3"/>
  <c r="H67" i="3"/>
  <c r="I162" i="3"/>
  <c r="K101" i="3"/>
  <c r="I124" i="3"/>
  <c r="K142" i="3"/>
  <c r="K142" i="5" s="1"/>
  <c r="I93" i="4"/>
  <c r="I93" i="12" s="1"/>
  <c r="I93" i="5"/>
  <c r="K123" i="3"/>
  <c r="K123" i="4" s="1"/>
  <c r="K135" i="3"/>
  <c r="K135" i="4" s="1"/>
  <c r="I43" i="3"/>
  <c r="H109" i="6"/>
  <c r="H109" i="8" s="1"/>
  <c r="I35" i="5"/>
  <c r="I35" i="6" s="1"/>
  <c r="I35" i="8" s="1"/>
  <c r="I35" i="4"/>
  <c r="I35" i="12" s="1"/>
  <c r="I146" i="3"/>
  <c r="I113" i="3"/>
  <c r="I48" i="3"/>
  <c r="K97" i="3"/>
  <c r="K97" i="5" s="1"/>
  <c r="K132" i="3"/>
  <c r="K132" i="5" s="1"/>
  <c r="H187" i="6"/>
  <c r="H187" i="8" s="1"/>
  <c r="I16" i="5"/>
  <c r="I16" i="6" s="1"/>
  <c r="I16" i="8" s="1"/>
  <c r="I16" i="4"/>
  <c r="I16" i="12" s="1"/>
  <c r="I147" i="6"/>
  <c r="I147" i="8" s="1"/>
  <c r="I6" i="5"/>
  <c r="I6" i="4"/>
  <c r="I6" i="12" s="1"/>
  <c r="I81" i="5"/>
  <c r="I81" i="6" s="1"/>
  <c r="I81" i="8" s="1"/>
  <c r="I81" i="4"/>
  <c r="I81" i="12" s="1"/>
  <c r="J158" i="3"/>
  <c r="H117" i="6"/>
  <c r="H117" i="8" s="1"/>
  <c r="I125" i="4"/>
  <c r="I125" i="12" s="1"/>
  <c r="I125" i="5"/>
  <c r="I125" i="6" s="1"/>
  <c r="I125" i="8" s="1"/>
  <c r="I198" i="5"/>
  <c r="I198" i="4"/>
  <c r="I198" i="12" s="1"/>
  <c r="I31" i="5"/>
  <c r="I31" i="6" s="1"/>
  <c r="I31" i="8" s="1"/>
  <c r="I31" i="4"/>
  <c r="I31" i="12" s="1"/>
  <c r="H17" i="6"/>
  <c r="H17" i="8" s="1"/>
  <c r="I37" i="5"/>
  <c r="I37" i="6" s="1"/>
  <c r="I37" i="8" s="1"/>
  <c r="I37" i="4"/>
  <c r="I37" i="12" s="1"/>
  <c r="J165" i="3"/>
  <c r="I23" i="4"/>
  <c r="I23" i="12" s="1"/>
  <c r="I23" i="5"/>
  <c r="I23" i="6" s="1"/>
  <c r="I23" i="8" s="1"/>
  <c r="J118" i="3"/>
  <c r="J58" i="4"/>
  <c r="J58" i="12" s="1"/>
  <c r="J58" i="5"/>
  <c r="K196" i="3"/>
  <c r="K196" i="5" s="1"/>
  <c r="K89" i="3"/>
  <c r="K89" i="5" s="1"/>
  <c r="I133" i="3"/>
  <c r="H65" i="6"/>
  <c r="H65" i="8" s="1"/>
  <c r="I104" i="6"/>
  <c r="I104" i="8" s="1"/>
  <c r="I64" i="4"/>
  <c r="I64" i="12" s="1"/>
  <c r="I64" i="5"/>
  <c r="I64" i="6" s="1"/>
  <c r="I64" i="8" s="1"/>
  <c r="I15" i="5"/>
  <c r="I15" i="6" s="1"/>
  <c r="I15" i="8" s="1"/>
  <c r="I15" i="4"/>
  <c r="I15" i="12" s="1"/>
  <c r="J71" i="3"/>
  <c r="I83" i="3"/>
  <c r="I181" i="5"/>
  <c r="I181" i="6" s="1"/>
  <c r="I181" i="8" s="1"/>
  <c r="I181" i="4"/>
  <c r="I181" i="12" s="1"/>
  <c r="J160" i="3"/>
  <c r="I95" i="6"/>
  <c r="I95" i="8" s="1"/>
  <c r="K176" i="3"/>
  <c r="K176" i="4" s="1"/>
  <c r="J199" i="3"/>
  <c r="I122" i="3"/>
  <c r="K94" i="3"/>
  <c r="K94" i="5" s="1"/>
  <c r="I75" i="4"/>
  <c r="I75" i="12" s="1"/>
  <c r="I75" i="5"/>
  <c r="I75" i="6" s="1"/>
  <c r="I75" i="8" s="1"/>
  <c r="I173" i="5"/>
  <c r="I173" i="6" s="1"/>
  <c r="I173" i="8" s="1"/>
  <c r="I173" i="4"/>
  <c r="I173" i="12" s="1"/>
  <c r="I188" i="4"/>
  <c r="I188" i="12" s="1"/>
  <c r="I188" i="5"/>
  <c r="I188" i="6" s="1"/>
  <c r="I188" i="8" s="1"/>
  <c r="I100" i="5"/>
  <c r="I100" i="4"/>
  <c r="I100" i="12" s="1"/>
  <c r="I170" i="4"/>
  <c r="I170" i="12" s="1"/>
  <c r="I170" i="5"/>
  <c r="I170" i="6" s="1"/>
  <c r="I170" i="8" s="1"/>
  <c r="J56" i="3"/>
  <c r="J148" i="3"/>
  <c r="I156" i="5"/>
  <c r="I156" i="6" s="1"/>
  <c r="I156" i="8" s="1"/>
  <c r="I156" i="4"/>
  <c r="I156" i="12" s="1"/>
  <c r="J52" i="3"/>
  <c r="J12" i="3"/>
  <c r="J46" i="4"/>
  <c r="J46" i="12" s="1"/>
  <c r="J46" i="5"/>
  <c r="J46" i="6" s="1"/>
  <c r="J46" i="8" s="1"/>
  <c r="I76" i="5"/>
  <c r="I76" i="4"/>
  <c r="I76" i="12" s="1"/>
  <c r="I45" i="3"/>
  <c r="J14" i="5"/>
  <c r="J14" i="6" s="1"/>
  <c r="J14" i="8" s="1"/>
  <c r="J14" i="4"/>
  <c r="J14" i="12" s="1"/>
  <c r="I18" i="5"/>
  <c r="I18" i="6" s="1"/>
  <c r="I18" i="8" s="1"/>
  <c r="I18" i="4"/>
  <c r="I18" i="12" s="1"/>
  <c r="I126" i="3"/>
  <c r="H106" i="4"/>
  <c r="H106" i="12" s="1"/>
  <c r="H106" i="5"/>
  <c r="H106" i="6" s="1"/>
  <c r="H106" i="8" s="1"/>
  <c r="H66" i="6"/>
  <c r="H66" i="8" s="1"/>
  <c r="I39" i="4"/>
  <c r="I39" i="12" s="1"/>
  <c r="I39" i="5"/>
  <c r="I39" i="6" s="1"/>
  <c r="I39" i="8" s="1"/>
  <c r="I68" i="6"/>
  <c r="I68" i="8" s="1"/>
  <c r="I25" i="5"/>
  <c r="I25" i="4"/>
  <c r="I25" i="12" s="1"/>
  <c r="I74" i="3"/>
  <c r="J141" i="3"/>
  <c r="J60" i="5"/>
  <c r="J60" i="6" s="1"/>
  <c r="J60" i="8" s="1"/>
  <c r="J60" i="4"/>
  <c r="J60" i="12" s="1"/>
  <c r="K88" i="3"/>
  <c r="K88" i="5" s="1"/>
  <c r="I191" i="3"/>
  <c r="I13" i="6"/>
  <c r="I13" i="8" s="1"/>
  <c r="J121" i="4"/>
  <c r="J121" i="12" s="1"/>
  <c r="J121" i="5"/>
  <c r="J121" i="6" s="1"/>
  <c r="J121" i="8" s="1"/>
  <c r="I79" i="6"/>
  <c r="I79" i="8" s="1"/>
  <c r="I63" i="3"/>
  <c r="I195" i="5"/>
  <c r="I195" i="4"/>
  <c r="I195" i="12" s="1"/>
  <c r="J28" i="3"/>
  <c r="J197" i="3"/>
  <c r="J4" i="3"/>
  <c r="H134" i="6"/>
  <c r="H134" i="8" s="1"/>
  <c r="I32" i="3"/>
  <c r="H163" i="5"/>
  <c r="H163" i="6" s="1"/>
  <c r="H163" i="8" s="1"/>
  <c r="H163" i="4"/>
  <c r="H163" i="12" s="1"/>
  <c r="J10" i="3"/>
  <c r="I172" i="3"/>
  <c r="I47" i="6"/>
  <c r="I47" i="8" s="1"/>
  <c r="H96" i="4"/>
  <c r="H96" i="12" s="1"/>
  <c r="H96" i="5"/>
  <c r="H96" i="6" s="1"/>
  <c r="H96" i="8" s="1"/>
  <c r="I183" i="5"/>
  <c r="I183" i="6" s="1"/>
  <c r="I183" i="8" s="1"/>
  <c r="I183" i="4"/>
  <c r="I183" i="12" s="1"/>
  <c r="I178" i="5"/>
  <c r="I178" i="6" s="1"/>
  <c r="I178" i="8" s="1"/>
  <c r="I178" i="4"/>
  <c r="I178" i="12" s="1"/>
  <c r="I189" i="5"/>
  <c r="I189" i="6" s="1"/>
  <c r="I189" i="8" s="1"/>
  <c r="I189" i="4"/>
  <c r="I189" i="12" s="1"/>
  <c r="J190" i="3"/>
  <c r="J87" i="3"/>
  <c r="J119" i="5"/>
  <c r="J119" i="6" s="1"/>
  <c r="J119" i="8" s="1"/>
  <c r="J119" i="4"/>
  <c r="J119" i="12" s="1"/>
  <c r="J105" i="3"/>
  <c r="J150" i="3"/>
  <c r="I129" i="3"/>
  <c r="I201" i="6"/>
  <c r="I201" i="8" s="1"/>
  <c r="J73" i="5"/>
  <c r="J73" i="6" s="1"/>
  <c r="J73" i="8" s="1"/>
  <c r="J73" i="4"/>
  <c r="J73" i="12" s="1"/>
  <c r="I103" i="3"/>
  <c r="H99" i="6"/>
  <c r="H99" i="8" s="1"/>
  <c r="I57" i="3"/>
  <c r="J166" i="3"/>
  <c r="J44" i="4"/>
  <c r="J44" i="12" s="1"/>
  <c r="J44" i="5"/>
  <c r="J44" i="6" s="1"/>
  <c r="J44" i="8" s="1"/>
  <c r="I192" i="3"/>
  <c r="J41" i="3"/>
  <c r="I131" i="5"/>
  <c r="I131" i="6" s="1"/>
  <c r="I131" i="8" s="1"/>
  <c r="I131" i="4"/>
  <c r="I131" i="12" s="1"/>
  <c r="I51" i="3"/>
  <c r="I72" i="5"/>
  <c r="I72" i="6" s="1"/>
  <c r="I72" i="8" s="1"/>
  <c r="I72" i="4"/>
  <c r="I72" i="12" s="1"/>
  <c r="J62" i="3"/>
  <c r="I153" i="5"/>
  <c r="I153" i="4"/>
  <c r="I153" i="12" s="1"/>
  <c r="I49" i="4"/>
  <c r="I49" i="12" s="1"/>
  <c r="I49" i="5"/>
  <c r="I145" i="3"/>
  <c r="I149" i="6"/>
  <c r="I149" i="8" s="1"/>
  <c r="H114" i="5"/>
  <c r="H114" i="4"/>
  <c r="H114" i="12" s="1"/>
  <c r="I182" i="4"/>
  <c r="I182" i="12" s="1"/>
  <c r="I182" i="5"/>
  <c r="I80" i="5"/>
  <c r="I80" i="6" s="1"/>
  <c r="I80" i="8" s="1"/>
  <c r="I80" i="4"/>
  <c r="I80" i="12" s="1"/>
  <c r="K85" i="3"/>
  <c r="K85" i="5" s="1"/>
  <c r="K184" i="3"/>
  <c r="K184" i="4" s="1"/>
  <c r="I169" i="3"/>
  <c r="I22" i="3"/>
  <c r="J180" i="3"/>
  <c r="I152" i="5"/>
  <c r="I152" i="6" s="1"/>
  <c r="I152" i="8" s="1"/>
  <c r="I152" i="4"/>
  <c r="I152" i="12" s="1"/>
  <c r="J7" i="5"/>
  <c r="J7" i="6" s="1"/>
  <c r="J7" i="8" s="1"/>
  <c r="J7" i="4"/>
  <c r="J7" i="12" s="1"/>
  <c r="H186" i="3"/>
  <c r="I138" i="6"/>
  <c r="I138" i="8" s="1"/>
  <c r="H3" i="5"/>
  <c r="H3" i="6" s="1"/>
  <c r="H3" i="8" s="1"/>
  <c r="H3" i="4"/>
  <c r="H3" i="12" s="1"/>
  <c r="J108" i="3"/>
  <c r="I29" i="3"/>
  <c r="I115" i="3"/>
  <c r="H143" i="5"/>
  <c r="H143" i="4"/>
  <c r="H143" i="12" s="1"/>
  <c r="I159" i="4"/>
  <c r="I159" i="12" s="1"/>
  <c r="I159" i="5"/>
  <c r="I159" i="6" s="1"/>
  <c r="I159" i="8" s="1"/>
  <c r="I53" i="5"/>
  <c r="I53" i="6" s="1"/>
  <c r="I53" i="8" s="1"/>
  <c r="I53" i="4"/>
  <c r="I53" i="12" s="1"/>
  <c r="I127" i="6"/>
  <c r="I127" i="8" s="1"/>
  <c r="I193" i="3"/>
  <c r="K40" i="3"/>
  <c r="K40" i="4" s="1"/>
  <c r="K110" i="3"/>
  <c r="K110" i="5" s="1"/>
  <c r="I98" i="4"/>
  <c r="I98" i="12" s="1"/>
  <c r="I98" i="5"/>
  <c r="I98" i="6" s="1"/>
  <c r="I98" i="8" s="1"/>
  <c r="J168" i="3"/>
  <c r="H171" i="6"/>
  <c r="H171" i="8" s="1"/>
  <c r="K9" i="3"/>
  <c r="K9" i="5" s="1"/>
  <c r="I50" i="5"/>
  <c r="I50" i="4"/>
  <c r="I50" i="12" s="1"/>
  <c r="J26" i="3"/>
  <c r="K61" i="3"/>
  <c r="K61" i="5" s="1"/>
  <c r="K120" i="3"/>
  <c r="K120" i="5" s="1"/>
  <c r="K151" i="3"/>
  <c r="K151" i="4" s="1"/>
  <c r="J179" i="3"/>
  <c r="I82" i="6"/>
  <c r="I82" i="8" s="1"/>
  <c r="I200" i="4"/>
  <c r="I200" i="12" s="1"/>
  <c r="I200" i="5"/>
  <c r="I200" i="6" s="1"/>
  <c r="I200" i="8" s="1"/>
  <c r="H161" i="5"/>
  <c r="H161" i="6" s="1"/>
  <c r="H161" i="8" s="1"/>
  <c r="H161" i="4"/>
  <c r="H161" i="12" s="1"/>
  <c r="I154" i="6"/>
  <c r="I154" i="8" s="1"/>
  <c r="I112" i="4"/>
  <c r="I112" i="12" s="1"/>
  <c r="I112" i="5"/>
  <c r="I112" i="6" s="1"/>
  <c r="I112" i="8" s="1"/>
  <c r="I54" i="6"/>
  <c r="I54" i="8" s="1"/>
  <c r="J33" i="3"/>
  <c r="I30" i="5"/>
  <c r="I30" i="6" s="1"/>
  <c r="I30" i="8" s="1"/>
  <c r="I30" i="4"/>
  <c r="I30" i="12" s="1"/>
  <c r="K21" i="3"/>
  <c r="K21" i="5" s="1"/>
  <c r="K164" i="3"/>
  <c r="K164" i="4" s="1"/>
  <c r="I24" i="6"/>
  <c r="I24" i="8" s="1"/>
  <c r="I34" i="5"/>
  <c r="I34" i="4"/>
  <c r="I34" i="12" s="1"/>
  <c r="J27" i="5"/>
  <c r="J27" i="6" s="1"/>
  <c r="J27" i="8" s="1"/>
  <c r="J27" i="4"/>
  <c r="J27" i="12" s="1"/>
  <c r="I5" i="5"/>
  <c r="I5" i="6" s="1"/>
  <c r="I5" i="8" s="1"/>
  <c r="I5" i="4"/>
  <c r="I5" i="12" s="1"/>
  <c r="J84" i="3"/>
  <c r="I38" i="3"/>
  <c r="K91" i="3"/>
  <c r="K91" i="5" s="1"/>
  <c r="I92" i="4"/>
  <c r="I92" i="12" s="1"/>
  <c r="I92" i="5"/>
  <c r="I92" i="6" s="1"/>
  <c r="I92" i="8" s="1"/>
  <c r="J70" i="3"/>
  <c r="H130" i="5"/>
  <c r="H130" i="4"/>
  <c r="H130" i="12" s="1"/>
  <c r="I128" i="6"/>
  <c r="I128" i="8" s="1"/>
  <c r="I137" i="4"/>
  <c r="I137" i="12" s="1"/>
  <c r="I137" i="5"/>
  <c r="I137" i="6" s="1"/>
  <c r="I137" i="8" s="1"/>
  <c r="K69" i="3"/>
  <c r="K69" i="5" s="1"/>
  <c r="K107" i="3"/>
  <c r="K107" i="5" s="1"/>
  <c r="I157" i="4"/>
  <c r="I157" i="12" s="1"/>
  <c r="I157" i="5"/>
  <c r="I11" i="3"/>
  <c r="I111" i="3"/>
  <c r="J42" i="3"/>
  <c r="I59" i="5"/>
  <c r="I59" i="6" s="1"/>
  <c r="I59" i="8" s="1"/>
  <c r="I59" i="4"/>
  <c r="I59" i="12" s="1"/>
  <c r="I36" i="3"/>
  <c r="I175" i="5"/>
  <c r="I175" i="6" s="1"/>
  <c r="I175" i="8" s="1"/>
  <c r="I175" i="4"/>
  <c r="I175" i="12" s="1"/>
  <c r="I77" i="4"/>
  <c r="I77" i="12" s="1"/>
  <c r="I77" i="5"/>
  <c r="I77" i="6" s="1"/>
  <c r="I77" i="8" s="1"/>
  <c r="J174" i="3"/>
  <c r="J78" i="3"/>
  <c r="I167" i="5"/>
  <c r="I167" i="4"/>
  <c r="I167" i="12" s="1"/>
  <c r="J2" i="3"/>
  <c r="K176" i="5"/>
  <c r="K101" i="5"/>
  <c r="K101" i="4"/>
  <c r="K8" i="5"/>
  <c r="K20" i="5"/>
  <c r="K20" i="4"/>
  <c r="K20" i="12" s="1"/>
  <c r="K136" i="5"/>
  <c r="K97" i="4" l="1"/>
  <c r="K136" i="12"/>
  <c r="K184" i="12"/>
  <c r="K40" i="12"/>
  <c r="K9" i="4"/>
  <c r="K9" i="12" s="1"/>
  <c r="K107" i="4"/>
  <c r="K107" i="12" s="1"/>
  <c r="K185" i="4"/>
  <c r="K185" i="12" s="1"/>
  <c r="K40" i="5"/>
  <c r="K40" i="6" s="1"/>
  <c r="K40" i="8" s="1"/>
  <c r="K69" i="4"/>
  <c r="K69" i="12" s="1"/>
  <c r="K140" i="3"/>
  <c r="K140" i="4" s="1"/>
  <c r="K140" i="12" s="1"/>
  <c r="K155" i="5"/>
  <c r="K155" i="6" s="1"/>
  <c r="K155" i="8" s="1"/>
  <c r="K94" i="4"/>
  <c r="K94" i="12" s="1"/>
  <c r="K155" i="12"/>
  <c r="K123" i="12"/>
  <c r="K164" i="5"/>
  <c r="K164" i="6" s="1"/>
  <c r="K164" i="8" s="1"/>
  <c r="K142" i="4"/>
  <c r="K142" i="12" s="1"/>
  <c r="K135" i="5"/>
  <c r="K135" i="6" s="1"/>
  <c r="K135" i="8" s="1"/>
  <c r="K89" i="4"/>
  <c r="K89" i="12" s="1"/>
  <c r="J177" i="4"/>
  <c r="J177" i="12" s="1"/>
  <c r="J177" i="5"/>
  <c r="J177" i="6" s="1"/>
  <c r="J177" i="8" s="1"/>
  <c r="K151" i="12"/>
  <c r="K101" i="12"/>
  <c r="K8" i="12"/>
  <c r="K97" i="12"/>
  <c r="K135" i="12"/>
  <c r="K123" i="5"/>
  <c r="K123" i="6" s="1"/>
  <c r="K123" i="8" s="1"/>
  <c r="K164" i="12"/>
  <c r="K176" i="12"/>
  <c r="K61" i="4"/>
  <c r="K61" i="12" s="1"/>
  <c r="K21" i="4"/>
  <c r="K21" i="12" s="1"/>
  <c r="K132" i="4"/>
  <c r="K132" i="12" s="1"/>
  <c r="I65" i="3"/>
  <c r="I99" i="3"/>
  <c r="J95" i="3"/>
  <c r="J79" i="3"/>
  <c r="J68" i="3"/>
  <c r="I187" i="3"/>
  <c r="J104" i="3"/>
  <c r="J127" i="3"/>
  <c r="I117" i="3"/>
  <c r="J47" i="3"/>
  <c r="I109" i="3"/>
  <c r="J82" i="3"/>
  <c r="J13" i="3"/>
  <c r="I134" i="3"/>
  <c r="J147" i="3"/>
  <c r="I171" i="3"/>
  <c r="J128" i="3"/>
  <c r="J149" i="3"/>
  <c r="J179" i="5"/>
  <c r="J179" i="4"/>
  <c r="J179" i="12" s="1"/>
  <c r="J131" i="3"/>
  <c r="I122" i="5"/>
  <c r="I122" i="6" s="1"/>
  <c r="I122" i="8" s="1"/>
  <c r="I122" i="4"/>
  <c r="I122" i="12" s="1"/>
  <c r="J165" i="5"/>
  <c r="J165" i="6" s="1"/>
  <c r="J165" i="8" s="1"/>
  <c r="J165" i="4"/>
  <c r="J165" i="12" s="1"/>
  <c r="I162" i="5"/>
  <c r="I162" i="6" s="1"/>
  <c r="I162" i="8" s="1"/>
  <c r="I162" i="4"/>
  <c r="I162" i="12" s="1"/>
  <c r="J90" i="4"/>
  <c r="J90" i="12" s="1"/>
  <c r="J90" i="5"/>
  <c r="J90" i="6" s="1"/>
  <c r="J90" i="8" s="1"/>
  <c r="J70" i="4"/>
  <c r="J70" i="12" s="1"/>
  <c r="J70" i="5"/>
  <c r="J70" i="6" s="1"/>
  <c r="J70" i="8" s="1"/>
  <c r="J33" i="4"/>
  <c r="J33" i="12" s="1"/>
  <c r="J33" i="5"/>
  <c r="J33" i="6" s="1"/>
  <c r="J33" i="8" s="1"/>
  <c r="I163" i="3"/>
  <c r="I66" i="3"/>
  <c r="K46" i="3"/>
  <c r="J81" i="3"/>
  <c r="I48" i="5"/>
  <c r="I48" i="4"/>
  <c r="I48" i="12" s="1"/>
  <c r="K85" i="4"/>
  <c r="K85" i="12" s="1"/>
  <c r="K120" i="4"/>
  <c r="K120" i="12" s="1"/>
  <c r="J175" i="3"/>
  <c r="J54" i="3"/>
  <c r="J168" i="5"/>
  <c r="J168" i="4"/>
  <c r="J168" i="12" s="1"/>
  <c r="H186" i="5"/>
  <c r="H186" i="4"/>
  <c r="H186" i="12" s="1"/>
  <c r="J41" i="5"/>
  <c r="J41" i="6" s="1"/>
  <c r="J41" i="8" s="1"/>
  <c r="J41" i="4"/>
  <c r="J41" i="12" s="1"/>
  <c r="J150" i="5"/>
  <c r="J150" i="6" s="1"/>
  <c r="J150" i="8" s="1"/>
  <c r="J150" i="4"/>
  <c r="J150" i="12" s="1"/>
  <c r="J183" i="3"/>
  <c r="J199" i="4"/>
  <c r="J199" i="12" s="1"/>
  <c r="J199" i="5"/>
  <c r="J199" i="6" s="1"/>
  <c r="J199" i="8" s="1"/>
  <c r="J71" i="5"/>
  <c r="J71" i="4"/>
  <c r="J71" i="12" s="1"/>
  <c r="J37" i="3"/>
  <c r="H67" i="4"/>
  <c r="H67" i="12" s="1"/>
  <c r="H67" i="5"/>
  <c r="I34" i="6"/>
  <c r="I34" i="8" s="1"/>
  <c r="J98" i="3"/>
  <c r="I145" i="4"/>
  <c r="I145" i="12" s="1"/>
  <c r="I145" i="5"/>
  <c r="I145" i="6" s="1"/>
  <c r="I145" i="8" s="1"/>
  <c r="I32" i="4"/>
  <c r="I32" i="12" s="1"/>
  <c r="I32" i="5"/>
  <c r="I63" i="4"/>
  <c r="I63" i="12" s="1"/>
  <c r="I63" i="5"/>
  <c r="I106" i="3"/>
  <c r="I100" i="6"/>
  <c r="I100" i="8" s="1"/>
  <c r="I133" i="5"/>
  <c r="I133" i="6" s="1"/>
  <c r="I133" i="8" s="1"/>
  <c r="I133" i="4"/>
  <c r="I133" i="12" s="1"/>
  <c r="I6" i="6"/>
  <c r="I6" i="8" s="1"/>
  <c r="I113" i="5"/>
  <c r="I113" i="6" s="1"/>
  <c r="I113" i="8" s="1"/>
  <c r="I113" i="4"/>
  <c r="I113" i="12" s="1"/>
  <c r="J53" i="3"/>
  <c r="J170" i="3"/>
  <c r="J158" i="4"/>
  <c r="J158" i="12" s="1"/>
  <c r="J158" i="5"/>
  <c r="J158" i="6" s="1"/>
  <c r="J158" i="8" s="1"/>
  <c r="K27" i="3"/>
  <c r="I76" i="6"/>
  <c r="I76" i="8" s="1"/>
  <c r="J24" i="3"/>
  <c r="J15" i="3"/>
  <c r="J64" i="3"/>
  <c r="J141" i="5"/>
  <c r="J141" i="6" s="1"/>
  <c r="J141" i="8" s="1"/>
  <c r="J141" i="4"/>
  <c r="J141" i="12" s="1"/>
  <c r="K121" i="3"/>
  <c r="K88" i="4"/>
  <c r="K88" i="12" s="1"/>
  <c r="K44" i="3"/>
  <c r="I102" i="5"/>
  <c r="I102" i="6" s="1"/>
  <c r="I102" i="8" s="1"/>
  <c r="I102" i="4"/>
  <c r="I102" i="12" s="1"/>
  <c r="K151" i="5"/>
  <c r="K151" i="6" s="1"/>
  <c r="K184" i="5"/>
  <c r="K184" i="6" s="1"/>
  <c r="K184" i="8" s="1"/>
  <c r="I167" i="6"/>
  <c r="I167" i="8" s="1"/>
  <c r="I38" i="5"/>
  <c r="I38" i="6" s="1"/>
  <c r="I38" i="8" s="1"/>
  <c r="I38" i="4"/>
  <c r="I38" i="12" s="1"/>
  <c r="J26" i="5"/>
  <c r="J26" i="6" s="1"/>
  <c r="J26" i="8" s="1"/>
  <c r="J26" i="4"/>
  <c r="J26" i="12" s="1"/>
  <c r="I182" i="6"/>
  <c r="I182" i="8" s="1"/>
  <c r="J62" i="5"/>
  <c r="J62" i="6" s="1"/>
  <c r="J62" i="8" s="1"/>
  <c r="J62" i="4"/>
  <c r="J62" i="12" s="1"/>
  <c r="J87" i="5"/>
  <c r="J87" i="6" s="1"/>
  <c r="J87" i="8" s="1"/>
  <c r="J87" i="4"/>
  <c r="J87" i="12" s="1"/>
  <c r="J173" i="3"/>
  <c r="J58" i="6"/>
  <c r="J58" i="8" s="1"/>
  <c r="J125" i="3"/>
  <c r="J39" i="3"/>
  <c r="I169" i="5"/>
  <c r="I169" i="6" s="1"/>
  <c r="I169" i="8" s="1"/>
  <c r="I169" i="4"/>
  <c r="I169" i="12" s="1"/>
  <c r="I83" i="4"/>
  <c r="I83" i="12" s="1"/>
  <c r="I83" i="5"/>
  <c r="I103" i="5"/>
  <c r="I103" i="6" s="1"/>
  <c r="I103" i="8" s="1"/>
  <c r="I103" i="4"/>
  <c r="I103" i="12" s="1"/>
  <c r="H194" i="5"/>
  <c r="H194" i="6" s="1"/>
  <c r="H194" i="8" s="1"/>
  <c r="H194" i="4"/>
  <c r="H194" i="12" s="1"/>
  <c r="J31" i="3"/>
  <c r="J52" i="4"/>
  <c r="J52" i="12" s="1"/>
  <c r="J52" i="5"/>
  <c r="J52" i="6" s="1"/>
  <c r="J52" i="8" s="1"/>
  <c r="J80" i="3"/>
  <c r="I198" i="6"/>
  <c r="I198" i="8" s="1"/>
  <c r="K196" i="4"/>
  <c r="K196" i="12" s="1"/>
  <c r="J42" i="4"/>
  <c r="J42" i="12" s="1"/>
  <c r="J42" i="5"/>
  <c r="J42" i="6" s="1"/>
  <c r="J42" i="8" s="1"/>
  <c r="J137" i="3"/>
  <c r="I161" i="3"/>
  <c r="J108" i="5"/>
  <c r="J108" i="6" s="1"/>
  <c r="J108" i="8" s="1"/>
  <c r="J108" i="4"/>
  <c r="J108" i="12" s="1"/>
  <c r="I172" i="5"/>
  <c r="I172" i="6" s="1"/>
  <c r="I172" i="8" s="1"/>
  <c r="I172" i="4"/>
  <c r="I172" i="12" s="1"/>
  <c r="J4" i="5"/>
  <c r="J4" i="6" s="1"/>
  <c r="J4" i="8" s="1"/>
  <c r="J4" i="4"/>
  <c r="J4" i="12" s="1"/>
  <c r="I74" i="5"/>
  <c r="I74" i="6" s="1"/>
  <c r="I74" i="8" s="1"/>
  <c r="I74" i="4"/>
  <c r="I74" i="12" s="1"/>
  <c r="J156" i="3"/>
  <c r="J75" i="3"/>
  <c r="I19" i="4"/>
  <c r="I19" i="12" s="1"/>
  <c r="I19" i="5"/>
  <c r="I19" i="6" s="1"/>
  <c r="I19" i="8" s="1"/>
  <c r="J77" i="3"/>
  <c r="J138" i="3"/>
  <c r="I96" i="3"/>
  <c r="J144" i="5"/>
  <c r="J144" i="4"/>
  <c r="J144" i="12" s="1"/>
  <c r="I36" i="4"/>
  <c r="I36" i="12" s="1"/>
  <c r="I36" i="5"/>
  <c r="I115" i="5"/>
  <c r="I115" i="6" s="1"/>
  <c r="I115" i="8" s="1"/>
  <c r="I115" i="4"/>
  <c r="I115" i="12" s="1"/>
  <c r="J188" i="3"/>
  <c r="I93" i="6"/>
  <c r="I93" i="8" s="1"/>
  <c r="K119" i="3"/>
  <c r="J16" i="3"/>
  <c r="J78" i="5"/>
  <c r="J78" i="4"/>
  <c r="J78" i="12" s="1"/>
  <c r="J84" i="5"/>
  <c r="J84" i="4"/>
  <c r="J84" i="12" s="1"/>
  <c r="J200" i="3"/>
  <c r="I193" i="4"/>
  <c r="I193" i="12" s="1"/>
  <c r="I193" i="5"/>
  <c r="I193" i="6" s="1"/>
  <c r="I193" i="8" s="1"/>
  <c r="J180" i="4"/>
  <c r="J180" i="12" s="1"/>
  <c r="J180" i="5"/>
  <c r="J180" i="6" s="1"/>
  <c r="J180" i="8" s="1"/>
  <c r="J72" i="3"/>
  <c r="J166" i="5"/>
  <c r="J166" i="6" s="1"/>
  <c r="J166" i="8" s="1"/>
  <c r="J166" i="4"/>
  <c r="J166" i="12" s="1"/>
  <c r="J201" i="3"/>
  <c r="J190" i="5"/>
  <c r="J190" i="6" s="1"/>
  <c r="J190" i="8" s="1"/>
  <c r="J190" i="4"/>
  <c r="J190" i="12" s="1"/>
  <c r="K14" i="3"/>
  <c r="J160" i="5"/>
  <c r="J160" i="6" s="1"/>
  <c r="J160" i="8" s="1"/>
  <c r="J160" i="4"/>
  <c r="J160" i="12" s="1"/>
  <c r="I11" i="5"/>
  <c r="I11" i="6" s="1"/>
  <c r="I11" i="8" s="1"/>
  <c r="I11" i="4"/>
  <c r="I11" i="12" s="1"/>
  <c r="J10" i="5"/>
  <c r="J10" i="6" s="1"/>
  <c r="J10" i="8" s="1"/>
  <c r="J10" i="4"/>
  <c r="J10" i="12" s="1"/>
  <c r="J159" i="3"/>
  <c r="H143" i="6"/>
  <c r="H143" i="8" s="1"/>
  <c r="K60" i="3"/>
  <c r="J105" i="5"/>
  <c r="J105" i="6" s="1"/>
  <c r="J105" i="8" s="1"/>
  <c r="J105" i="4"/>
  <c r="J105" i="12" s="1"/>
  <c r="J12" i="4"/>
  <c r="J12" i="12" s="1"/>
  <c r="J12" i="5"/>
  <c r="I126" i="5"/>
  <c r="I126" i="6" s="1"/>
  <c r="I126" i="8" s="1"/>
  <c r="I126" i="4"/>
  <c r="I126" i="12" s="1"/>
  <c r="I116" i="5"/>
  <c r="I116" i="6" s="1"/>
  <c r="I116" i="8" s="1"/>
  <c r="I116" i="4"/>
  <c r="I116" i="12" s="1"/>
  <c r="J35" i="3"/>
  <c r="K110" i="4"/>
  <c r="K110" i="12" s="1"/>
  <c r="K91" i="4"/>
  <c r="K91" i="12" s="1"/>
  <c r="I111" i="5"/>
  <c r="I111" i="6" s="1"/>
  <c r="I111" i="8" s="1"/>
  <c r="I111" i="4"/>
  <c r="I111" i="12" s="1"/>
  <c r="I50" i="6"/>
  <c r="I50" i="8" s="1"/>
  <c r="I3" i="3"/>
  <c r="J197" i="5"/>
  <c r="J197" i="6" s="1"/>
  <c r="J197" i="8" s="1"/>
  <c r="J197" i="4"/>
  <c r="J197" i="12" s="1"/>
  <c r="I25" i="6"/>
  <c r="I25" i="8" s="1"/>
  <c r="J148" i="5"/>
  <c r="J148" i="4"/>
  <c r="J148" i="12" s="1"/>
  <c r="J118" i="5"/>
  <c r="J118" i="6" s="1"/>
  <c r="J118" i="8" s="1"/>
  <c r="J118" i="4"/>
  <c r="J118" i="12" s="1"/>
  <c r="I124" i="5"/>
  <c r="I124" i="6" s="1"/>
  <c r="I124" i="8" s="1"/>
  <c r="I124" i="4"/>
  <c r="I124" i="12" s="1"/>
  <c r="H139" i="4"/>
  <c r="H139" i="12" s="1"/>
  <c r="H139" i="5"/>
  <c r="H139" i="6" s="1"/>
  <c r="H139" i="8" s="1"/>
  <c r="J178" i="3"/>
  <c r="K7" i="3"/>
  <c r="K73" i="3"/>
  <c r="I153" i="6"/>
  <c r="I153" i="8" s="1"/>
  <c r="I29" i="5"/>
  <c r="I29" i="6" s="1"/>
  <c r="I29" i="8" s="1"/>
  <c r="I29" i="4"/>
  <c r="I29" i="12" s="1"/>
  <c r="J18" i="3"/>
  <c r="J55" i="5"/>
  <c r="J55" i="6" s="1"/>
  <c r="J55" i="8" s="1"/>
  <c r="J55" i="4"/>
  <c r="J55" i="12" s="1"/>
  <c r="J174" i="4"/>
  <c r="J174" i="12" s="1"/>
  <c r="J174" i="5"/>
  <c r="J174" i="6" s="1"/>
  <c r="J174" i="8" s="1"/>
  <c r="J5" i="3"/>
  <c r="J30" i="3"/>
  <c r="I22" i="5"/>
  <c r="I22" i="4"/>
  <c r="I22" i="12" s="1"/>
  <c r="H114" i="6"/>
  <c r="H114" i="8" s="1"/>
  <c r="I57" i="5"/>
  <c r="I57" i="6" s="1"/>
  <c r="I57" i="8" s="1"/>
  <c r="I57" i="4"/>
  <c r="I57" i="12" s="1"/>
  <c r="J189" i="3"/>
  <c r="J23" i="3"/>
  <c r="H130" i="6"/>
  <c r="H130" i="8" s="1"/>
  <c r="I157" i="6"/>
  <c r="I157" i="8" s="1"/>
  <c r="I195" i="6"/>
  <c r="I195" i="8" s="1"/>
  <c r="J92" i="3"/>
  <c r="I49" i="6"/>
  <c r="I49" i="8" s="1"/>
  <c r="I17" i="3"/>
  <c r="J112" i="3"/>
  <c r="I146" i="4"/>
  <c r="I146" i="12" s="1"/>
  <c r="I146" i="5"/>
  <c r="J152" i="3"/>
  <c r="I86" i="4"/>
  <c r="I86" i="12" s="1"/>
  <c r="I86" i="5"/>
  <c r="I86" i="6" s="1"/>
  <c r="I86" i="8" s="1"/>
  <c r="J154" i="3"/>
  <c r="I192" i="5"/>
  <c r="I192" i="6" s="1"/>
  <c r="I192" i="8" s="1"/>
  <c r="I192" i="4"/>
  <c r="I192" i="12" s="1"/>
  <c r="J59" i="3"/>
  <c r="I51" i="5"/>
  <c r="I51" i="6" s="1"/>
  <c r="I51" i="8" s="1"/>
  <c r="I51" i="4"/>
  <c r="I51" i="12" s="1"/>
  <c r="I129" i="5"/>
  <c r="I129" i="6" s="1"/>
  <c r="I129" i="8" s="1"/>
  <c r="I129" i="4"/>
  <c r="I129" i="12" s="1"/>
  <c r="J28" i="5"/>
  <c r="J28" i="6" s="1"/>
  <c r="J28" i="8" s="1"/>
  <c r="J28" i="4"/>
  <c r="J28" i="12" s="1"/>
  <c r="I191" i="5"/>
  <c r="I191" i="6" s="1"/>
  <c r="I191" i="8" s="1"/>
  <c r="I191" i="4"/>
  <c r="I191" i="12" s="1"/>
  <c r="I45" i="4"/>
  <c r="I45" i="12" s="1"/>
  <c r="I45" i="5"/>
  <c r="J56" i="5"/>
  <c r="J56" i="6" s="1"/>
  <c r="J56" i="8" s="1"/>
  <c r="J56" i="4"/>
  <c r="J56" i="12" s="1"/>
  <c r="J181" i="3"/>
  <c r="I43" i="5"/>
  <c r="I43" i="6" s="1"/>
  <c r="I43" i="8" s="1"/>
  <c r="I43" i="4"/>
  <c r="I43" i="12" s="1"/>
  <c r="J2" i="5"/>
  <c r="J2" i="4"/>
  <c r="J2" i="12" s="1"/>
  <c r="K107" i="6"/>
  <c r="K107" i="8" s="1"/>
  <c r="K88" i="6"/>
  <c r="K88" i="8" s="1"/>
  <c r="K85" i="6"/>
  <c r="K85" i="8" s="1"/>
  <c r="K61" i="6"/>
  <c r="K61" i="8" s="1"/>
  <c r="K142" i="6"/>
  <c r="K142" i="8" s="1"/>
  <c r="K196" i="6"/>
  <c r="K196" i="8" s="1"/>
  <c r="K132" i="6"/>
  <c r="K132" i="8" s="1"/>
  <c r="K136" i="6"/>
  <c r="K136" i="8" s="1"/>
  <c r="K110" i="6"/>
  <c r="K110" i="8" s="1"/>
  <c r="K185" i="6"/>
  <c r="K185" i="8" s="1"/>
  <c r="K8" i="6"/>
  <c r="K8" i="8" s="1"/>
  <c r="K101" i="6"/>
  <c r="K101" i="8" s="1"/>
  <c r="K9" i="6"/>
  <c r="K9" i="8" s="1"/>
  <c r="K94" i="6"/>
  <c r="K94" i="8" s="1"/>
  <c r="K97" i="6"/>
  <c r="K97" i="8" s="1"/>
  <c r="K120" i="6"/>
  <c r="K120" i="8" s="1"/>
  <c r="K69" i="6"/>
  <c r="K69" i="8" s="1"/>
  <c r="K20" i="6"/>
  <c r="K20" i="8" s="1"/>
  <c r="K176" i="6"/>
  <c r="K176" i="8" s="1"/>
  <c r="K21" i="6"/>
  <c r="K21" i="8" s="1"/>
  <c r="K89" i="6"/>
  <c r="K89" i="8" s="1"/>
  <c r="K91" i="6"/>
  <c r="K91" i="8" s="1"/>
  <c r="K140" i="5" l="1"/>
  <c r="K140" i="6" s="1"/>
  <c r="K140" i="8" s="1"/>
  <c r="L140" i="3" s="1"/>
  <c r="L140" i="5" s="1"/>
  <c r="L140" i="6" s="1"/>
  <c r="L140" i="8" s="1"/>
  <c r="K177" i="3"/>
  <c r="K151" i="8"/>
  <c r="I143" i="3"/>
  <c r="I130" i="3"/>
  <c r="J93" i="3"/>
  <c r="J182" i="3"/>
  <c r="J25" i="3"/>
  <c r="L184" i="3"/>
  <c r="L184" i="5" s="1"/>
  <c r="J49" i="3"/>
  <c r="J167" i="3"/>
  <c r="I114" i="3"/>
  <c r="L164" i="3"/>
  <c r="L164" i="4" s="1"/>
  <c r="J157" i="3"/>
  <c r="J6" i="3"/>
  <c r="J76" i="3"/>
  <c r="J195" i="3"/>
  <c r="L123" i="3"/>
  <c r="K58" i="3"/>
  <c r="J112" i="4"/>
  <c r="J112" i="12" s="1"/>
  <c r="J112" i="5"/>
  <c r="J112" i="6" s="1"/>
  <c r="J112" i="8" s="1"/>
  <c r="J12" i="6"/>
  <c r="J12" i="8" s="1"/>
  <c r="J193" i="3"/>
  <c r="J74" i="3"/>
  <c r="K33" i="3"/>
  <c r="J131" i="5"/>
  <c r="J131" i="6" s="1"/>
  <c r="J131" i="8" s="1"/>
  <c r="J131" i="4"/>
  <c r="J131" i="12" s="1"/>
  <c r="J104" i="4"/>
  <c r="J104" i="12" s="1"/>
  <c r="J104" i="5"/>
  <c r="J104" i="6" s="1"/>
  <c r="J104" i="8" s="1"/>
  <c r="L69" i="3"/>
  <c r="L107" i="3"/>
  <c r="L107" i="5" s="1"/>
  <c r="J59" i="4"/>
  <c r="J59" i="12" s="1"/>
  <c r="J59" i="5"/>
  <c r="I17" i="5"/>
  <c r="I17" i="6" s="1"/>
  <c r="I17" i="8" s="1"/>
  <c r="I17" i="4"/>
  <c r="I17" i="12" s="1"/>
  <c r="K55" i="3"/>
  <c r="J198" i="3"/>
  <c r="J103" i="3"/>
  <c r="J15" i="4"/>
  <c r="J15" i="12" s="1"/>
  <c r="J15" i="5"/>
  <c r="J15" i="6" s="1"/>
  <c r="J15" i="8" s="1"/>
  <c r="L91" i="3"/>
  <c r="L91" i="5" s="1"/>
  <c r="L9" i="3"/>
  <c r="L9" i="4" s="1"/>
  <c r="J191" i="3"/>
  <c r="K197" i="3"/>
  <c r="K105" i="3"/>
  <c r="J188" i="5"/>
  <c r="J188" i="6" s="1"/>
  <c r="J188" i="8" s="1"/>
  <c r="J188" i="4"/>
  <c r="J188" i="12" s="1"/>
  <c r="K4" i="3"/>
  <c r="K87" i="3"/>
  <c r="J102" i="3"/>
  <c r="J183" i="5"/>
  <c r="J183" i="6" s="1"/>
  <c r="J183" i="8" s="1"/>
  <c r="J183" i="4"/>
  <c r="J183" i="12" s="1"/>
  <c r="K70" i="3"/>
  <c r="J179" i="6"/>
  <c r="J179" i="8" s="1"/>
  <c r="I187" i="4"/>
  <c r="I187" i="12" s="1"/>
  <c r="I187" i="5"/>
  <c r="I187" i="6" s="1"/>
  <c r="I187" i="8" s="1"/>
  <c r="L94" i="3"/>
  <c r="L94" i="5" s="1"/>
  <c r="J189" i="5"/>
  <c r="J189" i="6" s="1"/>
  <c r="J189" i="8" s="1"/>
  <c r="J189" i="4"/>
  <c r="J189" i="12" s="1"/>
  <c r="J18" i="5"/>
  <c r="J18" i="6" s="1"/>
  <c r="J18" i="8" s="1"/>
  <c r="J18" i="4"/>
  <c r="J18" i="12" s="1"/>
  <c r="J35" i="5"/>
  <c r="J35" i="6" s="1"/>
  <c r="J35" i="8" s="1"/>
  <c r="J35" i="4"/>
  <c r="J35" i="12" s="1"/>
  <c r="K14" i="5"/>
  <c r="K14" i="6" s="1"/>
  <c r="K14" i="8" s="1"/>
  <c r="K14" i="4"/>
  <c r="K14" i="12" s="1"/>
  <c r="J138" i="4"/>
  <c r="J138" i="12" s="1"/>
  <c r="J138" i="5"/>
  <c r="J138" i="6" s="1"/>
  <c r="J138" i="8" s="1"/>
  <c r="I83" i="6"/>
  <c r="I83" i="8" s="1"/>
  <c r="J24" i="5"/>
  <c r="J24" i="6" s="1"/>
  <c r="J24" i="8" s="1"/>
  <c r="J24" i="4"/>
  <c r="J24" i="12" s="1"/>
  <c r="J133" i="3"/>
  <c r="J98" i="5"/>
  <c r="J98" i="6" s="1"/>
  <c r="J98" i="8" s="1"/>
  <c r="J98" i="4"/>
  <c r="J98" i="12" s="1"/>
  <c r="J82" i="5"/>
  <c r="J82" i="6" s="1"/>
  <c r="J82" i="8" s="1"/>
  <c r="J82" i="4"/>
  <c r="J82" i="12" s="1"/>
  <c r="L97" i="3"/>
  <c r="L97" i="5" s="1"/>
  <c r="J115" i="3"/>
  <c r="K150" i="3"/>
  <c r="J192" i="3"/>
  <c r="J92" i="5"/>
  <c r="J92" i="6" s="1"/>
  <c r="J92" i="8" s="1"/>
  <c r="J92" i="4"/>
  <c r="J92" i="12" s="1"/>
  <c r="J178" i="5"/>
  <c r="J178" i="4"/>
  <c r="J178" i="12" s="1"/>
  <c r="K60" i="5"/>
  <c r="K60" i="6" s="1"/>
  <c r="K60" i="8" s="1"/>
  <c r="K60" i="4"/>
  <c r="K60" i="12" s="1"/>
  <c r="K62" i="3"/>
  <c r="K41" i="3"/>
  <c r="J154" i="5"/>
  <c r="J154" i="4"/>
  <c r="J154" i="12" s="1"/>
  <c r="L155" i="3"/>
  <c r="L155" i="5" s="1"/>
  <c r="J86" i="3"/>
  <c r="J201" i="5"/>
  <c r="J201" i="6" s="1"/>
  <c r="J201" i="8" s="1"/>
  <c r="J201" i="4"/>
  <c r="J201" i="12" s="1"/>
  <c r="K108" i="3"/>
  <c r="K121" i="4"/>
  <c r="K121" i="12" s="1"/>
  <c r="K121" i="5"/>
  <c r="K158" i="3"/>
  <c r="I106" i="5"/>
  <c r="I106" i="4"/>
  <c r="I106" i="12" s="1"/>
  <c r="H186" i="6"/>
  <c r="H186" i="8" s="1"/>
  <c r="I109" i="5"/>
  <c r="I109" i="4"/>
  <c r="I109" i="12" s="1"/>
  <c r="I45" i="6"/>
  <c r="I45" i="8" s="1"/>
  <c r="J175" i="4"/>
  <c r="J175" i="12" s="1"/>
  <c r="J175" i="5"/>
  <c r="J149" i="5"/>
  <c r="J149" i="6" s="1"/>
  <c r="J149" i="8" s="1"/>
  <c r="J149" i="4"/>
  <c r="J149" i="12" s="1"/>
  <c r="J113" i="3"/>
  <c r="J13" i="4"/>
  <c r="J13" i="12" s="1"/>
  <c r="J13" i="5"/>
  <c r="J13" i="6" s="1"/>
  <c r="J13" i="8" s="1"/>
  <c r="K160" i="3"/>
  <c r="K28" i="3"/>
  <c r="J200" i="5"/>
  <c r="J200" i="6" s="1"/>
  <c r="J200" i="8" s="1"/>
  <c r="J200" i="4"/>
  <c r="J200" i="12" s="1"/>
  <c r="L89" i="3"/>
  <c r="L142" i="3"/>
  <c r="L142" i="5" s="1"/>
  <c r="J57" i="3"/>
  <c r="I36" i="6"/>
  <c r="I36" i="8" s="1"/>
  <c r="J77" i="4"/>
  <c r="J77" i="12" s="1"/>
  <c r="J77" i="5"/>
  <c r="J77" i="6" s="1"/>
  <c r="J77" i="8" s="1"/>
  <c r="K44" i="5"/>
  <c r="K44" i="6" s="1"/>
  <c r="K44" i="8" s="1"/>
  <c r="K44" i="4"/>
  <c r="K44" i="12" s="1"/>
  <c r="J100" i="3"/>
  <c r="J84" i="6"/>
  <c r="J84" i="8" s="1"/>
  <c r="J169" i="3"/>
  <c r="I139" i="3"/>
  <c r="L40" i="3"/>
  <c r="L40" i="4" s="1"/>
  <c r="J153" i="3"/>
  <c r="L110" i="3"/>
  <c r="L110" i="4" s="1"/>
  <c r="L132" i="3"/>
  <c r="L132" i="5" s="1"/>
  <c r="J124" i="3"/>
  <c r="J159" i="5"/>
  <c r="J159" i="6" s="1"/>
  <c r="J159" i="8" s="1"/>
  <c r="J159" i="4"/>
  <c r="J159" i="12" s="1"/>
  <c r="K166" i="3"/>
  <c r="I161" i="4"/>
  <c r="I161" i="12" s="1"/>
  <c r="I161" i="5"/>
  <c r="K141" i="3"/>
  <c r="I63" i="6"/>
  <c r="I63" i="8" s="1"/>
  <c r="J37" i="5"/>
  <c r="J37" i="6" s="1"/>
  <c r="J37" i="8" s="1"/>
  <c r="J37" i="4"/>
  <c r="J37" i="12" s="1"/>
  <c r="J168" i="6"/>
  <c r="J168" i="8" s="1"/>
  <c r="J47" i="5"/>
  <c r="J47" i="4"/>
  <c r="J47" i="12" s="1"/>
  <c r="I3" i="4"/>
  <c r="I3" i="12" s="1"/>
  <c r="I3" i="5"/>
  <c r="J19" i="3"/>
  <c r="H67" i="6"/>
  <c r="H67" i="8" s="1"/>
  <c r="J79" i="5"/>
  <c r="J79" i="6" s="1"/>
  <c r="J79" i="8" s="1"/>
  <c r="J79" i="4"/>
  <c r="J79" i="12" s="1"/>
  <c r="K26" i="3"/>
  <c r="J95" i="5"/>
  <c r="J95" i="6" s="1"/>
  <c r="J95" i="8" s="1"/>
  <c r="J95" i="4"/>
  <c r="J95" i="12" s="1"/>
  <c r="L8" i="3"/>
  <c r="L8" i="5" s="1"/>
  <c r="J152" i="4"/>
  <c r="J152" i="12" s="1"/>
  <c r="J152" i="5"/>
  <c r="J152" i="6" s="1"/>
  <c r="J152" i="8" s="1"/>
  <c r="J30" i="5"/>
  <c r="J30" i="4"/>
  <c r="J30" i="12" s="1"/>
  <c r="J126" i="3"/>
  <c r="J16" i="5"/>
  <c r="J16" i="4"/>
  <c r="J16" i="12" s="1"/>
  <c r="J144" i="6"/>
  <c r="J144" i="8" s="1"/>
  <c r="J75" i="5"/>
  <c r="J75" i="6" s="1"/>
  <c r="J75" i="8" s="1"/>
  <c r="J75" i="4"/>
  <c r="J75" i="12" s="1"/>
  <c r="J31" i="5"/>
  <c r="J31" i="6" s="1"/>
  <c r="J31" i="8" s="1"/>
  <c r="J31" i="4"/>
  <c r="J31" i="12" s="1"/>
  <c r="J125" i="5"/>
  <c r="J125" i="4"/>
  <c r="J125" i="12" s="1"/>
  <c r="J170" i="5"/>
  <c r="J170" i="6" s="1"/>
  <c r="J170" i="8" s="1"/>
  <c r="J170" i="4"/>
  <c r="J170" i="12" s="1"/>
  <c r="I66" i="5"/>
  <c r="I66" i="4"/>
  <c r="I66" i="12" s="1"/>
  <c r="J147" i="4"/>
  <c r="J147" i="12" s="1"/>
  <c r="J147" i="5"/>
  <c r="J147" i="6" s="1"/>
  <c r="J147" i="8" s="1"/>
  <c r="K190" i="3"/>
  <c r="K52" i="3"/>
  <c r="L88" i="3"/>
  <c r="L88" i="4" s="1"/>
  <c r="J128" i="5"/>
  <c r="J128" i="4"/>
  <c r="J128" i="12" s="1"/>
  <c r="J43" i="3"/>
  <c r="I22" i="6"/>
  <c r="I22" i="8" s="1"/>
  <c r="J39" i="5"/>
  <c r="J39" i="6" s="1"/>
  <c r="J39" i="8" s="1"/>
  <c r="J39" i="4"/>
  <c r="J39" i="12" s="1"/>
  <c r="I171" i="4"/>
  <c r="I171" i="12" s="1"/>
  <c r="I171" i="5"/>
  <c r="L120" i="3"/>
  <c r="L120" i="5" s="1"/>
  <c r="L185" i="3"/>
  <c r="L185" i="4" s="1"/>
  <c r="L61" i="3"/>
  <c r="J181" i="4"/>
  <c r="J181" i="12" s="1"/>
  <c r="J181" i="5"/>
  <c r="I146" i="6"/>
  <c r="I146" i="8" s="1"/>
  <c r="K118" i="3"/>
  <c r="K10" i="3"/>
  <c r="J72" i="5"/>
  <c r="J72" i="6" s="1"/>
  <c r="J72" i="8" s="1"/>
  <c r="J72" i="4"/>
  <c r="J72" i="12" s="1"/>
  <c r="J137" i="4"/>
  <c r="J137" i="12" s="1"/>
  <c r="J137" i="5"/>
  <c r="J137" i="6" s="1"/>
  <c r="J137" i="8" s="1"/>
  <c r="J38" i="3"/>
  <c r="I32" i="6"/>
  <c r="I32" i="8" s="1"/>
  <c r="J71" i="6"/>
  <c r="J71" i="8" s="1"/>
  <c r="J54" i="5"/>
  <c r="J54" i="6" s="1"/>
  <c r="J54" i="8" s="1"/>
  <c r="J54" i="4"/>
  <c r="J54" i="12" s="1"/>
  <c r="K165" i="3"/>
  <c r="I117" i="5"/>
  <c r="I117" i="6" s="1"/>
  <c r="I117" i="8" s="1"/>
  <c r="I117" i="4"/>
  <c r="I117" i="12" s="1"/>
  <c r="I99" i="5"/>
  <c r="I99" i="6" s="1"/>
  <c r="I99" i="8" s="1"/>
  <c r="I99" i="4"/>
  <c r="I99" i="12" s="1"/>
  <c r="J23" i="5"/>
  <c r="J23" i="6" s="1"/>
  <c r="J23" i="8" s="1"/>
  <c r="J23" i="4"/>
  <c r="J23" i="12" s="1"/>
  <c r="K7" i="5"/>
  <c r="K7" i="4"/>
  <c r="K7" i="12" s="1"/>
  <c r="L136" i="3"/>
  <c r="L136" i="4" s="1"/>
  <c r="L85" i="3"/>
  <c r="L85" i="5" s="1"/>
  <c r="J172" i="3"/>
  <c r="J80" i="4"/>
  <c r="J80" i="12" s="1"/>
  <c r="J80" i="5"/>
  <c r="J80" i="6" s="1"/>
  <c r="J80" i="8" s="1"/>
  <c r="J34" i="3"/>
  <c r="I48" i="6"/>
  <c r="I48" i="8" s="1"/>
  <c r="J68" i="5"/>
  <c r="J68" i="6" s="1"/>
  <c r="J68" i="8" s="1"/>
  <c r="J68" i="4"/>
  <c r="J68" i="12" s="1"/>
  <c r="J29" i="3"/>
  <c r="K90" i="3"/>
  <c r="J129" i="3"/>
  <c r="J50" i="3"/>
  <c r="L176" i="3"/>
  <c r="L176" i="4" s="1"/>
  <c r="J51" i="3"/>
  <c r="J78" i="6"/>
  <c r="J78" i="8" s="1"/>
  <c r="K46" i="5"/>
  <c r="K46" i="4"/>
  <c r="K46" i="12" s="1"/>
  <c r="L21" i="3"/>
  <c r="L21" i="5" s="1"/>
  <c r="L101" i="3"/>
  <c r="L101" i="5" s="1"/>
  <c r="L135" i="3"/>
  <c r="L135" i="5" s="1"/>
  <c r="J5" i="5"/>
  <c r="J5" i="6" s="1"/>
  <c r="J5" i="8" s="1"/>
  <c r="J5" i="4"/>
  <c r="J5" i="12" s="1"/>
  <c r="K73" i="5"/>
  <c r="K73" i="6" s="1"/>
  <c r="K73" i="8" s="1"/>
  <c r="K73" i="4"/>
  <c r="K73" i="12" s="1"/>
  <c r="J111" i="3"/>
  <c r="K180" i="3"/>
  <c r="I96" i="4"/>
  <c r="I96" i="12" s="1"/>
  <c r="I96" i="5"/>
  <c r="I96" i="6" s="1"/>
  <c r="I96" i="8" s="1"/>
  <c r="J156" i="5"/>
  <c r="J156" i="4"/>
  <c r="J156" i="12" s="1"/>
  <c r="K42" i="3"/>
  <c r="J53" i="4"/>
  <c r="J53" i="12" s="1"/>
  <c r="J53" i="5"/>
  <c r="J53" i="6" s="1"/>
  <c r="J53" i="8" s="1"/>
  <c r="K199" i="3"/>
  <c r="I163" i="5"/>
  <c r="I163" i="4"/>
  <c r="I163" i="12" s="1"/>
  <c r="I134" i="4"/>
  <c r="I134" i="12" s="1"/>
  <c r="I134" i="5"/>
  <c r="I134" i="6" s="1"/>
  <c r="I134" i="8" s="1"/>
  <c r="J173" i="5"/>
  <c r="J173" i="6" s="1"/>
  <c r="J173" i="8" s="1"/>
  <c r="J173" i="4"/>
  <c r="J173" i="12" s="1"/>
  <c r="J81" i="5"/>
  <c r="J81" i="4"/>
  <c r="J81" i="12" s="1"/>
  <c r="K27" i="5"/>
  <c r="K27" i="4"/>
  <c r="K27" i="12" s="1"/>
  <c r="L196" i="3"/>
  <c r="J116" i="3"/>
  <c r="J162" i="3"/>
  <c r="L20" i="3"/>
  <c r="L20" i="5" s="1"/>
  <c r="K56" i="3"/>
  <c r="K174" i="3"/>
  <c r="J148" i="6"/>
  <c r="J148" i="8" s="1"/>
  <c r="J11" i="3"/>
  <c r="K119" i="4"/>
  <c r="K119" i="12" s="1"/>
  <c r="K119" i="5"/>
  <c r="I194" i="3"/>
  <c r="J64" i="5"/>
  <c r="J64" i="4"/>
  <c r="J64" i="12" s="1"/>
  <c r="J145" i="3"/>
  <c r="J122" i="3"/>
  <c r="J127" i="5"/>
  <c r="J127" i="6" s="1"/>
  <c r="J127" i="8" s="1"/>
  <c r="J127" i="4"/>
  <c r="J127" i="12" s="1"/>
  <c r="I65" i="5"/>
  <c r="I65" i="4"/>
  <c r="I65" i="12" s="1"/>
  <c r="J2" i="6"/>
  <c r="J2" i="8" s="1"/>
  <c r="L91" i="4"/>
  <c r="L69" i="5"/>
  <c r="L69" i="4"/>
  <c r="L69" i="12" l="1"/>
  <c r="L97" i="4"/>
  <c r="L97" i="12" s="1"/>
  <c r="L151" i="3"/>
  <c r="L151" i="5" s="1"/>
  <c r="L151" i="6" s="1"/>
  <c r="L151" i="8" s="1"/>
  <c r="L101" i="4"/>
  <c r="L101" i="12" s="1"/>
  <c r="L21" i="4"/>
  <c r="L21" i="12" s="1"/>
  <c r="L184" i="4"/>
  <c r="L184" i="12" s="1"/>
  <c r="L40" i="12"/>
  <c r="L135" i="4"/>
  <c r="L135" i="12" s="1"/>
  <c r="L140" i="4"/>
  <c r="L88" i="5"/>
  <c r="L88" i="6" s="1"/>
  <c r="L88" i="8" s="1"/>
  <c r="L85" i="4"/>
  <c r="L85" i="12" s="1"/>
  <c r="L91" i="12"/>
  <c r="L9" i="12"/>
  <c r="L9" i="5"/>
  <c r="L9" i="6" s="1"/>
  <c r="L9" i="8" s="1"/>
  <c r="L164" i="5"/>
  <c r="L164" i="6" s="1"/>
  <c r="L164" i="8" s="1"/>
  <c r="L40" i="5"/>
  <c r="L40" i="6" s="1"/>
  <c r="L40" i="8" s="1"/>
  <c r="L88" i="12"/>
  <c r="L107" i="4"/>
  <c r="L107" i="12" s="1"/>
  <c r="L136" i="12"/>
  <c r="K177" i="5"/>
  <c r="K177" i="6" s="1"/>
  <c r="K177" i="8" s="1"/>
  <c r="K177" i="4"/>
  <c r="K177" i="12" s="1"/>
  <c r="L151" i="4"/>
  <c r="L151" i="12" s="1"/>
  <c r="L20" i="4"/>
  <c r="L20" i="12" s="1"/>
  <c r="L185" i="5"/>
  <c r="L185" i="6" s="1"/>
  <c r="L185" i="8" s="1"/>
  <c r="L136" i="5"/>
  <c r="L136" i="6" s="1"/>
  <c r="L136" i="8" s="1"/>
  <c r="L110" i="12"/>
  <c r="L8" i="4"/>
  <c r="L8" i="12" s="1"/>
  <c r="L110" i="5"/>
  <c r="L110" i="6" s="1"/>
  <c r="L110" i="8" s="1"/>
  <c r="L132" i="4"/>
  <c r="L132" i="12" s="1"/>
  <c r="L164" i="12"/>
  <c r="L142" i="4"/>
  <c r="L142" i="12" s="1"/>
  <c r="J146" i="3"/>
  <c r="J22" i="3"/>
  <c r="K71" i="3"/>
  <c r="J32" i="3"/>
  <c r="K78" i="3"/>
  <c r="J29" i="5"/>
  <c r="J29" i="6" s="1"/>
  <c r="J29" i="8" s="1"/>
  <c r="J29" i="4"/>
  <c r="J29" i="12" s="1"/>
  <c r="J38" i="4"/>
  <c r="J38" i="12" s="1"/>
  <c r="J38" i="5"/>
  <c r="L185" i="12"/>
  <c r="K200" i="3"/>
  <c r="J45" i="3"/>
  <c r="J195" i="5"/>
  <c r="J195" i="6" s="1"/>
  <c r="J195" i="8" s="1"/>
  <c r="J195" i="4"/>
  <c r="J195" i="12" s="1"/>
  <c r="M140" i="3"/>
  <c r="M140" i="5" s="1"/>
  <c r="J63" i="3"/>
  <c r="J100" i="4"/>
  <c r="J100" i="12" s="1"/>
  <c r="J100" i="5"/>
  <c r="K24" i="3"/>
  <c r="K33" i="4"/>
  <c r="K33" i="12" s="1"/>
  <c r="K33" i="5"/>
  <c r="K33" i="6" s="1"/>
  <c r="K33" i="8" s="1"/>
  <c r="I163" i="6"/>
  <c r="I163" i="8" s="1"/>
  <c r="J111" i="5"/>
  <c r="J111" i="6" s="1"/>
  <c r="J111" i="8" s="1"/>
  <c r="J111" i="4"/>
  <c r="J111" i="12" s="1"/>
  <c r="K68" i="3"/>
  <c r="K23" i="3"/>
  <c r="K28" i="5"/>
  <c r="K28" i="4"/>
  <c r="K28" i="12" s="1"/>
  <c r="J192" i="5"/>
  <c r="J192" i="6" s="1"/>
  <c r="J192" i="8" s="1"/>
  <c r="J192" i="4"/>
  <c r="J192" i="12" s="1"/>
  <c r="K179" i="3"/>
  <c r="K84" i="3"/>
  <c r="J133" i="4"/>
  <c r="J133" i="12" s="1"/>
  <c r="J133" i="5"/>
  <c r="J133" i="6" s="1"/>
  <c r="J133" i="8" s="1"/>
  <c r="L44" i="3"/>
  <c r="K150" i="4"/>
  <c r="K150" i="12" s="1"/>
  <c r="K150" i="5"/>
  <c r="K150" i="6" s="1"/>
  <c r="K150" i="8" s="1"/>
  <c r="J153" i="4"/>
  <c r="J153" i="12" s="1"/>
  <c r="J153" i="5"/>
  <c r="J153" i="6" s="1"/>
  <c r="J153" i="8" s="1"/>
  <c r="I66" i="6"/>
  <c r="I66" i="8" s="1"/>
  <c r="K27" i="6"/>
  <c r="K27" i="8" s="1"/>
  <c r="J126" i="5"/>
  <c r="J126" i="6" s="1"/>
  <c r="J126" i="8" s="1"/>
  <c r="J126" i="4"/>
  <c r="J126" i="12" s="1"/>
  <c r="K158" i="4"/>
  <c r="K158" i="12" s="1"/>
  <c r="K158" i="5"/>
  <c r="K158" i="6" s="1"/>
  <c r="K158" i="8" s="1"/>
  <c r="K41" i="5"/>
  <c r="K41" i="6" s="1"/>
  <c r="K41" i="8" s="1"/>
  <c r="K41" i="4"/>
  <c r="K41" i="12" s="1"/>
  <c r="J102" i="5"/>
  <c r="J102" i="6" s="1"/>
  <c r="J102" i="8" s="1"/>
  <c r="J102" i="4"/>
  <c r="J102" i="12" s="1"/>
  <c r="L123" i="5"/>
  <c r="L123" i="6" s="1"/>
  <c r="L123" i="8" s="1"/>
  <c r="L123" i="4"/>
  <c r="L123" i="12" s="1"/>
  <c r="J48" i="3"/>
  <c r="K77" i="3"/>
  <c r="L176" i="12"/>
  <c r="K5" i="3"/>
  <c r="J115" i="5"/>
  <c r="J115" i="4"/>
  <c r="J115" i="12" s="1"/>
  <c r="K121" i="6"/>
  <c r="K121" i="8" s="1"/>
  <c r="L61" i="5"/>
  <c r="L61" i="6" s="1"/>
  <c r="L61" i="8" s="1"/>
  <c r="L61" i="4"/>
  <c r="L61" i="12" s="1"/>
  <c r="J51" i="5"/>
  <c r="J51" i="4"/>
  <c r="J51" i="12" s="1"/>
  <c r="K141" i="5"/>
  <c r="K141" i="6" s="1"/>
  <c r="K141" i="8" s="1"/>
  <c r="K141" i="4"/>
  <c r="K141" i="12" s="1"/>
  <c r="L196" i="5"/>
  <c r="L196" i="6" s="1"/>
  <c r="L196" i="8" s="1"/>
  <c r="L196" i="4"/>
  <c r="L196" i="12" s="1"/>
  <c r="L155" i="4"/>
  <c r="L155" i="12" s="1"/>
  <c r="K127" i="3"/>
  <c r="K148" i="3"/>
  <c r="J43" i="5"/>
  <c r="J43" i="6" s="1"/>
  <c r="J43" i="8" s="1"/>
  <c r="J43" i="4"/>
  <c r="J43" i="12" s="1"/>
  <c r="J30" i="6"/>
  <c r="J30" i="8" s="1"/>
  <c r="J145" i="5"/>
  <c r="J145" i="4"/>
  <c r="J145" i="12" s="1"/>
  <c r="K46" i="6"/>
  <c r="K46" i="8" s="1"/>
  <c r="K79" i="3"/>
  <c r="J59" i="6"/>
  <c r="J59" i="8" s="1"/>
  <c r="J181" i="6"/>
  <c r="J181" i="8" s="1"/>
  <c r="K170" i="3"/>
  <c r="K18" i="3"/>
  <c r="K15" i="3"/>
  <c r="K168" i="3"/>
  <c r="K199" i="4"/>
  <c r="K199" i="12" s="1"/>
  <c r="K199" i="5"/>
  <c r="K199" i="6" s="1"/>
  <c r="K199" i="8" s="1"/>
  <c r="J11" i="4"/>
  <c r="J11" i="12" s="1"/>
  <c r="J11" i="5"/>
  <c r="J11" i="6" s="1"/>
  <c r="J11" i="8" s="1"/>
  <c r="I67" i="3"/>
  <c r="J122" i="5"/>
  <c r="J122" i="6" s="1"/>
  <c r="J122" i="8" s="1"/>
  <c r="J122" i="4"/>
  <c r="J122" i="12" s="1"/>
  <c r="J128" i="6"/>
  <c r="J128" i="8" s="1"/>
  <c r="K4" i="5"/>
  <c r="K4" i="6" s="1"/>
  <c r="K4" i="8" s="1"/>
  <c r="K4" i="4"/>
  <c r="K4" i="12" s="1"/>
  <c r="J167" i="5"/>
  <c r="J167" i="6" s="1"/>
  <c r="J167" i="8" s="1"/>
  <c r="J167" i="4"/>
  <c r="J167" i="12" s="1"/>
  <c r="K144" i="3"/>
  <c r="K55" i="5"/>
  <c r="K55" i="6" s="1"/>
  <c r="K55" i="8" s="1"/>
  <c r="K55" i="4"/>
  <c r="K55" i="12" s="1"/>
  <c r="J16" i="6"/>
  <c r="J16" i="8" s="1"/>
  <c r="J154" i="6"/>
  <c r="J154" i="8" s="1"/>
  <c r="L89" i="5"/>
  <c r="L89" i="6" s="1"/>
  <c r="L89" i="8" s="1"/>
  <c r="L89" i="4"/>
  <c r="L89" i="12" s="1"/>
  <c r="J175" i="6"/>
  <c r="J175" i="8" s="1"/>
  <c r="K108" i="5"/>
  <c r="K108" i="6" s="1"/>
  <c r="K108" i="8" s="1"/>
  <c r="K108" i="4"/>
  <c r="K108" i="12" s="1"/>
  <c r="K98" i="3"/>
  <c r="K189" i="3"/>
  <c r="K87" i="5"/>
  <c r="K87" i="6" s="1"/>
  <c r="K87" i="8" s="1"/>
  <c r="K87" i="4"/>
  <c r="K87" i="12" s="1"/>
  <c r="J49" i="5"/>
  <c r="J49" i="6" s="1"/>
  <c r="J49" i="8" s="1"/>
  <c r="J49" i="4"/>
  <c r="J49" i="12" s="1"/>
  <c r="K53" i="3"/>
  <c r="L73" i="3"/>
  <c r="K7" i="6"/>
  <c r="K7" i="8" s="1"/>
  <c r="I161" i="6"/>
  <c r="I161" i="8" s="1"/>
  <c r="J17" i="3"/>
  <c r="J74" i="5"/>
  <c r="J74" i="6" s="1"/>
  <c r="J74" i="8" s="1"/>
  <c r="J74" i="4"/>
  <c r="J74" i="12" s="1"/>
  <c r="J76" i="5"/>
  <c r="J76" i="6" s="1"/>
  <c r="J76" i="8" s="1"/>
  <c r="J76" i="4"/>
  <c r="J76" i="12" s="1"/>
  <c r="J83" i="3"/>
  <c r="J193" i="5"/>
  <c r="J193" i="6" s="1"/>
  <c r="J193" i="8" s="1"/>
  <c r="J193" i="4"/>
  <c r="J193" i="12" s="1"/>
  <c r="J6" i="4"/>
  <c r="J6" i="12" s="1"/>
  <c r="J6" i="5"/>
  <c r="J6" i="6" s="1"/>
  <c r="J6" i="8" s="1"/>
  <c r="L120" i="4"/>
  <c r="L120" i="12" s="1"/>
  <c r="K174" i="5"/>
  <c r="K174" i="6" s="1"/>
  <c r="K174" i="8" s="1"/>
  <c r="K174" i="4"/>
  <c r="K174" i="12" s="1"/>
  <c r="K137" i="3"/>
  <c r="K152" i="3"/>
  <c r="J19" i="5"/>
  <c r="J19" i="6" s="1"/>
  <c r="J19" i="8" s="1"/>
  <c r="J19" i="4"/>
  <c r="J19" i="12" s="1"/>
  <c r="J187" i="3"/>
  <c r="K188" i="3"/>
  <c r="J25" i="4"/>
  <c r="J25" i="12" s="1"/>
  <c r="J25" i="5"/>
  <c r="J25" i="6" s="1"/>
  <c r="J25" i="8" s="1"/>
  <c r="J81" i="6"/>
  <c r="J81" i="8" s="1"/>
  <c r="K42" i="4"/>
  <c r="K42" i="12" s="1"/>
  <c r="K42" i="5"/>
  <c r="K42" i="6" s="1"/>
  <c r="K42" i="8" s="1"/>
  <c r="J125" i="6"/>
  <c r="J125" i="8" s="1"/>
  <c r="I3" i="6"/>
  <c r="I3" i="8" s="1"/>
  <c r="K166" i="5"/>
  <c r="K166" i="4"/>
  <c r="K166" i="12" s="1"/>
  <c r="K160" i="5"/>
  <c r="K160" i="6" s="1"/>
  <c r="K160" i="8" s="1"/>
  <c r="K160" i="4"/>
  <c r="K160" i="12" s="1"/>
  <c r="K201" i="3"/>
  <c r="K62" i="4"/>
  <c r="K62" i="12" s="1"/>
  <c r="K62" i="5"/>
  <c r="K62" i="6" s="1"/>
  <c r="K62" i="8" s="1"/>
  <c r="J157" i="4"/>
  <c r="J157" i="12" s="1"/>
  <c r="J157" i="5"/>
  <c r="J157" i="6" s="1"/>
  <c r="J157" i="8" s="1"/>
  <c r="J64" i="6"/>
  <c r="J64" i="8" s="1"/>
  <c r="J34" i="5"/>
  <c r="J34" i="6" s="1"/>
  <c r="J34" i="8" s="1"/>
  <c r="J34" i="4"/>
  <c r="J34" i="12" s="1"/>
  <c r="J36" i="3"/>
  <c r="K13" i="3"/>
  <c r="I109" i="6"/>
  <c r="I109" i="8" s="1"/>
  <c r="K138" i="3"/>
  <c r="K105" i="5"/>
  <c r="K105" i="4"/>
  <c r="K105" i="12" s="1"/>
  <c r="J182" i="5"/>
  <c r="J182" i="6" s="1"/>
  <c r="J182" i="8" s="1"/>
  <c r="J182" i="4"/>
  <c r="J182" i="12" s="1"/>
  <c r="K56" i="5"/>
  <c r="K56" i="6" s="1"/>
  <c r="K56" i="8" s="1"/>
  <c r="K56" i="4"/>
  <c r="K56" i="12" s="1"/>
  <c r="K173" i="3"/>
  <c r="K72" i="3"/>
  <c r="L60" i="3"/>
  <c r="K12" i="3"/>
  <c r="J117" i="3"/>
  <c r="I186" i="3"/>
  <c r="K112" i="3"/>
  <c r="L176" i="5"/>
  <c r="L176" i="6" s="1"/>
  <c r="L176" i="8" s="1"/>
  <c r="J134" i="3"/>
  <c r="J129" i="5"/>
  <c r="J129" i="4"/>
  <c r="J129" i="12" s="1"/>
  <c r="K10" i="4"/>
  <c r="K10" i="12" s="1"/>
  <c r="K10" i="5"/>
  <c r="K10" i="6" s="1"/>
  <c r="K10" i="8" s="1"/>
  <c r="K190" i="4"/>
  <c r="K190" i="12" s="1"/>
  <c r="K190" i="5"/>
  <c r="K190" i="6" s="1"/>
  <c r="K190" i="8" s="1"/>
  <c r="K75" i="3"/>
  <c r="K95" i="3"/>
  <c r="I139" i="5"/>
  <c r="I139" i="6" s="1"/>
  <c r="I139" i="8" s="1"/>
  <c r="I139" i="4"/>
  <c r="I139" i="12" s="1"/>
  <c r="J57" i="5"/>
  <c r="J57" i="6" s="1"/>
  <c r="J57" i="8" s="1"/>
  <c r="J57" i="4"/>
  <c r="J57" i="12" s="1"/>
  <c r="J113" i="5"/>
  <c r="J113" i="6" s="1"/>
  <c r="J113" i="8" s="1"/>
  <c r="J113" i="4"/>
  <c r="J113" i="12" s="1"/>
  <c r="J178" i="6"/>
  <c r="J178" i="8" s="1"/>
  <c r="K82" i="3"/>
  <c r="K70" i="5"/>
  <c r="K70" i="6" s="1"/>
  <c r="K70" i="8" s="1"/>
  <c r="K70" i="4"/>
  <c r="K70" i="12" s="1"/>
  <c r="J198" i="5"/>
  <c r="J198" i="6" s="1"/>
  <c r="J198" i="8" s="1"/>
  <c r="J198" i="4"/>
  <c r="J198" i="12" s="1"/>
  <c r="K104" i="3"/>
  <c r="L94" i="4"/>
  <c r="L94" i="12" s="1"/>
  <c r="J156" i="6"/>
  <c r="J156" i="8" s="1"/>
  <c r="K159" i="3"/>
  <c r="I194" i="5"/>
  <c r="I194" i="6" s="1"/>
  <c r="I194" i="8" s="1"/>
  <c r="I194" i="4"/>
  <c r="I194" i="12" s="1"/>
  <c r="K119" i="6"/>
  <c r="K119" i="8" s="1"/>
  <c r="J162" i="5"/>
  <c r="J162" i="6" s="1"/>
  <c r="J162" i="8" s="1"/>
  <c r="J162" i="4"/>
  <c r="J162" i="12" s="1"/>
  <c r="J172" i="5"/>
  <c r="J172" i="6" s="1"/>
  <c r="J172" i="8" s="1"/>
  <c r="J172" i="4"/>
  <c r="J172" i="12" s="1"/>
  <c r="K165" i="5"/>
  <c r="K165" i="4"/>
  <c r="K165" i="12" s="1"/>
  <c r="K147" i="3"/>
  <c r="J124" i="4"/>
  <c r="J124" i="12" s="1"/>
  <c r="J124" i="5"/>
  <c r="J124" i="6" s="1"/>
  <c r="J124" i="8" s="1"/>
  <c r="J86" i="5"/>
  <c r="J86" i="6" s="1"/>
  <c r="J86" i="8" s="1"/>
  <c r="J86" i="4"/>
  <c r="J86" i="12" s="1"/>
  <c r="L14" i="3"/>
  <c r="J191" i="4"/>
  <c r="J191" i="12" s="1"/>
  <c r="J191" i="5"/>
  <c r="J191" i="6" s="1"/>
  <c r="J191" i="8" s="1"/>
  <c r="I130" i="4"/>
  <c r="I130" i="12" s="1"/>
  <c r="I130" i="5"/>
  <c r="I130" i="6" s="1"/>
  <c r="I130" i="8" s="1"/>
  <c r="K80" i="3"/>
  <c r="I171" i="6"/>
  <c r="I171" i="8" s="1"/>
  <c r="K52" i="4"/>
  <c r="K52" i="12" s="1"/>
  <c r="K52" i="5"/>
  <c r="K52" i="6" s="1"/>
  <c r="K52" i="8" s="1"/>
  <c r="J103" i="5"/>
  <c r="J103" i="6" s="1"/>
  <c r="J103" i="8" s="1"/>
  <c r="J103" i="4"/>
  <c r="J103" i="12" s="1"/>
  <c r="J96" i="3"/>
  <c r="K197" i="4"/>
  <c r="K197" i="12" s="1"/>
  <c r="K197" i="5"/>
  <c r="K197" i="6" s="1"/>
  <c r="K197" i="8" s="1"/>
  <c r="K180" i="4"/>
  <c r="K180" i="12" s="1"/>
  <c r="K180" i="5"/>
  <c r="K180" i="6" s="1"/>
  <c r="K180" i="8" s="1"/>
  <c r="K90" i="5"/>
  <c r="K90" i="4"/>
  <c r="K90" i="12" s="1"/>
  <c r="K39" i="3"/>
  <c r="K26" i="4"/>
  <c r="K26" i="12" s="1"/>
  <c r="K26" i="5"/>
  <c r="K26" i="6" s="1"/>
  <c r="K26" i="8" s="1"/>
  <c r="J169" i="4"/>
  <c r="J169" i="12" s="1"/>
  <c r="J169" i="5"/>
  <c r="K149" i="3"/>
  <c r="I106" i="6"/>
  <c r="I106" i="8" s="1"/>
  <c r="K92" i="3"/>
  <c r="K183" i="3"/>
  <c r="K58" i="4"/>
  <c r="K58" i="12" s="1"/>
  <c r="K58" i="5"/>
  <c r="K58" i="6" s="1"/>
  <c r="K58" i="8" s="1"/>
  <c r="I114" i="5"/>
  <c r="I114" i="6" s="1"/>
  <c r="I114" i="8" s="1"/>
  <c r="I114" i="4"/>
  <c r="I114" i="12" s="1"/>
  <c r="J99" i="3"/>
  <c r="J50" i="4"/>
  <c r="J50" i="12" s="1"/>
  <c r="J50" i="5"/>
  <c r="J50" i="6" s="1"/>
  <c r="J50" i="8" s="1"/>
  <c r="K31" i="3"/>
  <c r="J47" i="6"/>
  <c r="J47" i="8" s="1"/>
  <c r="J93" i="5"/>
  <c r="J93" i="6" s="1"/>
  <c r="J93" i="8" s="1"/>
  <c r="J93" i="4"/>
  <c r="J93" i="12" s="1"/>
  <c r="I65" i="6"/>
  <c r="I65" i="8" s="1"/>
  <c r="J116" i="4"/>
  <c r="J116" i="12" s="1"/>
  <c r="J116" i="5"/>
  <c r="J116" i="6" s="1"/>
  <c r="J116" i="8" s="1"/>
  <c r="K54" i="3"/>
  <c r="K118" i="5"/>
  <c r="K118" i="6" s="1"/>
  <c r="K118" i="8" s="1"/>
  <c r="K118" i="4"/>
  <c r="K118" i="12" s="1"/>
  <c r="K37" i="3"/>
  <c r="K35" i="3"/>
  <c r="K131" i="3"/>
  <c r="I143" i="5"/>
  <c r="I143" i="6" s="1"/>
  <c r="I143" i="8" s="1"/>
  <c r="I143" i="4"/>
  <c r="I143" i="12" s="1"/>
  <c r="K2" i="3"/>
  <c r="L8" i="6"/>
  <c r="L8" i="8" s="1"/>
  <c r="L155" i="6"/>
  <c r="L155" i="8" s="1"/>
  <c r="L20" i="6"/>
  <c r="L20" i="8" s="1"/>
  <c r="L101" i="6"/>
  <c r="L101" i="8" s="1"/>
  <c r="L85" i="6"/>
  <c r="L85" i="8" s="1"/>
  <c r="L21" i="6"/>
  <c r="L21" i="8" s="1"/>
  <c r="L120" i="6"/>
  <c r="L120" i="8" s="1"/>
  <c r="L97" i="6"/>
  <c r="L97" i="8" s="1"/>
  <c r="L135" i="6"/>
  <c r="L135" i="8" s="1"/>
  <c r="L184" i="6"/>
  <c r="L184" i="8" s="1"/>
  <c r="L132" i="6"/>
  <c r="L132" i="8" s="1"/>
  <c r="L107" i="6"/>
  <c r="L107" i="8" s="1"/>
  <c r="L142" i="6"/>
  <c r="L142" i="8" s="1"/>
  <c r="L69" i="6"/>
  <c r="L69" i="8" s="1"/>
  <c r="L91" i="6"/>
  <c r="L91" i="8" s="1"/>
  <c r="L94" i="6"/>
  <c r="L94" i="8" s="1"/>
  <c r="L140" i="12" l="1"/>
  <c r="L177" i="3"/>
  <c r="K30" i="3"/>
  <c r="K47" i="3"/>
  <c r="J106" i="3"/>
  <c r="K156" i="3"/>
  <c r="M61" i="3"/>
  <c r="M61" i="5" s="1"/>
  <c r="M110" i="3"/>
  <c r="M110" i="5" s="1"/>
  <c r="L121" i="3"/>
  <c r="J171" i="3"/>
  <c r="M40" i="3"/>
  <c r="M40" i="5" s="1"/>
  <c r="J3" i="3"/>
  <c r="J161" i="3"/>
  <c r="K175" i="3"/>
  <c r="K181" i="3"/>
  <c r="M21" i="3"/>
  <c r="M21" i="5" s="1"/>
  <c r="M196" i="3"/>
  <c r="M196" i="5" s="1"/>
  <c r="L7" i="3"/>
  <c r="K59" i="3"/>
  <c r="J163" i="3"/>
  <c r="J109" i="3"/>
  <c r="M89" i="3"/>
  <c r="M89" i="4" s="1"/>
  <c r="M97" i="3"/>
  <c r="M97" i="4" s="1"/>
  <c r="L27" i="3"/>
  <c r="K154" i="3"/>
  <c r="J66" i="3"/>
  <c r="K64" i="3"/>
  <c r="K81" i="3"/>
  <c r="L46" i="3"/>
  <c r="M123" i="3"/>
  <c r="M123" i="5" s="1"/>
  <c r="M151" i="3"/>
  <c r="M151" i="5" s="1"/>
  <c r="L26" i="3"/>
  <c r="I67" i="5"/>
  <c r="I67" i="6" s="1"/>
  <c r="I67" i="8" s="1"/>
  <c r="I67" i="4"/>
  <c r="I67" i="12" s="1"/>
  <c r="K131" i="5"/>
  <c r="K131" i="4"/>
  <c r="K131" i="12" s="1"/>
  <c r="J96" i="4"/>
  <c r="J96" i="12" s="1"/>
  <c r="J96" i="5"/>
  <c r="J96" i="6" s="1"/>
  <c r="J96" i="8" s="1"/>
  <c r="K13" i="4"/>
  <c r="K13" i="12" s="1"/>
  <c r="K13" i="5"/>
  <c r="K13" i="6" s="1"/>
  <c r="K13" i="8" s="1"/>
  <c r="K201" i="5"/>
  <c r="K201" i="6" s="1"/>
  <c r="K201" i="8" s="1"/>
  <c r="K201" i="4"/>
  <c r="K201" i="12" s="1"/>
  <c r="K137" i="4"/>
  <c r="K137" i="12" s="1"/>
  <c r="K137" i="5"/>
  <c r="K137" i="6" s="1"/>
  <c r="K137" i="8" s="1"/>
  <c r="K76" i="3"/>
  <c r="L73" i="5"/>
  <c r="L73" i="6" s="1"/>
  <c r="L73" i="8" s="1"/>
  <c r="L73" i="4"/>
  <c r="L73" i="12" s="1"/>
  <c r="K11" i="3"/>
  <c r="M185" i="3"/>
  <c r="M135" i="3"/>
  <c r="M135" i="5" s="1"/>
  <c r="M136" i="3"/>
  <c r="K172" i="3"/>
  <c r="K113" i="3"/>
  <c r="K173" i="5"/>
  <c r="K173" i="4"/>
  <c r="K173" i="12" s="1"/>
  <c r="K167" i="3"/>
  <c r="K153" i="3"/>
  <c r="K28" i="6"/>
  <c r="K28" i="8" s="1"/>
  <c r="K29" i="3"/>
  <c r="M69" i="3"/>
  <c r="M88" i="3"/>
  <c r="M88" i="5" s="1"/>
  <c r="M9" i="3"/>
  <c r="M9" i="5" s="1"/>
  <c r="K35" i="4"/>
  <c r="K35" i="12" s="1"/>
  <c r="K35" i="5"/>
  <c r="K93" i="3"/>
  <c r="K103" i="3"/>
  <c r="J134" i="5"/>
  <c r="J134" i="6" s="1"/>
  <c r="J134" i="8" s="1"/>
  <c r="J134" i="4"/>
  <c r="J134" i="12" s="1"/>
  <c r="J36" i="5"/>
  <c r="J36" i="6" s="1"/>
  <c r="J36" i="8" s="1"/>
  <c r="J36" i="4"/>
  <c r="J36" i="12" s="1"/>
  <c r="K25" i="3"/>
  <c r="K74" i="3"/>
  <c r="K53" i="5"/>
  <c r="K53" i="6" s="1"/>
  <c r="K53" i="8" s="1"/>
  <c r="K53" i="4"/>
  <c r="K53" i="12" s="1"/>
  <c r="J63" i="5"/>
  <c r="J63" i="4"/>
  <c r="J63" i="12" s="1"/>
  <c r="J65" i="3"/>
  <c r="K192" i="3"/>
  <c r="L160" i="3"/>
  <c r="K148" i="5"/>
  <c r="K148" i="4"/>
  <c r="K148" i="12" s="1"/>
  <c r="K23" i="4"/>
  <c r="K23" i="12" s="1"/>
  <c r="K23" i="5"/>
  <c r="K23" i="6" s="1"/>
  <c r="K23" i="8" s="1"/>
  <c r="K49" i="3"/>
  <c r="L52" i="3"/>
  <c r="K188" i="5"/>
  <c r="K188" i="6" s="1"/>
  <c r="K188" i="8" s="1"/>
  <c r="K188" i="4"/>
  <c r="K188" i="12" s="1"/>
  <c r="K127" i="5"/>
  <c r="K127" i="4"/>
  <c r="K127" i="12" s="1"/>
  <c r="L158" i="3"/>
  <c r="L180" i="3"/>
  <c r="I186" i="5"/>
  <c r="I186" i="6" s="1"/>
  <c r="I186" i="8" s="1"/>
  <c r="I186" i="4"/>
  <c r="I186" i="12" s="1"/>
  <c r="L87" i="3"/>
  <c r="K198" i="3"/>
  <c r="K16" i="3"/>
  <c r="K168" i="5"/>
  <c r="K168" i="6" s="1"/>
  <c r="K168" i="8" s="1"/>
  <c r="K168" i="4"/>
  <c r="K168" i="12" s="1"/>
  <c r="K195" i="3"/>
  <c r="K71" i="5"/>
  <c r="K71" i="6" s="1"/>
  <c r="K71" i="8" s="1"/>
  <c r="K71" i="4"/>
  <c r="K71" i="12" s="1"/>
  <c r="J38" i="6"/>
  <c r="J38" i="8" s="1"/>
  <c r="K165" i="6"/>
  <c r="K165" i="8" s="1"/>
  <c r="K144" i="5"/>
  <c r="K144" i="6" s="1"/>
  <c r="K144" i="8" s="1"/>
  <c r="K144" i="4"/>
  <c r="K144" i="12" s="1"/>
  <c r="J48" i="5"/>
  <c r="J48" i="6" s="1"/>
  <c r="J48" i="8" s="1"/>
  <c r="J48" i="4"/>
  <c r="J48" i="12" s="1"/>
  <c r="M101" i="3"/>
  <c r="M101" i="5" s="1"/>
  <c r="K57" i="3"/>
  <c r="L199" i="3"/>
  <c r="K37" i="5"/>
  <c r="K37" i="6" s="1"/>
  <c r="K37" i="8" s="1"/>
  <c r="K37" i="4"/>
  <c r="K37" i="12" s="1"/>
  <c r="M132" i="3"/>
  <c r="M132" i="4" s="1"/>
  <c r="J115" i="6"/>
  <c r="J115" i="8" s="1"/>
  <c r="L118" i="3"/>
  <c r="K34" i="3"/>
  <c r="J187" i="5"/>
  <c r="J187" i="6" s="1"/>
  <c r="J187" i="8" s="1"/>
  <c r="J187" i="4"/>
  <c r="J187" i="12" s="1"/>
  <c r="K128" i="3"/>
  <c r="K54" i="4"/>
  <c r="K54" i="12" s="1"/>
  <c r="K54" i="5"/>
  <c r="K54" i="6" s="1"/>
  <c r="K54" i="8" s="1"/>
  <c r="K31" i="5"/>
  <c r="K31" i="6" s="1"/>
  <c r="K31" i="8" s="1"/>
  <c r="K31" i="4"/>
  <c r="K31" i="12" s="1"/>
  <c r="K124" i="3"/>
  <c r="K75" i="4"/>
  <c r="K75" i="12" s="1"/>
  <c r="K75" i="5"/>
  <c r="K75" i="6" s="1"/>
  <c r="K75" i="8" s="1"/>
  <c r="J117" i="5"/>
  <c r="J117" i="6" s="1"/>
  <c r="J117" i="8" s="1"/>
  <c r="J117" i="4"/>
  <c r="J117" i="12" s="1"/>
  <c r="K105" i="6"/>
  <c r="K105" i="8" s="1"/>
  <c r="K125" i="3"/>
  <c r="K193" i="3"/>
  <c r="K189" i="4"/>
  <c r="K189" i="12" s="1"/>
  <c r="K189" i="5"/>
  <c r="K189" i="6" s="1"/>
  <c r="K189" i="8" s="1"/>
  <c r="J145" i="6"/>
  <c r="J145" i="8" s="1"/>
  <c r="K5" i="4"/>
  <c r="K5" i="12" s="1"/>
  <c r="K5" i="5"/>
  <c r="K5" i="6" s="1"/>
  <c r="K5" i="8" s="1"/>
  <c r="K126" i="3"/>
  <c r="J83" i="5"/>
  <c r="J83" i="6" s="1"/>
  <c r="J83" i="8" s="1"/>
  <c r="J83" i="4"/>
  <c r="J83" i="12" s="1"/>
  <c r="K191" i="3"/>
  <c r="M176" i="3"/>
  <c r="M176" i="5" s="1"/>
  <c r="M94" i="3"/>
  <c r="K39" i="4"/>
  <c r="K39" i="12" s="1"/>
  <c r="K39" i="5"/>
  <c r="K102" i="3"/>
  <c r="K183" i="4"/>
  <c r="K183" i="12" s="1"/>
  <c r="K183" i="5"/>
  <c r="K183" i="6" s="1"/>
  <c r="K183" i="8" s="1"/>
  <c r="L56" i="3"/>
  <c r="J17" i="5"/>
  <c r="J17" i="4"/>
  <c r="J17" i="12" s="1"/>
  <c r="J139" i="3"/>
  <c r="K90" i="6"/>
  <c r="K90" i="8" s="1"/>
  <c r="L44" i="5"/>
  <c r="L44" i="6" s="1"/>
  <c r="L44" i="8" s="1"/>
  <c r="L44" i="4"/>
  <c r="L44" i="12" s="1"/>
  <c r="K111" i="3"/>
  <c r="M184" i="3"/>
  <c r="M184" i="5" s="1"/>
  <c r="M85" i="3"/>
  <c r="M85" i="5" s="1"/>
  <c r="K50" i="3"/>
  <c r="K80" i="5"/>
  <c r="K80" i="6" s="1"/>
  <c r="K80" i="8" s="1"/>
  <c r="K80" i="4"/>
  <c r="K80" i="12" s="1"/>
  <c r="L70" i="3"/>
  <c r="L190" i="3"/>
  <c r="K157" i="3"/>
  <c r="K15" i="4"/>
  <c r="K15" i="12" s="1"/>
  <c r="K15" i="5"/>
  <c r="J45" i="4"/>
  <c r="J45" i="12" s="1"/>
  <c r="J45" i="5"/>
  <c r="J45" i="6" s="1"/>
  <c r="J45" i="8" s="1"/>
  <c r="J22" i="4"/>
  <c r="J22" i="12" s="1"/>
  <c r="J22" i="5"/>
  <c r="J22" i="6" s="1"/>
  <c r="J22" i="8" s="1"/>
  <c r="K170" i="5"/>
  <c r="K170" i="6" s="1"/>
  <c r="K170" i="8" s="1"/>
  <c r="K170" i="4"/>
  <c r="K170" i="12" s="1"/>
  <c r="K24" i="5"/>
  <c r="K24" i="4"/>
  <c r="K24" i="12" s="1"/>
  <c r="J129" i="6"/>
  <c r="J129" i="8" s="1"/>
  <c r="K43" i="3"/>
  <c r="L58" i="3"/>
  <c r="K162" i="3"/>
  <c r="K79" i="5"/>
  <c r="K79" i="6" s="1"/>
  <c r="K79" i="8" s="1"/>
  <c r="K79" i="4"/>
  <c r="K79" i="12" s="1"/>
  <c r="K6" i="3"/>
  <c r="J32" i="5"/>
  <c r="J32" i="6" s="1"/>
  <c r="J32" i="8" s="1"/>
  <c r="J32" i="4"/>
  <c r="J32" i="12" s="1"/>
  <c r="K182" i="3"/>
  <c r="M142" i="3"/>
  <c r="M142" i="5" s="1"/>
  <c r="M20" i="3"/>
  <c r="M20" i="4" s="1"/>
  <c r="M140" i="4"/>
  <c r="M140" i="12" s="1"/>
  <c r="K149" i="5"/>
  <c r="K149" i="6" s="1"/>
  <c r="K149" i="8" s="1"/>
  <c r="K149" i="4"/>
  <c r="K149" i="12" s="1"/>
  <c r="L197" i="3"/>
  <c r="J194" i="3"/>
  <c r="K12" i="4"/>
  <c r="K12" i="12" s="1"/>
  <c r="K12" i="5"/>
  <c r="K12" i="6" s="1"/>
  <c r="K12" i="8" s="1"/>
  <c r="K138" i="4"/>
  <c r="K138" i="12" s="1"/>
  <c r="K138" i="5"/>
  <c r="K138" i="6" s="1"/>
  <c r="K138" i="8" s="1"/>
  <c r="K19" i="3"/>
  <c r="K98" i="5"/>
  <c r="K98" i="6" s="1"/>
  <c r="K98" i="8" s="1"/>
  <c r="K98" i="4"/>
  <c r="K98" i="12" s="1"/>
  <c r="K122" i="3"/>
  <c r="L141" i="3"/>
  <c r="K84" i="5"/>
  <c r="K84" i="4"/>
  <c r="K84" i="12" s="1"/>
  <c r="L33" i="3"/>
  <c r="J143" i="3"/>
  <c r="K178" i="3"/>
  <c r="K72" i="4"/>
  <c r="K72" i="12" s="1"/>
  <c r="K72" i="5"/>
  <c r="K72" i="6" s="1"/>
  <c r="K72" i="8" s="1"/>
  <c r="M8" i="3"/>
  <c r="M8" i="5" s="1"/>
  <c r="L150" i="3"/>
  <c r="L4" i="3"/>
  <c r="K112" i="4"/>
  <c r="K112" i="12" s="1"/>
  <c r="K112" i="5"/>
  <c r="K112" i="6" s="1"/>
  <c r="K112" i="8" s="1"/>
  <c r="L41" i="3"/>
  <c r="K86" i="3"/>
  <c r="K92" i="5"/>
  <c r="K92" i="6" s="1"/>
  <c r="K92" i="8" s="1"/>
  <c r="K92" i="4"/>
  <c r="K92" i="12" s="1"/>
  <c r="K95" i="4"/>
  <c r="K95" i="12" s="1"/>
  <c r="K95" i="5"/>
  <c r="M107" i="3"/>
  <c r="M107" i="4" s="1"/>
  <c r="M155" i="3"/>
  <c r="M155" i="5" s="1"/>
  <c r="K116" i="3"/>
  <c r="J169" i="6"/>
  <c r="J169" i="8" s="1"/>
  <c r="J130" i="3"/>
  <c r="K147" i="5"/>
  <c r="K147" i="6" s="1"/>
  <c r="K147" i="8" s="1"/>
  <c r="K147" i="4"/>
  <c r="K147" i="12" s="1"/>
  <c r="L10" i="3"/>
  <c r="K18" i="4"/>
  <c r="K18" i="12" s="1"/>
  <c r="K18" i="5"/>
  <c r="K200" i="5"/>
  <c r="K200" i="4"/>
  <c r="K200" i="12" s="1"/>
  <c r="J146" i="4"/>
  <c r="J146" i="12" s="1"/>
  <c r="J146" i="5"/>
  <c r="J146" i="6" s="1"/>
  <c r="J146" i="8" s="1"/>
  <c r="M164" i="3"/>
  <c r="M164" i="5" s="1"/>
  <c r="J114" i="3"/>
  <c r="J100" i="6"/>
  <c r="J100" i="8" s="1"/>
  <c r="L14" i="4"/>
  <c r="L14" i="12" s="1"/>
  <c r="L14" i="5"/>
  <c r="L14" i="6" s="1"/>
  <c r="L14" i="8" s="1"/>
  <c r="L174" i="3"/>
  <c r="K78" i="5"/>
  <c r="K78" i="6" s="1"/>
  <c r="K78" i="8" s="1"/>
  <c r="K78" i="4"/>
  <c r="K78" i="12" s="1"/>
  <c r="M91" i="3"/>
  <c r="M91" i="4" s="1"/>
  <c r="L119" i="3"/>
  <c r="K166" i="6"/>
  <c r="K166" i="8" s="1"/>
  <c r="K68" i="4"/>
  <c r="K68" i="12" s="1"/>
  <c r="K68" i="5"/>
  <c r="K68" i="6" s="1"/>
  <c r="K68" i="8" s="1"/>
  <c r="K104" i="5"/>
  <c r="K104" i="4"/>
  <c r="K104" i="12" s="1"/>
  <c r="K133" i="3"/>
  <c r="M120" i="3"/>
  <c r="M120" i="5" s="1"/>
  <c r="J99" i="5"/>
  <c r="J99" i="4"/>
  <c r="J99" i="12" s="1"/>
  <c r="K159" i="4"/>
  <c r="K159" i="12" s="1"/>
  <c r="K159" i="5"/>
  <c r="K159" i="6" s="1"/>
  <c r="K159" i="8" s="1"/>
  <c r="K82" i="5"/>
  <c r="K82" i="4"/>
  <c r="K82" i="12" s="1"/>
  <c r="L60" i="5"/>
  <c r="L60" i="6" s="1"/>
  <c r="L60" i="8" s="1"/>
  <c r="L60" i="4"/>
  <c r="L60" i="12" s="1"/>
  <c r="L62" i="3"/>
  <c r="L42" i="3"/>
  <c r="K152" i="5"/>
  <c r="K152" i="6" s="1"/>
  <c r="K152" i="8" s="1"/>
  <c r="K152" i="4"/>
  <c r="K152" i="12" s="1"/>
  <c r="L108" i="3"/>
  <c r="L55" i="3"/>
  <c r="J51" i="6"/>
  <c r="J51" i="8" s="1"/>
  <c r="K77" i="5"/>
  <c r="K77" i="6" s="1"/>
  <c r="K77" i="8" s="1"/>
  <c r="K77" i="4"/>
  <c r="K77" i="12" s="1"/>
  <c r="K179" i="4"/>
  <c r="K179" i="12" s="1"/>
  <c r="K179" i="5"/>
  <c r="K179" i="6" s="1"/>
  <c r="K179" i="8" s="1"/>
  <c r="K2" i="5"/>
  <c r="K2" i="6" s="1"/>
  <c r="K2" i="8" s="1"/>
  <c r="K2" i="4"/>
  <c r="K2" i="12" s="1"/>
  <c r="M136" i="5"/>
  <c r="M136" i="4"/>
  <c r="M20" i="5"/>
  <c r="M101" i="4"/>
  <c r="M69" i="5"/>
  <c r="M69" i="4"/>
  <c r="M69" i="12" s="1"/>
  <c r="M185" i="5"/>
  <c r="M185" i="4"/>
  <c r="M140" i="6"/>
  <c r="M140" i="8" s="1"/>
  <c r="M94" i="5"/>
  <c r="M94" i="4"/>
  <c r="M185" i="12" l="1"/>
  <c r="M155" i="4"/>
  <c r="M155" i="12" s="1"/>
  <c r="M40" i="4"/>
  <c r="M40" i="12" s="1"/>
  <c r="M135" i="4"/>
  <c r="M135" i="12" s="1"/>
  <c r="M136" i="12"/>
  <c r="M132" i="12"/>
  <c r="M142" i="4"/>
  <c r="M142" i="12" s="1"/>
  <c r="M91" i="5"/>
  <c r="M61" i="4"/>
  <c r="M61" i="12" s="1"/>
  <c r="M97" i="12"/>
  <c r="M85" i="4"/>
  <c r="M85" i="12" s="1"/>
  <c r="M89" i="5"/>
  <c r="M89" i="6" s="1"/>
  <c r="M89" i="8" s="1"/>
  <c r="M91" i="12"/>
  <c r="M97" i="5"/>
  <c r="M97" i="6" s="1"/>
  <c r="M97" i="8" s="1"/>
  <c r="L177" i="4"/>
  <c r="L177" i="12" s="1"/>
  <c r="L177" i="5"/>
  <c r="L177" i="6" s="1"/>
  <c r="L177" i="8" s="1"/>
  <c r="M132" i="5"/>
  <c r="M132" i="6" s="1"/>
  <c r="M132" i="8" s="1"/>
  <c r="M21" i="4"/>
  <c r="M21" i="12" s="1"/>
  <c r="M184" i="4"/>
  <c r="M184" i="12" s="1"/>
  <c r="M123" i="4"/>
  <c r="M123" i="12" s="1"/>
  <c r="M94" i="12"/>
  <c r="M107" i="12"/>
  <c r="M20" i="12"/>
  <c r="M89" i="12"/>
  <c r="M101" i="12"/>
  <c r="K38" i="3"/>
  <c r="K145" i="3"/>
  <c r="L105" i="3"/>
  <c r="K169" i="3"/>
  <c r="K129" i="3"/>
  <c r="K51" i="3"/>
  <c r="N140" i="3"/>
  <c r="N140" i="5" s="1"/>
  <c r="L165" i="3"/>
  <c r="L28" i="3"/>
  <c r="M44" i="3"/>
  <c r="L137" i="3"/>
  <c r="K100" i="3"/>
  <c r="L150" i="5"/>
  <c r="L150" i="4"/>
  <c r="L150" i="12" s="1"/>
  <c r="J194" i="4"/>
  <c r="J194" i="12" s="1"/>
  <c r="J194" i="5"/>
  <c r="J194" i="6" s="1"/>
  <c r="J194" i="8" s="1"/>
  <c r="K48" i="3"/>
  <c r="L53" i="3"/>
  <c r="K93" i="4"/>
  <c r="K93" i="12" s="1"/>
  <c r="K93" i="5"/>
  <c r="K93" i="6" s="1"/>
  <c r="K93" i="8" s="1"/>
  <c r="L26" i="5"/>
  <c r="L26" i="6" s="1"/>
  <c r="L26" i="8" s="1"/>
  <c r="L26" i="4"/>
  <c r="L26" i="12" s="1"/>
  <c r="K154" i="5"/>
  <c r="K154" i="6" s="1"/>
  <c r="K154" i="8" s="1"/>
  <c r="K154" i="4"/>
  <c r="K154" i="12" s="1"/>
  <c r="M151" i="4"/>
  <c r="M151" i="12" s="1"/>
  <c r="M164" i="4"/>
  <c r="M164" i="12" s="1"/>
  <c r="L159" i="3"/>
  <c r="L68" i="3"/>
  <c r="K95" i="6"/>
  <c r="K95" i="8" s="1"/>
  <c r="L70" i="5"/>
  <c r="L70" i="6" s="1"/>
  <c r="L70" i="8" s="1"/>
  <c r="L70" i="4"/>
  <c r="L70" i="12" s="1"/>
  <c r="L90" i="3"/>
  <c r="L189" i="3"/>
  <c r="L31" i="3"/>
  <c r="L180" i="5"/>
  <c r="L180" i="4"/>
  <c r="L180" i="12" s="1"/>
  <c r="K35" i="6"/>
  <c r="K35" i="8" s="1"/>
  <c r="M196" i="4"/>
  <c r="M196" i="12" s="1"/>
  <c r="L10" i="4"/>
  <c r="L10" i="12" s="1"/>
  <c r="L10" i="5"/>
  <c r="L10" i="6" s="1"/>
  <c r="L10" i="8" s="1"/>
  <c r="L141" i="4"/>
  <c r="L141" i="12" s="1"/>
  <c r="L141" i="5"/>
  <c r="L141" i="6" s="1"/>
  <c r="L141" i="8" s="1"/>
  <c r="L197" i="5"/>
  <c r="L197" i="4"/>
  <c r="L197" i="12" s="1"/>
  <c r="K22" i="3"/>
  <c r="L54" i="3"/>
  <c r="L144" i="3"/>
  <c r="L168" i="3"/>
  <c r="K148" i="6"/>
  <c r="K148" i="8" s="1"/>
  <c r="K74" i="5"/>
  <c r="K74" i="6" s="1"/>
  <c r="K74" i="8" s="1"/>
  <c r="K74" i="4"/>
  <c r="K74" i="12" s="1"/>
  <c r="K167" i="4"/>
  <c r="K167" i="12" s="1"/>
  <c r="K167" i="5"/>
  <c r="L201" i="3"/>
  <c r="L27" i="4"/>
  <c r="L27" i="12" s="1"/>
  <c r="L27" i="5"/>
  <c r="L27" i="6" s="1"/>
  <c r="L27" i="8" s="1"/>
  <c r="L121" i="5"/>
  <c r="L121" i="6" s="1"/>
  <c r="L121" i="8" s="1"/>
  <c r="L121" i="4"/>
  <c r="L121" i="12" s="1"/>
  <c r="L55" i="4"/>
  <c r="L55" i="12" s="1"/>
  <c r="L55" i="5"/>
  <c r="L55" i="6" s="1"/>
  <c r="L55" i="8" s="1"/>
  <c r="J114" i="5"/>
  <c r="J114" i="4"/>
  <c r="J114" i="12" s="1"/>
  <c r="L79" i="3"/>
  <c r="L158" i="5"/>
  <c r="L158" i="4"/>
  <c r="L158" i="12" s="1"/>
  <c r="L13" i="3"/>
  <c r="L170" i="3"/>
  <c r="L166" i="3"/>
  <c r="J139" i="5"/>
  <c r="J139" i="4"/>
  <c r="J139" i="12" s="1"/>
  <c r="L108" i="4"/>
  <c r="L108" i="12" s="1"/>
  <c r="L108" i="5"/>
  <c r="L108" i="6" s="1"/>
  <c r="L108" i="8" s="1"/>
  <c r="K173" i="6"/>
  <c r="K173" i="8" s="1"/>
  <c r="J99" i="6"/>
  <c r="J99" i="8" s="1"/>
  <c r="J130" i="5"/>
  <c r="J130" i="4"/>
  <c r="J130" i="12" s="1"/>
  <c r="K146" i="3"/>
  <c r="K50" i="5"/>
  <c r="K50" i="6" s="1"/>
  <c r="K50" i="8" s="1"/>
  <c r="K50" i="4"/>
  <c r="K50" i="12" s="1"/>
  <c r="K127" i="6"/>
  <c r="K127" i="8" s="1"/>
  <c r="K15" i="6"/>
  <c r="K15" i="8" s="1"/>
  <c r="K96" i="3"/>
  <c r="M176" i="4"/>
  <c r="M176" i="12" s="1"/>
  <c r="M88" i="4"/>
  <c r="M88" i="12" s="1"/>
  <c r="L56" i="4"/>
  <c r="L56" i="12" s="1"/>
  <c r="L56" i="5"/>
  <c r="L56" i="6" s="1"/>
  <c r="L56" i="8" s="1"/>
  <c r="K83" i="3"/>
  <c r="L188" i="3"/>
  <c r="K172" i="4"/>
  <c r="K172" i="12" s="1"/>
  <c r="K172" i="5"/>
  <c r="L23" i="3"/>
  <c r="K45" i="3"/>
  <c r="K19" i="4"/>
  <c r="K19" i="12" s="1"/>
  <c r="K19" i="5"/>
  <c r="K19" i="6" s="1"/>
  <c r="K19" i="8" s="1"/>
  <c r="K187" i="3"/>
  <c r="J109" i="5"/>
  <c r="J109" i="6" s="1"/>
  <c r="J109" i="8" s="1"/>
  <c r="J109" i="4"/>
  <c r="J109" i="12" s="1"/>
  <c r="M107" i="5"/>
  <c r="M107" i="6" s="1"/>
  <c r="M107" i="8" s="1"/>
  <c r="K200" i="6"/>
  <c r="K200" i="8" s="1"/>
  <c r="L112" i="3"/>
  <c r="K178" i="5"/>
  <c r="K178" i="4"/>
  <c r="K178" i="12" s="1"/>
  <c r="L138" i="3"/>
  <c r="K43" i="4"/>
  <c r="K43" i="12" s="1"/>
  <c r="K43" i="5"/>
  <c r="K43" i="6" s="1"/>
  <c r="K43" i="8" s="1"/>
  <c r="L183" i="3"/>
  <c r="K117" i="3"/>
  <c r="K34" i="4"/>
  <c r="K34" i="12" s="1"/>
  <c r="K34" i="5"/>
  <c r="L199" i="4"/>
  <c r="L199" i="12" s="1"/>
  <c r="L199" i="5"/>
  <c r="L71" i="3"/>
  <c r="J65" i="5"/>
  <c r="J65" i="6" s="1"/>
  <c r="J65" i="8" s="1"/>
  <c r="J65" i="4"/>
  <c r="J65" i="12" s="1"/>
  <c r="K134" i="3"/>
  <c r="K29" i="5"/>
  <c r="K29" i="6" s="1"/>
  <c r="K29" i="8" s="1"/>
  <c r="K29" i="4"/>
  <c r="K29" i="12" s="1"/>
  <c r="K81" i="5"/>
  <c r="K81" i="6" s="1"/>
  <c r="K81" i="8" s="1"/>
  <c r="K81" i="4"/>
  <c r="K81" i="12" s="1"/>
  <c r="J163" i="4"/>
  <c r="J163" i="12" s="1"/>
  <c r="J163" i="5"/>
  <c r="J163" i="6" s="1"/>
  <c r="J163" i="8" s="1"/>
  <c r="J3" i="4"/>
  <c r="J3" i="12" s="1"/>
  <c r="J3" i="5"/>
  <c r="J3" i="6" s="1"/>
  <c r="J3" i="8" s="1"/>
  <c r="J106" i="5"/>
  <c r="J106" i="4"/>
  <c r="J106" i="12" s="1"/>
  <c r="L190" i="5"/>
  <c r="L190" i="6" s="1"/>
  <c r="L190" i="8" s="1"/>
  <c r="L190" i="4"/>
  <c r="L190" i="12" s="1"/>
  <c r="K124" i="5"/>
  <c r="K124" i="4"/>
  <c r="K124" i="12" s="1"/>
  <c r="L149" i="3"/>
  <c r="K128" i="5"/>
  <c r="K128" i="4"/>
  <c r="K128" i="12" s="1"/>
  <c r="L72" i="3"/>
  <c r="M9" i="4"/>
  <c r="M9" i="12" s="1"/>
  <c r="K86" i="5"/>
  <c r="K86" i="6" s="1"/>
  <c r="K86" i="8" s="1"/>
  <c r="K86" i="4"/>
  <c r="K86" i="12" s="1"/>
  <c r="K191" i="5"/>
  <c r="K191" i="4"/>
  <c r="K191" i="12" s="1"/>
  <c r="K36" i="3"/>
  <c r="K11" i="5"/>
  <c r="K11" i="6" s="1"/>
  <c r="K11" i="8" s="1"/>
  <c r="K11" i="4"/>
  <c r="K11" i="12" s="1"/>
  <c r="L46" i="5"/>
  <c r="L46" i="6" s="1"/>
  <c r="L46" i="8" s="1"/>
  <c r="L46" i="4"/>
  <c r="L46" i="12" s="1"/>
  <c r="M8" i="4"/>
  <c r="M8" i="12" s="1"/>
  <c r="M120" i="4"/>
  <c r="M120" i="12" s="1"/>
  <c r="L62" i="5"/>
  <c r="L62" i="6" s="1"/>
  <c r="L62" i="8" s="1"/>
  <c r="L62" i="4"/>
  <c r="L62" i="12" s="1"/>
  <c r="L78" i="3"/>
  <c r="K116" i="5"/>
  <c r="K116" i="4"/>
  <c r="K116" i="12" s="1"/>
  <c r="L75" i="3"/>
  <c r="L52" i="4"/>
  <c r="L52" i="12" s="1"/>
  <c r="L52" i="5"/>
  <c r="L52" i="6" s="1"/>
  <c r="L52" i="8" s="1"/>
  <c r="L77" i="3"/>
  <c r="K82" i="6"/>
  <c r="K82" i="8" s="1"/>
  <c r="K6" i="4"/>
  <c r="K6" i="12" s="1"/>
  <c r="K6" i="5"/>
  <c r="K6" i="6" s="1"/>
  <c r="K6" i="8" s="1"/>
  <c r="L92" i="3"/>
  <c r="K193" i="4"/>
  <c r="K193" i="12" s="1"/>
  <c r="K193" i="5"/>
  <c r="K193" i="6" s="1"/>
  <c r="K193" i="8" s="1"/>
  <c r="K16" i="5"/>
  <c r="K16" i="6" s="1"/>
  <c r="K16" i="8" s="1"/>
  <c r="K16" i="4"/>
  <c r="K16" i="12" s="1"/>
  <c r="L80" i="3"/>
  <c r="K25" i="5"/>
  <c r="K25" i="6" s="1"/>
  <c r="K25" i="8" s="1"/>
  <c r="K25" i="4"/>
  <c r="K25" i="12" s="1"/>
  <c r="L98" i="3"/>
  <c r="K125" i="4"/>
  <c r="K125" i="12" s="1"/>
  <c r="K125" i="5"/>
  <c r="L37" i="3"/>
  <c r="K198" i="5"/>
  <c r="K198" i="6" s="1"/>
  <c r="K198" i="8" s="1"/>
  <c r="K198" i="4"/>
  <c r="K198" i="12" s="1"/>
  <c r="J161" i="5"/>
  <c r="J161" i="6" s="1"/>
  <c r="J161" i="8" s="1"/>
  <c r="J161" i="4"/>
  <c r="J161" i="12" s="1"/>
  <c r="L42" i="5"/>
  <c r="L42" i="4"/>
  <c r="L42" i="12" s="1"/>
  <c r="M110" i="4"/>
  <c r="M110" i="12" s="1"/>
  <c r="L179" i="3"/>
  <c r="K133" i="4"/>
  <c r="K133" i="12" s="1"/>
  <c r="K133" i="5"/>
  <c r="K133" i="6" s="1"/>
  <c r="K133" i="8" s="1"/>
  <c r="J143" i="5"/>
  <c r="J143" i="6" s="1"/>
  <c r="J143" i="8" s="1"/>
  <c r="J143" i="4"/>
  <c r="J143" i="12" s="1"/>
  <c r="L12" i="3"/>
  <c r="K182" i="5"/>
  <c r="K182" i="6" s="1"/>
  <c r="K182" i="8" s="1"/>
  <c r="K182" i="4"/>
  <c r="K182" i="12" s="1"/>
  <c r="K126" i="5"/>
  <c r="K126" i="4"/>
  <c r="K126" i="12" s="1"/>
  <c r="L118" i="5"/>
  <c r="L118" i="4"/>
  <c r="L118" i="12" s="1"/>
  <c r="K57" i="5"/>
  <c r="K57" i="4"/>
  <c r="K57" i="12" s="1"/>
  <c r="K195" i="5"/>
  <c r="K195" i="6" s="1"/>
  <c r="K195" i="8" s="1"/>
  <c r="K195" i="4"/>
  <c r="K195" i="12" s="1"/>
  <c r="L87" i="5"/>
  <c r="L87" i="4"/>
  <c r="L87" i="12" s="1"/>
  <c r="J63" i="6"/>
  <c r="J63" i="8" s="1"/>
  <c r="M73" i="3"/>
  <c r="K131" i="6"/>
  <c r="K131" i="8" s="1"/>
  <c r="K64" i="5"/>
  <c r="K64" i="6" s="1"/>
  <c r="K64" i="8" s="1"/>
  <c r="K64" i="4"/>
  <c r="K64" i="12" s="1"/>
  <c r="K59" i="5"/>
  <c r="K59" i="6" s="1"/>
  <c r="K59" i="8" s="1"/>
  <c r="K59" i="4"/>
  <c r="K59" i="12" s="1"/>
  <c r="K47" i="5"/>
  <c r="K47" i="6" s="1"/>
  <c r="K47" i="8" s="1"/>
  <c r="K47" i="4"/>
  <c r="K47" i="12" s="1"/>
  <c r="K104" i="6"/>
  <c r="K104" i="8" s="1"/>
  <c r="K39" i="6"/>
  <c r="K39" i="8" s="1"/>
  <c r="K122" i="5"/>
  <c r="K122" i="4"/>
  <c r="K122" i="12" s="1"/>
  <c r="K181" i="5"/>
  <c r="K181" i="6" s="1"/>
  <c r="K181" i="8" s="1"/>
  <c r="K181" i="4"/>
  <c r="K181" i="12" s="1"/>
  <c r="K162" i="4"/>
  <c r="K162" i="12" s="1"/>
  <c r="K162" i="5"/>
  <c r="L160" i="5"/>
  <c r="L160" i="6" s="1"/>
  <c r="L160" i="8" s="1"/>
  <c r="L160" i="4"/>
  <c r="L160" i="12" s="1"/>
  <c r="L119" i="5"/>
  <c r="L119" i="6" s="1"/>
  <c r="L119" i="8" s="1"/>
  <c r="L119" i="4"/>
  <c r="L119" i="12" s="1"/>
  <c r="K175" i="5"/>
  <c r="K175" i="6" s="1"/>
  <c r="K175" i="8" s="1"/>
  <c r="K175" i="4"/>
  <c r="K175" i="12" s="1"/>
  <c r="L152" i="3"/>
  <c r="J17" i="6"/>
  <c r="J17" i="8" s="1"/>
  <c r="K113" i="4"/>
  <c r="K113" i="12" s="1"/>
  <c r="K113" i="5"/>
  <c r="L58" i="5"/>
  <c r="L58" i="6" s="1"/>
  <c r="L58" i="8" s="1"/>
  <c r="L58" i="4"/>
  <c r="L58" i="12" s="1"/>
  <c r="K192" i="5"/>
  <c r="K192" i="4"/>
  <c r="K192" i="12" s="1"/>
  <c r="K156" i="5"/>
  <c r="K156" i="6" s="1"/>
  <c r="K156" i="8" s="1"/>
  <c r="K156" i="4"/>
  <c r="K156" i="12" s="1"/>
  <c r="L41" i="5"/>
  <c r="L41" i="6" s="1"/>
  <c r="L41" i="8" s="1"/>
  <c r="L41" i="4"/>
  <c r="L41" i="12" s="1"/>
  <c r="M60" i="3"/>
  <c r="L174" i="4"/>
  <c r="L174" i="12" s="1"/>
  <c r="L174" i="5"/>
  <c r="L174" i="6" s="1"/>
  <c r="L174" i="8" s="1"/>
  <c r="K18" i="6"/>
  <c r="K18" i="8" s="1"/>
  <c r="L4" i="5"/>
  <c r="L4" i="6" s="1"/>
  <c r="L4" i="8" s="1"/>
  <c r="L4" i="4"/>
  <c r="L4" i="12" s="1"/>
  <c r="K157" i="5"/>
  <c r="K157" i="6" s="1"/>
  <c r="K157" i="8" s="1"/>
  <c r="K157" i="4"/>
  <c r="K157" i="12" s="1"/>
  <c r="K111" i="5"/>
  <c r="K111" i="6" s="1"/>
  <c r="K111" i="8" s="1"/>
  <c r="K111" i="4"/>
  <c r="K111" i="12" s="1"/>
  <c r="K102" i="5"/>
  <c r="K102" i="4"/>
  <c r="K102" i="12" s="1"/>
  <c r="L5" i="3"/>
  <c r="K84" i="6"/>
  <c r="K84" i="8" s="1"/>
  <c r="L147" i="3"/>
  <c r="M14" i="3"/>
  <c r="L33" i="5"/>
  <c r="L33" i="6" s="1"/>
  <c r="L33" i="8" s="1"/>
  <c r="L33" i="4"/>
  <c r="L33" i="12" s="1"/>
  <c r="K32" i="3"/>
  <c r="K24" i="6"/>
  <c r="K24" i="8" s="1"/>
  <c r="K115" i="3"/>
  <c r="J186" i="3"/>
  <c r="K49" i="4"/>
  <c r="K49" i="12" s="1"/>
  <c r="K49" i="5"/>
  <c r="K49" i="6" s="1"/>
  <c r="K49" i="8" s="1"/>
  <c r="K103" i="5"/>
  <c r="K103" i="6" s="1"/>
  <c r="K103" i="8" s="1"/>
  <c r="K103" i="4"/>
  <c r="K103" i="12" s="1"/>
  <c r="K153" i="4"/>
  <c r="K153" i="12" s="1"/>
  <c r="K153" i="5"/>
  <c r="K153" i="6" s="1"/>
  <c r="K153" i="8" s="1"/>
  <c r="K76" i="4"/>
  <c r="K76" i="12" s="1"/>
  <c r="K76" i="5"/>
  <c r="K76" i="6" s="1"/>
  <c r="K76" i="8" s="1"/>
  <c r="J67" i="3"/>
  <c r="J66" i="5"/>
  <c r="J66" i="6" s="1"/>
  <c r="J66" i="8" s="1"/>
  <c r="J66" i="4"/>
  <c r="J66" i="12" s="1"/>
  <c r="L7" i="5"/>
  <c r="L7" i="6" s="1"/>
  <c r="L7" i="8" s="1"/>
  <c r="L7" i="4"/>
  <c r="L7" i="12" s="1"/>
  <c r="J171" i="4"/>
  <c r="J171" i="12" s="1"/>
  <c r="J171" i="5"/>
  <c r="K30" i="5"/>
  <c r="K30" i="4"/>
  <c r="K30" i="12" s="1"/>
  <c r="L2" i="3"/>
  <c r="M21" i="6"/>
  <c r="M21" i="8" s="1"/>
  <c r="M61" i="6"/>
  <c r="M61" i="8" s="1"/>
  <c r="M151" i="6"/>
  <c r="M151" i="8" s="1"/>
  <c r="M101" i="6"/>
  <c r="M101" i="8" s="1"/>
  <c r="M136" i="6"/>
  <c r="M136" i="8" s="1"/>
  <c r="M88" i="6"/>
  <c r="M88" i="8" s="1"/>
  <c r="M196" i="6"/>
  <c r="M196" i="8" s="1"/>
  <c r="M184" i="6"/>
  <c r="M184" i="8" s="1"/>
  <c r="M135" i="6"/>
  <c r="M135" i="8" s="1"/>
  <c r="M110" i="6"/>
  <c r="M110" i="8" s="1"/>
  <c r="M185" i="6"/>
  <c r="M185" i="8" s="1"/>
  <c r="M155" i="6"/>
  <c r="M155" i="8" s="1"/>
  <c r="M120" i="6"/>
  <c r="M120" i="8" s="1"/>
  <c r="M91" i="6"/>
  <c r="M91" i="8" s="1"/>
  <c r="M94" i="6"/>
  <c r="M94" i="8" s="1"/>
  <c r="M85" i="6"/>
  <c r="M85" i="8" s="1"/>
  <c r="M123" i="6"/>
  <c r="M123" i="8" s="1"/>
  <c r="M8" i="6"/>
  <c r="M8" i="8" s="1"/>
  <c r="M20" i="6"/>
  <c r="M20" i="8" s="1"/>
  <c r="M142" i="6"/>
  <c r="M142" i="8" s="1"/>
  <c r="M176" i="6"/>
  <c r="M176" i="8" s="1"/>
  <c r="M9" i="6"/>
  <c r="M9" i="8" s="1"/>
  <c r="M69" i="6"/>
  <c r="M69" i="8" s="1"/>
  <c r="M164" i="6"/>
  <c r="M164" i="8" s="1"/>
  <c r="M40" i="6"/>
  <c r="M40" i="8" s="1"/>
  <c r="M177" i="3" l="1"/>
  <c r="N140" i="4"/>
  <c r="N140" i="12" s="1"/>
  <c r="L82" i="3"/>
  <c r="N176" i="3"/>
  <c r="K63" i="3"/>
  <c r="N142" i="3"/>
  <c r="N142" i="5" s="1"/>
  <c r="L24" i="3"/>
  <c r="N91" i="3"/>
  <c r="N91" i="5" s="1"/>
  <c r="L200" i="3"/>
  <c r="N94" i="3"/>
  <c r="N94" i="5" s="1"/>
  <c r="K99" i="3"/>
  <c r="L104" i="3"/>
  <c r="L131" i="3"/>
  <c r="K17" i="3"/>
  <c r="N120" i="3"/>
  <c r="N120" i="5" s="1"/>
  <c r="L15" i="3"/>
  <c r="N164" i="3"/>
  <c r="N164" i="5" s="1"/>
  <c r="L127" i="3"/>
  <c r="L18" i="3"/>
  <c r="K65" i="3"/>
  <c r="K162" i="6"/>
  <c r="K162" i="8" s="1"/>
  <c r="M70" i="3"/>
  <c r="N107" i="3"/>
  <c r="N107" i="4" s="1"/>
  <c r="N123" i="3"/>
  <c r="N123" i="5" s="1"/>
  <c r="N89" i="3"/>
  <c r="N89" i="4" s="1"/>
  <c r="N88" i="3"/>
  <c r="N88" i="5" s="1"/>
  <c r="K66" i="3"/>
  <c r="K113" i="6"/>
  <c r="K113" i="8" s="1"/>
  <c r="L59" i="3"/>
  <c r="L118" i="6"/>
  <c r="L118" i="8" s="1"/>
  <c r="L71" i="4"/>
  <c r="L71" i="12" s="1"/>
  <c r="L71" i="5"/>
  <c r="L112" i="4"/>
  <c r="L112" i="12" s="1"/>
  <c r="L112" i="5"/>
  <c r="L112" i="6" s="1"/>
  <c r="L112" i="8" s="1"/>
  <c r="L23" i="4"/>
  <c r="L23" i="12" s="1"/>
  <c r="L23" i="5"/>
  <c r="L23" i="6" s="1"/>
  <c r="L23" i="8" s="1"/>
  <c r="M121" i="3"/>
  <c r="L95" i="3"/>
  <c r="L93" i="3"/>
  <c r="N155" i="3"/>
  <c r="N155" i="5" s="1"/>
  <c r="N136" i="3"/>
  <c r="N136" i="5" s="1"/>
  <c r="N61" i="3"/>
  <c r="N61" i="5" s="1"/>
  <c r="L42" i="6"/>
  <c r="L42" i="8" s="1"/>
  <c r="L80" i="5"/>
  <c r="L80" i="6" s="1"/>
  <c r="L80" i="8" s="1"/>
  <c r="L80" i="4"/>
  <c r="L80" i="12" s="1"/>
  <c r="L199" i="6"/>
  <c r="L199" i="8" s="1"/>
  <c r="L173" i="3"/>
  <c r="L13" i="5"/>
  <c r="L13" i="4"/>
  <c r="L13" i="12" s="1"/>
  <c r="M27" i="3"/>
  <c r="L54" i="5"/>
  <c r="L54" i="4"/>
  <c r="L54" i="12" s="1"/>
  <c r="L35" i="3"/>
  <c r="M44" i="4"/>
  <c r="M44" i="12" s="1"/>
  <c r="M44" i="5"/>
  <c r="K169" i="5"/>
  <c r="K169" i="4"/>
  <c r="K169" i="12" s="1"/>
  <c r="N132" i="3"/>
  <c r="N132" i="4" s="1"/>
  <c r="J67" i="5"/>
  <c r="J67" i="6" s="1"/>
  <c r="J67" i="8" s="1"/>
  <c r="J67" i="4"/>
  <c r="J67" i="12" s="1"/>
  <c r="M174" i="3"/>
  <c r="L64" i="3"/>
  <c r="L72" i="4"/>
  <c r="L72" i="12" s="1"/>
  <c r="L72" i="5"/>
  <c r="J106" i="6"/>
  <c r="J106" i="8" s="1"/>
  <c r="K172" i="6"/>
  <c r="K172" i="8" s="1"/>
  <c r="K96" i="5"/>
  <c r="K96" i="6" s="1"/>
  <c r="K96" i="8" s="1"/>
  <c r="K96" i="4"/>
  <c r="K96" i="12" s="1"/>
  <c r="L47" i="3"/>
  <c r="N135" i="3"/>
  <c r="N135" i="4" s="1"/>
  <c r="M58" i="3"/>
  <c r="L77" i="4"/>
  <c r="L77" i="12" s="1"/>
  <c r="L77" i="5"/>
  <c r="N69" i="3"/>
  <c r="N69" i="5" s="1"/>
  <c r="M46" i="3"/>
  <c r="N40" i="3"/>
  <c r="N40" i="5" s="1"/>
  <c r="L193" i="3"/>
  <c r="K128" i="6"/>
  <c r="K128" i="8" s="1"/>
  <c r="L182" i="3"/>
  <c r="K167" i="6"/>
  <c r="K167" i="8" s="1"/>
  <c r="L75" i="5"/>
  <c r="L75" i="6" s="1"/>
  <c r="L75" i="8" s="1"/>
  <c r="L75" i="4"/>
  <c r="L75" i="12" s="1"/>
  <c r="L165" i="5"/>
  <c r="L165" i="4"/>
  <c r="L165" i="12" s="1"/>
  <c r="L197" i="6"/>
  <c r="L197" i="8" s="1"/>
  <c r="N97" i="3"/>
  <c r="N97" i="5" s="1"/>
  <c r="N184" i="3"/>
  <c r="N184" i="4" s="1"/>
  <c r="N151" i="3"/>
  <c r="N151" i="4" s="1"/>
  <c r="L103" i="3"/>
  <c r="L111" i="3"/>
  <c r="M41" i="3"/>
  <c r="L175" i="3"/>
  <c r="L92" i="4"/>
  <c r="L92" i="12" s="1"/>
  <c r="L92" i="5"/>
  <c r="L92" i="6" s="1"/>
  <c r="L92" i="8" s="1"/>
  <c r="L81" i="3"/>
  <c r="L183" i="5"/>
  <c r="L183" i="4"/>
  <c r="L183" i="12" s="1"/>
  <c r="J139" i="6"/>
  <c r="J139" i="8" s="1"/>
  <c r="M141" i="3"/>
  <c r="K194" i="3"/>
  <c r="M160" i="3"/>
  <c r="L179" i="5"/>
  <c r="L179" i="6" s="1"/>
  <c r="L179" i="8" s="1"/>
  <c r="L179" i="4"/>
  <c r="L179" i="12" s="1"/>
  <c r="K178" i="6"/>
  <c r="K178" i="8" s="1"/>
  <c r="M62" i="3"/>
  <c r="L76" i="3"/>
  <c r="K3" i="3"/>
  <c r="K32" i="5"/>
  <c r="K32" i="6" s="1"/>
  <c r="K32" i="8" s="1"/>
  <c r="K32" i="4"/>
  <c r="K32" i="12" s="1"/>
  <c r="K22" i="4"/>
  <c r="K22" i="12" s="1"/>
  <c r="K22" i="5"/>
  <c r="K22" i="6" s="1"/>
  <c r="K22" i="8" s="1"/>
  <c r="L153" i="3"/>
  <c r="L198" i="3"/>
  <c r="L180" i="6"/>
  <c r="L180" i="8" s="1"/>
  <c r="M33" i="3"/>
  <c r="L188" i="5"/>
  <c r="L188" i="6" s="1"/>
  <c r="L188" i="8" s="1"/>
  <c r="L188" i="4"/>
  <c r="L188" i="12" s="1"/>
  <c r="L105" i="5"/>
  <c r="L105" i="6" s="1"/>
  <c r="L105" i="8" s="1"/>
  <c r="L105" i="4"/>
  <c r="L105" i="12" s="1"/>
  <c r="L79" i="5"/>
  <c r="L79" i="6" s="1"/>
  <c r="L79" i="8" s="1"/>
  <c r="L79" i="4"/>
  <c r="L79" i="12" s="1"/>
  <c r="L49" i="3"/>
  <c r="M14" i="5"/>
  <c r="M14" i="6" s="1"/>
  <c r="M14" i="8" s="1"/>
  <c r="M14" i="4"/>
  <c r="M14" i="12" s="1"/>
  <c r="L39" i="3"/>
  <c r="K143" i="3"/>
  <c r="L6" i="3"/>
  <c r="L43" i="3"/>
  <c r="K187" i="5"/>
  <c r="K187" i="6" s="1"/>
  <c r="K187" i="8" s="1"/>
  <c r="K187" i="4"/>
  <c r="K187" i="12" s="1"/>
  <c r="L50" i="3"/>
  <c r="L74" i="3"/>
  <c r="L31" i="5"/>
  <c r="L31" i="6" s="1"/>
  <c r="L31" i="8" s="1"/>
  <c r="L31" i="4"/>
  <c r="L31" i="12" s="1"/>
  <c r="M7" i="3"/>
  <c r="K57" i="6"/>
  <c r="K57" i="8" s="1"/>
  <c r="M26" i="3"/>
  <c r="L137" i="5"/>
  <c r="L137" i="6" s="1"/>
  <c r="L137" i="8" s="1"/>
  <c r="L137" i="4"/>
  <c r="L137" i="12" s="1"/>
  <c r="L16" i="3"/>
  <c r="K34" i="6"/>
  <c r="K34" i="8" s="1"/>
  <c r="L158" i="6"/>
  <c r="L158" i="8" s="1"/>
  <c r="L68" i="5"/>
  <c r="L68" i="6" s="1"/>
  <c r="L68" i="8" s="1"/>
  <c r="L68" i="4"/>
  <c r="L68" i="12" s="1"/>
  <c r="L28" i="5"/>
  <c r="L28" i="6" s="1"/>
  <c r="L28" i="8" s="1"/>
  <c r="L28" i="4"/>
  <c r="L28" i="12" s="1"/>
  <c r="L159" i="4"/>
  <c r="L159" i="12" s="1"/>
  <c r="L159" i="5"/>
  <c r="L159" i="6" s="1"/>
  <c r="L159" i="8" s="1"/>
  <c r="M73" i="5"/>
  <c r="M73" i="4"/>
  <c r="M73" i="12" s="1"/>
  <c r="K36" i="4"/>
  <c r="K36" i="12" s="1"/>
  <c r="K36" i="5"/>
  <c r="K36" i="6" s="1"/>
  <c r="K36" i="8" s="1"/>
  <c r="N20" i="3"/>
  <c r="N20" i="5" s="1"/>
  <c r="N21" i="3"/>
  <c r="N21" i="4" s="1"/>
  <c r="K30" i="6"/>
  <c r="K30" i="8" s="1"/>
  <c r="L157" i="3"/>
  <c r="L156" i="3"/>
  <c r="L87" i="6"/>
  <c r="L87" i="8" s="1"/>
  <c r="L133" i="3"/>
  <c r="K125" i="6"/>
  <c r="K125" i="8" s="1"/>
  <c r="K191" i="6"/>
  <c r="K191" i="8" s="1"/>
  <c r="L149" i="4"/>
  <c r="L149" i="12" s="1"/>
  <c r="L149" i="5"/>
  <c r="L29" i="3"/>
  <c r="L19" i="3"/>
  <c r="K83" i="4"/>
  <c r="K83" i="12" s="1"/>
  <c r="K83" i="5"/>
  <c r="L166" i="4"/>
  <c r="L166" i="12" s="1"/>
  <c r="L166" i="5"/>
  <c r="K51" i="5"/>
  <c r="K51" i="6" s="1"/>
  <c r="K51" i="8" s="1"/>
  <c r="K51" i="4"/>
  <c r="K51" i="12" s="1"/>
  <c r="K145" i="5"/>
  <c r="K145" i="6" s="1"/>
  <c r="K145" i="8" s="1"/>
  <c r="K145" i="4"/>
  <c r="K145" i="12" s="1"/>
  <c r="K45" i="4"/>
  <c r="K45" i="12" s="1"/>
  <c r="K45" i="5"/>
  <c r="K45" i="6" s="1"/>
  <c r="K45" i="8" s="1"/>
  <c r="L25" i="3"/>
  <c r="L144" i="4"/>
  <c r="L144" i="12" s="1"/>
  <c r="L144" i="5"/>
  <c r="L144" i="6" s="1"/>
  <c r="L144" i="8" s="1"/>
  <c r="N185" i="3"/>
  <c r="N185" i="4" s="1"/>
  <c r="M52" i="3"/>
  <c r="L201" i="4"/>
  <c r="L201" i="12" s="1"/>
  <c r="L201" i="5"/>
  <c r="L201" i="6" s="1"/>
  <c r="L201" i="8" s="1"/>
  <c r="K122" i="6"/>
  <c r="K122" i="8" s="1"/>
  <c r="K117" i="5"/>
  <c r="K117" i="6" s="1"/>
  <c r="K117" i="8" s="1"/>
  <c r="K117" i="4"/>
  <c r="K117" i="12" s="1"/>
  <c r="L37" i="5"/>
  <c r="L37" i="6" s="1"/>
  <c r="L37" i="8" s="1"/>
  <c r="L37" i="4"/>
  <c r="L37" i="12" s="1"/>
  <c r="J171" i="6"/>
  <c r="J171" i="8" s="1"/>
  <c r="M119" i="3"/>
  <c r="K116" i="6"/>
  <c r="K116" i="8" s="1"/>
  <c r="M56" i="3"/>
  <c r="K146" i="5"/>
  <c r="K146" i="4"/>
  <c r="K146" i="12" s="1"/>
  <c r="L148" i="3"/>
  <c r="M10" i="3"/>
  <c r="L189" i="5"/>
  <c r="L189" i="6" s="1"/>
  <c r="L189" i="8" s="1"/>
  <c r="L189" i="4"/>
  <c r="L189" i="12" s="1"/>
  <c r="L150" i="6"/>
  <c r="L150" i="8" s="1"/>
  <c r="K115" i="5"/>
  <c r="K115" i="4"/>
  <c r="K115" i="12" s="1"/>
  <c r="M190" i="3"/>
  <c r="M4" i="3"/>
  <c r="K161" i="3"/>
  <c r="L53" i="4"/>
  <c r="L53" i="12" s="1"/>
  <c r="L53" i="5"/>
  <c r="L53" i="6" s="1"/>
  <c r="L53" i="8" s="1"/>
  <c r="M108" i="3"/>
  <c r="K163" i="3"/>
  <c r="N85" i="3"/>
  <c r="N85" i="5" s="1"/>
  <c r="K102" i="6"/>
  <c r="K102" i="8" s="1"/>
  <c r="K109" i="3"/>
  <c r="K48" i="4"/>
  <c r="K48" i="12" s="1"/>
  <c r="K48" i="5"/>
  <c r="K48" i="6" s="1"/>
  <c r="K48" i="8" s="1"/>
  <c r="L12" i="5"/>
  <c r="L12" i="4"/>
  <c r="L12" i="12" s="1"/>
  <c r="J186" i="5"/>
  <c r="J186" i="6" s="1"/>
  <c r="J186" i="8" s="1"/>
  <c r="J186" i="4"/>
  <c r="J186" i="12" s="1"/>
  <c r="K192" i="6"/>
  <c r="K192" i="8" s="1"/>
  <c r="L195" i="3"/>
  <c r="L86" i="3"/>
  <c r="K124" i="6"/>
  <c r="K124" i="8" s="1"/>
  <c r="K134" i="4"/>
  <c r="K134" i="12" s="1"/>
  <c r="K134" i="5"/>
  <c r="K134" i="6" s="1"/>
  <c r="K134" i="8" s="1"/>
  <c r="L138" i="5"/>
  <c r="L138" i="6" s="1"/>
  <c r="L138" i="8" s="1"/>
  <c r="L138" i="4"/>
  <c r="L138" i="12" s="1"/>
  <c r="L170" i="5"/>
  <c r="L170" i="4"/>
  <c r="L170" i="12" s="1"/>
  <c r="J114" i="6"/>
  <c r="J114" i="8" s="1"/>
  <c r="L154" i="3"/>
  <c r="L84" i="3"/>
  <c r="J130" i="6"/>
  <c r="J130" i="8" s="1"/>
  <c r="K129" i="4"/>
  <c r="K129" i="12" s="1"/>
  <c r="K129" i="5"/>
  <c r="K129" i="6" s="1"/>
  <c r="K129" i="8" s="1"/>
  <c r="L181" i="3"/>
  <c r="K126" i="6"/>
  <c r="K126" i="8" s="1"/>
  <c r="N101" i="3"/>
  <c r="N101" i="5" s="1"/>
  <c r="L5" i="5"/>
  <c r="L5" i="4"/>
  <c r="L5" i="12" s="1"/>
  <c r="N110" i="3"/>
  <c r="N110" i="4" s="1"/>
  <c r="M60" i="5"/>
  <c r="M60" i="4"/>
  <c r="M60" i="12" s="1"/>
  <c r="L11" i="3"/>
  <c r="L152" i="5"/>
  <c r="L152" i="6" s="1"/>
  <c r="L152" i="8" s="1"/>
  <c r="L152" i="4"/>
  <c r="L152" i="12" s="1"/>
  <c r="N9" i="3"/>
  <c r="N9" i="5" s="1"/>
  <c r="N8" i="3"/>
  <c r="N8" i="5" s="1"/>
  <c r="N196" i="3"/>
  <c r="N196" i="5" s="1"/>
  <c r="L147" i="5"/>
  <c r="L147" i="4"/>
  <c r="L147" i="12" s="1"/>
  <c r="L98" i="4"/>
  <c r="L98" i="12" s="1"/>
  <c r="L98" i="5"/>
  <c r="L98" i="6" s="1"/>
  <c r="L98" i="8" s="1"/>
  <c r="L78" i="4"/>
  <c r="L78" i="12" s="1"/>
  <c r="L78" i="5"/>
  <c r="M55" i="3"/>
  <c r="L168" i="5"/>
  <c r="L168" i="4"/>
  <c r="L168" i="12" s="1"/>
  <c r="L90" i="5"/>
  <c r="L90" i="6" s="1"/>
  <c r="L90" i="8" s="1"/>
  <c r="L90" i="4"/>
  <c r="L90" i="12" s="1"/>
  <c r="K100" i="5"/>
  <c r="K100" i="6" s="1"/>
  <c r="K100" i="8" s="1"/>
  <c r="K100" i="4"/>
  <c r="K100" i="12" s="1"/>
  <c r="K38" i="5"/>
  <c r="K38" i="6" s="1"/>
  <c r="K38" i="8" s="1"/>
  <c r="K38" i="4"/>
  <c r="K38" i="12" s="1"/>
  <c r="L2" i="4"/>
  <c r="L2" i="12" s="1"/>
  <c r="L2" i="5"/>
  <c r="L2" i="6" s="1"/>
  <c r="L2" i="8" s="1"/>
  <c r="N110" i="5"/>
  <c r="N176" i="5"/>
  <c r="N176" i="4"/>
  <c r="N176" i="12" s="1"/>
  <c r="N140" i="6"/>
  <c r="N140" i="8" s="1"/>
  <c r="N97" i="4" l="1"/>
  <c r="N97" i="12" s="1"/>
  <c r="N69" i="4"/>
  <c r="N69" i="12" s="1"/>
  <c r="N151" i="5"/>
  <c r="N136" i="4"/>
  <c r="N136" i="12" s="1"/>
  <c r="N135" i="5"/>
  <c r="N135" i="6" s="1"/>
  <c r="N135" i="8" s="1"/>
  <c r="N184" i="12"/>
  <c r="N132" i="5"/>
  <c r="N110" i="12"/>
  <c r="N8" i="4"/>
  <c r="N8" i="12" s="1"/>
  <c r="N185" i="12"/>
  <c r="N142" i="4"/>
  <c r="N142" i="12" s="1"/>
  <c r="N151" i="12"/>
  <c r="N164" i="4"/>
  <c r="N164" i="12" s="1"/>
  <c r="M177" i="5"/>
  <c r="M177" i="6" s="1"/>
  <c r="M177" i="8" s="1"/>
  <c r="M177" i="4"/>
  <c r="M177" i="12" s="1"/>
  <c r="N132" i="12"/>
  <c r="N89" i="12"/>
  <c r="N120" i="4"/>
  <c r="N120" i="12" s="1"/>
  <c r="N107" i="12"/>
  <c r="N185" i="5"/>
  <c r="N185" i="6" s="1"/>
  <c r="N185" i="8" s="1"/>
  <c r="N21" i="12"/>
  <c r="N9" i="4"/>
  <c r="N9" i="12" s="1"/>
  <c r="N184" i="5"/>
  <c r="N184" i="6" s="1"/>
  <c r="N184" i="8" s="1"/>
  <c r="N123" i="4"/>
  <c r="N123" i="12" s="1"/>
  <c r="N196" i="4"/>
  <c r="N196" i="12" s="1"/>
  <c r="N88" i="4"/>
  <c r="N88" i="12" s="1"/>
  <c r="L167" i="3"/>
  <c r="L126" i="3"/>
  <c r="M158" i="3"/>
  <c r="M199" i="3"/>
  <c r="L34" i="3"/>
  <c r="L191" i="3"/>
  <c r="K106" i="3"/>
  <c r="M118" i="3"/>
  <c r="L125" i="3"/>
  <c r="M180" i="3"/>
  <c r="L162" i="3"/>
  <c r="L124" i="3"/>
  <c r="M87" i="3"/>
  <c r="L122" i="3"/>
  <c r="L57" i="3"/>
  <c r="L127" i="5"/>
  <c r="L127" i="6" s="1"/>
  <c r="L127" i="8" s="1"/>
  <c r="L127" i="4"/>
  <c r="L127" i="12" s="1"/>
  <c r="L195" i="4"/>
  <c r="L195" i="12" s="1"/>
  <c r="L195" i="5"/>
  <c r="L195" i="6" s="1"/>
  <c r="L195" i="8" s="1"/>
  <c r="M79" i="3"/>
  <c r="M98" i="3"/>
  <c r="L192" i="3"/>
  <c r="L166" i="6"/>
  <c r="L166" i="8" s="1"/>
  <c r="M7" i="5"/>
  <c r="M7" i="6" s="1"/>
  <c r="M7" i="8" s="1"/>
  <c r="M7" i="4"/>
  <c r="M7" i="12" s="1"/>
  <c r="L175" i="5"/>
  <c r="L175" i="6" s="1"/>
  <c r="L175" i="8" s="1"/>
  <c r="L175" i="4"/>
  <c r="L175" i="12" s="1"/>
  <c r="L165" i="6"/>
  <c r="L165" i="8" s="1"/>
  <c r="M46" i="4"/>
  <c r="M46" i="12" s="1"/>
  <c r="M46" i="5"/>
  <c r="L96" i="3"/>
  <c r="M174" i="5"/>
  <c r="M174" i="6" s="1"/>
  <c r="M174" i="8" s="1"/>
  <c r="M174" i="4"/>
  <c r="M174" i="12" s="1"/>
  <c r="L100" i="3"/>
  <c r="K114" i="3"/>
  <c r="K163" i="5"/>
  <c r="K163" i="6" s="1"/>
  <c r="K163" i="8" s="1"/>
  <c r="K163" i="4"/>
  <c r="K163" i="12" s="1"/>
  <c r="K115" i="6"/>
  <c r="K115" i="8" s="1"/>
  <c r="M37" i="3"/>
  <c r="L36" i="3"/>
  <c r="M68" i="3"/>
  <c r="L6" i="4"/>
  <c r="L6" i="12" s="1"/>
  <c r="L6" i="5"/>
  <c r="L6" i="6" s="1"/>
  <c r="L6" i="8" s="1"/>
  <c r="M105" i="3"/>
  <c r="L32" i="3"/>
  <c r="K194" i="5"/>
  <c r="K194" i="6" s="1"/>
  <c r="K194" i="8" s="1"/>
  <c r="K194" i="4"/>
  <c r="K194" i="12" s="1"/>
  <c r="L172" i="3"/>
  <c r="L13" i="6"/>
  <c r="L13" i="8" s="1"/>
  <c r="L200" i="5"/>
  <c r="L200" i="4"/>
  <c r="L200" i="12" s="1"/>
  <c r="N94" i="4"/>
  <c r="N94" i="12" s="1"/>
  <c r="N135" i="12"/>
  <c r="N61" i="4"/>
  <c r="N61" i="12" s="1"/>
  <c r="M144" i="3"/>
  <c r="K83" i="6"/>
  <c r="K83" i="8" s="1"/>
  <c r="L133" i="4"/>
  <c r="L133" i="12" s="1"/>
  <c r="L133" i="5"/>
  <c r="M41" i="5"/>
  <c r="M41" i="6" s="1"/>
  <c r="M41" i="8" s="1"/>
  <c r="M41" i="4"/>
  <c r="M41" i="12" s="1"/>
  <c r="K67" i="3"/>
  <c r="L15" i="4"/>
  <c r="L15" i="12" s="1"/>
  <c r="L15" i="5"/>
  <c r="L15" i="6" s="1"/>
  <c r="L15" i="8" s="1"/>
  <c r="L77" i="6"/>
  <c r="L77" i="8" s="1"/>
  <c r="N91" i="4"/>
  <c r="N91" i="12" s="1"/>
  <c r="N89" i="5"/>
  <c r="N89" i="6" s="1"/>
  <c r="N89" i="8" s="1"/>
  <c r="L11" i="5"/>
  <c r="L11" i="4"/>
  <c r="L11" i="12" s="1"/>
  <c r="M33" i="5"/>
  <c r="M33" i="6" s="1"/>
  <c r="M33" i="8" s="1"/>
  <c r="M33" i="4"/>
  <c r="M33" i="12" s="1"/>
  <c r="M189" i="3"/>
  <c r="M73" i="6"/>
  <c r="M73" i="8" s="1"/>
  <c r="L103" i="5"/>
  <c r="L103" i="6" s="1"/>
  <c r="L103" i="8" s="1"/>
  <c r="L103" i="4"/>
  <c r="L103" i="12" s="1"/>
  <c r="L72" i="6"/>
  <c r="L72" i="8" s="1"/>
  <c r="N21" i="5"/>
  <c r="N21" i="6" s="1"/>
  <c r="M60" i="6"/>
  <c r="M60" i="8" s="1"/>
  <c r="L129" i="3"/>
  <c r="M138" i="3"/>
  <c r="L45" i="3"/>
  <c r="L156" i="5"/>
  <c r="L156" i="6" s="1"/>
  <c r="L156" i="8" s="1"/>
  <c r="L156" i="4"/>
  <c r="L156" i="12" s="1"/>
  <c r="L16" i="5"/>
  <c r="L16" i="6" s="1"/>
  <c r="L16" i="8" s="1"/>
  <c r="L16" i="4"/>
  <c r="L16" i="12" s="1"/>
  <c r="L74" i="5"/>
  <c r="L74" i="6" s="1"/>
  <c r="L74" i="8" s="1"/>
  <c r="L74" i="4"/>
  <c r="L74" i="12" s="1"/>
  <c r="M58" i="5"/>
  <c r="M58" i="6" s="1"/>
  <c r="M58" i="8" s="1"/>
  <c r="M58" i="4"/>
  <c r="M58" i="12" s="1"/>
  <c r="M44" i="6"/>
  <c r="M44" i="8" s="1"/>
  <c r="L95" i="4"/>
  <c r="L95" i="12" s="1"/>
  <c r="L95" i="5"/>
  <c r="L95" i="6" s="1"/>
  <c r="L95" i="8" s="1"/>
  <c r="M190" i="4"/>
  <c r="M190" i="12" s="1"/>
  <c r="M190" i="5"/>
  <c r="M190" i="6" s="1"/>
  <c r="M190" i="8" s="1"/>
  <c r="M75" i="3"/>
  <c r="L173" i="5"/>
  <c r="L173" i="6" s="1"/>
  <c r="L173" i="8" s="1"/>
  <c r="L173" i="4"/>
  <c r="L173" i="12" s="1"/>
  <c r="M90" i="3"/>
  <c r="M70" i="4"/>
  <c r="M70" i="12" s="1"/>
  <c r="M70" i="5"/>
  <c r="L59" i="4"/>
  <c r="L59" i="12" s="1"/>
  <c r="L59" i="5"/>
  <c r="L59" i="6" s="1"/>
  <c r="L59" i="8" s="1"/>
  <c r="N155" i="4"/>
  <c r="N155" i="12" s="1"/>
  <c r="M159" i="3"/>
  <c r="M62" i="5"/>
  <c r="M62" i="6" s="1"/>
  <c r="M62" i="8" s="1"/>
  <c r="M62" i="4"/>
  <c r="M62" i="12" s="1"/>
  <c r="L182" i="4"/>
  <c r="L182" i="12" s="1"/>
  <c r="L182" i="5"/>
  <c r="L182" i="6" s="1"/>
  <c r="L182" i="8" s="1"/>
  <c r="N107" i="5"/>
  <c r="N107" i="6" s="1"/>
  <c r="K130" i="3"/>
  <c r="M119" i="5"/>
  <c r="M119" i="6" s="1"/>
  <c r="M119" i="8" s="1"/>
  <c r="M119" i="4"/>
  <c r="M119" i="12" s="1"/>
  <c r="L149" i="6"/>
  <c r="L149" i="8"/>
  <c r="L157" i="5"/>
  <c r="L157" i="6" s="1"/>
  <c r="L157" i="8" s="1"/>
  <c r="L157" i="4"/>
  <c r="L157" i="12" s="1"/>
  <c r="M137" i="3"/>
  <c r="L50" i="5"/>
  <c r="L50" i="6" s="1"/>
  <c r="L50" i="8" s="1"/>
  <c r="L50" i="4"/>
  <c r="L50" i="12" s="1"/>
  <c r="L198" i="5"/>
  <c r="L198" i="4"/>
  <c r="L198" i="12" s="1"/>
  <c r="L183" i="6"/>
  <c r="L183" i="8" s="1"/>
  <c r="L128" i="3"/>
  <c r="M80" i="3"/>
  <c r="M121" i="5"/>
  <c r="M121" i="6" s="1"/>
  <c r="M121" i="8" s="1"/>
  <c r="M121" i="4"/>
  <c r="M121" i="12" s="1"/>
  <c r="K65" i="4"/>
  <c r="K65" i="12" s="1"/>
  <c r="K65" i="5"/>
  <c r="K63" i="5"/>
  <c r="K63" i="6" s="1"/>
  <c r="K63" i="8" s="1"/>
  <c r="K63" i="4"/>
  <c r="K63" i="12" s="1"/>
  <c r="L78" i="6"/>
  <c r="L78" i="8" s="1"/>
  <c r="M197" i="3"/>
  <c r="L38" i="3"/>
  <c r="M56" i="5"/>
  <c r="M56" i="6" s="1"/>
  <c r="M56" i="8" s="1"/>
  <c r="M56" i="4"/>
  <c r="M56" i="12" s="1"/>
  <c r="M160" i="5"/>
  <c r="M160" i="6" s="1"/>
  <c r="M160" i="8" s="1"/>
  <c r="M160" i="4"/>
  <c r="M160" i="12" s="1"/>
  <c r="M27" i="5"/>
  <c r="M27" i="6" s="1"/>
  <c r="M27" i="8" s="1"/>
  <c r="M27" i="4"/>
  <c r="M27" i="12" s="1"/>
  <c r="M152" i="3"/>
  <c r="M150" i="3"/>
  <c r="M141" i="4"/>
  <c r="M141" i="12" s="1"/>
  <c r="M141" i="5"/>
  <c r="M141" i="6" s="1"/>
  <c r="M141" i="8" s="1"/>
  <c r="L170" i="6"/>
  <c r="L170" i="8" s="1"/>
  <c r="L111" i="4"/>
  <c r="L111" i="12" s="1"/>
  <c r="L111" i="5"/>
  <c r="L25" i="5"/>
  <c r="L25" i="6" s="1"/>
  <c r="L25" i="8" s="1"/>
  <c r="L25" i="4"/>
  <c r="L25" i="12" s="1"/>
  <c r="L24" i="4"/>
  <c r="L24" i="12" s="1"/>
  <c r="L24" i="5"/>
  <c r="L147" i="6"/>
  <c r="L147" i="8" s="1"/>
  <c r="K169" i="6"/>
  <c r="K169" i="8" s="1"/>
  <c r="M55" i="5"/>
  <c r="M55" i="6" s="1"/>
  <c r="M55" i="8" s="1"/>
  <c r="M55" i="4"/>
  <c r="M55" i="12" s="1"/>
  <c r="N85" i="4"/>
  <c r="N85" i="12" s="1"/>
  <c r="K161" i="4"/>
  <c r="K161" i="12" s="1"/>
  <c r="K161" i="5"/>
  <c r="K161" i="6" s="1"/>
  <c r="K161" i="8" s="1"/>
  <c r="L148" i="5"/>
  <c r="L148" i="6" s="1"/>
  <c r="L148" i="8" s="1"/>
  <c r="L148" i="4"/>
  <c r="L148" i="12" s="1"/>
  <c r="M201" i="3"/>
  <c r="N14" i="3"/>
  <c r="L104" i="4"/>
  <c r="L104" i="12" s="1"/>
  <c r="L104" i="5"/>
  <c r="L104" i="6" s="1"/>
  <c r="L104" i="8" s="1"/>
  <c r="L51" i="3"/>
  <c r="L154" i="5"/>
  <c r="L154" i="6" s="1"/>
  <c r="L154" i="8" s="1"/>
  <c r="L154" i="4"/>
  <c r="L154" i="12" s="1"/>
  <c r="L71" i="6"/>
  <c r="L71" i="8" s="1"/>
  <c r="K186" i="3"/>
  <c r="K3" i="5"/>
  <c r="K3" i="6" s="1"/>
  <c r="K3" i="8" s="1"/>
  <c r="K3" i="4"/>
  <c r="K3" i="12" s="1"/>
  <c r="N101" i="4"/>
  <c r="N101" i="12" s="1"/>
  <c r="O140" i="3"/>
  <c r="O140" i="5" s="1"/>
  <c r="L76" i="5"/>
  <c r="L76" i="4"/>
  <c r="L76" i="12" s="1"/>
  <c r="M53" i="3"/>
  <c r="L39" i="5"/>
  <c r="L39" i="6" s="1"/>
  <c r="L39" i="8" s="1"/>
  <c r="L39" i="4"/>
  <c r="L39" i="12" s="1"/>
  <c r="L48" i="3"/>
  <c r="L131" i="4"/>
  <c r="L131" i="12" s="1"/>
  <c r="L131" i="5"/>
  <c r="L131" i="6" s="1"/>
  <c r="L131" i="8" s="1"/>
  <c r="K109" i="5"/>
  <c r="K109" i="6" s="1"/>
  <c r="K109" i="8" s="1"/>
  <c r="K109" i="4"/>
  <c r="K109" i="12" s="1"/>
  <c r="L187" i="3"/>
  <c r="L153" i="5"/>
  <c r="L153" i="6" s="1"/>
  <c r="L153" i="8" s="1"/>
  <c r="L153" i="4"/>
  <c r="L153" i="12" s="1"/>
  <c r="L178" i="3"/>
  <c r="L81" i="5"/>
  <c r="L81" i="6" s="1"/>
  <c r="L81" i="8" s="1"/>
  <c r="L81" i="4"/>
  <c r="L81" i="12" s="1"/>
  <c r="L35" i="4"/>
  <c r="L35" i="12" s="1"/>
  <c r="L35" i="5"/>
  <c r="L35" i="6" s="1"/>
  <c r="L35" i="8" s="1"/>
  <c r="M42" i="3"/>
  <c r="M23" i="3"/>
  <c r="K66" i="5"/>
  <c r="K66" i="4"/>
  <c r="K66" i="12" s="1"/>
  <c r="M52" i="4"/>
  <c r="M52" i="12" s="1"/>
  <c r="M52" i="5"/>
  <c r="M52" i="6" s="1"/>
  <c r="M52" i="8" s="1"/>
  <c r="L116" i="3"/>
  <c r="M188" i="3"/>
  <c r="M31" i="3"/>
  <c r="L19" i="4"/>
  <c r="L19" i="12" s="1"/>
  <c r="L19" i="5"/>
  <c r="L19" i="6" s="1"/>
  <c r="L19" i="8" s="1"/>
  <c r="K139" i="3"/>
  <c r="L168" i="6"/>
  <c r="L168" i="8" s="1"/>
  <c r="L12" i="6"/>
  <c r="L12" i="8" s="1"/>
  <c r="L134" i="3"/>
  <c r="M10" i="5"/>
  <c r="M10" i="6" s="1"/>
  <c r="M10" i="8" s="1"/>
  <c r="M10" i="4"/>
  <c r="M10" i="12" s="1"/>
  <c r="L29" i="5"/>
  <c r="L29" i="6" s="1"/>
  <c r="L29" i="8" s="1"/>
  <c r="L29" i="4"/>
  <c r="L29" i="12" s="1"/>
  <c r="L113" i="3"/>
  <c r="N40" i="4"/>
  <c r="N40" i="12" s="1"/>
  <c r="N20" i="4"/>
  <c r="N20" i="12" s="1"/>
  <c r="K171" i="3"/>
  <c r="L145" i="3"/>
  <c r="L30" i="3"/>
  <c r="M26" i="5"/>
  <c r="M26" i="6" s="1"/>
  <c r="M26" i="8" s="1"/>
  <c r="M26" i="4"/>
  <c r="M26" i="12" s="1"/>
  <c r="L49" i="5"/>
  <c r="L49" i="6" s="1"/>
  <c r="L49" i="8" s="1"/>
  <c r="L49" i="4"/>
  <c r="L49" i="12" s="1"/>
  <c r="L22" i="3"/>
  <c r="M92" i="3"/>
  <c r="L193" i="4"/>
  <c r="L193" i="12" s="1"/>
  <c r="L193" i="5"/>
  <c r="L193" i="6" s="1"/>
  <c r="L193" i="8" s="1"/>
  <c r="L47" i="4"/>
  <c r="L47" i="12" s="1"/>
  <c r="L47" i="5"/>
  <c r="L47" i="6" s="1"/>
  <c r="L47" i="8" s="1"/>
  <c r="L18" i="5"/>
  <c r="L18" i="6" s="1"/>
  <c r="L18" i="8" s="1"/>
  <c r="L18" i="4"/>
  <c r="L18" i="12" s="1"/>
  <c r="K99" i="5"/>
  <c r="K99" i="4"/>
  <c r="K99" i="12" s="1"/>
  <c r="K143" i="5"/>
  <c r="K143" i="6" s="1"/>
  <c r="K143" i="8" s="1"/>
  <c r="K143" i="4"/>
  <c r="K143" i="12" s="1"/>
  <c r="L181" i="4"/>
  <c r="L181" i="12" s="1"/>
  <c r="L181" i="5"/>
  <c r="L181" i="6" s="1"/>
  <c r="L181" i="8" s="1"/>
  <c r="M108" i="5"/>
  <c r="M108" i="6" s="1"/>
  <c r="M108" i="8" s="1"/>
  <c r="M108" i="4"/>
  <c r="M108" i="12" s="1"/>
  <c r="L117" i="3"/>
  <c r="L93" i="4"/>
  <c r="L93" i="12" s="1"/>
  <c r="L93" i="5"/>
  <c r="L93" i="6" s="1"/>
  <c r="L93" i="8" s="1"/>
  <c r="K17" i="4"/>
  <c r="K17" i="12" s="1"/>
  <c r="K17" i="5"/>
  <c r="L5" i="6"/>
  <c r="L5" i="8" s="1"/>
  <c r="L84" i="5"/>
  <c r="L84" i="6" s="1"/>
  <c r="L84" i="8" s="1"/>
  <c r="L84" i="4"/>
  <c r="L84" i="12" s="1"/>
  <c r="L86" i="4"/>
  <c r="L86" i="12" s="1"/>
  <c r="L86" i="5"/>
  <c r="L86" i="6" s="1"/>
  <c r="L86" i="8" s="1"/>
  <c r="L102" i="3"/>
  <c r="M4" i="5"/>
  <c r="M4" i="6" s="1"/>
  <c r="M4" i="8" s="1"/>
  <c r="M4" i="4"/>
  <c r="M4" i="12" s="1"/>
  <c r="K146" i="6"/>
  <c r="K146" i="8" s="1"/>
  <c r="M28" i="3"/>
  <c r="L43" i="5"/>
  <c r="L43" i="6" s="1"/>
  <c r="L43" i="8" s="1"/>
  <c r="L43" i="4"/>
  <c r="L43" i="12" s="1"/>
  <c r="M179" i="3"/>
  <c r="L64" i="5"/>
  <c r="L64" i="6" s="1"/>
  <c r="L64" i="8" s="1"/>
  <c r="L64" i="4"/>
  <c r="L64" i="12" s="1"/>
  <c r="L54" i="6"/>
  <c r="L54" i="8" s="1"/>
  <c r="M112" i="3"/>
  <c r="L82" i="4"/>
  <c r="L82" i="12" s="1"/>
  <c r="L82" i="5"/>
  <c r="L82" i="6" s="1"/>
  <c r="L82" i="8" s="1"/>
  <c r="M2" i="3"/>
  <c r="N94" i="6"/>
  <c r="N94" i="8" s="1"/>
  <c r="N132" i="6"/>
  <c r="N132" i="8" s="1"/>
  <c r="N20" i="6"/>
  <c r="N20" i="8" s="1"/>
  <c r="N142" i="6"/>
  <c r="N142" i="8" s="1"/>
  <c r="N88" i="6"/>
  <c r="N88" i="8" s="1"/>
  <c r="N91" i="6"/>
  <c r="N91" i="8" s="1"/>
  <c r="N85" i="6"/>
  <c r="N85" i="8" s="1"/>
  <c r="N136" i="6"/>
  <c r="N136" i="8" s="1"/>
  <c r="N164" i="6"/>
  <c r="N164" i="8" s="1"/>
  <c r="N120" i="6"/>
  <c r="N120" i="8" s="1"/>
  <c r="N61" i="6"/>
  <c r="N61" i="8" s="1"/>
  <c r="N155" i="6"/>
  <c r="N155" i="8" s="1"/>
  <c r="N97" i="6"/>
  <c r="N97" i="8" s="1"/>
  <c r="N151" i="6"/>
  <c r="N151" i="8" s="1"/>
  <c r="N110" i="6"/>
  <c r="N110" i="8" s="1"/>
  <c r="N8" i="6"/>
  <c r="N8" i="8" s="1"/>
  <c r="N101" i="6"/>
  <c r="N101" i="8" s="1"/>
  <c r="N9" i="6"/>
  <c r="N9" i="8" s="1"/>
  <c r="N40" i="6"/>
  <c r="N40" i="8" s="1"/>
  <c r="N176" i="6"/>
  <c r="N176" i="8" s="1"/>
  <c r="N196" i="6"/>
  <c r="N196" i="8" s="1"/>
  <c r="N69" i="6"/>
  <c r="N69" i="8" s="1"/>
  <c r="N123" i="6"/>
  <c r="N123" i="8" s="1"/>
  <c r="N177" i="3" l="1"/>
  <c r="N21" i="8"/>
  <c r="O21" i="3" s="1"/>
  <c r="O21" i="5" s="1"/>
  <c r="N107" i="8"/>
  <c r="O107" i="3" s="1"/>
  <c r="O107" i="4" s="1"/>
  <c r="M170" i="3"/>
  <c r="M54" i="3"/>
  <c r="M78" i="3"/>
  <c r="N44" i="3"/>
  <c r="M165" i="3"/>
  <c r="M12" i="3"/>
  <c r="M168" i="3"/>
  <c r="N73" i="3"/>
  <c r="L146" i="3"/>
  <c r="L83" i="3"/>
  <c r="L115" i="3"/>
  <c r="M166" i="3"/>
  <c r="O185" i="3"/>
  <c r="O185" i="4" s="1"/>
  <c r="O142" i="3"/>
  <c r="O142" i="4" s="1"/>
  <c r="O20" i="3"/>
  <c r="O20" i="5" s="1"/>
  <c r="O123" i="3"/>
  <c r="O123" i="5" s="1"/>
  <c r="M183" i="3"/>
  <c r="L169" i="3"/>
  <c r="O164" i="3"/>
  <c r="O164" i="4" s="1"/>
  <c r="O132" i="3"/>
  <c r="O132" i="4" s="1"/>
  <c r="O135" i="3"/>
  <c r="O135" i="5" s="1"/>
  <c r="L178" i="5"/>
  <c r="L178" i="6" s="1"/>
  <c r="L178" i="8" s="1"/>
  <c r="L178" i="4"/>
  <c r="L178" i="12" s="1"/>
  <c r="N27" i="3"/>
  <c r="K106" i="5"/>
  <c r="K106" i="6" s="1"/>
  <c r="K106" i="8" s="1"/>
  <c r="K106" i="4"/>
  <c r="K106" i="12" s="1"/>
  <c r="M149" i="3"/>
  <c r="M105" i="5"/>
  <c r="M105" i="6" s="1"/>
  <c r="M105" i="8" s="1"/>
  <c r="M105" i="4"/>
  <c r="M105" i="12" s="1"/>
  <c r="M47" i="3"/>
  <c r="L134" i="4"/>
  <c r="L134" i="12" s="1"/>
  <c r="L134" i="5"/>
  <c r="L134" i="6" s="1"/>
  <c r="L134" i="8" s="1"/>
  <c r="M153" i="3"/>
  <c r="M53" i="5"/>
  <c r="M53" i="6" s="1"/>
  <c r="M53" i="8" s="1"/>
  <c r="M53" i="4"/>
  <c r="M53" i="12" s="1"/>
  <c r="N160" i="3"/>
  <c r="M80" i="5"/>
  <c r="M80" i="6" s="1"/>
  <c r="M80" i="8" s="1"/>
  <c r="M80" i="4"/>
  <c r="M80" i="12" s="1"/>
  <c r="N190" i="3"/>
  <c r="M16" i="3"/>
  <c r="M103" i="3"/>
  <c r="M6" i="3"/>
  <c r="M79" i="5"/>
  <c r="M79" i="6" s="1"/>
  <c r="M79" i="8" s="1"/>
  <c r="M79" i="4"/>
  <c r="M79" i="12" s="1"/>
  <c r="L191" i="4"/>
  <c r="L191" i="12" s="1"/>
  <c r="L191" i="5"/>
  <c r="O136" i="3"/>
  <c r="O136" i="4" s="1"/>
  <c r="N4" i="3"/>
  <c r="L117" i="4"/>
  <c r="L117" i="12" s="1"/>
  <c r="L117" i="5"/>
  <c r="L145" i="4"/>
  <c r="L145" i="12" s="1"/>
  <c r="L145" i="5"/>
  <c r="L145" i="6" s="1"/>
  <c r="L145" i="8" s="1"/>
  <c r="N52" i="3"/>
  <c r="L111" i="6"/>
  <c r="L111" i="8" s="1"/>
  <c r="M59" i="3"/>
  <c r="L100" i="4"/>
  <c r="L100" i="12" s="1"/>
  <c r="L100" i="5"/>
  <c r="L100" i="6" s="1"/>
  <c r="L100" i="8" s="1"/>
  <c r="N7" i="3"/>
  <c r="M195" i="3"/>
  <c r="O155" i="3"/>
  <c r="O155" i="5" s="1"/>
  <c r="M193" i="3"/>
  <c r="L187" i="5"/>
  <c r="L187" i="6" s="1"/>
  <c r="L187" i="8" s="1"/>
  <c r="L187" i="4"/>
  <c r="L187" i="12" s="1"/>
  <c r="M154" i="3"/>
  <c r="N56" i="3"/>
  <c r="L128" i="5"/>
  <c r="L128" i="6" s="1"/>
  <c r="L128" i="8" s="1"/>
  <c r="L128" i="4"/>
  <c r="L128" i="12" s="1"/>
  <c r="N119" i="3"/>
  <c r="M156" i="3"/>
  <c r="K67" i="5"/>
  <c r="K67" i="6" s="1"/>
  <c r="K67" i="8" s="1"/>
  <c r="K67" i="4"/>
  <c r="K67" i="12" s="1"/>
  <c r="L124" i="5"/>
  <c r="L124" i="6" s="1"/>
  <c r="L124" i="8" s="1"/>
  <c r="L124" i="4"/>
  <c r="L124" i="12" s="1"/>
  <c r="O94" i="3"/>
  <c r="O94" i="5" s="1"/>
  <c r="M68" i="4"/>
  <c r="M68" i="12" s="1"/>
  <c r="M68" i="5"/>
  <c r="M68" i="6" s="1"/>
  <c r="M68" i="8" s="1"/>
  <c r="M86" i="3"/>
  <c r="M127" i="3"/>
  <c r="M13" i="3"/>
  <c r="L36" i="5"/>
  <c r="L36" i="6" s="1"/>
  <c r="L36" i="8" s="1"/>
  <c r="L36" i="4"/>
  <c r="L36" i="12" s="1"/>
  <c r="N55" i="3"/>
  <c r="L22" i="5"/>
  <c r="L22" i="6" s="1"/>
  <c r="L22" i="8" s="1"/>
  <c r="L22" i="4"/>
  <c r="L22" i="12" s="1"/>
  <c r="M42" i="4"/>
  <c r="M42" i="12" s="1"/>
  <c r="M42" i="5"/>
  <c r="N14" i="5"/>
  <c r="N14" i="6" s="1"/>
  <c r="N14" i="8" s="1"/>
  <c r="N14" i="4"/>
  <c r="N14" i="12" s="1"/>
  <c r="L133" i="6"/>
  <c r="L133" i="8" s="1"/>
  <c r="M37" i="4"/>
  <c r="M37" i="12" s="1"/>
  <c r="M37" i="5"/>
  <c r="M37" i="6" s="1"/>
  <c r="M37" i="8" s="1"/>
  <c r="M46" i="6"/>
  <c r="M46" i="8" s="1"/>
  <c r="L192" i="4"/>
  <c r="L192" i="12" s="1"/>
  <c r="L192" i="5"/>
  <c r="L192" i="6" s="1"/>
  <c r="L192" i="8" s="1"/>
  <c r="L125" i="5"/>
  <c r="L125" i="6" s="1"/>
  <c r="L125" i="8" s="1"/>
  <c r="L125" i="4"/>
  <c r="L125" i="12" s="1"/>
  <c r="M158" i="5"/>
  <c r="M158" i="4"/>
  <c r="M158" i="12" s="1"/>
  <c r="O88" i="3"/>
  <c r="O88" i="4" s="1"/>
  <c r="N10" i="3"/>
  <c r="K186" i="5"/>
  <c r="K186" i="6" s="1"/>
  <c r="K186" i="8" s="1"/>
  <c r="K186" i="4"/>
  <c r="K186" i="12" s="1"/>
  <c r="M157" i="3"/>
  <c r="M159" i="5"/>
  <c r="M159" i="6" s="1"/>
  <c r="M159" i="8" s="1"/>
  <c r="M159" i="4"/>
  <c r="M159" i="12" s="1"/>
  <c r="K114" i="5"/>
  <c r="K114" i="6" s="1"/>
  <c r="K114" i="8" s="1"/>
  <c r="K114" i="4"/>
  <c r="K114" i="12" s="1"/>
  <c r="M15" i="3"/>
  <c r="O101" i="3"/>
  <c r="O101" i="4" s="1"/>
  <c r="K171" i="5"/>
  <c r="K171" i="4"/>
  <c r="K171" i="12" s="1"/>
  <c r="M181" i="3"/>
  <c r="M70" i="6"/>
  <c r="M70" i="8" s="1"/>
  <c r="O196" i="3"/>
  <c r="O196" i="5" s="1"/>
  <c r="M23" i="4"/>
  <c r="M23" i="12" s="1"/>
  <c r="M23" i="5"/>
  <c r="L198" i="6"/>
  <c r="L198" i="8" s="1"/>
  <c r="M180" i="5"/>
  <c r="M180" i="6" s="1"/>
  <c r="M180" i="8" s="1"/>
  <c r="M180" i="4"/>
  <c r="M180" i="12" s="1"/>
  <c r="L143" i="3"/>
  <c r="O140" i="4"/>
  <c r="O140" i="12" s="1"/>
  <c r="M5" i="3"/>
  <c r="M35" i="3"/>
  <c r="M50" i="3"/>
  <c r="M182" i="3"/>
  <c r="M90" i="4"/>
  <c r="M90" i="12" s="1"/>
  <c r="M90" i="5"/>
  <c r="M90" i="6" s="1"/>
  <c r="M90" i="8" s="1"/>
  <c r="L129" i="4"/>
  <c r="L129" i="12" s="1"/>
  <c r="L129" i="5"/>
  <c r="L129" i="6" s="1"/>
  <c r="L129" i="8" s="1"/>
  <c r="L172" i="5"/>
  <c r="L172" i="4"/>
  <c r="L172" i="12" s="1"/>
  <c r="L122" i="5"/>
  <c r="L122" i="6" s="1"/>
  <c r="L122" i="8" s="1"/>
  <c r="L122" i="4"/>
  <c r="L122" i="12" s="1"/>
  <c r="N121" i="3"/>
  <c r="M77" i="3"/>
  <c r="M25" i="3"/>
  <c r="L34" i="5"/>
  <c r="L34" i="6" s="1"/>
  <c r="L34" i="8" s="1"/>
  <c r="L34" i="4"/>
  <c r="L34" i="12" s="1"/>
  <c r="M92" i="4"/>
  <c r="M92" i="12" s="1"/>
  <c r="M92" i="5"/>
  <c r="M92" i="6" s="1"/>
  <c r="M92" i="8" s="1"/>
  <c r="N141" i="3"/>
  <c r="M199" i="5"/>
  <c r="M199" i="6" s="1"/>
  <c r="M199" i="8" s="1"/>
  <c r="M199" i="4"/>
  <c r="M199" i="12" s="1"/>
  <c r="M131" i="3"/>
  <c r="O110" i="3"/>
  <c r="O110" i="5" s="1"/>
  <c r="O120" i="3"/>
  <c r="O120" i="5" s="1"/>
  <c r="O85" i="3"/>
  <c r="O85" i="5" s="1"/>
  <c r="O91" i="3"/>
  <c r="O91" i="5" s="1"/>
  <c r="M43" i="3"/>
  <c r="K17" i="6"/>
  <c r="K17" i="8" s="1"/>
  <c r="M49" i="3"/>
  <c r="L113" i="5"/>
  <c r="L113" i="6" s="1"/>
  <c r="L113" i="8" s="1"/>
  <c r="L113" i="4"/>
  <c r="L113" i="12" s="1"/>
  <c r="M150" i="5"/>
  <c r="M150" i="6" s="1"/>
  <c r="M150" i="8" s="1"/>
  <c r="M150" i="4"/>
  <c r="M150" i="12" s="1"/>
  <c r="L63" i="3"/>
  <c r="L11" i="6"/>
  <c r="L11" i="8" s="1"/>
  <c r="M98" i="5"/>
  <c r="M98" i="6" s="1"/>
  <c r="M98" i="8" s="1"/>
  <c r="M98" i="4"/>
  <c r="M98" i="12" s="1"/>
  <c r="L126" i="5"/>
  <c r="L126" i="4"/>
  <c r="L126" i="12" s="1"/>
  <c r="M148" i="3"/>
  <c r="M74" i="3"/>
  <c r="L30" i="5"/>
  <c r="L30" i="6" s="1"/>
  <c r="L30" i="8" s="1"/>
  <c r="L30" i="4"/>
  <c r="L30" i="12" s="1"/>
  <c r="M71" i="3"/>
  <c r="M112" i="4"/>
  <c r="M112" i="12" s="1"/>
  <c r="M112" i="5"/>
  <c r="M112" i="6" s="1"/>
  <c r="M112" i="8" s="1"/>
  <c r="N108" i="3"/>
  <c r="K66" i="6"/>
  <c r="K66" i="8" s="1"/>
  <c r="N174" i="3"/>
  <c r="L109" i="3"/>
  <c r="M95" i="3"/>
  <c r="L57" i="5"/>
  <c r="L57" i="6" s="1"/>
  <c r="L57" i="8" s="1"/>
  <c r="L57" i="4"/>
  <c r="L57" i="12" s="1"/>
  <c r="M19" i="3"/>
  <c r="M138" i="5"/>
  <c r="M138" i="4"/>
  <c r="M138" i="12" s="1"/>
  <c r="L96" i="4"/>
  <c r="L96" i="12" s="1"/>
  <c r="L96" i="5"/>
  <c r="L96" i="6" s="1"/>
  <c r="L96" i="8" s="1"/>
  <c r="O176" i="3"/>
  <c r="O176" i="4" s="1"/>
  <c r="O40" i="3"/>
  <c r="O40" i="4" s="1"/>
  <c r="O151" i="3"/>
  <c r="O151" i="5" s="1"/>
  <c r="O97" i="3"/>
  <c r="O97" i="4" s="1"/>
  <c r="K99" i="6"/>
  <c r="K99" i="8" s="1"/>
  <c r="M31" i="4"/>
  <c r="M31" i="12" s="1"/>
  <c r="M31" i="5"/>
  <c r="M31" i="6" s="1"/>
  <c r="M31" i="8" s="1"/>
  <c r="L3" i="3"/>
  <c r="M147" i="3"/>
  <c r="K65" i="6"/>
  <c r="K65" i="8" s="1"/>
  <c r="M137" i="4"/>
  <c r="M137" i="12" s="1"/>
  <c r="M137" i="5"/>
  <c r="M137" i="6" s="1"/>
  <c r="M137" i="8" s="1"/>
  <c r="M173" i="3"/>
  <c r="N60" i="3"/>
  <c r="L194" i="3"/>
  <c r="M87" i="5"/>
  <c r="M87" i="6" s="1"/>
  <c r="M87" i="8" s="1"/>
  <c r="M87" i="4"/>
  <c r="M87" i="12" s="1"/>
  <c r="M39" i="3"/>
  <c r="M72" i="3"/>
  <c r="L116" i="5"/>
  <c r="L116" i="6" s="1"/>
  <c r="L116" i="8" s="1"/>
  <c r="L116" i="4"/>
  <c r="L116" i="12" s="1"/>
  <c r="O69" i="3"/>
  <c r="O69" i="5" s="1"/>
  <c r="O184" i="3"/>
  <c r="O184" i="5" s="1"/>
  <c r="L102" i="5"/>
  <c r="L102" i="6" s="1"/>
  <c r="L102" i="8" s="1"/>
  <c r="L102" i="4"/>
  <c r="L102" i="12" s="1"/>
  <c r="L76" i="6"/>
  <c r="L76" i="8" s="1"/>
  <c r="L38" i="5"/>
  <c r="L38" i="6" s="1"/>
  <c r="L38" i="8" s="1"/>
  <c r="L38" i="4"/>
  <c r="L38" i="12" s="1"/>
  <c r="O61" i="3"/>
  <c r="O61" i="4" s="1"/>
  <c r="N41" i="3"/>
  <c r="M197" i="5"/>
  <c r="M197" i="4"/>
  <c r="M197" i="12" s="1"/>
  <c r="K130" i="4"/>
  <c r="K130" i="12" s="1"/>
  <c r="K130" i="5"/>
  <c r="K130" i="6" s="1"/>
  <c r="K130" i="8" s="1"/>
  <c r="M179" i="5"/>
  <c r="M179" i="6" s="1"/>
  <c r="M179" i="8" s="1"/>
  <c r="M179" i="4"/>
  <c r="M179" i="12" s="1"/>
  <c r="N33" i="3"/>
  <c r="O8" i="3"/>
  <c r="O8" i="4" s="1"/>
  <c r="O9" i="3"/>
  <c r="O9" i="5" s="1"/>
  <c r="M28" i="5"/>
  <c r="M28" i="6" s="1"/>
  <c r="M28" i="8" s="1"/>
  <c r="M28" i="4"/>
  <c r="M28" i="12" s="1"/>
  <c r="N26" i="3"/>
  <c r="M29" i="3"/>
  <c r="M81" i="3"/>
  <c r="L48" i="5"/>
  <c r="L48" i="6" s="1"/>
  <c r="L48" i="8" s="1"/>
  <c r="L48" i="4"/>
  <c r="L48" i="12" s="1"/>
  <c r="M201" i="5"/>
  <c r="M201" i="6" s="1"/>
  <c r="M201" i="8" s="1"/>
  <c r="M201" i="4"/>
  <c r="M201" i="12" s="1"/>
  <c r="L24" i="6"/>
  <c r="L24" i="8" s="1"/>
  <c r="M152" i="5"/>
  <c r="M152" i="6" s="1"/>
  <c r="M152" i="8" s="1"/>
  <c r="M152" i="4"/>
  <c r="M152" i="12" s="1"/>
  <c r="N62" i="3"/>
  <c r="N58" i="3"/>
  <c r="L163" i="3"/>
  <c r="M118" i="5"/>
  <c r="M118" i="6" s="1"/>
  <c r="M118" i="8" s="1"/>
  <c r="M118" i="4"/>
  <c r="M118" i="12" s="1"/>
  <c r="L161" i="3"/>
  <c r="O89" i="3"/>
  <c r="O89" i="5" s="1"/>
  <c r="M64" i="3"/>
  <c r="L51" i="4"/>
  <c r="L51" i="12" s="1"/>
  <c r="L51" i="5"/>
  <c r="L45" i="4"/>
  <c r="L45" i="12" s="1"/>
  <c r="L45" i="5"/>
  <c r="L200" i="6"/>
  <c r="L200" i="8" s="1"/>
  <c r="L162" i="5"/>
  <c r="L162" i="6" s="1"/>
  <c r="L162" i="8" s="1"/>
  <c r="L162" i="4"/>
  <c r="L162" i="12" s="1"/>
  <c r="M104" i="3"/>
  <c r="M189" i="5"/>
  <c r="M189" i="4"/>
  <c r="M189" i="12" s="1"/>
  <c r="K139" i="4"/>
  <c r="K139" i="12" s="1"/>
  <c r="K139" i="5"/>
  <c r="K139" i="6" s="1"/>
  <c r="K139" i="8" s="1"/>
  <c r="M84" i="3"/>
  <c r="M82" i="3"/>
  <c r="M93" i="3"/>
  <c r="M18" i="3"/>
  <c r="M188" i="4"/>
  <c r="M188" i="12" s="1"/>
  <c r="M188" i="5"/>
  <c r="M188" i="6" s="1"/>
  <c r="M188" i="8" s="1"/>
  <c r="M75" i="5"/>
  <c r="M75" i="6" s="1"/>
  <c r="M75" i="8" s="1"/>
  <c r="M75" i="4"/>
  <c r="M75" i="12" s="1"/>
  <c r="M144" i="4"/>
  <c r="M144" i="12" s="1"/>
  <c r="M144" i="5"/>
  <c r="M144" i="6" s="1"/>
  <c r="M144" i="8" s="1"/>
  <c r="L32" i="5"/>
  <c r="L32" i="6" s="1"/>
  <c r="L32" i="8" s="1"/>
  <c r="L32" i="4"/>
  <c r="L32" i="12" s="1"/>
  <c r="M175" i="3"/>
  <c r="L167" i="4"/>
  <c r="L167" i="12" s="1"/>
  <c r="L167" i="5"/>
  <c r="L167" i="6" s="1"/>
  <c r="L167" i="8" s="1"/>
  <c r="M2" i="5"/>
  <c r="M2" i="6" s="1"/>
  <c r="M2" i="8" s="1"/>
  <c r="M2" i="4"/>
  <c r="M2" i="12" s="1"/>
  <c r="O136" i="5"/>
  <c r="O140" i="6"/>
  <c r="O140" i="8" s="1"/>
  <c r="O123" i="4" l="1"/>
  <c r="O123" i="12" s="1"/>
  <c r="O97" i="12"/>
  <c r="O107" i="12"/>
  <c r="O9" i="4"/>
  <c r="O9" i="12" s="1"/>
  <c r="O164" i="12"/>
  <c r="O97" i="5"/>
  <c r="O97" i="6" s="1"/>
  <c r="O97" i="8" s="1"/>
  <c r="O8" i="12"/>
  <c r="O40" i="12"/>
  <c r="O132" i="12"/>
  <c r="O132" i="5"/>
  <c r="O132" i="6" s="1"/>
  <c r="O132" i="8" s="1"/>
  <c r="O89" i="4"/>
  <c r="O89" i="12" s="1"/>
  <c r="O88" i="12"/>
  <c r="O8" i="5"/>
  <c r="O8" i="6" s="1"/>
  <c r="O8" i="8" s="1"/>
  <c r="O40" i="5"/>
  <c r="O40" i="6" s="1"/>
  <c r="O40" i="8" s="1"/>
  <c r="O21" i="4"/>
  <c r="O21" i="12" s="1"/>
  <c r="O135" i="4"/>
  <c r="O135" i="12" s="1"/>
  <c r="O185" i="12"/>
  <c r="O176" i="5"/>
  <c r="O176" i="6" s="1"/>
  <c r="O176" i="8" s="1"/>
  <c r="O107" i="5"/>
  <c r="O107" i="6" s="1"/>
  <c r="O107" i="8" s="1"/>
  <c r="O136" i="12"/>
  <c r="O120" i="4"/>
  <c r="O120" i="12" s="1"/>
  <c r="O61" i="12"/>
  <c r="N177" i="5"/>
  <c r="N177" i="6" s="1"/>
  <c r="N177" i="8" s="1"/>
  <c r="N177" i="4"/>
  <c r="N177" i="12" s="1"/>
  <c r="O142" i="12"/>
  <c r="O61" i="5"/>
  <c r="O61" i="6" s="1"/>
  <c r="O61" i="8" s="1"/>
  <c r="O88" i="5"/>
  <c r="O88" i="6" s="1"/>
  <c r="O88" i="8" s="1"/>
  <c r="O176" i="12"/>
  <c r="O185" i="5"/>
  <c r="O155" i="4"/>
  <c r="O155" i="12" s="1"/>
  <c r="O101" i="12"/>
  <c r="O164" i="5"/>
  <c r="O164" i="6" s="1"/>
  <c r="O164" i="8" s="1"/>
  <c r="O69" i="4"/>
  <c r="O69" i="12" s="1"/>
  <c r="O196" i="4"/>
  <c r="O196" i="12" s="1"/>
  <c r="L65" i="3"/>
  <c r="N70" i="3"/>
  <c r="M24" i="3"/>
  <c r="M76" i="3"/>
  <c r="L66" i="3"/>
  <c r="M200" i="3"/>
  <c r="M111" i="3"/>
  <c r="M71" i="5"/>
  <c r="M71" i="4"/>
  <c r="M71" i="12" s="1"/>
  <c r="N53" i="3"/>
  <c r="M145" i="3"/>
  <c r="M34" i="3"/>
  <c r="M157" i="5"/>
  <c r="M157" i="6" s="1"/>
  <c r="M157" i="8" s="1"/>
  <c r="M157" i="4"/>
  <c r="M157" i="12" s="1"/>
  <c r="M124" i="3"/>
  <c r="M153" i="4"/>
  <c r="M153" i="12" s="1"/>
  <c r="M153" i="5"/>
  <c r="M153" i="6" s="1"/>
  <c r="M153" i="8" s="1"/>
  <c r="M93" i="5"/>
  <c r="M93" i="4"/>
  <c r="M93" i="12" s="1"/>
  <c r="L163" i="5"/>
  <c r="L163" i="6" s="1"/>
  <c r="L163" i="8" s="1"/>
  <c r="L163" i="4"/>
  <c r="L163" i="12" s="1"/>
  <c r="M81" i="4"/>
  <c r="M81" i="12" s="1"/>
  <c r="M81" i="5"/>
  <c r="M81" i="6" s="1"/>
  <c r="M81" i="8" s="1"/>
  <c r="N179" i="3"/>
  <c r="M147" i="5"/>
  <c r="M147" i="6" s="1"/>
  <c r="M147" i="8" s="1"/>
  <c r="M147" i="4"/>
  <c r="M147" i="12" s="1"/>
  <c r="N150" i="3"/>
  <c r="M129" i="3"/>
  <c r="M133" i="3"/>
  <c r="M36" i="3"/>
  <c r="M154" i="5"/>
  <c r="M154" i="4"/>
  <c r="M154" i="12" s="1"/>
  <c r="M134" i="3"/>
  <c r="M168" i="5"/>
  <c r="M168" i="6" s="1"/>
  <c r="M168" i="8" s="1"/>
  <c r="M168" i="4"/>
  <c r="M168" i="12" s="1"/>
  <c r="O20" i="4"/>
  <c r="O20" i="12" s="1"/>
  <c r="O94" i="4"/>
  <c r="O94" i="12" s="1"/>
  <c r="L45" i="6"/>
  <c r="L45" i="8" s="1"/>
  <c r="L130" i="3"/>
  <c r="N87" i="3"/>
  <c r="N174" i="4"/>
  <c r="N174" i="12" s="1"/>
  <c r="N174" i="5"/>
  <c r="N174" i="6" s="1"/>
  <c r="N174" i="8" s="1"/>
  <c r="M74" i="5"/>
  <c r="M74" i="6" s="1"/>
  <c r="M74" i="8" s="1"/>
  <c r="M74" i="4"/>
  <c r="M74" i="12" s="1"/>
  <c r="M181" i="5"/>
  <c r="M181" i="6" s="1"/>
  <c r="M181" i="8" s="1"/>
  <c r="M181" i="4"/>
  <c r="M181" i="12" s="1"/>
  <c r="L186" i="3"/>
  <c r="L117" i="6"/>
  <c r="L117" i="8" s="1"/>
  <c r="M103" i="5"/>
  <c r="M103" i="6" s="1"/>
  <c r="M103" i="8" s="1"/>
  <c r="M103" i="4"/>
  <c r="M103" i="12" s="1"/>
  <c r="N33" i="4"/>
  <c r="N33" i="12" s="1"/>
  <c r="N33" i="5"/>
  <c r="N7" i="5"/>
  <c r="N7" i="6" s="1"/>
  <c r="N7" i="8" s="1"/>
  <c r="N7" i="4"/>
  <c r="N7" i="12" s="1"/>
  <c r="M32" i="3"/>
  <c r="N55" i="4"/>
  <c r="N55" i="12" s="1"/>
  <c r="N55" i="5"/>
  <c r="N55" i="6" s="1"/>
  <c r="N55" i="8" s="1"/>
  <c r="M102" i="3"/>
  <c r="M12" i="4"/>
  <c r="M12" i="12" s="1"/>
  <c r="M12" i="5"/>
  <c r="M113" i="3"/>
  <c r="M25" i="5"/>
  <c r="M25" i="4"/>
  <c r="M25" i="12" s="1"/>
  <c r="N180" i="3"/>
  <c r="O14" i="3"/>
  <c r="N4" i="4"/>
  <c r="N4" i="12" s="1"/>
  <c r="N4" i="5"/>
  <c r="N4" i="6" s="1"/>
  <c r="N4" i="8" s="1"/>
  <c r="M165" i="5"/>
  <c r="M165" i="6" s="1"/>
  <c r="M165" i="8" s="1"/>
  <c r="M165" i="4"/>
  <c r="M165" i="12" s="1"/>
  <c r="N62" i="5"/>
  <c r="N62" i="6" s="1"/>
  <c r="N62" i="8" s="1"/>
  <c r="N62" i="4"/>
  <c r="N62" i="12" s="1"/>
  <c r="L126" i="6"/>
  <c r="L126" i="8" s="1"/>
  <c r="M182" i="5"/>
  <c r="M182" i="6" s="1"/>
  <c r="M182" i="8" s="1"/>
  <c r="M182" i="4"/>
  <c r="M182" i="12" s="1"/>
  <c r="M156" i="5"/>
  <c r="M156" i="6" s="1"/>
  <c r="M156" i="8" s="1"/>
  <c r="M156" i="4"/>
  <c r="M156" i="12" s="1"/>
  <c r="M59" i="5"/>
  <c r="M59" i="6" s="1"/>
  <c r="M59" i="8" s="1"/>
  <c r="M59" i="4"/>
  <c r="M59" i="12" s="1"/>
  <c r="N190" i="5"/>
  <c r="N190" i="4"/>
  <c r="N190" i="12" s="1"/>
  <c r="N105" i="3"/>
  <c r="M95" i="5"/>
  <c r="M95" i="6" s="1"/>
  <c r="M95" i="8" s="1"/>
  <c r="M95" i="4"/>
  <c r="M95" i="12" s="1"/>
  <c r="M178" i="3"/>
  <c r="M100" i="3"/>
  <c r="M30" i="3"/>
  <c r="M96" i="3"/>
  <c r="N10" i="5"/>
  <c r="N10" i="6" s="1"/>
  <c r="N10" i="8" s="1"/>
  <c r="N10" i="4"/>
  <c r="N10" i="12" s="1"/>
  <c r="M131" i="5"/>
  <c r="M131" i="4"/>
  <c r="M131" i="12" s="1"/>
  <c r="O110" i="4"/>
  <c r="O110" i="12" s="1"/>
  <c r="L139" i="3"/>
  <c r="N28" i="3"/>
  <c r="N98" i="3"/>
  <c r="M50" i="4"/>
  <c r="M50" i="12" s="1"/>
  <c r="M50" i="5"/>
  <c r="M50" i="6" s="1"/>
  <c r="M50" i="8" s="1"/>
  <c r="M23" i="6"/>
  <c r="M23" i="8" s="1"/>
  <c r="M158" i="6"/>
  <c r="M158" i="8" s="1"/>
  <c r="L191" i="6"/>
  <c r="L191" i="8" s="1"/>
  <c r="M149" i="5"/>
  <c r="M149" i="6" s="1"/>
  <c r="M149" i="8" s="1"/>
  <c r="M149" i="4"/>
  <c r="M149" i="12" s="1"/>
  <c r="M38" i="3"/>
  <c r="M48" i="3"/>
  <c r="N37" i="3"/>
  <c r="M29" i="5"/>
  <c r="M29" i="4"/>
  <c r="M29" i="12" s="1"/>
  <c r="L67" i="3"/>
  <c r="M47" i="5"/>
  <c r="M47" i="6" s="1"/>
  <c r="M47" i="8" s="1"/>
  <c r="M47" i="4"/>
  <c r="M47" i="12" s="1"/>
  <c r="L194" i="5"/>
  <c r="L194" i="6" s="1"/>
  <c r="L194" i="8" s="1"/>
  <c r="L194" i="4"/>
  <c r="L194" i="12" s="1"/>
  <c r="M84" i="4"/>
  <c r="M84" i="12" s="1"/>
  <c r="M84" i="5"/>
  <c r="M84" i="6" s="1"/>
  <c r="M84" i="8" s="1"/>
  <c r="M77" i="5"/>
  <c r="M77" i="6" s="1"/>
  <c r="M77" i="8" s="1"/>
  <c r="M77" i="4"/>
  <c r="M77" i="12" s="1"/>
  <c r="M42" i="6"/>
  <c r="M42" i="8" s="1"/>
  <c r="M193" i="5"/>
  <c r="M193" i="6" s="1"/>
  <c r="M193" i="8" s="1"/>
  <c r="M193" i="4"/>
  <c r="M193" i="12" s="1"/>
  <c r="O184" i="4"/>
  <c r="O184" i="12" s="1"/>
  <c r="O101" i="5"/>
  <c r="O101" i="6" s="1"/>
  <c r="O101" i="8" s="1"/>
  <c r="N152" i="3"/>
  <c r="N41" i="5"/>
  <c r="N41" i="6" s="1"/>
  <c r="N41" i="8" s="1"/>
  <c r="N41" i="4"/>
  <c r="N41" i="12" s="1"/>
  <c r="N108" i="5"/>
  <c r="N108" i="4"/>
  <c r="N108" i="12" s="1"/>
  <c r="N199" i="3"/>
  <c r="N121" i="4"/>
  <c r="N121" i="12" s="1"/>
  <c r="N121" i="5"/>
  <c r="N121" i="6" s="1"/>
  <c r="N121" i="8" s="1"/>
  <c r="M15" i="5"/>
  <c r="M15" i="6" s="1"/>
  <c r="M15" i="8" s="1"/>
  <c r="M15" i="4"/>
  <c r="M15" i="12" s="1"/>
  <c r="M86" i="4"/>
  <c r="M86" i="12" s="1"/>
  <c r="M86" i="5"/>
  <c r="M86" i="6" s="1"/>
  <c r="M86" i="8" s="1"/>
  <c r="N119" i="5"/>
  <c r="N119" i="6" s="1"/>
  <c r="N119" i="8" s="1"/>
  <c r="N119" i="4"/>
  <c r="N119" i="12" s="1"/>
  <c r="N80" i="3"/>
  <c r="L169" i="5"/>
  <c r="L169" i="6" s="1"/>
  <c r="L169" i="8" s="1"/>
  <c r="L169" i="4"/>
  <c r="L169" i="12" s="1"/>
  <c r="L115" i="5"/>
  <c r="L115" i="6" s="1"/>
  <c r="L115" i="8" s="1"/>
  <c r="L115" i="4"/>
  <c r="L115" i="12" s="1"/>
  <c r="M78" i="5"/>
  <c r="M78" i="6" s="1"/>
  <c r="M78" i="8" s="1"/>
  <c r="M78" i="4"/>
  <c r="M78" i="12" s="1"/>
  <c r="N118" i="3"/>
  <c r="N46" i="3"/>
  <c r="M6" i="5"/>
  <c r="M6" i="6" s="1"/>
  <c r="M6" i="8" s="1"/>
  <c r="M6" i="4"/>
  <c r="M6" i="12" s="1"/>
  <c r="M18" i="5"/>
  <c r="M18" i="6" s="1"/>
  <c r="M18" i="8" s="1"/>
  <c r="M18" i="4"/>
  <c r="M18" i="12" s="1"/>
  <c r="M39" i="4"/>
  <c r="M39" i="12" s="1"/>
  <c r="M39" i="5"/>
  <c r="M39" i="6" s="1"/>
  <c r="M39" i="8" s="1"/>
  <c r="N73" i="5"/>
  <c r="N73" i="6" s="1"/>
  <c r="N73" i="8" s="1"/>
  <c r="N73" i="4"/>
  <c r="N73" i="12" s="1"/>
  <c r="M148" i="5"/>
  <c r="M148" i="6" s="1"/>
  <c r="M148" i="8" s="1"/>
  <c r="M148" i="4"/>
  <c r="M148" i="12" s="1"/>
  <c r="M16" i="5"/>
  <c r="M16" i="4"/>
  <c r="M16" i="12" s="1"/>
  <c r="N26" i="4"/>
  <c r="N26" i="12" s="1"/>
  <c r="N26" i="5"/>
  <c r="M138" i="6"/>
  <c r="M138" i="8" s="1"/>
  <c r="N44" i="5"/>
  <c r="N44" i="4"/>
  <c r="N44" i="12" s="1"/>
  <c r="M167" i="3"/>
  <c r="M116" i="3"/>
  <c r="M173" i="5"/>
  <c r="M173" i="6" s="1"/>
  <c r="M173" i="8" s="1"/>
  <c r="M173" i="4"/>
  <c r="M173" i="12" s="1"/>
  <c r="L99" i="3"/>
  <c r="M19" i="5"/>
  <c r="M19" i="4"/>
  <c r="M19" i="12" s="1"/>
  <c r="N112" i="3"/>
  <c r="M11" i="3"/>
  <c r="L17" i="3"/>
  <c r="M125" i="3"/>
  <c r="N68" i="3"/>
  <c r="L106" i="3"/>
  <c r="N52" i="5"/>
  <c r="N52" i="6" s="1"/>
  <c r="N52" i="8" s="1"/>
  <c r="N52" i="4"/>
  <c r="N52" i="12" s="1"/>
  <c r="M162" i="3"/>
  <c r="N144" i="3"/>
  <c r="M82" i="4"/>
  <c r="M82" i="12" s="1"/>
  <c r="M82" i="5"/>
  <c r="N90" i="3"/>
  <c r="N75" i="3"/>
  <c r="N58" i="5"/>
  <c r="N58" i="4"/>
  <c r="N58" i="12" s="1"/>
  <c r="K171" i="6"/>
  <c r="K171" i="8" s="1"/>
  <c r="N31" i="3"/>
  <c r="M198" i="3"/>
  <c r="O142" i="5"/>
  <c r="O142" i="6" s="1"/>
  <c r="O142" i="8" s="1"/>
  <c r="N188" i="3"/>
  <c r="M189" i="6"/>
  <c r="M189" i="8" s="1"/>
  <c r="N141" i="5"/>
  <c r="N141" i="6" s="1"/>
  <c r="N141" i="8" s="1"/>
  <c r="N141" i="4"/>
  <c r="N141" i="12" s="1"/>
  <c r="M122" i="3"/>
  <c r="M192" i="3"/>
  <c r="M128" i="3"/>
  <c r="N79" i="3"/>
  <c r="N160" i="4"/>
  <c r="N160" i="12" s="1"/>
  <c r="N160" i="5"/>
  <c r="M183" i="5"/>
  <c r="M183" i="6" s="1"/>
  <c r="M183" i="8" s="1"/>
  <c r="M183" i="4"/>
  <c r="M183" i="12" s="1"/>
  <c r="L83" i="5"/>
  <c r="L83" i="6" s="1"/>
  <c r="L83" i="8" s="1"/>
  <c r="L83" i="4"/>
  <c r="L83" i="12" s="1"/>
  <c r="M54" i="5"/>
  <c r="M54" i="6" s="1"/>
  <c r="M54" i="8" s="1"/>
  <c r="M54" i="4"/>
  <c r="M54" i="12" s="1"/>
  <c r="N159" i="3"/>
  <c r="L63" i="5"/>
  <c r="L63" i="6" s="1"/>
  <c r="L63" i="8" s="1"/>
  <c r="L63" i="4"/>
  <c r="L63" i="12" s="1"/>
  <c r="M5" i="5"/>
  <c r="M5" i="6" s="1"/>
  <c r="M5" i="8" s="1"/>
  <c r="M5" i="4"/>
  <c r="M5" i="12" s="1"/>
  <c r="L3" i="5"/>
  <c r="L3" i="6" s="1"/>
  <c r="L3" i="8" s="1"/>
  <c r="L3" i="4"/>
  <c r="L3" i="12" s="1"/>
  <c r="L143" i="5"/>
  <c r="L143" i="6" s="1"/>
  <c r="L143" i="8" s="1"/>
  <c r="L143" i="4"/>
  <c r="L143" i="12" s="1"/>
  <c r="M13" i="5"/>
  <c r="M13" i="4"/>
  <c r="M13" i="12" s="1"/>
  <c r="L51" i="6"/>
  <c r="L51" i="8" s="1"/>
  <c r="M197" i="6"/>
  <c r="M197" i="8" s="1"/>
  <c r="N60" i="4"/>
  <c r="N60" i="12" s="1"/>
  <c r="N60" i="5"/>
  <c r="N60" i="6" s="1"/>
  <c r="N60" i="8" s="1"/>
  <c r="M49" i="5"/>
  <c r="M49" i="6" s="1"/>
  <c r="M49" i="8" s="1"/>
  <c r="M49" i="4"/>
  <c r="M49" i="12" s="1"/>
  <c r="O151" i="4"/>
  <c r="O151" i="12" s="1"/>
  <c r="O85" i="4"/>
  <c r="O85" i="12" s="1"/>
  <c r="O91" i="4"/>
  <c r="O91" i="12" s="1"/>
  <c r="L161" i="4"/>
  <c r="L161" i="12" s="1"/>
  <c r="L161" i="5"/>
  <c r="L161" i="6" s="1"/>
  <c r="L161" i="8" s="1"/>
  <c r="M72" i="5"/>
  <c r="M72" i="6" s="1"/>
  <c r="M72" i="8" s="1"/>
  <c r="M72" i="4"/>
  <c r="M72" i="12" s="1"/>
  <c r="N137" i="3"/>
  <c r="M57" i="3"/>
  <c r="M43" i="5"/>
  <c r="M43" i="6" s="1"/>
  <c r="M43" i="8" s="1"/>
  <c r="M43" i="4"/>
  <c r="M43" i="12" s="1"/>
  <c r="M35" i="5"/>
  <c r="M35" i="4"/>
  <c r="M35" i="12" s="1"/>
  <c r="L114" i="3"/>
  <c r="M22" i="3"/>
  <c r="M195" i="5"/>
  <c r="M195" i="4"/>
  <c r="M195" i="12" s="1"/>
  <c r="N27" i="5"/>
  <c r="N27" i="6" s="1"/>
  <c r="N27" i="8" s="1"/>
  <c r="N27" i="4"/>
  <c r="N27" i="12" s="1"/>
  <c r="L172" i="6"/>
  <c r="L172" i="8" s="1"/>
  <c r="L109" i="5"/>
  <c r="L109" i="6" s="1"/>
  <c r="L109" i="8" s="1"/>
  <c r="L109" i="4"/>
  <c r="L109" i="12" s="1"/>
  <c r="M187" i="3"/>
  <c r="M64" i="5"/>
  <c r="M64" i="6" s="1"/>
  <c r="M64" i="8" s="1"/>
  <c r="M64" i="4"/>
  <c r="M64" i="12" s="1"/>
  <c r="M127" i="5"/>
  <c r="M127" i="6" s="1"/>
  <c r="M127" i="8" s="1"/>
  <c r="M127" i="4"/>
  <c r="M127" i="12" s="1"/>
  <c r="M166" i="5"/>
  <c r="M166" i="6" s="1"/>
  <c r="M166" i="8" s="1"/>
  <c r="M166" i="4"/>
  <c r="M166" i="12" s="1"/>
  <c r="P140" i="3"/>
  <c r="P140" i="4" s="1"/>
  <c r="M175" i="4"/>
  <c r="M175" i="12" s="1"/>
  <c r="M175" i="5"/>
  <c r="M175" i="6" s="1"/>
  <c r="M175" i="8" s="1"/>
  <c r="M104" i="5"/>
  <c r="M104" i="6" s="1"/>
  <c r="M104" i="8" s="1"/>
  <c r="M104" i="4"/>
  <c r="M104" i="12" s="1"/>
  <c r="N201" i="3"/>
  <c r="N92" i="3"/>
  <c r="N56" i="4"/>
  <c r="N56" i="12" s="1"/>
  <c r="N56" i="5"/>
  <c r="N56" i="6" s="1"/>
  <c r="N56" i="8" s="1"/>
  <c r="L146" i="5"/>
  <c r="L146" i="4"/>
  <c r="L146" i="12" s="1"/>
  <c r="M170" i="5"/>
  <c r="M170" i="6" s="1"/>
  <c r="M170" i="8" s="1"/>
  <c r="M170" i="4"/>
  <c r="M170" i="12" s="1"/>
  <c r="N2" i="3"/>
  <c r="O110" i="6"/>
  <c r="O110" i="8" s="1"/>
  <c r="O89" i="6"/>
  <c r="O89" i="8" s="1"/>
  <c r="O136" i="6"/>
  <c r="O136" i="8" s="1"/>
  <c r="O69" i="6"/>
  <c r="O69" i="8" s="1"/>
  <c r="O85" i="6"/>
  <c r="O85" i="8" s="1"/>
  <c r="O91" i="6"/>
  <c r="O91" i="8" s="1"/>
  <c r="O184" i="6"/>
  <c r="O184" i="8" s="1"/>
  <c r="O151" i="6"/>
  <c r="O151" i="8" s="1"/>
  <c r="O196" i="6"/>
  <c r="O196" i="8" s="1"/>
  <c r="O185" i="6"/>
  <c r="O185" i="8" s="1"/>
  <c r="O120" i="6"/>
  <c r="O120" i="8" s="1"/>
  <c r="O155" i="6"/>
  <c r="O155" i="8" s="1"/>
  <c r="O123" i="6"/>
  <c r="O123" i="8" s="1"/>
  <c r="O135" i="6"/>
  <c r="O135" i="8" s="1"/>
  <c r="O20" i="6"/>
  <c r="O20" i="8" s="1"/>
  <c r="O9" i="6"/>
  <c r="O9" i="8" s="1"/>
  <c r="O94" i="6"/>
  <c r="O94" i="8" s="1"/>
  <c r="O21" i="6"/>
  <c r="O21" i="8" s="1"/>
  <c r="P140" i="5" l="1"/>
  <c r="O177" i="3"/>
  <c r="P140" i="12"/>
  <c r="P142" i="3"/>
  <c r="M45" i="3"/>
  <c r="P40" i="3"/>
  <c r="P40" i="5" s="1"/>
  <c r="N138" i="3"/>
  <c r="P9" i="3"/>
  <c r="P9" i="4" s="1"/>
  <c r="P101" i="3"/>
  <c r="P101" i="5" s="1"/>
  <c r="N158" i="3"/>
  <c r="M117" i="3"/>
  <c r="N189" i="3"/>
  <c r="P85" i="3"/>
  <c r="P85" i="5" s="1"/>
  <c r="N23" i="3"/>
  <c r="N42" i="3"/>
  <c r="P97" i="3"/>
  <c r="P97" i="5" s="1"/>
  <c r="M126" i="3"/>
  <c r="M51" i="3"/>
  <c r="P135" i="3"/>
  <c r="P135" i="4" s="1"/>
  <c r="P132" i="3"/>
  <c r="N90" i="5"/>
  <c r="N90" i="6" s="1"/>
  <c r="N90" i="8" s="1"/>
  <c r="N90" i="4"/>
  <c r="N90" i="12" s="1"/>
  <c r="M131" i="6"/>
  <c r="M131" i="8" s="1"/>
  <c r="M163" i="3"/>
  <c r="P164" i="3"/>
  <c r="P164" i="5" s="1"/>
  <c r="P155" i="3"/>
  <c r="P155" i="4" s="1"/>
  <c r="N72" i="3"/>
  <c r="N5" i="3"/>
  <c r="N79" i="4"/>
  <c r="N79" i="12" s="1"/>
  <c r="N79" i="5"/>
  <c r="M82" i="6"/>
  <c r="M82" i="8" s="1"/>
  <c r="N68" i="5"/>
  <c r="N68" i="6" s="1"/>
  <c r="N68" i="8" s="1"/>
  <c r="N68" i="4"/>
  <c r="N68" i="12" s="1"/>
  <c r="N148" i="3"/>
  <c r="N118" i="5"/>
  <c r="N118" i="6" s="1"/>
  <c r="N118" i="8" s="1"/>
  <c r="N118" i="4"/>
  <c r="N118" i="12" s="1"/>
  <c r="M29" i="6"/>
  <c r="M29" i="8" s="1"/>
  <c r="N105" i="5"/>
  <c r="N105" i="6" s="1"/>
  <c r="N105" i="8" s="1"/>
  <c r="N105" i="4"/>
  <c r="N105" i="12" s="1"/>
  <c r="N165" i="3"/>
  <c r="M12" i="6"/>
  <c r="M12" i="8" s="1"/>
  <c r="M133" i="4"/>
  <c r="M133" i="12" s="1"/>
  <c r="M133" i="5"/>
  <c r="M133" i="6" s="1"/>
  <c r="M133" i="8" s="1"/>
  <c r="L66" i="5"/>
  <c r="L66" i="6" s="1"/>
  <c r="L66" i="8" s="1"/>
  <c r="L66" i="4"/>
  <c r="L66" i="12" s="1"/>
  <c r="N64" i="3"/>
  <c r="M195" i="6"/>
  <c r="M195" i="8" s="1"/>
  <c r="N188" i="5"/>
  <c r="N188" i="6" s="1"/>
  <c r="N188" i="8" s="1"/>
  <c r="N188" i="4"/>
  <c r="N188" i="12" s="1"/>
  <c r="M116" i="5"/>
  <c r="M116" i="4"/>
  <c r="M116" i="12" s="1"/>
  <c r="N15" i="3"/>
  <c r="O10" i="3"/>
  <c r="N103" i="3"/>
  <c r="L130" i="5"/>
  <c r="L130" i="6" s="1"/>
  <c r="L130" i="8" s="1"/>
  <c r="L130" i="4"/>
  <c r="L130" i="12" s="1"/>
  <c r="M93" i="6"/>
  <c r="M93" i="8" s="1"/>
  <c r="P69" i="3"/>
  <c r="P69" i="4" s="1"/>
  <c r="N86" i="3"/>
  <c r="M200" i="5"/>
  <c r="M200" i="4"/>
  <c r="M200" i="12" s="1"/>
  <c r="M161" i="3"/>
  <c r="N37" i="5"/>
  <c r="N37" i="6" s="1"/>
  <c r="N37" i="8" s="1"/>
  <c r="N37" i="4"/>
  <c r="N37" i="12" s="1"/>
  <c r="M22" i="4"/>
  <c r="M22" i="12" s="1"/>
  <c r="M22" i="5"/>
  <c r="M22" i="6" s="1"/>
  <c r="M22" i="8" s="1"/>
  <c r="O121" i="3"/>
  <c r="M96" i="5"/>
  <c r="M96" i="6" s="1"/>
  <c r="M96" i="8" s="1"/>
  <c r="M96" i="4"/>
  <c r="M96" i="12" s="1"/>
  <c r="N59" i="3"/>
  <c r="M129" i="4"/>
  <c r="M129" i="12" s="1"/>
  <c r="M129" i="5"/>
  <c r="M129" i="6" s="1"/>
  <c r="M129" i="8" s="1"/>
  <c r="P185" i="3"/>
  <c r="P185" i="5" s="1"/>
  <c r="P88" i="3"/>
  <c r="P88" i="4" s="1"/>
  <c r="N104" i="3"/>
  <c r="L114" i="4"/>
  <c r="L114" i="12" s="1"/>
  <c r="L114" i="5"/>
  <c r="L114" i="6" s="1"/>
  <c r="L114" i="8" s="1"/>
  <c r="M192" i="4"/>
  <c r="M192" i="12" s="1"/>
  <c r="M192" i="5"/>
  <c r="M162" i="5"/>
  <c r="M162" i="6" s="1"/>
  <c r="M162" i="8" s="1"/>
  <c r="M162" i="4"/>
  <c r="M162" i="12" s="1"/>
  <c r="N44" i="6"/>
  <c r="N44" i="8" s="1"/>
  <c r="O73" i="3"/>
  <c r="M169" i="3"/>
  <c r="N199" i="5"/>
  <c r="N199" i="6" s="1"/>
  <c r="N199" i="8" s="1"/>
  <c r="N199" i="4"/>
  <c r="N199" i="12" s="1"/>
  <c r="N77" i="3"/>
  <c r="M38" i="5"/>
  <c r="M38" i="4"/>
  <c r="M38" i="12" s="1"/>
  <c r="N98" i="5"/>
  <c r="N98" i="4"/>
  <c r="N98" i="12" s="1"/>
  <c r="N156" i="3"/>
  <c r="N150" i="4"/>
  <c r="N150" i="12" s="1"/>
  <c r="N150" i="5"/>
  <c r="N150" i="6" s="1"/>
  <c r="N150" i="8" s="1"/>
  <c r="M71" i="6"/>
  <c r="M71" i="8" s="1"/>
  <c r="N95" i="3"/>
  <c r="N46" i="4"/>
  <c r="N46" i="12" s="1"/>
  <c r="N46" i="5"/>
  <c r="N46" i="6" s="1"/>
  <c r="N46" i="8" s="1"/>
  <c r="P136" i="3"/>
  <c r="P136" i="5" s="1"/>
  <c r="N197" i="3"/>
  <c r="N50" i="3"/>
  <c r="N144" i="4"/>
  <c r="N144" i="12" s="1"/>
  <c r="N144" i="5"/>
  <c r="N144" i="6" s="1"/>
  <c r="N144" i="8" s="1"/>
  <c r="N153" i="3"/>
  <c r="N159" i="4"/>
  <c r="N159" i="12" s="1"/>
  <c r="N159" i="5"/>
  <c r="N159" i="6" s="1"/>
  <c r="N159" i="8" s="1"/>
  <c r="M167" i="4"/>
  <c r="M167" i="12" s="1"/>
  <c r="M167" i="5"/>
  <c r="M167" i="6" s="1"/>
  <c r="M167" i="8" s="1"/>
  <c r="M48" i="5"/>
  <c r="M48" i="6" s="1"/>
  <c r="M48" i="8" s="1"/>
  <c r="M48" i="4"/>
  <c r="M48" i="12" s="1"/>
  <c r="P61" i="3"/>
  <c r="P61" i="5" s="1"/>
  <c r="L146" i="6"/>
  <c r="L146" i="8" s="1"/>
  <c r="N175" i="3"/>
  <c r="M109" i="3"/>
  <c r="N31" i="5"/>
  <c r="N31" i="6" s="1"/>
  <c r="N31" i="8" s="1"/>
  <c r="N31" i="4"/>
  <c r="N31" i="12" s="1"/>
  <c r="M11" i="4"/>
  <c r="M11" i="12" s="1"/>
  <c r="M11" i="5"/>
  <c r="N39" i="3"/>
  <c r="N84" i="3"/>
  <c r="M30" i="5"/>
  <c r="M30" i="6" s="1"/>
  <c r="M30" i="8" s="1"/>
  <c r="M30" i="4"/>
  <c r="M30" i="12" s="1"/>
  <c r="N180" i="4"/>
  <c r="N180" i="12" s="1"/>
  <c r="N180" i="5"/>
  <c r="N180" i="6" s="1"/>
  <c r="N180" i="8" s="1"/>
  <c r="N181" i="3"/>
  <c r="N160" i="6"/>
  <c r="N160" i="8" s="1"/>
  <c r="L99" i="5"/>
  <c r="L99" i="6" s="1"/>
  <c r="L99" i="8" s="1"/>
  <c r="L99" i="4"/>
  <c r="L99" i="12" s="1"/>
  <c r="O62" i="3"/>
  <c r="P107" i="3"/>
  <c r="P107" i="5" s="1"/>
  <c r="O27" i="3"/>
  <c r="N78" i="3"/>
  <c r="N190" i="6"/>
  <c r="N190" i="8" s="1"/>
  <c r="N170" i="3"/>
  <c r="M198" i="5"/>
  <c r="M198" i="4"/>
  <c r="M198" i="12" s="1"/>
  <c r="O14" i="5"/>
  <c r="O14" i="6" s="1"/>
  <c r="O14" i="8" s="1"/>
  <c r="O14" i="4"/>
  <c r="O14" i="12" s="1"/>
  <c r="M35" i="6"/>
  <c r="M35" i="8" s="1"/>
  <c r="M13" i="6"/>
  <c r="M13" i="8" s="1"/>
  <c r="N54" i="3"/>
  <c r="L171" i="3"/>
  <c r="O52" i="3"/>
  <c r="N108" i="6"/>
  <c r="N108" i="8" s="1"/>
  <c r="N28" i="5"/>
  <c r="N28" i="6" s="1"/>
  <c r="N28" i="8" s="1"/>
  <c r="N28" i="4"/>
  <c r="N28" i="12" s="1"/>
  <c r="N182" i="3"/>
  <c r="N168" i="3"/>
  <c r="N147" i="3"/>
  <c r="M124" i="5"/>
  <c r="M124" i="6" s="1"/>
  <c r="M124" i="8" s="1"/>
  <c r="M124" i="4"/>
  <c r="M124" i="12" s="1"/>
  <c r="M16" i="6"/>
  <c r="M16" i="8" s="1"/>
  <c r="N33" i="6"/>
  <c r="N33" i="8" s="1"/>
  <c r="N127" i="3"/>
  <c r="L67" i="4"/>
  <c r="L67" i="12" s="1"/>
  <c r="L67" i="5"/>
  <c r="M36" i="5"/>
  <c r="M36" i="6" s="1"/>
  <c r="M36" i="8" s="1"/>
  <c r="M36" i="4"/>
  <c r="M36" i="12" s="1"/>
  <c r="N173" i="3"/>
  <c r="N193" i="3"/>
  <c r="P196" i="3"/>
  <c r="P196" i="5" s="1"/>
  <c r="N201" i="4"/>
  <c r="N201" i="12" s="1"/>
  <c r="N201" i="5"/>
  <c r="N201" i="6" s="1"/>
  <c r="N201" i="8" s="1"/>
  <c r="M115" i="3"/>
  <c r="N53" i="5"/>
  <c r="N53" i="6" s="1"/>
  <c r="N53" i="8" s="1"/>
  <c r="N53" i="4"/>
  <c r="N53" i="12" s="1"/>
  <c r="M122" i="5"/>
  <c r="M122" i="6" s="1"/>
  <c r="M122" i="8" s="1"/>
  <c r="M122" i="4"/>
  <c r="M122" i="12" s="1"/>
  <c r="N112" i="4"/>
  <c r="N112" i="12" s="1"/>
  <c r="N112" i="5"/>
  <c r="N80" i="4"/>
  <c r="N80" i="12" s="1"/>
  <c r="N80" i="5"/>
  <c r="N149" i="3"/>
  <c r="M100" i="5"/>
  <c r="M100" i="6" s="1"/>
  <c r="M100" i="8" s="1"/>
  <c r="M100" i="4"/>
  <c r="M100" i="12" s="1"/>
  <c r="M25" i="6"/>
  <c r="M25" i="8" s="1"/>
  <c r="M32" i="5"/>
  <c r="M32" i="6" s="1"/>
  <c r="M32" i="8" s="1"/>
  <c r="M32" i="4"/>
  <c r="M32" i="12" s="1"/>
  <c r="M111" i="5"/>
  <c r="M111" i="4"/>
  <c r="M111" i="12" s="1"/>
  <c r="N70" i="5"/>
  <c r="N70" i="6" s="1"/>
  <c r="N70" i="8" s="1"/>
  <c r="N70" i="4"/>
  <c r="N70" i="12" s="1"/>
  <c r="P20" i="3"/>
  <c r="P20" i="4" s="1"/>
  <c r="O60" i="3"/>
  <c r="P123" i="3"/>
  <c r="P123" i="5" s="1"/>
  <c r="M76" i="5"/>
  <c r="M76" i="6" s="1"/>
  <c r="M76" i="8" s="1"/>
  <c r="M76" i="4"/>
  <c r="M76" i="12" s="1"/>
  <c r="M102" i="5"/>
  <c r="M102" i="6" s="1"/>
  <c r="M102" i="8" s="1"/>
  <c r="M102" i="4"/>
  <c r="M102" i="12" s="1"/>
  <c r="P94" i="3"/>
  <c r="O55" i="3"/>
  <c r="P151" i="3"/>
  <c r="P151" i="4" s="1"/>
  <c r="P176" i="3"/>
  <c r="P176" i="5" s="1"/>
  <c r="P89" i="3"/>
  <c r="O56" i="3"/>
  <c r="N43" i="3"/>
  <c r="M143" i="3"/>
  <c r="M83" i="3"/>
  <c r="N26" i="6"/>
  <c r="N26" i="8" s="1"/>
  <c r="N18" i="3"/>
  <c r="M194" i="3"/>
  <c r="N74" i="3"/>
  <c r="M134" i="5"/>
  <c r="M134" i="6" s="1"/>
  <c r="M134" i="8" s="1"/>
  <c r="M134" i="4"/>
  <c r="M134" i="12" s="1"/>
  <c r="N49" i="3"/>
  <c r="N137" i="4"/>
  <c r="N137" i="12" s="1"/>
  <c r="N137" i="5"/>
  <c r="N137" i="6" s="1"/>
  <c r="N137" i="8" s="1"/>
  <c r="N87" i="5"/>
  <c r="N87" i="6" s="1"/>
  <c r="N87" i="8" s="1"/>
  <c r="N87" i="4"/>
  <c r="N87" i="12" s="1"/>
  <c r="P21" i="3"/>
  <c r="P21" i="5" s="1"/>
  <c r="N92" i="5"/>
  <c r="N92" i="6" s="1"/>
  <c r="N92" i="8" s="1"/>
  <c r="N92" i="4"/>
  <c r="N92" i="12" s="1"/>
  <c r="M63" i="3"/>
  <c r="M125" i="5"/>
  <c r="M125" i="6" s="1"/>
  <c r="M125" i="8" s="1"/>
  <c r="M125" i="4"/>
  <c r="M125" i="12" s="1"/>
  <c r="L186" i="4"/>
  <c r="L186" i="12" s="1"/>
  <c r="L186" i="5"/>
  <c r="P184" i="3"/>
  <c r="P184" i="5" s="1"/>
  <c r="P91" i="3"/>
  <c r="P91" i="5" s="1"/>
  <c r="O141" i="3"/>
  <c r="N58" i="6"/>
  <c r="N58" i="8" s="1"/>
  <c r="M19" i="6"/>
  <c r="M19" i="8" s="1"/>
  <c r="O41" i="3"/>
  <c r="L139" i="4"/>
  <c r="L139" i="12" s="1"/>
  <c r="L139" i="5"/>
  <c r="L139" i="6" s="1"/>
  <c r="L139" i="8" s="1"/>
  <c r="M178" i="5"/>
  <c r="M178" i="4"/>
  <c r="M178" i="12" s="1"/>
  <c r="M113" i="5"/>
  <c r="M113" i="4"/>
  <c r="M113" i="12" s="1"/>
  <c r="O7" i="3"/>
  <c r="O174" i="3"/>
  <c r="N179" i="4"/>
  <c r="N179" i="12" s="1"/>
  <c r="N179" i="5"/>
  <c r="N179" i="6" s="1"/>
  <c r="N179" i="8" s="1"/>
  <c r="L65" i="5"/>
  <c r="L65" i="6" s="1"/>
  <c r="L65" i="8" s="1"/>
  <c r="L65" i="4"/>
  <c r="L65" i="12" s="1"/>
  <c r="N75" i="5"/>
  <c r="N75" i="4"/>
  <c r="N75" i="12" s="1"/>
  <c r="N152" i="5"/>
  <c r="N152" i="6" s="1"/>
  <c r="N152" i="8" s="1"/>
  <c r="N152" i="4"/>
  <c r="N152" i="12" s="1"/>
  <c r="M34" i="5"/>
  <c r="M34" i="6" s="1"/>
  <c r="M34" i="8" s="1"/>
  <c r="M34" i="4"/>
  <c r="M34" i="12" s="1"/>
  <c r="P120" i="3"/>
  <c r="P120" i="5" s="1"/>
  <c r="P8" i="3"/>
  <c r="P8" i="5" s="1"/>
  <c r="M128" i="5"/>
  <c r="M128" i="6" s="1"/>
  <c r="M128" i="8" s="1"/>
  <c r="M128" i="4"/>
  <c r="M128" i="12" s="1"/>
  <c r="O4" i="3"/>
  <c r="M145" i="5"/>
  <c r="M145" i="6" s="1"/>
  <c r="M145" i="8" s="1"/>
  <c r="M145" i="4"/>
  <c r="M145" i="12" s="1"/>
  <c r="M187" i="4"/>
  <c r="M187" i="12" s="1"/>
  <c r="M187" i="5"/>
  <c r="M24" i="5"/>
  <c r="M24" i="6" s="1"/>
  <c r="M24" i="8" s="1"/>
  <c r="M24" i="4"/>
  <c r="M24" i="12" s="1"/>
  <c r="L17" i="5"/>
  <c r="L17" i="4"/>
  <c r="L17" i="12" s="1"/>
  <c r="P110" i="3"/>
  <c r="P110" i="5" s="1"/>
  <c r="N166" i="3"/>
  <c r="M172" i="3"/>
  <c r="M57" i="4"/>
  <c r="M57" i="12" s="1"/>
  <c r="M57" i="5"/>
  <c r="M57" i="6" s="1"/>
  <c r="M57" i="8" s="1"/>
  <c r="M3" i="3"/>
  <c r="N183" i="3"/>
  <c r="L106" i="5"/>
  <c r="L106" i="6" s="1"/>
  <c r="L106" i="8" s="1"/>
  <c r="L106" i="4"/>
  <c r="L106" i="12" s="1"/>
  <c r="N6" i="3"/>
  <c r="O119" i="3"/>
  <c r="N47" i="3"/>
  <c r="M191" i="3"/>
  <c r="M154" i="6"/>
  <c r="M154" i="8" s="1"/>
  <c r="N81" i="3"/>
  <c r="N157" i="3"/>
  <c r="N2" i="5"/>
  <c r="N2" i="4"/>
  <c r="N2" i="12" s="1"/>
  <c r="P142" i="5"/>
  <c r="P142" i="4"/>
  <c r="P132" i="5"/>
  <c r="P132" i="4"/>
  <c r="P135" i="5"/>
  <c r="P89" i="5"/>
  <c r="P89" i="4"/>
  <c r="P89" i="12" s="1"/>
  <c r="P94" i="5"/>
  <c r="P94" i="4"/>
  <c r="P85" i="4"/>
  <c r="P140" i="6"/>
  <c r="P140" i="8" s="1"/>
  <c r="P135" i="12" l="1"/>
  <c r="P184" i="4"/>
  <c r="P184" i="12" s="1"/>
  <c r="P132" i="12"/>
  <c r="P142" i="12"/>
  <c r="P85" i="12"/>
  <c r="P20" i="12"/>
  <c r="P20" i="5"/>
  <c r="P20" i="6" s="1"/>
  <c r="P20" i="8" s="1"/>
  <c r="P176" i="4"/>
  <c r="P176" i="12" s="1"/>
  <c r="P151" i="12"/>
  <c r="P61" i="4"/>
  <c r="P61" i="12" s="1"/>
  <c r="P40" i="4"/>
  <c r="P40" i="12" s="1"/>
  <c r="P101" i="4"/>
  <c r="P101" i="12" s="1"/>
  <c r="P155" i="5"/>
  <c r="P155" i="6" s="1"/>
  <c r="P155" i="8" s="1"/>
  <c r="P196" i="4"/>
  <c r="P196" i="12" s="1"/>
  <c r="P164" i="4"/>
  <c r="P164" i="12" s="1"/>
  <c r="P185" i="4"/>
  <c r="P185" i="12" s="1"/>
  <c r="P9" i="12"/>
  <c r="P94" i="12"/>
  <c r="O177" i="5"/>
  <c r="O177" i="6" s="1"/>
  <c r="O177" i="8" s="1"/>
  <c r="O177" i="4"/>
  <c r="O177" i="12" s="1"/>
  <c r="P88" i="12"/>
  <c r="P69" i="5"/>
  <c r="P69" i="6" s="1"/>
  <c r="P69" i="8" s="1"/>
  <c r="P120" i="4"/>
  <c r="P120" i="12" s="1"/>
  <c r="P69" i="12"/>
  <c r="P151" i="5"/>
  <c r="P136" i="4"/>
  <c r="P136" i="12" s="1"/>
  <c r="P155" i="12"/>
  <c r="N16" i="3"/>
  <c r="N25" i="3"/>
  <c r="N71" i="3"/>
  <c r="N131" i="3"/>
  <c r="N154" i="3"/>
  <c r="O160" i="3"/>
  <c r="O108" i="3"/>
  <c r="N195" i="3"/>
  <c r="N12" i="3"/>
  <c r="O44" i="3"/>
  <c r="N102" i="3"/>
  <c r="N13" i="3"/>
  <c r="N76" i="3"/>
  <c r="N36" i="3"/>
  <c r="O159" i="3"/>
  <c r="N95" i="5"/>
  <c r="N95" i="6" s="1"/>
  <c r="N95" i="8" s="1"/>
  <c r="N95" i="4"/>
  <c r="N95" i="12" s="1"/>
  <c r="O121" i="5"/>
  <c r="O121" i="4"/>
  <c r="O121" i="12" s="1"/>
  <c r="M116" i="6"/>
  <c r="M116" i="8" s="1"/>
  <c r="N82" i="3"/>
  <c r="P110" i="4"/>
  <c r="P110" i="12" s="1"/>
  <c r="O119" i="4"/>
  <c r="O119" i="12" s="1"/>
  <c r="O119" i="5"/>
  <c r="O119" i="6" s="1"/>
  <c r="O119" i="8" s="1"/>
  <c r="N166" i="5"/>
  <c r="N166" i="6" s="1"/>
  <c r="N166" i="8" s="1"/>
  <c r="N166" i="4"/>
  <c r="N166" i="12" s="1"/>
  <c r="N128" i="3"/>
  <c r="M65" i="3"/>
  <c r="O92" i="3"/>
  <c r="O56" i="4"/>
  <c r="O56" i="12" s="1"/>
  <c r="O56" i="5"/>
  <c r="O56" i="6" s="1"/>
  <c r="O56" i="8" s="1"/>
  <c r="L67" i="6"/>
  <c r="L67" i="8" s="1"/>
  <c r="N182" i="5"/>
  <c r="N182" i="6" s="1"/>
  <c r="N182" i="8" s="1"/>
  <c r="N182" i="4"/>
  <c r="N182" i="12" s="1"/>
  <c r="O27" i="4"/>
  <c r="O27" i="12" s="1"/>
  <c r="O27" i="5"/>
  <c r="O27" i="6" s="1"/>
  <c r="O27" i="8" s="1"/>
  <c r="O199" i="3"/>
  <c r="N104" i="5"/>
  <c r="N104" i="4"/>
  <c r="N104" i="12" s="1"/>
  <c r="N22" i="3"/>
  <c r="N93" i="3"/>
  <c r="M126" i="5"/>
  <c r="M126" i="6" s="1"/>
  <c r="M126" i="8" s="1"/>
  <c r="M126" i="4"/>
  <c r="M126" i="12" s="1"/>
  <c r="O41" i="5"/>
  <c r="O41" i="4"/>
  <c r="O41" i="12" s="1"/>
  <c r="N30" i="3"/>
  <c r="M109" i="5"/>
  <c r="M109" i="6" s="1"/>
  <c r="M109" i="8" s="1"/>
  <c r="M109" i="4"/>
  <c r="M109" i="12" s="1"/>
  <c r="N165" i="5"/>
  <c r="N165" i="4"/>
  <c r="N165" i="12" s="1"/>
  <c r="N79" i="6"/>
  <c r="N79" i="8" s="1"/>
  <c r="O180" i="3"/>
  <c r="M172" i="5"/>
  <c r="M172" i="6" s="1"/>
  <c r="M172" i="8" s="1"/>
  <c r="M172" i="4"/>
  <c r="M172" i="12" s="1"/>
  <c r="N157" i="5"/>
  <c r="N157" i="6" s="1"/>
  <c r="N157" i="8" s="1"/>
  <c r="N157" i="4"/>
  <c r="N157" i="12" s="1"/>
  <c r="N127" i="5"/>
  <c r="N127" i="6" s="1"/>
  <c r="N127" i="8" s="1"/>
  <c r="N127" i="4"/>
  <c r="N127" i="12" s="1"/>
  <c r="L17" i="6"/>
  <c r="L17" i="8" s="1"/>
  <c r="N149" i="4"/>
  <c r="N149" i="12" s="1"/>
  <c r="N149" i="5"/>
  <c r="N149" i="6" s="1"/>
  <c r="N149" i="8" s="1"/>
  <c r="O37" i="3"/>
  <c r="N5" i="4"/>
  <c r="N5" i="12" s="1"/>
  <c r="N5" i="5"/>
  <c r="N5" i="6" s="1"/>
  <c r="N5" i="8" s="1"/>
  <c r="P88" i="5"/>
  <c r="P88" i="6" s="1"/>
  <c r="P88" i="8" s="1"/>
  <c r="O60" i="5"/>
  <c r="O60" i="6" s="1"/>
  <c r="O60" i="8" s="1"/>
  <c r="O60" i="4"/>
  <c r="O60" i="12" s="1"/>
  <c r="N29" i="3"/>
  <c r="P8" i="4"/>
  <c r="P8" i="12" s="1"/>
  <c r="P107" i="4"/>
  <c r="P107" i="12" s="1"/>
  <c r="P123" i="4"/>
  <c r="P123" i="12" s="1"/>
  <c r="N24" i="3"/>
  <c r="O174" i="5"/>
  <c r="O174" i="4"/>
  <c r="O174" i="12" s="1"/>
  <c r="N80" i="6"/>
  <c r="N80" i="8" s="1"/>
  <c r="O201" i="3"/>
  <c r="M99" i="3"/>
  <c r="N39" i="5"/>
  <c r="N39" i="4"/>
  <c r="N39" i="12" s="1"/>
  <c r="N50" i="4"/>
  <c r="N50" i="12" s="1"/>
  <c r="N50" i="5"/>
  <c r="N50" i="6" s="1"/>
  <c r="N50" i="8" s="1"/>
  <c r="M161" i="5"/>
  <c r="M161" i="6" s="1"/>
  <c r="M161" i="8" s="1"/>
  <c r="M161" i="4"/>
  <c r="M161" i="12" s="1"/>
  <c r="N72" i="5"/>
  <c r="N72" i="6" s="1"/>
  <c r="N72" i="8" s="1"/>
  <c r="N72" i="4"/>
  <c r="N72" i="12" s="1"/>
  <c r="N23" i="4"/>
  <c r="N23" i="12" s="1"/>
  <c r="N23" i="5"/>
  <c r="N77" i="5"/>
  <c r="N77" i="6" s="1"/>
  <c r="N77" i="8" s="1"/>
  <c r="N77" i="4"/>
  <c r="N77" i="12" s="1"/>
  <c r="M51" i="5"/>
  <c r="M51" i="6" s="1"/>
  <c r="M51" i="8" s="1"/>
  <c r="M51" i="4"/>
  <c r="M51" i="12" s="1"/>
  <c r="O179" i="3"/>
  <c r="N35" i="3"/>
  <c r="M169" i="5"/>
  <c r="M169" i="4"/>
  <c r="M169" i="12" s="1"/>
  <c r="L186" i="6"/>
  <c r="L186" i="8" s="1"/>
  <c r="N84" i="5"/>
  <c r="N84" i="6" s="1"/>
  <c r="N84" i="8" s="1"/>
  <c r="N84" i="4"/>
  <c r="N84" i="12" s="1"/>
  <c r="M146" i="3"/>
  <c r="O73" i="4"/>
  <c r="O73" i="12" s="1"/>
  <c r="O73" i="5"/>
  <c r="O73" i="6" s="1"/>
  <c r="O73" i="8" s="1"/>
  <c r="N42" i="4"/>
  <c r="N42" i="12" s="1"/>
  <c r="N42" i="5"/>
  <c r="N42" i="6" s="1"/>
  <c r="N42" i="8" s="1"/>
  <c r="N81" i="5"/>
  <c r="N81" i="6" s="1"/>
  <c r="N81" i="8" s="1"/>
  <c r="N81" i="4"/>
  <c r="N81" i="12" s="1"/>
  <c r="N183" i="5"/>
  <c r="N183" i="6" s="1"/>
  <c r="N183" i="8" s="1"/>
  <c r="N183" i="4"/>
  <c r="N183" i="12" s="1"/>
  <c r="N34" i="3"/>
  <c r="M11" i="6"/>
  <c r="M11" i="8" s="1"/>
  <c r="N64" i="5"/>
  <c r="N64" i="6" s="1"/>
  <c r="N64" i="8" s="1"/>
  <c r="N64" i="4"/>
  <c r="N64" i="12" s="1"/>
  <c r="N54" i="4"/>
  <c r="N54" i="12" s="1"/>
  <c r="N54" i="5"/>
  <c r="N54" i="6" s="1"/>
  <c r="N54" i="8" s="1"/>
  <c r="N158" i="4"/>
  <c r="N158" i="12" s="1"/>
  <c r="N158" i="5"/>
  <c r="N158" i="6" s="1"/>
  <c r="N158" i="8" s="1"/>
  <c r="M194" i="5"/>
  <c r="M194" i="6" s="1"/>
  <c r="M194" i="8" s="1"/>
  <c r="M194" i="4"/>
  <c r="M194" i="12" s="1"/>
  <c r="N18" i="4"/>
  <c r="N18" i="12" s="1"/>
  <c r="N18" i="5"/>
  <c r="O150" i="3"/>
  <c r="O105" i="3"/>
  <c r="P9" i="5"/>
  <c r="P9" i="6" s="1"/>
  <c r="P9" i="8" s="1"/>
  <c r="O33" i="3"/>
  <c r="P91" i="4"/>
  <c r="P91" i="12" s="1"/>
  <c r="O7" i="4"/>
  <c r="O7" i="12" s="1"/>
  <c r="O7" i="5"/>
  <c r="O7" i="6" s="1"/>
  <c r="O7" i="8" s="1"/>
  <c r="O58" i="3"/>
  <c r="N49" i="4"/>
  <c r="N49" i="12" s="1"/>
  <c r="N49" i="5"/>
  <c r="N49" i="6" s="1"/>
  <c r="N49" i="8" s="1"/>
  <c r="O55" i="5"/>
  <c r="O55" i="6" s="1"/>
  <c r="O55" i="8" s="1"/>
  <c r="O55" i="4"/>
  <c r="O55" i="12" s="1"/>
  <c r="M198" i="6"/>
  <c r="M198" i="8" s="1"/>
  <c r="N197" i="4"/>
  <c r="N197" i="12" s="1"/>
  <c r="N197" i="5"/>
  <c r="N197" i="6" s="1"/>
  <c r="N197" i="8" s="1"/>
  <c r="N156" i="5"/>
  <c r="N156" i="4"/>
  <c r="N156" i="12" s="1"/>
  <c r="N162" i="3"/>
  <c r="N129" i="3"/>
  <c r="N96" i="3"/>
  <c r="N47" i="5"/>
  <c r="N47" i="4"/>
  <c r="N47" i="12" s="1"/>
  <c r="N78" i="4"/>
  <c r="N78" i="12" s="1"/>
  <c r="N78" i="5"/>
  <c r="N78" i="6" s="1"/>
  <c r="N78" i="8" s="1"/>
  <c r="O53" i="3"/>
  <c r="N153" i="4"/>
  <c r="N153" i="12" s="1"/>
  <c r="N153" i="5"/>
  <c r="N153" i="6" s="1"/>
  <c r="N153" i="8" s="1"/>
  <c r="N175" i="4"/>
  <c r="N175" i="12" s="1"/>
  <c r="N175" i="5"/>
  <c r="N175" i="6" s="1"/>
  <c r="N175" i="8" s="1"/>
  <c r="O62" i="5"/>
  <c r="O62" i="4"/>
  <c r="O62" i="12" s="1"/>
  <c r="M106" i="3"/>
  <c r="P14" i="3"/>
  <c r="M3" i="4"/>
  <c r="M3" i="12" s="1"/>
  <c r="M3" i="5"/>
  <c r="M187" i="6"/>
  <c r="M187" i="8" s="1"/>
  <c r="M83" i="5"/>
  <c r="M83" i="6" s="1"/>
  <c r="M83" i="8" s="1"/>
  <c r="M83" i="4"/>
  <c r="M83" i="12" s="1"/>
  <c r="O70" i="3"/>
  <c r="N112" i="6"/>
  <c r="N112" i="8" s="1"/>
  <c r="N124" i="3"/>
  <c r="O52" i="5"/>
  <c r="O52" i="6" s="1"/>
  <c r="O52" i="8" s="1"/>
  <c r="O52" i="4"/>
  <c r="O52" i="12" s="1"/>
  <c r="M192" i="6"/>
  <c r="M192" i="8" s="1"/>
  <c r="M200" i="6"/>
  <c r="M200" i="8" s="1"/>
  <c r="O10" i="5"/>
  <c r="O10" i="6" s="1"/>
  <c r="O10" i="8" s="1"/>
  <c r="O10" i="4"/>
  <c r="O10" i="12" s="1"/>
  <c r="M66" i="3"/>
  <c r="N75" i="6"/>
  <c r="N75" i="8" s="1"/>
  <c r="N167" i="3"/>
  <c r="O4" i="5"/>
  <c r="O4" i="4"/>
  <c r="O4" i="12" s="1"/>
  <c r="M63" i="5"/>
  <c r="M63" i="6" s="1"/>
  <c r="M63" i="8" s="1"/>
  <c r="M63" i="4"/>
  <c r="M63" i="12" s="1"/>
  <c r="M163" i="4"/>
  <c r="M163" i="12" s="1"/>
  <c r="M163" i="5"/>
  <c r="N6" i="5"/>
  <c r="N6" i="6" s="1"/>
  <c r="N6" i="8" s="1"/>
  <c r="N6" i="4"/>
  <c r="N6" i="12" s="1"/>
  <c r="O188" i="3"/>
  <c r="O26" i="3"/>
  <c r="M130" i="3"/>
  <c r="O87" i="3"/>
  <c r="N138" i="5"/>
  <c r="N138" i="4"/>
  <c r="N138" i="12" s="1"/>
  <c r="P97" i="4"/>
  <c r="P97" i="12" s="1"/>
  <c r="P21" i="4"/>
  <c r="P21" i="12" s="1"/>
  <c r="M113" i="6"/>
  <c r="M113" i="8" s="1"/>
  <c r="O141" i="5"/>
  <c r="O141" i="4"/>
  <c r="O141" i="12" s="1"/>
  <c r="N134" i="3"/>
  <c r="N170" i="5"/>
  <c r="N170" i="4"/>
  <c r="N170" i="12" s="1"/>
  <c r="N98" i="6"/>
  <c r="N98" i="8" s="1"/>
  <c r="O118" i="3"/>
  <c r="N189" i="5"/>
  <c r="N189" i="4"/>
  <c r="N189" i="12" s="1"/>
  <c r="M45" i="4"/>
  <c r="M45" i="12" s="1"/>
  <c r="M45" i="5"/>
  <c r="M45" i="6" s="1"/>
  <c r="M45" i="8" s="1"/>
  <c r="M139" i="3"/>
  <c r="N168" i="5"/>
  <c r="N168" i="6" s="1"/>
  <c r="N168" i="8" s="1"/>
  <c r="N168" i="4"/>
  <c r="N168" i="12" s="1"/>
  <c r="N86" i="5"/>
  <c r="N86" i="6" s="1"/>
  <c r="N86" i="8" s="1"/>
  <c r="N86" i="4"/>
  <c r="N86" i="12" s="1"/>
  <c r="N43" i="5"/>
  <c r="N43" i="4"/>
  <c r="N43" i="12" s="1"/>
  <c r="O68" i="3"/>
  <c r="O28" i="3"/>
  <c r="O90" i="3"/>
  <c r="N19" i="3"/>
  <c r="N103" i="4"/>
  <c r="N103" i="12" s="1"/>
  <c r="N103" i="5"/>
  <c r="N103" i="6" s="1"/>
  <c r="N103" i="8" s="1"/>
  <c r="Q140" i="3"/>
  <c r="Q140" i="4" s="1"/>
  <c r="N57" i="3"/>
  <c r="O152" i="3"/>
  <c r="M143" i="5"/>
  <c r="M143" i="4"/>
  <c r="M143" i="12" s="1"/>
  <c r="M111" i="6"/>
  <c r="M111" i="8" s="1"/>
  <c r="N193" i="5"/>
  <c r="N193" i="6" s="1"/>
  <c r="N193" i="8" s="1"/>
  <c r="N193" i="4"/>
  <c r="N193" i="12" s="1"/>
  <c r="N147" i="4"/>
  <c r="N147" i="12" s="1"/>
  <c r="N147" i="5"/>
  <c r="L171" i="5"/>
  <c r="L171" i="6" s="1"/>
  <c r="L171" i="8" s="1"/>
  <c r="L171" i="4"/>
  <c r="L171" i="12" s="1"/>
  <c r="O31" i="3"/>
  <c r="N59" i="5"/>
  <c r="N59" i="4"/>
  <c r="N59" i="12" s="1"/>
  <c r="N133" i="3"/>
  <c r="N173" i="5"/>
  <c r="N173" i="6" s="1"/>
  <c r="N173" i="8" s="1"/>
  <c r="N173" i="4"/>
  <c r="N173" i="12" s="1"/>
  <c r="N32" i="3"/>
  <c r="N100" i="3"/>
  <c r="O144" i="3"/>
  <c r="M115" i="5"/>
  <c r="M115" i="6" s="1"/>
  <c r="M115" i="8" s="1"/>
  <c r="M115" i="4"/>
  <c r="M115" i="12" s="1"/>
  <c r="O137" i="3"/>
  <c r="M191" i="5"/>
  <c r="M191" i="6" s="1"/>
  <c r="M191" i="8" s="1"/>
  <c r="M191" i="4"/>
  <c r="M191" i="12" s="1"/>
  <c r="N145" i="3"/>
  <c r="M178" i="6"/>
  <c r="M178" i="8" s="1"/>
  <c r="N125" i="3"/>
  <c r="N74" i="5"/>
  <c r="N74" i="4"/>
  <c r="N74" i="12" s="1"/>
  <c r="N122" i="3"/>
  <c r="O190" i="3"/>
  <c r="N181" i="5"/>
  <c r="N181" i="6" s="1"/>
  <c r="N181" i="8" s="1"/>
  <c r="N181" i="4"/>
  <c r="N181" i="12" s="1"/>
  <c r="N48" i="3"/>
  <c r="O46" i="3"/>
  <c r="M38" i="6"/>
  <c r="M38" i="8" s="1"/>
  <c r="M114" i="3"/>
  <c r="N15" i="4"/>
  <c r="N15" i="12" s="1"/>
  <c r="N15" i="5"/>
  <c r="N15" i="6" s="1"/>
  <c r="N15" i="8" s="1"/>
  <c r="N148" i="5"/>
  <c r="N148" i="6" s="1"/>
  <c r="N148" i="8" s="1"/>
  <c r="N148" i="4"/>
  <c r="N148" i="12" s="1"/>
  <c r="M117" i="4"/>
  <c r="M117" i="12" s="1"/>
  <c r="M117" i="5"/>
  <c r="M117" i="6" s="1"/>
  <c r="M117" i="8" s="1"/>
  <c r="N2" i="6"/>
  <c r="N2" i="8" s="1"/>
  <c r="P185" i="6"/>
  <c r="P185" i="8" s="1"/>
  <c r="P97" i="6"/>
  <c r="P97" i="8" s="1"/>
  <c r="P107" i="6"/>
  <c r="P107" i="8" s="1"/>
  <c r="P91" i="6"/>
  <c r="P91" i="8" s="1"/>
  <c r="P120" i="6"/>
  <c r="P120" i="8" s="1"/>
  <c r="P8" i="6"/>
  <c r="P8" i="8" s="1"/>
  <c r="P136" i="6"/>
  <c r="P136" i="8" s="1"/>
  <c r="P196" i="6"/>
  <c r="P196" i="8" s="1"/>
  <c r="P40" i="6"/>
  <c r="P40" i="8" s="1"/>
  <c r="P61" i="6"/>
  <c r="P61" i="8" s="1"/>
  <c r="P132" i="6"/>
  <c r="P132" i="8" s="1"/>
  <c r="P184" i="6"/>
  <c r="P184" i="8" s="1"/>
  <c r="P142" i="6"/>
  <c r="P142" i="8" s="1"/>
  <c r="P176" i="6"/>
  <c r="P176" i="8" s="1"/>
  <c r="P21" i="6"/>
  <c r="P21" i="8" s="1"/>
  <c r="P135" i="6"/>
  <c r="P135" i="8" s="1"/>
  <c r="P94" i="6"/>
  <c r="P94" i="8" s="1"/>
  <c r="P110" i="6"/>
  <c r="P110" i="8" s="1"/>
  <c r="P164" i="6"/>
  <c r="P164" i="8" s="1"/>
  <c r="P123" i="6"/>
  <c r="P123" i="8" s="1"/>
  <c r="P89" i="6"/>
  <c r="P89" i="8" s="1"/>
  <c r="P85" i="6"/>
  <c r="P85" i="8" s="1"/>
  <c r="P101" i="6"/>
  <c r="P101" i="8" s="1"/>
  <c r="Q140" i="5" l="1"/>
  <c r="Q140" i="6" s="1"/>
  <c r="Q140" i="8" s="1"/>
  <c r="P151" i="6"/>
  <c r="P151" i="8" s="1"/>
  <c r="P177" i="3"/>
  <c r="Q140" i="12"/>
  <c r="O98" i="3"/>
  <c r="Q88" i="3"/>
  <c r="Q88" i="5" s="1"/>
  <c r="Q107" i="3"/>
  <c r="Q107" i="5" s="1"/>
  <c r="Q97" i="3"/>
  <c r="Q97" i="4" s="1"/>
  <c r="N111" i="3"/>
  <c r="Q184" i="3"/>
  <c r="Q184" i="5" s="1"/>
  <c r="N192" i="3"/>
  <c r="Q20" i="3"/>
  <c r="Q20" i="5" s="1"/>
  <c r="Q135" i="3"/>
  <c r="Q135" i="4" s="1"/>
  <c r="Q21" i="3"/>
  <c r="Q21" i="5" s="1"/>
  <c r="Q85" i="3"/>
  <c r="Q85" i="5" s="1"/>
  <c r="O75" i="3"/>
  <c r="N187" i="3"/>
  <c r="N113" i="3"/>
  <c r="Q8" i="3"/>
  <c r="Q8" i="4" s="1"/>
  <c r="N178" i="3"/>
  <c r="Q155" i="3"/>
  <c r="Q155" i="5" s="1"/>
  <c r="M67" i="3"/>
  <c r="N116" i="3"/>
  <c r="N38" i="3"/>
  <c r="M186" i="3"/>
  <c r="Q164" i="3"/>
  <c r="Q164" i="5" s="1"/>
  <c r="M114" i="5"/>
  <c r="M114" i="6" s="1"/>
  <c r="M114" i="8" s="1"/>
  <c r="M114" i="4"/>
  <c r="M114" i="12" s="1"/>
  <c r="P14" i="5"/>
  <c r="P14" i="4"/>
  <c r="P14" i="12" s="1"/>
  <c r="N22" i="5"/>
  <c r="N22" i="6" s="1"/>
  <c r="N22" i="8" s="1"/>
  <c r="N22" i="4"/>
  <c r="N22" i="12" s="1"/>
  <c r="N125" i="5"/>
  <c r="N125" i="6" s="1"/>
  <c r="N125" i="8" s="1"/>
  <c r="N125" i="4"/>
  <c r="N125" i="12" s="1"/>
  <c r="O141" i="6"/>
  <c r="O141" i="8" s="1"/>
  <c r="N167" i="4"/>
  <c r="N167" i="12" s="1"/>
  <c r="N167" i="5"/>
  <c r="N39" i="6"/>
  <c r="N39" i="8" s="1"/>
  <c r="O92" i="4"/>
  <c r="O92" i="12" s="1"/>
  <c r="O92" i="5"/>
  <c r="O92" i="6" s="1"/>
  <c r="O92" i="8" s="1"/>
  <c r="Q91" i="3"/>
  <c r="Q91" i="4" s="1"/>
  <c r="O26" i="5"/>
  <c r="O26" i="4"/>
  <c r="O26" i="12" s="1"/>
  <c r="N124" i="5"/>
  <c r="N124" i="4"/>
  <c r="N124" i="12" s="1"/>
  <c r="M106" i="4"/>
  <c r="M106" i="12" s="1"/>
  <c r="M106" i="5"/>
  <c r="N198" i="3"/>
  <c r="O33" i="5"/>
  <c r="O33" i="6" s="1"/>
  <c r="O33" i="8" s="1"/>
  <c r="O33" i="4"/>
  <c r="O33" i="12" s="1"/>
  <c r="P73" i="3"/>
  <c r="N51" i="3"/>
  <c r="O127" i="3"/>
  <c r="N109" i="3"/>
  <c r="N104" i="6"/>
  <c r="N104" i="8" s="1"/>
  <c r="O121" i="6"/>
  <c r="O121" i="8" s="1"/>
  <c r="N102" i="5"/>
  <c r="N102" i="6" s="1"/>
  <c r="N102" i="8" s="1"/>
  <c r="N102" i="4"/>
  <c r="N102" i="12" s="1"/>
  <c r="Q61" i="3"/>
  <c r="Q61" i="4" s="1"/>
  <c r="Q9" i="3"/>
  <c r="Q9" i="4" s="1"/>
  <c r="O144" i="4"/>
  <c r="O144" i="12" s="1"/>
  <c r="O144" i="5"/>
  <c r="O144" i="6" s="1"/>
  <c r="O144" i="8" s="1"/>
  <c r="O152" i="5"/>
  <c r="O152" i="4"/>
  <c r="O152" i="12" s="1"/>
  <c r="O28" i="5"/>
  <c r="O28" i="6" s="1"/>
  <c r="O28" i="8" s="1"/>
  <c r="O28" i="4"/>
  <c r="O28" i="12" s="1"/>
  <c r="N189" i="6"/>
  <c r="N189" i="8" s="1"/>
  <c r="N47" i="6"/>
  <c r="N47" i="8" s="1"/>
  <c r="O64" i="3"/>
  <c r="M99" i="5"/>
  <c r="M99" i="6" s="1"/>
  <c r="M99" i="8" s="1"/>
  <c r="M99" i="4"/>
  <c r="M99" i="12" s="1"/>
  <c r="M65" i="5"/>
  <c r="M65" i="4"/>
  <c r="M65" i="12" s="1"/>
  <c r="Q110" i="3"/>
  <c r="Q110" i="4" s="1"/>
  <c r="N115" i="3"/>
  <c r="O54" i="3"/>
  <c r="P52" i="3"/>
  <c r="Q123" i="3"/>
  <c r="O157" i="3"/>
  <c r="O95" i="3"/>
  <c r="O175" i="3"/>
  <c r="N172" i="3"/>
  <c r="Q40" i="3"/>
  <c r="Q40" i="5" s="1"/>
  <c r="O181" i="3"/>
  <c r="P10" i="3"/>
  <c r="N83" i="3"/>
  <c r="O49" i="3"/>
  <c r="N18" i="6"/>
  <c r="N18" i="8" s="1"/>
  <c r="N23" i="6"/>
  <c r="N23" i="8"/>
  <c r="O5" i="3"/>
  <c r="P119" i="3"/>
  <c r="N71" i="5"/>
  <c r="N71" i="6" s="1"/>
  <c r="N71" i="8" s="1"/>
  <c r="N71" i="4"/>
  <c r="N71" i="12" s="1"/>
  <c r="O197" i="3"/>
  <c r="O105" i="5"/>
  <c r="O105" i="6" s="1"/>
  <c r="O105" i="8" s="1"/>
  <c r="O105" i="4"/>
  <c r="O105" i="12" s="1"/>
  <c r="O6" i="3"/>
  <c r="N117" i="3"/>
  <c r="Q142" i="3"/>
  <c r="Q142" i="5" s="1"/>
  <c r="N191" i="3"/>
  <c r="O103" i="3"/>
  <c r="M163" i="6"/>
  <c r="M163" i="8" s="1"/>
  <c r="N200" i="3"/>
  <c r="N36" i="5"/>
  <c r="N36" i="6" s="1"/>
  <c r="N36" i="8" s="1"/>
  <c r="N36" i="4"/>
  <c r="N36" i="12" s="1"/>
  <c r="N195" i="4"/>
  <c r="N195" i="12" s="1"/>
  <c r="N195" i="5"/>
  <c r="Q120" i="3"/>
  <c r="Q120" i="5" s="1"/>
  <c r="N74" i="6"/>
  <c r="N74" i="8" s="1"/>
  <c r="M139" i="4"/>
  <c r="M139" i="12" s="1"/>
  <c r="M139" i="5"/>
  <c r="M139" i="6" s="1"/>
  <c r="M139" i="8" s="1"/>
  <c r="O77" i="3"/>
  <c r="N30" i="5"/>
  <c r="N30" i="6" s="1"/>
  <c r="N30" i="8" s="1"/>
  <c r="N30" i="4"/>
  <c r="N30" i="12" s="1"/>
  <c r="N128" i="4"/>
  <c r="N128" i="12" s="1"/>
  <c r="N128" i="5"/>
  <c r="N128" i="6" s="1"/>
  <c r="N128" i="8" s="1"/>
  <c r="N145" i="4"/>
  <c r="N145" i="12" s="1"/>
  <c r="N145" i="5"/>
  <c r="N145" i="6" s="1"/>
  <c r="N145" i="8" s="1"/>
  <c r="N147" i="6"/>
  <c r="N147" i="8" s="1"/>
  <c r="O148" i="3"/>
  <c r="O190" i="5"/>
  <c r="O190" i="4"/>
  <c r="O190" i="12" s="1"/>
  <c r="N32" i="4"/>
  <c r="N32" i="12" s="1"/>
  <c r="N32" i="5"/>
  <c r="O193" i="3"/>
  <c r="O86" i="3"/>
  <c r="N138" i="6"/>
  <c r="N138" i="8" s="1"/>
  <c r="N129" i="4"/>
  <c r="N129" i="12" s="1"/>
  <c r="N129" i="5"/>
  <c r="O174" i="6"/>
  <c r="O174" i="8" s="1"/>
  <c r="O180" i="5"/>
  <c r="O180" i="6" s="1"/>
  <c r="O180" i="8" s="1"/>
  <c r="O180" i="4"/>
  <c r="O180" i="12" s="1"/>
  <c r="O41" i="6"/>
  <c r="O41" i="8" s="1"/>
  <c r="O81" i="3"/>
  <c r="N59" i="6"/>
  <c r="N59" i="8" s="1"/>
  <c r="O42" i="3"/>
  <c r="O31" i="5"/>
  <c r="O31" i="6" s="1"/>
  <c r="O31" i="8" s="1"/>
  <c r="O31" i="4"/>
  <c r="O31" i="12" s="1"/>
  <c r="O112" i="3"/>
  <c r="O199" i="5"/>
  <c r="O199" i="4"/>
  <c r="O199" i="12" s="1"/>
  <c r="M146" i="4"/>
  <c r="M146" i="12" s="1"/>
  <c r="M146" i="5"/>
  <c r="M146" i="6" s="1"/>
  <c r="M146" i="8" s="1"/>
  <c r="N96" i="5"/>
  <c r="N96" i="6" s="1"/>
  <c r="N96" i="8" s="1"/>
  <c r="N96" i="4"/>
  <c r="N96" i="12" s="1"/>
  <c r="O80" i="3"/>
  <c r="N100" i="5"/>
  <c r="N100" i="6" s="1"/>
  <c r="N100" i="8" s="1"/>
  <c r="N100" i="4"/>
  <c r="N100" i="12" s="1"/>
  <c r="P55" i="3"/>
  <c r="P27" i="3"/>
  <c r="N170" i="6"/>
  <c r="N170" i="8" s="1"/>
  <c r="O153" i="3"/>
  <c r="O58" i="5"/>
  <c r="O58" i="6" s="1"/>
  <c r="O58" i="8" s="1"/>
  <c r="O58" i="4"/>
  <c r="O58" i="12" s="1"/>
  <c r="N194" i="3"/>
  <c r="N34" i="5"/>
  <c r="N34" i="4"/>
  <c r="N34" i="12" s="1"/>
  <c r="M169" i="6"/>
  <c r="M169" i="8"/>
  <c r="O72" i="3"/>
  <c r="O37" i="5"/>
  <c r="O37" i="6" s="1"/>
  <c r="O37" i="8" s="1"/>
  <c r="O37" i="4"/>
  <c r="O37" i="12" s="1"/>
  <c r="O79" i="3"/>
  <c r="O182" i="3"/>
  <c r="N76" i="5"/>
  <c r="N76" i="6" s="1"/>
  <c r="N76" i="8" s="1"/>
  <c r="N76" i="4"/>
  <c r="N76" i="12" s="1"/>
  <c r="N25" i="5"/>
  <c r="N25" i="6" s="1"/>
  <c r="N25" i="8" s="1"/>
  <c r="N25" i="4"/>
  <c r="N25" i="12" s="1"/>
  <c r="Q185" i="3"/>
  <c r="Q185" i="4" s="1"/>
  <c r="O78" i="3"/>
  <c r="Q132" i="3"/>
  <c r="Q132" i="5" s="1"/>
  <c r="O160" i="5"/>
  <c r="O160" i="6" s="1"/>
  <c r="O160" i="8" s="1"/>
  <c r="O160" i="4"/>
  <c r="O160" i="12" s="1"/>
  <c r="O188" i="5"/>
  <c r="O188" i="6" s="1"/>
  <c r="O188" i="8" s="1"/>
  <c r="O188" i="4"/>
  <c r="O188" i="12" s="1"/>
  <c r="N154" i="4"/>
  <c r="N154" i="12" s="1"/>
  <c r="N154" i="5"/>
  <c r="O118" i="5"/>
  <c r="O118" i="4"/>
  <c r="O118" i="12" s="1"/>
  <c r="M171" i="3"/>
  <c r="M66" i="5"/>
  <c r="M66" i="4"/>
  <c r="M66" i="12" s="1"/>
  <c r="N131" i="4"/>
  <c r="N131" i="12" s="1"/>
  <c r="N131" i="5"/>
  <c r="O166" i="3"/>
  <c r="O15" i="3"/>
  <c r="N122" i="5"/>
  <c r="N122" i="6" s="1"/>
  <c r="N122" i="8" s="1"/>
  <c r="N122" i="4"/>
  <c r="N122" i="12" s="1"/>
  <c r="O173" i="3"/>
  <c r="N19" i="5"/>
  <c r="N19" i="6" s="1"/>
  <c r="N19" i="8" s="1"/>
  <c r="N19" i="4"/>
  <c r="N19" i="12" s="1"/>
  <c r="N63" i="3"/>
  <c r="N162" i="5"/>
  <c r="N162" i="6" s="1"/>
  <c r="N162" i="8" s="1"/>
  <c r="N162" i="4"/>
  <c r="N162" i="12" s="1"/>
  <c r="P7" i="3"/>
  <c r="O158" i="3"/>
  <c r="O149" i="3"/>
  <c r="N126" i="3"/>
  <c r="O108" i="5"/>
  <c r="O108" i="6" s="1"/>
  <c r="O108" i="8" s="1"/>
  <c r="O108" i="4"/>
  <c r="O108" i="12" s="1"/>
  <c r="M17" i="3"/>
  <c r="N45" i="3"/>
  <c r="Q101" i="3"/>
  <c r="Q101" i="5" s="1"/>
  <c r="Q69" i="3"/>
  <c r="Q69" i="4" s="1"/>
  <c r="Q176" i="3"/>
  <c r="Q176" i="5" s="1"/>
  <c r="O46" i="5"/>
  <c r="O46" i="6" s="1"/>
  <c r="O46" i="8" s="1"/>
  <c r="O46" i="4"/>
  <c r="O46" i="12" s="1"/>
  <c r="O62" i="6"/>
  <c r="O62" i="8" s="1"/>
  <c r="N29" i="5"/>
  <c r="N29" i="6" s="1"/>
  <c r="N29" i="8" s="1"/>
  <c r="N29" i="4"/>
  <c r="N29" i="12" s="1"/>
  <c r="O201" i="5"/>
  <c r="O201" i="6" s="1"/>
  <c r="O201" i="8" s="1"/>
  <c r="O201" i="4"/>
  <c r="O201" i="12" s="1"/>
  <c r="N48" i="5"/>
  <c r="N48" i="6" s="1"/>
  <c r="N48" i="8" s="1"/>
  <c r="N48" i="4"/>
  <c r="N48" i="12" s="1"/>
  <c r="N57" i="4"/>
  <c r="N57" i="12" s="1"/>
  <c r="N57" i="5"/>
  <c r="N57" i="6" s="1"/>
  <c r="N57" i="8" s="1"/>
  <c r="O70" i="5"/>
  <c r="O70" i="6" s="1"/>
  <c r="O70" i="8" s="1"/>
  <c r="O70" i="4"/>
  <c r="O70" i="12" s="1"/>
  <c r="N12" i="4"/>
  <c r="N12" i="12" s="1"/>
  <c r="N12" i="5"/>
  <c r="O84" i="3"/>
  <c r="Q89" i="3"/>
  <c r="Q89" i="4" s="1"/>
  <c r="O137" i="5"/>
  <c r="O137" i="6" s="1"/>
  <c r="O137" i="8" s="1"/>
  <c r="O137" i="4"/>
  <c r="O137" i="12" s="1"/>
  <c r="O168" i="3"/>
  <c r="M3" i="6"/>
  <c r="M3" i="8" s="1"/>
  <c r="O183" i="3"/>
  <c r="N35" i="5"/>
  <c r="N35" i="6" s="1"/>
  <c r="N35" i="8" s="1"/>
  <c r="N35" i="4"/>
  <c r="N35" i="12" s="1"/>
  <c r="N161" i="3"/>
  <c r="N24" i="5"/>
  <c r="N24" i="6" s="1"/>
  <c r="N24" i="8" s="1"/>
  <c r="N24" i="4"/>
  <c r="N24" i="12" s="1"/>
  <c r="Q94" i="3"/>
  <c r="Q94" i="5" s="1"/>
  <c r="M143" i="6"/>
  <c r="M143" i="8" s="1"/>
  <c r="N134" i="5"/>
  <c r="N134" i="6" s="1"/>
  <c r="N134" i="8" s="1"/>
  <c r="N134" i="4"/>
  <c r="N134" i="12" s="1"/>
  <c r="O179" i="5"/>
  <c r="O179" i="4"/>
  <c r="O179" i="12" s="1"/>
  <c r="M130" i="5"/>
  <c r="M130" i="6" s="1"/>
  <c r="M130" i="8" s="1"/>
  <c r="M130" i="4"/>
  <c r="M130" i="12" s="1"/>
  <c r="O44" i="5"/>
  <c r="O44" i="4"/>
  <c r="O44" i="12" s="1"/>
  <c r="O68" i="4"/>
  <c r="O68" i="12" s="1"/>
  <c r="O68" i="5"/>
  <c r="O68" i="6" s="1"/>
  <c r="O68" i="8" s="1"/>
  <c r="N11" i="3"/>
  <c r="P60" i="3"/>
  <c r="N43" i="6"/>
  <c r="N43" i="8" s="1"/>
  <c r="O150" i="4"/>
  <c r="O150" i="12" s="1"/>
  <c r="O150" i="5"/>
  <c r="O150" i="6" s="1"/>
  <c r="O150" i="8" s="1"/>
  <c r="O159" i="5"/>
  <c r="O159" i="6" s="1"/>
  <c r="O159" i="8" s="1"/>
  <c r="O159" i="4"/>
  <c r="O159" i="12" s="1"/>
  <c r="Q196" i="3"/>
  <c r="Q196" i="4" s="1"/>
  <c r="Q136" i="3"/>
  <c r="Q136" i="4" s="1"/>
  <c r="N133" i="4"/>
  <c r="N133" i="12" s="1"/>
  <c r="N133" i="5"/>
  <c r="N133" i="6" s="1"/>
  <c r="N133" i="8" s="1"/>
  <c r="O90" i="4"/>
  <c r="O90" i="12" s="1"/>
  <c r="O90" i="5"/>
  <c r="O90" i="6" s="1"/>
  <c r="O90" i="8" s="1"/>
  <c r="O87" i="5"/>
  <c r="O87" i="6" s="1"/>
  <c r="O87" i="8" s="1"/>
  <c r="O87" i="4"/>
  <c r="O87" i="12" s="1"/>
  <c r="O4" i="6"/>
  <c r="O4" i="8" s="1"/>
  <c r="O53" i="5"/>
  <c r="O53" i="6" s="1"/>
  <c r="O53" i="8" s="1"/>
  <c r="O53" i="4"/>
  <c r="O53" i="12" s="1"/>
  <c r="N156" i="6"/>
  <c r="N156" i="8" s="1"/>
  <c r="O50" i="3"/>
  <c r="N165" i="6"/>
  <c r="N165" i="8" s="1"/>
  <c r="N93" i="5"/>
  <c r="N93" i="6" s="1"/>
  <c r="N93" i="8" s="1"/>
  <c r="N93" i="4"/>
  <c r="N93" i="12" s="1"/>
  <c r="P56" i="3"/>
  <c r="N82" i="5"/>
  <c r="N82" i="4"/>
  <c r="N82" i="12" s="1"/>
  <c r="N13" i="5"/>
  <c r="N13" i="6" s="1"/>
  <c r="N13" i="8" s="1"/>
  <c r="N13" i="4"/>
  <c r="N13" i="12" s="1"/>
  <c r="N16" i="4"/>
  <c r="N16" i="12" s="1"/>
  <c r="N16" i="5"/>
  <c r="O2" i="3"/>
  <c r="Q123" i="5"/>
  <c r="Q123" i="4"/>
  <c r="Q123" i="12" s="1"/>
  <c r="Q155" i="4"/>
  <c r="Q185" i="5"/>
  <c r="Q135" i="5"/>
  <c r="Q97" i="5" l="1"/>
  <c r="Q120" i="4"/>
  <c r="Q120" i="12" s="1"/>
  <c r="Q97" i="12"/>
  <c r="Q155" i="12"/>
  <c r="Q135" i="12"/>
  <c r="Q61" i="12"/>
  <c r="Q21" i="4"/>
  <c r="Q21" i="12" s="1"/>
  <c r="Q151" i="3"/>
  <c r="Q110" i="12"/>
  <c r="Q9" i="12"/>
  <c r="Q61" i="5"/>
  <c r="Q61" i="6" s="1"/>
  <c r="Q61" i="8" s="1"/>
  <c r="Q69" i="12"/>
  <c r="Q69" i="5"/>
  <c r="Q184" i="4"/>
  <c r="Q184" i="12" s="1"/>
  <c r="Q107" i="4"/>
  <c r="Q107" i="12" s="1"/>
  <c r="Q89" i="12"/>
  <c r="Q91" i="12"/>
  <c r="P177" i="5"/>
  <c r="P177" i="6" s="1"/>
  <c r="P177" i="8" s="1"/>
  <c r="P177" i="4"/>
  <c r="P177" i="12" s="1"/>
  <c r="Q85" i="4"/>
  <c r="Q85" i="12" s="1"/>
  <c r="Q88" i="4"/>
  <c r="Q88" i="12" s="1"/>
  <c r="Q8" i="12"/>
  <c r="Q132" i="4"/>
  <c r="Q132" i="12" s="1"/>
  <c r="Q9" i="5"/>
  <c r="Q9" i="6" s="1"/>
  <c r="Q9" i="8" s="1"/>
  <c r="Q185" i="12"/>
  <c r="Q89" i="5"/>
  <c r="Q89" i="6" s="1"/>
  <c r="Q89" i="8" s="1"/>
  <c r="Q142" i="4"/>
  <c r="Q142" i="12" s="1"/>
  <c r="Q8" i="5"/>
  <c r="Q8" i="6" s="1"/>
  <c r="Q8" i="8" s="1"/>
  <c r="Q40" i="4"/>
  <c r="Q40" i="12" s="1"/>
  <c r="Q101" i="4"/>
  <c r="Q101" i="12" s="1"/>
  <c r="Q196" i="12"/>
  <c r="Q94" i="4"/>
  <c r="Q94" i="12" s="1"/>
  <c r="Q91" i="5"/>
  <c r="Q91" i="6" s="1"/>
  <c r="Q91" i="8" s="1"/>
  <c r="Q136" i="12"/>
  <c r="O138" i="3"/>
  <c r="N163" i="3"/>
  <c r="R140" i="3"/>
  <c r="R140" i="4" s="1"/>
  <c r="O43" i="3"/>
  <c r="O18" i="3"/>
  <c r="P141" i="3"/>
  <c r="O165" i="3"/>
  <c r="N3" i="3"/>
  <c r="P41" i="3"/>
  <c r="O147" i="3"/>
  <c r="O47" i="3"/>
  <c r="N143" i="3"/>
  <c r="O59" i="3"/>
  <c r="O104" i="3"/>
  <c r="O39" i="3"/>
  <c r="P28" i="3"/>
  <c r="P53" i="3"/>
  <c r="O29" i="3"/>
  <c r="O72" i="5"/>
  <c r="O72" i="6" s="1"/>
  <c r="O72" i="8" s="1"/>
  <c r="O72" i="4"/>
  <c r="O72" i="12" s="1"/>
  <c r="P27" i="5"/>
  <c r="P27" i="4"/>
  <c r="P27" i="12" s="1"/>
  <c r="P31" i="3"/>
  <c r="O190" i="6"/>
  <c r="O190" i="8" s="1"/>
  <c r="O71" i="3"/>
  <c r="P10" i="4"/>
  <c r="P10" i="12" s="1"/>
  <c r="P10" i="5"/>
  <c r="P10" i="6" s="1"/>
  <c r="P10" i="8" s="1"/>
  <c r="N124" i="6"/>
  <c r="N124" i="8" s="1"/>
  <c r="N82" i="6"/>
  <c r="N82" i="8" s="1"/>
  <c r="N161" i="5"/>
  <c r="N161" i="6" s="1"/>
  <c r="N161" i="8" s="1"/>
  <c r="N161" i="4"/>
  <c r="N161" i="12" s="1"/>
  <c r="P62" i="3"/>
  <c r="P108" i="3"/>
  <c r="N63" i="5"/>
  <c r="N63" i="6" s="1"/>
  <c r="N63" i="8" s="1"/>
  <c r="N63" i="4"/>
  <c r="N63" i="12" s="1"/>
  <c r="O78" i="5"/>
  <c r="O78" i="6" s="1"/>
  <c r="O78" i="8" s="1"/>
  <c r="O78" i="4"/>
  <c r="O78" i="12" s="1"/>
  <c r="N169" i="3"/>
  <c r="O77" i="5"/>
  <c r="O77" i="4"/>
  <c r="O77" i="12" s="1"/>
  <c r="O95" i="5"/>
  <c r="O95" i="4"/>
  <c r="O95" i="12" s="1"/>
  <c r="M65" i="6"/>
  <c r="M65" i="8" s="1"/>
  <c r="O152" i="6"/>
  <c r="O152" i="8" s="1"/>
  <c r="O127" i="5"/>
  <c r="O127" i="6" s="1"/>
  <c r="O127" i="8" s="1"/>
  <c r="O127" i="4"/>
  <c r="O127" i="12" s="1"/>
  <c r="N167" i="6"/>
  <c r="N167" i="8" s="1"/>
  <c r="N192" i="5"/>
  <c r="N192" i="6" s="1"/>
  <c r="N192" i="8" s="1"/>
  <c r="N192" i="4"/>
  <c r="N192" i="12" s="1"/>
  <c r="P159" i="3"/>
  <c r="M66" i="6"/>
  <c r="M66" i="8" s="1"/>
  <c r="P55" i="5"/>
  <c r="P55" i="6" s="1"/>
  <c r="P55" i="8" s="1"/>
  <c r="P55" i="4"/>
  <c r="P55" i="12" s="1"/>
  <c r="O42" i="5"/>
  <c r="O42" i="6" s="1"/>
  <c r="O42" i="8" s="1"/>
  <c r="O42" i="4"/>
  <c r="O42" i="12" s="1"/>
  <c r="N129" i="6"/>
  <c r="N129" i="8" s="1"/>
  <c r="O148" i="5"/>
  <c r="O148" i="6" s="1"/>
  <c r="O148" i="8" s="1"/>
  <c r="O148" i="4"/>
  <c r="O148" i="12" s="1"/>
  <c r="P119" i="5"/>
  <c r="P119" i="6" s="1"/>
  <c r="P119" i="8" s="1"/>
  <c r="P119" i="4"/>
  <c r="P119" i="12" s="1"/>
  <c r="P144" i="3"/>
  <c r="O26" i="6"/>
  <c r="O26" i="8" s="1"/>
  <c r="M186" i="5"/>
  <c r="M186" i="6" s="1"/>
  <c r="M186" i="8" s="1"/>
  <c r="M186" i="4"/>
  <c r="M186" i="12" s="1"/>
  <c r="N113" i="4"/>
  <c r="N113" i="12" s="1"/>
  <c r="N113" i="5"/>
  <c r="N113" i="6" s="1"/>
  <c r="N113" i="8" s="1"/>
  <c r="O156" i="3"/>
  <c r="M17" i="4"/>
  <c r="M17" i="12" s="1"/>
  <c r="M17" i="5"/>
  <c r="O24" i="3"/>
  <c r="N130" i="3"/>
  <c r="N34" i="6"/>
  <c r="N34" i="8" s="1"/>
  <c r="N117" i="5"/>
  <c r="N117" i="4"/>
  <c r="N117" i="12" s="1"/>
  <c r="Q196" i="5"/>
  <c r="Q196" i="6" s="1"/>
  <c r="Q196" i="8" s="1"/>
  <c r="N194" i="5"/>
  <c r="N194" i="4"/>
  <c r="N194" i="12" s="1"/>
  <c r="O81" i="5"/>
  <c r="O81" i="6" s="1"/>
  <c r="O81" i="8" s="1"/>
  <c r="O81" i="4"/>
  <c r="O81" i="12" s="1"/>
  <c r="Q176" i="4"/>
  <c r="Q176" i="12" s="1"/>
  <c r="O134" i="3"/>
  <c r="N154" i="6"/>
  <c r="N154" i="8" s="1"/>
  <c r="O76" i="3"/>
  <c r="O6" i="5"/>
  <c r="O6" i="4"/>
  <c r="O6" i="12" s="1"/>
  <c r="P92" i="3"/>
  <c r="O75" i="5"/>
  <c r="O75" i="6" s="1"/>
  <c r="O75" i="8" s="1"/>
  <c r="O75" i="4"/>
  <c r="O75" i="12" s="1"/>
  <c r="O197" i="5"/>
  <c r="O197" i="6" s="1"/>
  <c r="O197" i="8" s="1"/>
  <c r="O197" i="4"/>
  <c r="O197" i="12" s="1"/>
  <c r="P150" i="3"/>
  <c r="N139" i="3"/>
  <c r="O19" i="3"/>
  <c r="O157" i="5"/>
  <c r="O157" i="6" s="1"/>
  <c r="O157" i="8" s="1"/>
  <c r="O157" i="4"/>
  <c r="O157" i="12" s="1"/>
  <c r="O74" i="3"/>
  <c r="N187" i="5"/>
  <c r="N187" i="6" s="1"/>
  <c r="N187" i="8" s="1"/>
  <c r="N187" i="4"/>
  <c r="N187" i="12" s="1"/>
  <c r="O80" i="5"/>
  <c r="O80" i="4"/>
  <c r="O80" i="12" s="1"/>
  <c r="P70" i="3"/>
  <c r="O122" i="3"/>
  <c r="P58" i="3"/>
  <c r="O96" i="3"/>
  <c r="O145" i="3"/>
  <c r="O64" i="4"/>
  <c r="O64" i="12" s="1"/>
  <c r="O64" i="5"/>
  <c r="O64" i="6" s="1"/>
  <c r="O64" i="8" s="1"/>
  <c r="O22" i="3"/>
  <c r="N116" i="4"/>
  <c r="N116" i="12" s="1"/>
  <c r="N116" i="5"/>
  <c r="N116" i="6" s="1"/>
  <c r="N116" i="8" s="1"/>
  <c r="P174" i="3"/>
  <c r="Q136" i="5"/>
  <c r="Q136" i="6" s="1"/>
  <c r="Q110" i="5"/>
  <c r="Q110" i="6" s="1"/>
  <c r="Q110" i="8" s="1"/>
  <c r="O183" i="5"/>
  <c r="O183" i="6" s="1"/>
  <c r="O183" i="8" s="1"/>
  <c r="O183" i="4"/>
  <c r="O183" i="12" s="1"/>
  <c r="N38" i="4"/>
  <c r="N38" i="12" s="1"/>
  <c r="N38" i="5"/>
  <c r="N38" i="6" s="1"/>
  <c r="N38" i="8" s="1"/>
  <c r="O133" i="3"/>
  <c r="P60" i="5"/>
  <c r="P60" i="6" s="1"/>
  <c r="P60" i="8" s="1"/>
  <c r="P60" i="4"/>
  <c r="P60" i="12" s="1"/>
  <c r="O57" i="3"/>
  <c r="O182" i="5"/>
  <c r="O182" i="6" s="1"/>
  <c r="O182" i="8" s="1"/>
  <c r="O182" i="4"/>
  <c r="O182" i="12" s="1"/>
  <c r="N146" i="3"/>
  <c r="O86" i="5"/>
  <c r="O86" i="4"/>
  <c r="O86" i="12" s="1"/>
  <c r="N195" i="6"/>
  <c r="N195" i="8" s="1"/>
  <c r="P105" i="3"/>
  <c r="P52" i="5"/>
  <c r="P52" i="4"/>
  <c r="P52" i="12" s="1"/>
  <c r="O102" i="3"/>
  <c r="P33" i="3"/>
  <c r="O162" i="3"/>
  <c r="O112" i="5"/>
  <c r="O112" i="6" s="1"/>
  <c r="O112" i="8" s="1"/>
  <c r="O112" i="4"/>
  <c r="O112" i="12" s="1"/>
  <c r="P137" i="3"/>
  <c r="Q20" i="4"/>
  <c r="Q20" i="12" s="1"/>
  <c r="O100" i="3"/>
  <c r="N51" i="4"/>
  <c r="N51" i="12" s="1"/>
  <c r="N51" i="5"/>
  <c r="P87" i="3"/>
  <c r="N12" i="6"/>
  <c r="N12" i="8" s="1"/>
  <c r="O5" i="5"/>
  <c r="O5" i="4"/>
  <c r="O5" i="12" s="1"/>
  <c r="O118" i="6"/>
  <c r="O118" i="8" s="1"/>
  <c r="P73" i="4"/>
  <c r="P73" i="12" s="1"/>
  <c r="P73" i="5"/>
  <c r="O50" i="4"/>
  <c r="O50" i="12" s="1"/>
  <c r="O50" i="5"/>
  <c r="O50" i="6" s="1"/>
  <c r="O50" i="8" s="1"/>
  <c r="O158" i="5"/>
  <c r="O158" i="4"/>
  <c r="O158" i="12" s="1"/>
  <c r="O15" i="5"/>
  <c r="O15" i="4"/>
  <c r="O15" i="12" s="1"/>
  <c r="P188" i="3"/>
  <c r="O153" i="5"/>
  <c r="O153" i="6" s="1"/>
  <c r="O153" i="8" s="1"/>
  <c r="O153" i="4"/>
  <c r="O153" i="12" s="1"/>
  <c r="O128" i="3"/>
  <c r="N172" i="5"/>
  <c r="N172" i="6" s="1"/>
  <c r="N172" i="8" s="1"/>
  <c r="N172" i="4"/>
  <c r="N172" i="12" s="1"/>
  <c r="P121" i="3"/>
  <c r="P14" i="6"/>
  <c r="P14" i="8" s="1"/>
  <c r="M67" i="5"/>
  <c r="M67" i="6" s="1"/>
  <c r="M67" i="8" s="1"/>
  <c r="M67" i="4"/>
  <c r="M67" i="12" s="1"/>
  <c r="O166" i="5"/>
  <c r="O166" i="6" s="1"/>
  <c r="O166" i="8" s="1"/>
  <c r="O166" i="4"/>
  <c r="O166" i="12" s="1"/>
  <c r="N191" i="4"/>
  <c r="N191" i="12" s="1"/>
  <c r="N191" i="5"/>
  <c r="N191" i="6" s="1"/>
  <c r="N191" i="8" s="1"/>
  <c r="N178" i="5"/>
  <c r="N178" i="4"/>
  <c r="N178" i="12" s="1"/>
  <c r="O44" i="6"/>
  <c r="O44" i="8" s="1"/>
  <c r="N131" i="6"/>
  <c r="N131" i="8" s="1"/>
  <c r="N109" i="5"/>
  <c r="N109" i="6" s="1"/>
  <c r="N109" i="8" s="1"/>
  <c r="N109" i="4"/>
  <c r="N109" i="12" s="1"/>
  <c r="P4" i="3"/>
  <c r="N126" i="5"/>
  <c r="N126" i="6" s="1"/>
  <c r="N126" i="8" s="1"/>
  <c r="N126" i="4"/>
  <c r="N126" i="12" s="1"/>
  <c r="N99" i="3"/>
  <c r="O25" i="3"/>
  <c r="O125" i="3"/>
  <c r="N11" i="5"/>
  <c r="N11" i="6" s="1"/>
  <c r="N11" i="8" s="1"/>
  <c r="N11" i="4"/>
  <c r="N11" i="12" s="1"/>
  <c r="O103" i="5"/>
  <c r="O103" i="4"/>
  <c r="O103" i="12" s="1"/>
  <c r="O49" i="5"/>
  <c r="O49" i="6" s="1"/>
  <c r="O49" i="8" s="1"/>
  <c r="O49" i="4"/>
  <c r="O49" i="12" s="1"/>
  <c r="O54" i="5"/>
  <c r="O54" i="6" s="1"/>
  <c r="O54" i="8" s="1"/>
  <c r="O54" i="4"/>
  <c r="O54" i="12" s="1"/>
  <c r="N198" i="5"/>
  <c r="N198" i="6" s="1"/>
  <c r="N198" i="8" s="1"/>
  <c r="N198" i="4"/>
  <c r="N198" i="12" s="1"/>
  <c r="P37" i="3"/>
  <c r="N83" i="5"/>
  <c r="N83" i="6" s="1"/>
  <c r="N83" i="8" s="1"/>
  <c r="N83" i="4"/>
  <c r="N83" i="12" s="1"/>
  <c r="O30" i="3"/>
  <c r="P56" i="5"/>
  <c r="P56" i="4"/>
  <c r="P56" i="12" s="1"/>
  <c r="P46" i="3"/>
  <c r="O93" i="3"/>
  <c r="N200" i="5"/>
  <c r="N200" i="6" s="1"/>
  <c r="N200" i="8" s="1"/>
  <c r="N200" i="4"/>
  <c r="N200" i="12" s="1"/>
  <c r="N111" i="5"/>
  <c r="N111" i="6" s="1"/>
  <c r="N111" i="8" s="1"/>
  <c r="N111" i="4"/>
  <c r="N111" i="12" s="1"/>
  <c r="O173" i="5"/>
  <c r="O173" i="6" s="1"/>
  <c r="O173" i="8" s="1"/>
  <c r="O173" i="4"/>
  <c r="O173" i="12" s="1"/>
  <c r="O23" i="3"/>
  <c r="N16" i="6"/>
  <c r="N16" i="8" s="1"/>
  <c r="P68" i="3"/>
  <c r="O48" i="3"/>
  <c r="N45" i="4"/>
  <c r="N45" i="12" s="1"/>
  <c r="N45" i="5"/>
  <c r="N45" i="6" s="1"/>
  <c r="N45" i="8" s="1"/>
  <c r="P7" i="5"/>
  <c r="P7" i="6" s="1"/>
  <c r="P7" i="8" s="1"/>
  <c r="P7" i="4"/>
  <c r="P7" i="12" s="1"/>
  <c r="P160" i="3"/>
  <c r="O79" i="5"/>
  <c r="O79" i="6" s="1"/>
  <c r="O79" i="8" s="1"/>
  <c r="O79" i="4"/>
  <c r="O79" i="12" s="1"/>
  <c r="O170" i="3"/>
  <c r="O199" i="6"/>
  <c r="O199" i="8" s="1"/>
  <c r="P180" i="3"/>
  <c r="O193" i="4"/>
  <c r="O193" i="12" s="1"/>
  <c r="O193" i="5"/>
  <c r="O193" i="6" s="1"/>
  <c r="O193" i="8" s="1"/>
  <c r="O36" i="3"/>
  <c r="O175" i="5"/>
  <c r="O175" i="6" s="1"/>
  <c r="O175" i="8" s="1"/>
  <c r="O175" i="4"/>
  <c r="O175" i="12" s="1"/>
  <c r="P201" i="3"/>
  <c r="O13" i="3"/>
  <c r="O35" i="3"/>
  <c r="O84" i="4"/>
  <c r="O84" i="12" s="1"/>
  <c r="O84" i="5"/>
  <c r="M171" i="5"/>
  <c r="M171" i="4"/>
  <c r="M171" i="12" s="1"/>
  <c r="O179" i="6"/>
  <c r="O179" i="8" s="1"/>
  <c r="O181" i="5"/>
  <c r="O181" i="6" s="1"/>
  <c r="O181" i="8" s="1"/>
  <c r="O181" i="4"/>
  <c r="O181" i="12" s="1"/>
  <c r="P90" i="3"/>
  <c r="O149" i="5"/>
  <c r="O149" i="6" s="1"/>
  <c r="O149" i="8" s="1"/>
  <c r="O149" i="4"/>
  <c r="O149" i="12" s="1"/>
  <c r="Q164" i="4"/>
  <c r="Q164" i="12" s="1"/>
  <c r="O168" i="4"/>
  <c r="O168" i="12" s="1"/>
  <c r="O168" i="5"/>
  <c r="N32" i="6"/>
  <c r="N32" i="8" s="1"/>
  <c r="N115" i="4"/>
  <c r="N115" i="12" s="1"/>
  <c r="N115" i="5"/>
  <c r="N115" i="6" s="1"/>
  <c r="N115" i="8" s="1"/>
  <c r="O189" i="3"/>
  <c r="M106" i="6"/>
  <c r="M106" i="8" s="1"/>
  <c r="N114" i="3"/>
  <c r="O98" i="5"/>
  <c r="O98" i="6" s="1"/>
  <c r="O98" i="8" s="1"/>
  <c r="O98" i="4"/>
  <c r="O98" i="12" s="1"/>
  <c r="O2" i="4"/>
  <c r="O2" i="12" s="1"/>
  <c r="O2" i="5"/>
  <c r="O2" i="6" s="1"/>
  <c r="O2" i="8" s="1"/>
  <c r="Q132" i="6"/>
  <c r="Q132" i="8" s="1"/>
  <c r="Q123" i="6"/>
  <c r="Q123" i="8" s="1"/>
  <c r="Q21" i="6"/>
  <c r="Q21" i="8" s="1"/>
  <c r="Q69" i="6"/>
  <c r="Q69" i="8" s="1"/>
  <c r="Q88" i="6"/>
  <c r="Q88" i="8" s="1"/>
  <c r="Q135" i="6"/>
  <c r="Q135" i="8" s="1"/>
  <c r="R140" i="5"/>
  <c r="Q120" i="6"/>
  <c r="Q120" i="8" s="1"/>
  <c r="Q176" i="6"/>
  <c r="Q176" i="8" s="1"/>
  <c r="Q94" i="6"/>
  <c r="Q94" i="8" s="1"/>
  <c r="Q155" i="6"/>
  <c r="Q155" i="8" s="1"/>
  <c r="Q107" i="6"/>
  <c r="Q107" i="8" s="1"/>
  <c r="Q185" i="6"/>
  <c r="Q185" i="8" s="1"/>
  <c r="Q142" i="6"/>
  <c r="Q142" i="8" s="1"/>
  <c r="Q20" i="6"/>
  <c r="Q20" i="8" s="1"/>
  <c r="Q101" i="6"/>
  <c r="Q101" i="8" s="1"/>
  <c r="Q184" i="6"/>
  <c r="Q184" i="8" s="1"/>
  <c r="Q85" i="6"/>
  <c r="Q85" i="8" s="1"/>
  <c r="Q40" i="6"/>
  <c r="Q40" i="8" s="1"/>
  <c r="Q164" i="6"/>
  <c r="Q164" i="8" s="1"/>
  <c r="Q97" i="6"/>
  <c r="Q97" i="8" s="1"/>
  <c r="Q177" i="3" l="1"/>
  <c r="R140" i="12"/>
  <c r="Q151" i="5"/>
  <c r="Q151" i="6" s="1"/>
  <c r="Q151" i="8" s="1"/>
  <c r="R151" i="3" s="1"/>
  <c r="R151" i="5" s="1"/>
  <c r="Q151" i="4"/>
  <c r="Q151" i="12" s="1"/>
  <c r="R196" i="3"/>
  <c r="R196" i="4" s="1"/>
  <c r="N106" i="3"/>
  <c r="O131" i="3"/>
  <c r="R85" i="3"/>
  <c r="R85" i="4" s="1"/>
  <c r="P199" i="3"/>
  <c r="R142" i="3"/>
  <c r="R142" i="4" s="1"/>
  <c r="P190" i="3"/>
  <c r="O154" i="3"/>
  <c r="P152" i="3"/>
  <c r="O124" i="3"/>
  <c r="R9" i="3"/>
  <c r="R9" i="4" s="1"/>
  <c r="R61" i="3"/>
  <c r="R61" i="5" s="1"/>
  <c r="O167" i="3"/>
  <c r="Q14" i="3"/>
  <c r="O63" i="3"/>
  <c r="O109" i="3"/>
  <c r="O22" i="5"/>
  <c r="O22" i="4"/>
  <c r="O22" i="12" s="1"/>
  <c r="O158" i="6"/>
  <c r="O158" i="8" s="1"/>
  <c r="P87" i="5"/>
  <c r="P87" i="4"/>
  <c r="P87" i="12" s="1"/>
  <c r="P182" i="3"/>
  <c r="P70" i="5"/>
  <c r="P70" i="4"/>
  <c r="P70" i="12" s="1"/>
  <c r="P150" i="4"/>
  <c r="P150" i="12" s="1"/>
  <c r="P150" i="5"/>
  <c r="O76" i="5"/>
  <c r="O76" i="6" s="1"/>
  <c r="O76" i="8" s="1"/>
  <c r="O76" i="4"/>
  <c r="O76" i="12" s="1"/>
  <c r="N117" i="6"/>
  <c r="N117" i="8" s="1"/>
  <c r="P108" i="5"/>
  <c r="P108" i="6" s="1"/>
  <c r="P108" i="8" s="1"/>
  <c r="P108" i="4"/>
  <c r="P108" i="12" s="1"/>
  <c r="O71" i="5"/>
  <c r="O71" i="6" s="1"/>
  <c r="O71" i="8" s="1"/>
  <c r="O71" i="4"/>
  <c r="O71" i="12" s="1"/>
  <c r="R185" i="3"/>
  <c r="R185" i="5" s="1"/>
  <c r="O168" i="6"/>
  <c r="O168" i="8" s="1"/>
  <c r="P175" i="3"/>
  <c r="Q7" i="3"/>
  <c r="O200" i="3"/>
  <c r="N51" i="6"/>
  <c r="N51" i="8" s="1"/>
  <c r="P33" i="5"/>
  <c r="P33" i="4"/>
  <c r="P33" i="12" s="1"/>
  <c r="O34" i="3"/>
  <c r="Q55" i="3"/>
  <c r="N65" i="3"/>
  <c r="P28" i="5"/>
  <c r="P28" i="6" s="1"/>
  <c r="P28" i="8" s="1"/>
  <c r="P28" i="4"/>
  <c r="P28" i="12" s="1"/>
  <c r="O47" i="4"/>
  <c r="O47" i="12" s="1"/>
  <c r="O47" i="5"/>
  <c r="P141" i="5"/>
  <c r="P141" i="6" s="1"/>
  <c r="P141" i="8" s="1"/>
  <c r="P141" i="4"/>
  <c r="P141" i="12" s="1"/>
  <c r="M171" i="6"/>
  <c r="M171" i="8" s="1"/>
  <c r="O45" i="3"/>
  <c r="P37" i="5"/>
  <c r="P37" i="4"/>
  <c r="P37" i="12" s="1"/>
  <c r="P121" i="4"/>
  <c r="P121" i="12" s="1"/>
  <c r="P121" i="5"/>
  <c r="N186" i="3"/>
  <c r="P62" i="5"/>
  <c r="P62" i="4"/>
  <c r="P62" i="12" s="1"/>
  <c r="R101" i="3"/>
  <c r="R101" i="5" s="1"/>
  <c r="P201" i="5"/>
  <c r="P201" i="6" s="1"/>
  <c r="P201" i="8" s="1"/>
  <c r="P201" i="4"/>
  <c r="P201" i="12" s="1"/>
  <c r="O12" i="3"/>
  <c r="N139" i="5"/>
  <c r="N139" i="6" s="1"/>
  <c r="N139" i="8" s="1"/>
  <c r="N139" i="4"/>
  <c r="N139" i="12" s="1"/>
  <c r="O83" i="3"/>
  <c r="O80" i="6"/>
  <c r="O80" i="8" s="1"/>
  <c r="O18" i="4"/>
  <c r="O18" i="12" s="1"/>
  <c r="O18" i="5"/>
  <c r="O18" i="6" s="1"/>
  <c r="O18" i="8" s="1"/>
  <c r="P52" i="6"/>
  <c r="P52" i="8" s="1"/>
  <c r="R88" i="3"/>
  <c r="R88" i="5" s="1"/>
  <c r="O191" i="3"/>
  <c r="O187" i="3"/>
  <c r="O134" i="5"/>
  <c r="O134" i="6" s="1"/>
  <c r="O134" i="8" s="1"/>
  <c r="O134" i="4"/>
  <c r="O134" i="12" s="1"/>
  <c r="P180" i="5"/>
  <c r="P180" i="6" s="1"/>
  <c r="P180" i="8" s="1"/>
  <c r="P180" i="4"/>
  <c r="P180" i="12" s="1"/>
  <c r="P68" i="4"/>
  <c r="P68" i="12" s="1"/>
  <c r="P68" i="5"/>
  <c r="P68" i="6" s="1"/>
  <c r="P68" i="8" s="1"/>
  <c r="P46" i="4"/>
  <c r="P46" i="12" s="1"/>
  <c r="P46" i="5"/>
  <c r="P54" i="3"/>
  <c r="O25" i="5"/>
  <c r="O25" i="4"/>
  <c r="O25" i="12" s="1"/>
  <c r="O128" i="5"/>
  <c r="O128" i="6" s="1"/>
  <c r="O128" i="8" s="1"/>
  <c r="O128" i="4"/>
  <c r="O128" i="12" s="1"/>
  <c r="P105" i="4"/>
  <c r="P105" i="12" s="1"/>
  <c r="P105" i="5"/>
  <c r="O133" i="5"/>
  <c r="O133" i="6" s="1"/>
  <c r="O133" i="8" s="1"/>
  <c r="O133" i="4"/>
  <c r="O133" i="12" s="1"/>
  <c r="O145" i="5"/>
  <c r="O145" i="4"/>
  <c r="O145" i="12" s="1"/>
  <c r="P75" i="3"/>
  <c r="P144" i="5"/>
  <c r="P144" i="6" s="1"/>
  <c r="P144" i="8" s="1"/>
  <c r="P144" i="4"/>
  <c r="P144" i="12" s="1"/>
  <c r="P159" i="5"/>
  <c r="P159" i="6" s="1"/>
  <c r="P159" i="8" s="1"/>
  <c r="P159" i="4"/>
  <c r="P159" i="12" s="1"/>
  <c r="O77" i="6"/>
  <c r="O77" i="8" s="1"/>
  <c r="R94" i="3"/>
  <c r="R94" i="5" s="1"/>
  <c r="R132" i="3"/>
  <c r="R132" i="4" s="1"/>
  <c r="O15" i="6"/>
  <c r="O15" i="8" s="1"/>
  <c r="O113" i="3"/>
  <c r="R89" i="3"/>
  <c r="R89" i="5" s="1"/>
  <c r="R135" i="3"/>
  <c r="R135" i="5" s="1"/>
  <c r="P197" i="3"/>
  <c r="O100" i="4"/>
  <c r="O100" i="12" s="1"/>
  <c r="O100" i="5"/>
  <c r="O100" i="6" s="1"/>
  <c r="O100" i="8" s="1"/>
  <c r="O125" i="5"/>
  <c r="O125" i="6" s="1"/>
  <c r="O125" i="8" s="1"/>
  <c r="O125" i="4"/>
  <c r="O125" i="12" s="1"/>
  <c r="N130" i="4"/>
  <c r="N130" i="12" s="1"/>
  <c r="N130" i="5"/>
  <c r="O35" i="5"/>
  <c r="O35" i="6" s="1"/>
  <c r="O35" i="8" s="1"/>
  <c r="O35" i="4"/>
  <c r="O35" i="12" s="1"/>
  <c r="O74" i="5"/>
  <c r="O74" i="4"/>
  <c r="O74" i="12" s="1"/>
  <c r="O24" i="5"/>
  <c r="O24" i="4"/>
  <c r="O24" i="12" s="1"/>
  <c r="P72" i="3"/>
  <c r="P41" i="5"/>
  <c r="P41" i="6" s="1"/>
  <c r="P41" i="8" s="1"/>
  <c r="P41" i="4"/>
  <c r="P41" i="12" s="1"/>
  <c r="N67" i="3"/>
  <c r="O122" i="5"/>
  <c r="O122" i="4"/>
  <c r="O122" i="12" s="1"/>
  <c r="N66" i="3"/>
  <c r="P193" i="3"/>
  <c r="O95" i="6"/>
  <c r="O95" i="8" s="1"/>
  <c r="O43" i="5"/>
  <c r="O43" i="6" s="1"/>
  <c r="O43" i="8" s="1"/>
  <c r="O43" i="4"/>
  <c r="O43" i="12" s="1"/>
  <c r="P73" i="6"/>
  <c r="P73" i="8" s="1"/>
  <c r="R69" i="3"/>
  <c r="R69" i="5" s="1"/>
  <c r="O189" i="4"/>
  <c r="O189" i="12" s="1"/>
  <c r="O189" i="5"/>
  <c r="O189" i="6" s="1"/>
  <c r="O189" i="8" s="1"/>
  <c r="P149" i="3"/>
  <c r="O16" i="3"/>
  <c r="P49" i="3"/>
  <c r="N99" i="5"/>
  <c r="N99" i="6" s="1"/>
  <c r="N99" i="8" s="1"/>
  <c r="N99" i="4"/>
  <c r="N99" i="12" s="1"/>
  <c r="P166" i="3"/>
  <c r="P118" i="3"/>
  <c r="O195" i="3"/>
  <c r="O38" i="3"/>
  <c r="O96" i="5"/>
  <c r="O96" i="4"/>
  <c r="O96" i="12" s="1"/>
  <c r="Q119" i="3"/>
  <c r="O192" i="3"/>
  <c r="N169" i="5"/>
  <c r="N169" i="4"/>
  <c r="N169" i="12" s="1"/>
  <c r="O104" i="4"/>
  <c r="O104" i="12" s="1"/>
  <c r="O104" i="5"/>
  <c r="R20" i="3"/>
  <c r="R20" i="5" s="1"/>
  <c r="P179" i="3"/>
  <c r="O30" i="4"/>
  <c r="O30" i="12" s="1"/>
  <c r="O30" i="5"/>
  <c r="O162" i="5"/>
  <c r="O162" i="4"/>
  <c r="O162" i="12" s="1"/>
  <c r="P53" i="5"/>
  <c r="P53" i="4"/>
  <c r="P53" i="12" s="1"/>
  <c r="P160" i="5"/>
  <c r="P160" i="4"/>
  <c r="P160" i="12" s="1"/>
  <c r="R40" i="3"/>
  <c r="R40" i="5" s="1"/>
  <c r="O36" i="5"/>
  <c r="O36" i="6" s="1"/>
  <c r="O36" i="8" s="1"/>
  <c r="O36" i="4"/>
  <c r="O36" i="12" s="1"/>
  <c r="P44" i="3"/>
  <c r="O198" i="3"/>
  <c r="Q136" i="8"/>
  <c r="R120" i="3"/>
  <c r="R120" i="5" s="1"/>
  <c r="R21" i="3"/>
  <c r="R21" i="5" s="1"/>
  <c r="O115" i="3"/>
  <c r="P153" i="3"/>
  <c r="P137" i="4"/>
  <c r="P137" i="12" s="1"/>
  <c r="P137" i="5"/>
  <c r="P137" i="6" s="1"/>
  <c r="P137" i="8" s="1"/>
  <c r="P157" i="3"/>
  <c r="P92" i="5"/>
  <c r="P92" i="6" s="1"/>
  <c r="P92" i="8" s="1"/>
  <c r="P92" i="4"/>
  <c r="P92" i="12" s="1"/>
  <c r="R91" i="3"/>
  <c r="R91" i="4" s="1"/>
  <c r="P127" i="3"/>
  <c r="N143" i="5"/>
  <c r="N143" i="6" s="1"/>
  <c r="N143" i="8" s="1"/>
  <c r="N143" i="4"/>
  <c r="N143" i="12" s="1"/>
  <c r="P98" i="3"/>
  <c r="P50" i="3"/>
  <c r="O57" i="5"/>
  <c r="O57" i="4"/>
  <c r="O57" i="12" s="1"/>
  <c r="O147" i="4"/>
  <c r="O147" i="12" s="1"/>
  <c r="O147" i="5"/>
  <c r="O147" i="6" s="1"/>
  <c r="O147" i="8" s="1"/>
  <c r="P26" i="3"/>
  <c r="O39" i="5"/>
  <c r="O39" i="6" s="1"/>
  <c r="O39" i="8" s="1"/>
  <c r="O39" i="4"/>
  <c r="O39" i="12" s="1"/>
  <c r="N114" i="4"/>
  <c r="N114" i="12" s="1"/>
  <c r="N114" i="5"/>
  <c r="N114" i="6" s="1"/>
  <c r="N114" i="8" s="1"/>
  <c r="O48" i="5"/>
  <c r="O48" i="4"/>
  <c r="O48" i="12" s="1"/>
  <c r="O82" i="3"/>
  <c r="R107" i="3"/>
  <c r="R107" i="4" s="1"/>
  <c r="P90" i="5"/>
  <c r="P90" i="6" s="1"/>
  <c r="P90" i="8" s="1"/>
  <c r="P90" i="4"/>
  <c r="P90" i="12" s="1"/>
  <c r="O13" i="5"/>
  <c r="O13" i="6" s="1"/>
  <c r="O13" i="8" s="1"/>
  <c r="O13" i="4"/>
  <c r="O13" i="12" s="1"/>
  <c r="O170" i="5"/>
  <c r="O170" i="6" s="1"/>
  <c r="O170" i="8" s="1"/>
  <c r="O170" i="4"/>
  <c r="O170" i="12" s="1"/>
  <c r="O23" i="4"/>
  <c r="O23" i="12" s="1"/>
  <c r="O23" i="5"/>
  <c r="O23" i="6" s="1"/>
  <c r="O23" i="8" s="1"/>
  <c r="P56" i="6"/>
  <c r="P56" i="8" s="1"/>
  <c r="O103" i="6"/>
  <c r="O103" i="8" s="1"/>
  <c r="O126" i="3"/>
  <c r="P174" i="5"/>
  <c r="P174" i="4"/>
  <c r="P174" i="12" s="1"/>
  <c r="P58" i="4"/>
  <c r="P58" i="12" s="1"/>
  <c r="P58" i="5"/>
  <c r="P81" i="3"/>
  <c r="M17" i="6"/>
  <c r="M17" i="8" s="1"/>
  <c r="P148" i="3"/>
  <c r="P78" i="3"/>
  <c r="N3" i="5"/>
  <c r="N3" i="6" s="1"/>
  <c r="N3" i="8" s="1"/>
  <c r="N3" i="4"/>
  <c r="N3" i="12" s="1"/>
  <c r="N163" i="4"/>
  <c r="N163" i="12" s="1"/>
  <c r="N163" i="5"/>
  <c r="N163" i="6" s="1"/>
  <c r="N163" i="8" s="1"/>
  <c r="N146" i="4"/>
  <c r="N146" i="12" s="1"/>
  <c r="N146" i="5"/>
  <c r="N146" i="6" s="1"/>
  <c r="N146" i="8" s="1"/>
  <c r="O156" i="4"/>
  <c r="O156" i="12" s="1"/>
  <c r="O156" i="5"/>
  <c r="O156" i="6" s="1"/>
  <c r="O156" i="8" s="1"/>
  <c r="O111" i="3"/>
  <c r="P42" i="3"/>
  <c r="O84" i="6"/>
  <c r="O84" i="8" s="1"/>
  <c r="P64" i="3"/>
  <c r="O172" i="3"/>
  <c r="O161" i="3"/>
  <c r="Q60" i="3"/>
  <c r="P27" i="6"/>
  <c r="P27" i="8" s="1"/>
  <c r="R164" i="3"/>
  <c r="R164" i="5" s="1"/>
  <c r="P188" i="5"/>
  <c r="P188" i="4"/>
  <c r="P188" i="12" s="1"/>
  <c r="O5" i="6"/>
  <c r="O5" i="8" s="1"/>
  <c r="P112" i="3"/>
  <c r="O86" i="6"/>
  <c r="O86" i="8" s="1"/>
  <c r="O116" i="3"/>
  <c r="O19" i="5"/>
  <c r="O19" i="6" s="1"/>
  <c r="O19" i="8" s="1"/>
  <c r="O19" i="4"/>
  <c r="O19" i="12" s="1"/>
  <c r="O6" i="6"/>
  <c r="O6" i="8" s="1"/>
  <c r="O29" i="5"/>
  <c r="O29" i="6" s="1"/>
  <c r="O29" i="8" s="1"/>
  <c r="O29" i="4"/>
  <c r="O29" i="12" s="1"/>
  <c r="R110" i="3"/>
  <c r="R110" i="5" s="1"/>
  <c r="P183" i="3"/>
  <c r="O165" i="4"/>
  <c r="O165" i="12" s="1"/>
  <c r="O165" i="5"/>
  <c r="O165" i="6" s="1"/>
  <c r="O165" i="8" s="1"/>
  <c r="R123" i="3"/>
  <c r="R123" i="5" s="1"/>
  <c r="O11" i="3"/>
  <c r="O102" i="5"/>
  <c r="O102" i="6" s="1"/>
  <c r="O102" i="8" s="1"/>
  <c r="O102" i="4"/>
  <c r="O102" i="12" s="1"/>
  <c r="R8" i="3"/>
  <c r="R8" i="5" s="1"/>
  <c r="O93" i="5"/>
  <c r="O93" i="6" s="1"/>
  <c r="O93" i="8" s="1"/>
  <c r="O93" i="4"/>
  <c r="O93" i="12" s="1"/>
  <c r="P31" i="4"/>
  <c r="P31" i="12" s="1"/>
  <c r="P31" i="5"/>
  <c r="N178" i="6"/>
  <c r="N178" i="8" s="1"/>
  <c r="R155" i="3"/>
  <c r="R155" i="4" s="1"/>
  <c r="R97" i="3"/>
  <c r="R97" i="5" s="1"/>
  <c r="R184" i="3"/>
  <c r="R184" i="5" s="1"/>
  <c r="R176" i="3"/>
  <c r="R176" i="5" s="1"/>
  <c r="O32" i="3"/>
  <c r="P181" i="3"/>
  <c r="P79" i="3"/>
  <c r="P173" i="3"/>
  <c r="P4" i="5"/>
  <c r="P4" i="6" s="1"/>
  <c r="P4" i="8" s="1"/>
  <c r="P4" i="4"/>
  <c r="P4" i="12" s="1"/>
  <c r="N194" i="6"/>
  <c r="N194" i="8" s="1"/>
  <c r="O129" i="3"/>
  <c r="Q10" i="3"/>
  <c r="O59" i="5"/>
  <c r="O59" i="6" s="1"/>
  <c r="O59" i="8" s="1"/>
  <c r="O59" i="4"/>
  <c r="O59" i="12" s="1"/>
  <c r="O138" i="4"/>
  <c r="O138" i="12" s="1"/>
  <c r="O138" i="5"/>
  <c r="P2" i="3"/>
  <c r="R196" i="5"/>
  <c r="R140" i="6"/>
  <c r="R140" i="8" s="1"/>
  <c r="R85" i="5" l="1"/>
  <c r="R142" i="12"/>
  <c r="R184" i="4"/>
  <c r="R184" i="12" s="1"/>
  <c r="R61" i="4"/>
  <c r="R61" i="12" s="1"/>
  <c r="R123" i="4"/>
  <c r="R123" i="12" s="1"/>
  <c r="R132" i="12"/>
  <c r="R196" i="12"/>
  <c r="R107" i="5"/>
  <c r="R132" i="5"/>
  <c r="R132" i="6" s="1"/>
  <c r="R132" i="8" s="1"/>
  <c r="R155" i="12"/>
  <c r="R9" i="12"/>
  <c r="R185" i="4"/>
  <c r="R185" i="12" s="1"/>
  <c r="R164" i="4"/>
  <c r="R164" i="12" s="1"/>
  <c r="R9" i="5"/>
  <c r="R9" i="6" s="1"/>
  <c r="R9" i="8" s="1"/>
  <c r="R94" i="4"/>
  <c r="R94" i="12" s="1"/>
  <c r="R176" i="4"/>
  <c r="R176" i="12" s="1"/>
  <c r="R21" i="4"/>
  <c r="R21" i="12" s="1"/>
  <c r="Q177" i="4"/>
  <c r="Q177" i="12" s="1"/>
  <c r="Q177" i="5"/>
  <c r="Q177" i="6" s="1"/>
  <c r="Q177" i="8" s="1"/>
  <c r="R85" i="12"/>
  <c r="R107" i="12"/>
  <c r="R40" i="4"/>
  <c r="R40" i="12" s="1"/>
  <c r="R88" i="4"/>
  <c r="R88" i="12" s="1"/>
  <c r="R91" i="12"/>
  <c r="R155" i="5"/>
  <c r="R155" i="6" s="1"/>
  <c r="R155" i="8" s="1"/>
  <c r="R101" i="4"/>
  <c r="R101" i="12" s="1"/>
  <c r="R8" i="4"/>
  <c r="R8" i="12" s="1"/>
  <c r="P15" i="3"/>
  <c r="N17" i="3"/>
  <c r="N171" i="3"/>
  <c r="P95" i="3"/>
  <c r="O178" i="3"/>
  <c r="P6" i="3"/>
  <c r="P103" i="3"/>
  <c r="P158" i="3"/>
  <c r="P77" i="3"/>
  <c r="Q56" i="3"/>
  <c r="Q52" i="3"/>
  <c r="P80" i="3"/>
  <c r="P86" i="3"/>
  <c r="Q73" i="3"/>
  <c r="O117" i="3"/>
  <c r="O194" i="3"/>
  <c r="P5" i="3"/>
  <c r="P84" i="3"/>
  <c r="O51" i="3"/>
  <c r="P181" i="5"/>
  <c r="P181" i="6" s="1"/>
  <c r="P181" i="8" s="1"/>
  <c r="P181" i="4"/>
  <c r="P181" i="12" s="1"/>
  <c r="P197" i="5"/>
  <c r="P197" i="4"/>
  <c r="P197" i="12" s="1"/>
  <c r="R91" i="5"/>
  <c r="R91" i="6" s="1"/>
  <c r="R91" i="8" s="1"/>
  <c r="O122" i="6"/>
  <c r="O122" i="8" s="1"/>
  <c r="O191" i="5"/>
  <c r="O191" i="6" s="1"/>
  <c r="O191" i="8" s="1"/>
  <c r="O191" i="4"/>
  <c r="O191" i="12" s="1"/>
  <c r="O12" i="4"/>
  <c r="O12" i="12" s="1"/>
  <c r="O12" i="5"/>
  <c r="O12" i="6" s="1"/>
  <c r="O12" i="8" s="1"/>
  <c r="P37" i="6"/>
  <c r="P37" i="8" s="1"/>
  <c r="Q55" i="5"/>
  <c r="Q55" i="4"/>
  <c r="Q55" i="12" s="1"/>
  <c r="P70" i="6"/>
  <c r="P70" i="8" s="1"/>
  <c r="P29" i="3"/>
  <c r="P188" i="6"/>
  <c r="P188" i="8" s="1"/>
  <c r="O3" i="3"/>
  <c r="Q159" i="3"/>
  <c r="O25" i="6"/>
  <c r="O25" i="8" s="1"/>
  <c r="P190" i="5"/>
  <c r="P190" i="6" s="1"/>
  <c r="P190" i="8" s="1"/>
  <c r="P190" i="4"/>
  <c r="P190" i="12" s="1"/>
  <c r="P64" i="5"/>
  <c r="P64" i="6" s="1"/>
  <c r="P64" i="8" s="1"/>
  <c r="P64" i="4"/>
  <c r="P64" i="12" s="1"/>
  <c r="O57" i="6"/>
  <c r="O57" i="8" s="1"/>
  <c r="N169" i="6"/>
  <c r="N169" i="8" s="1"/>
  <c r="P166" i="5"/>
  <c r="P166" i="4"/>
  <c r="P166" i="12" s="1"/>
  <c r="P43" i="3"/>
  <c r="N67" i="4"/>
  <c r="N67" i="12" s="1"/>
  <c r="N67" i="5"/>
  <c r="P35" i="3"/>
  <c r="Q201" i="3"/>
  <c r="O45" i="5"/>
  <c r="O45" i="6" s="1"/>
  <c r="O45" i="8" s="1"/>
  <c r="O45" i="4"/>
  <c r="O45" i="12" s="1"/>
  <c r="P182" i="5"/>
  <c r="P182" i="6" s="1"/>
  <c r="P182" i="8" s="1"/>
  <c r="P182" i="4"/>
  <c r="P182" i="12" s="1"/>
  <c r="P128" i="3"/>
  <c r="P118" i="5"/>
  <c r="P118" i="4"/>
  <c r="P118" i="12" s="1"/>
  <c r="O32" i="4"/>
  <c r="O32" i="12" s="1"/>
  <c r="O32" i="5"/>
  <c r="O32" i="6" s="1"/>
  <c r="O32" i="8" s="1"/>
  <c r="O126" i="4"/>
  <c r="O126" i="12" s="1"/>
  <c r="O126" i="5"/>
  <c r="O99" i="3"/>
  <c r="P102" i="3"/>
  <c r="P49" i="5"/>
  <c r="P49" i="4"/>
  <c r="P49" i="12" s="1"/>
  <c r="P18" i="3"/>
  <c r="R20" i="4"/>
  <c r="R20" i="12" s="1"/>
  <c r="R69" i="4"/>
  <c r="R69" i="12" s="1"/>
  <c r="O138" i="6"/>
  <c r="O138" i="8" s="1"/>
  <c r="O11" i="5"/>
  <c r="O11" i="4"/>
  <c r="O11" i="12" s="1"/>
  <c r="P19" i="3"/>
  <c r="O48" i="6"/>
  <c r="O48" i="8" s="1"/>
  <c r="Q137" i="3"/>
  <c r="O145" i="6"/>
  <c r="O145" i="8" s="1"/>
  <c r="O187" i="5"/>
  <c r="O187" i="6" s="1"/>
  <c r="O187" i="8" s="1"/>
  <c r="O187" i="4"/>
  <c r="O187" i="12" s="1"/>
  <c r="Q90" i="3"/>
  <c r="S140" i="3"/>
  <c r="S140" i="5" s="1"/>
  <c r="P78" i="4"/>
  <c r="P78" i="12" s="1"/>
  <c r="P78" i="5"/>
  <c r="R89" i="4"/>
  <c r="R89" i="12" s="1"/>
  <c r="P199" i="4"/>
  <c r="P199" i="12" s="1"/>
  <c r="P199" i="5"/>
  <c r="P199" i="6" s="1"/>
  <c r="P199" i="8" s="1"/>
  <c r="R142" i="5"/>
  <c r="R142" i="6" s="1"/>
  <c r="R142" i="8" s="1"/>
  <c r="P42" i="5"/>
  <c r="P42" i="6" s="1"/>
  <c r="P42" i="8" s="1"/>
  <c r="P42" i="4"/>
  <c r="P42" i="12" s="1"/>
  <c r="P98" i="4"/>
  <c r="P98" i="12" s="1"/>
  <c r="P98" i="5"/>
  <c r="P62" i="6"/>
  <c r="P62" i="8" s="1"/>
  <c r="Q4" i="3"/>
  <c r="Q27" i="3"/>
  <c r="O111" i="5"/>
  <c r="O111" i="6" s="1"/>
  <c r="O111" i="8" s="1"/>
  <c r="O111" i="4"/>
  <c r="O111" i="12" s="1"/>
  <c r="P23" i="3"/>
  <c r="O114" i="3"/>
  <c r="O143" i="3"/>
  <c r="O198" i="5"/>
  <c r="O198" i="6" s="1"/>
  <c r="O198" i="8" s="1"/>
  <c r="O198" i="4"/>
  <c r="O198" i="12" s="1"/>
  <c r="O162" i="6"/>
  <c r="O162" i="8" s="1"/>
  <c r="O16" i="5"/>
  <c r="O16" i="6" s="1"/>
  <c r="O16" i="8" s="1"/>
  <c r="O16" i="4"/>
  <c r="O16" i="12" s="1"/>
  <c r="P193" i="5"/>
  <c r="P193" i="6" s="1"/>
  <c r="P193" i="8" s="1"/>
  <c r="P193" i="4"/>
  <c r="P193" i="12" s="1"/>
  <c r="N186" i="5"/>
  <c r="N186" i="4"/>
  <c r="N186" i="12" s="1"/>
  <c r="Q141" i="3"/>
  <c r="P174" i="6"/>
  <c r="P174" i="8" s="1"/>
  <c r="O139" i="3"/>
  <c r="P147" i="3"/>
  <c r="Q41" i="3"/>
  <c r="Q108" i="3"/>
  <c r="R97" i="4"/>
  <c r="R97" i="12" s="1"/>
  <c r="R120" i="4"/>
  <c r="R120" i="12" s="1"/>
  <c r="O116" i="4"/>
  <c r="O116" i="12" s="1"/>
  <c r="O116" i="5"/>
  <c r="P156" i="3"/>
  <c r="P81" i="4"/>
  <c r="P81" i="12" s="1"/>
  <c r="P81" i="5"/>
  <c r="P81" i="6" s="1"/>
  <c r="P81" i="8" s="1"/>
  <c r="O30" i="6"/>
  <c r="O30" i="8" s="1"/>
  <c r="O96" i="6"/>
  <c r="O96" i="8" s="1"/>
  <c r="P125" i="3"/>
  <c r="P133" i="3"/>
  <c r="Q180" i="3"/>
  <c r="O47" i="6"/>
  <c r="O47" i="8" s="1"/>
  <c r="O200" i="5"/>
  <c r="O200" i="4"/>
  <c r="O200" i="12" s="1"/>
  <c r="O22" i="6"/>
  <c r="O22" i="8" s="1"/>
  <c r="O131" i="4"/>
  <c r="O131" i="12" s="1"/>
  <c r="O131" i="5"/>
  <c r="O131" i="6" s="1"/>
  <c r="O131" i="8" s="1"/>
  <c r="O172" i="4"/>
  <c r="O172" i="12" s="1"/>
  <c r="O172" i="5"/>
  <c r="O104" i="6"/>
  <c r="O104" i="8" s="1"/>
  <c r="Q14" i="5"/>
  <c r="Q14" i="6" s="1"/>
  <c r="Q14" i="8" s="1"/>
  <c r="Q14" i="4"/>
  <c r="Q14" i="12" s="1"/>
  <c r="O129" i="4"/>
  <c r="O129" i="12" s="1"/>
  <c r="O129" i="5"/>
  <c r="O129" i="6" s="1"/>
  <c r="O129" i="8" s="1"/>
  <c r="P54" i="5"/>
  <c r="P54" i="6" s="1"/>
  <c r="P54" i="8" s="1"/>
  <c r="P54" i="4"/>
  <c r="P54" i="12" s="1"/>
  <c r="N130" i="6"/>
  <c r="N130" i="8" s="1"/>
  <c r="O82" i="5"/>
  <c r="O82" i="6" s="1"/>
  <c r="O82" i="8" s="1"/>
  <c r="O82" i="4"/>
  <c r="O82" i="12" s="1"/>
  <c r="O167" i="5"/>
  <c r="O167" i="6" s="1"/>
  <c r="O167" i="8" s="1"/>
  <c r="O167" i="4"/>
  <c r="O167" i="12" s="1"/>
  <c r="Q119" i="5"/>
  <c r="Q119" i="6" s="1"/>
  <c r="Q119" i="8" s="1"/>
  <c r="Q119" i="4"/>
  <c r="Q119" i="12" s="1"/>
  <c r="R151" i="4"/>
  <c r="P59" i="3"/>
  <c r="P173" i="5"/>
  <c r="P173" i="4"/>
  <c r="P173" i="12" s="1"/>
  <c r="P165" i="3"/>
  <c r="P153" i="4"/>
  <c r="P153" i="12" s="1"/>
  <c r="P153" i="5"/>
  <c r="P153" i="6" s="1"/>
  <c r="P153" i="8" s="1"/>
  <c r="P149" i="5"/>
  <c r="P149" i="6" s="1"/>
  <c r="P149" i="8" s="1"/>
  <c r="P149" i="4"/>
  <c r="P149" i="12" s="1"/>
  <c r="N66" i="5"/>
  <c r="N66" i="6" s="1"/>
  <c r="N66" i="8" s="1"/>
  <c r="N66" i="4"/>
  <c r="N66" i="12" s="1"/>
  <c r="O24" i="6"/>
  <c r="O24" i="8" s="1"/>
  <c r="P100" i="3"/>
  <c r="P105" i="6"/>
  <c r="P105" i="8" s="1"/>
  <c r="P168" i="3"/>
  <c r="R110" i="4"/>
  <c r="R110" i="12" s="1"/>
  <c r="Q92" i="3"/>
  <c r="O34" i="5"/>
  <c r="O34" i="4"/>
  <c r="O34" i="12" s="1"/>
  <c r="R136" i="3"/>
  <c r="P71" i="3"/>
  <c r="P75" i="5"/>
  <c r="P75" i="6" s="1"/>
  <c r="P75" i="8" s="1"/>
  <c r="P75" i="4"/>
  <c r="P75" i="12" s="1"/>
  <c r="P33" i="6"/>
  <c r="P33" i="8" s="1"/>
  <c r="P72" i="5"/>
  <c r="P72" i="6" s="1"/>
  <c r="P72" i="8" s="1"/>
  <c r="P72" i="4"/>
  <c r="P72" i="12" s="1"/>
  <c r="Q60" i="4"/>
  <c r="Q60" i="12" s="1"/>
  <c r="Q60" i="5"/>
  <c r="Q60" i="6" s="1"/>
  <c r="Q60" i="8" s="1"/>
  <c r="O146" i="3"/>
  <c r="P58" i="6"/>
  <c r="P58" i="8" s="1"/>
  <c r="P170" i="3"/>
  <c r="P39" i="3"/>
  <c r="P127" i="5"/>
  <c r="P127" i="4"/>
  <c r="P127" i="12" s="1"/>
  <c r="O38" i="4"/>
  <c r="O38" i="12" s="1"/>
  <c r="O38" i="5"/>
  <c r="O38" i="6" s="1"/>
  <c r="O38" i="8" s="1"/>
  <c r="P189" i="3"/>
  <c r="Q7" i="5"/>
  <c r="Q7" i="6" s="1"/>
  <c r="Q7" i="8" s="1"/>
  <c r="Q7" i="4"/>
  <c r="Q7" i="12" s="1"/>
  <c r="O109" i="5"/>
  <c r="O109" i="6" s="1"/>
  <c r="O109" i="8" s="1"/>
  <c r="O109" i="4"/>
  <c r="O109" i="12" s="1"/>
  <c r="O124" i="5"/>
  <c r="O124" i="6" s="1"/>
  <c r="O124" i="8" s="1"/>
  <c r="O124" i="4"/>
  <c r="O124" i="12" s="1"/>
  <c r="N106" i="5"/>
  <c r="N106" i="6" s="1"/>
  <c r="N106" i="8" s="1"/>
  <c r="N106" i="4"/>
  <c r="N106" i="12" s="1"/>
  <c r="P36" i="3"/>
  <c r="N65" i="5"/>
  <c r="N65" i="4"/>
  <c r="N65" i="12" s="1"/>
  <c r="O115" i="5"/>
  <c r="O115" i="4"/>
  <c r="O115" i="12" s="1"/>
  <c r="O154" i="5"/>
  <c r="O154" i="6" s="1"/>
  <c r="O154" i="8" s="1"/>
  <c r="O154" i="4"/>
  <c r="O154" i="12" s="1"/>
  <c r="Q144" i="3"/>
  <c r="P50" i="4"/>
  <c r="P50" i="12" s="1"/>
  <c r="P50" i="5"/>
  <c r="P50" i="6" s="1"/>
  <c r="P50" i="8" s="1"/>
  <c r="O192" i="4"/>
  <c r="O192" i="12" s="1"/>
  <c r="O192" i="5"/>
  <c r="O192" i="6" s="1"/>
  <c r="O192" i="8" s="1"/>
  <c r="P46" i="6"/>
  <c r="P46" i="8" s="1"/>
  <c r="P87" i="6"/>
  <c r="P87" i="8" s="1"/>
  <c r="P148" i="5"/>
  <c r="P148" i="6" s="1"/>
  <c r="P148" i="8" s="1"/>
  <c r="P148" i="4"/>
  <c r="P148" i="12" s="1"/>
  <c r="O113" i="5"/>
  <c r="O113" i="4"/>
  <c r="O113" i="12" s="1"/>
  <c r="Q68" i="3"/>
  <c r="R135" i="4"/>
  <c r="R135" i="12" s="1"/>
  <c r="Q10" i="5"/>
  <c r="Q10" i="4"/>
  <c r="Q10" i="12" s="1"/>
  <c r="P79" i="5"/>
  <c r="P79" i="6" s="1"/>
  <c r="P79" i="8" s="1"/>
  <c r="P79" i="4"/>
  <c r="P79" i="12" s="1"/>
  <c r="P31" i="6"/>
  <c r="P31" i="8" s="1"/>
  <c r="P44" i="4"/>
  <c r="P44" i="12" s="1"/>
  <c r="P44" i="5"/>
  <c r="P179" i="5"/>
  <c r="P179" i="4"/>
  <c r="P179" i="12" s="1"/>
  <c r="P134" i="3"/>
  <c r="O83" i="4"/>
  <c r="O83" i="12" s="1"/>
  <c r="O83" i="5"/>
  <c r="O83" i="6" s="1"/>
  <c r="O83" i="8" s="1"/>
  <c r="P121" i="6"/>
  <c r="P121" i="8" s="1"/>
  <c r="Q28" i="3"/>
  <c r="P76" i="3"/>
  <c r="O163" i="3"/>
  <c r="P93" i="3"/>
  <c r="P160" i="6"/>
  <c r="P160" i="8" s="1"/>
  <c r="P157" i="5"/>
  <c r="P157" i="4"/>
  <c r="P157" i="12" s="1"/>
  <c r="P53" i="6"/>
  <c r="P53" i="8" s="1"/>
  <c r="P183" i="5"/>
  <c r="P183" i="4"/>
  <c r="P183" i="12" s="1"/>
  <c r="P112" i="4"/>
  <c r="P112" i="12" s="1"/>
  <c r="P112" i="5"/>
  <c r="O161" i="4"/>
  <c r="O161" i="12" s="1"/>
  <c r="O161" i="5"/>
  <c r="O161" i="6" s="1"/>
  <c r="O161" i="8" s="1"/>
  <c r="P13" i="3"/>
  <c r="P26" i="5"/>
  <c r="P26" i="6" s="1"/>
  <c r="P26" i="8" s="1"/>
  <c r="P26" i="4"/>
  <c r="P26" i="12" s="1"/>
  <c r="O195" i="5"/>
  <c r="O195" i="4"/>
  <c r="O195" i="12" s="1"/>
  <c r="O74" i="6"/>
  <c r="O74" i="8" s="1"/>
  <c r="P175" i="4"/>
  <c r="P175" i="12" s="1"/>
  <c r="P175" i="5"/>
  <c r="P150" i="6"/>
  <c r="P150" i="8" s="1"/>
  <c r="O63" i="5"/>
  <c r="O63" i="4"/>
  <c r="O63" i="12" s="1"/>
  <c r="P152" i="5"/>
  <c r="P152" i="6" s="1"/>
  <c r="P152" i="8" s="1"/>
  <c r="P152" i="4"/>
  <c r="P152" i="12" s="1"/>
  <c r="P2" i="5"/>
  <c r="P2" i="6" s="1"/>
  <c r="P2" i="8" s="1"/>
  <c r="P2" i="4"/>
  <c r="P2" i="12" s="1"/>
  <c r="R184" i="6"/>
  <c r="R184" i="8" s="1"/>
  <c r="R94" i="6"/>
  <c r="R94" i="8" s="1"/>
  <c r="R40" i="6"/>
  <c r="R40" i="8" s="1"/>
  <c r="R164" i="6"/>
  <c r="R164" i="8" s="1"/>
  <c r="R123" i="6"/>
  <c r="R123" i="8" s="1"/>
  <c r="R176" i="6"/>
  <c r="R176" i="8" s="1"/>
  <c r="R185" i="6"/>
  <c r="R185" i="8" s="1"/>
  <c r="R61" i="6"/>
  <c r="R61" i="8" s="1"/>
  <c r="R85" i="6"/>
  <c r="R85" i="8" s="1"/>
  <c r="R107" i="6"/>
  <c r="R107" i="8" s="1"/>
  <c r="R101" i="6"/>
  <c r="R101" i="8" s="1"/>
  <c r="R20" i="6"/>
  <c r="R20" i="8" s="1"/>
  <c r="R89" i="6"/>
  <c r="R89" i="8" s="1"/>
  <c r="R88" i="6"/>
  <c r="R88" i="8" s="1"/>
  <c r="R110" i="6"/>
  <c r="R110" i="8" s="1"/>
  <c r="R97" i="6"/>
  <c r="R97" i="8" s="1"/>
  <c r="R196" i="6"/>
  <c r="R196" i="8" s="1"/>
  <c r="R21" i="6"/>
  <c r="R21" i="8" s="1"/>
  <c r="R135" i="6"/>
  <c r="R135" i="8" s="1"/>
  <c r="R151" i="6"/>
  <c r="R151" i="8" s="1"/>
  <c r="R120" i="6"/>
  <c r="R120" i="8" s="1"/>
  <c r="R69" i="6"/>
  <c r="R69" i="8" s="1"/>
  <c r="R8" i="6"/>
  <c r="R8" i="8" s="1"/>
  <c r="R151" i="12" l="1"/>
  <c r="R177" i="3"/>
  <c r="S140" i="4"/>
  <c r="S140" i="12" s="1"/>
  <c r="S135" i="3"/>
  <c r="S135" i="5" s="1"/>
  <c r="Q105" i="3"/>
  <c r="P30" i="3"/>
  <c r="Q121" i="3"/>
  <c r="P122" i="3"/>
  <c r="P96" i="3"/>
  <c r="P48" i="3"/>
  <c r="Q150" i="3"/>
  <c r="Q87" i="3"/>
  <c r="Q46" i="3"/>
  <c r="P47" i="3"/>
  <c r="P57" i="3"/>
  <c r="S69" i="3"/>
  <c r="S69" i="5" s="1"/>
  <c r="Q58" i="3"/>
  <c r="P24" i="3"/>
  <c r="P22" i="3"/>
  <c r="Q62" i="3"/>
  <c r="Q160" i="3"/>
  <c r="P162" i="3"/>
  <c r="P145" i="3"/>
  <c r="Q37" i="3"/>
  <c r="Q53" i="3"/>
  <c r="P102" i="5"/>
  <c r="P102" i="6" s="1"/>
  <c r="P102" i="8" s="1"/>
  <c r="P102" i="4"/>
  <c r="P102" i="12" s="1"/>
  <c r="S94" i="3"/>
  <c r="S94" i="5" s="1"/>
  <c r="Q28" i="4"/>
  <c r="Q28" i="12" s="1"/>
  <c r="Q28" i="5"/>
  <c r="P131" i="3"/>
  <c r="O99" i="5"/>
  <c r="O99" i="4"/>
  <c r="O99" i="12" s="1"/>
  <c r="Q201" i="4"/>
  <c r="Q201" i="12" s="1"/>
  <c r="Q201" i="5"/>
  <c r="Q64" i="3"/>
  <c r="P191" i="3"/>
  <c r="Q181" i="3"/>
  <c r="P103" i="5"/>
  <c r="P103" i="4"/>
  <c r="P103" i="12" s="1"/>
  <c r="S132" i="3"/>
  <c r="S132" i="5" s="1"/>
  <c r="P192" i="3"/>
  <c r="O106" i="3"/>
  <c r="Q33" i="3"/>
  <c r="N186" i="6"/>
  <c r="N186" i="8" s="1"/>
  <c r="Q42" i="3"/>
  <c r="O11" i="6"/>
  <c r="O11" i="8" s="1"/>
  <c r="P29" i="4"/>
  <c r="P29" i="12" s="1"/>
  <c r="P29" i="5"/>
  <c r="P86" i="4"/>
  <c r="P86" i="12" s="1"/>
  <c r="P86" i="5"/>
  <c r="S85" i="3"/>
  <c r="S85" i="5" s="1"/>
  <c r="O63" i="6"/>
  <c r="O63" i="8" s="1"/>
  <c r="P13" i="4"/>
  <c r="P13" i="12" s="1"/>
  <c r="P13" i="5"/>
  <c r="P13" i="6" s="1"/>
  <c r="P13" i="8" s="1"/>
  <c r="P157" i="6"/>
  <c r="P157" i="8" s="1"/>
  <c r="P127" i="6"/>
  <c r="P127" i="8" s="1"/>
  <c r="Q41" i="4"/>
  <c r="Q41" i="12" s="1"/>
  <c r="Q41" i="5"/>
  <c r="O114" i="4"/>
  <c r="O114" i="12" s="1"/>
  <c r="O114" i="5"/>
  <c r="O114" i="6" s="1"/>
  <c r="O114" i="8" s="1"/>
  <c r="P187" i="3"/>
  <c r="O126" i="6"/>
  <c r="O126" i="8" s="1"/>
  <c r="Q190" i="3"/>
  <c r="P6" i="5"/>
  <c r="P6" i="6" s="1"/>
  <c r="P6" i="8" s="1"/>
  <c r="P6" i="4"/>
  <c r="P6" i="12" s="1"/>
  <c r="Q188" i="3"/>
  <c r="S91" i="3"/>
  <c r="S91" i="5" s="1"/>
  <c r="O51" i="4"/>
  <c r="O51" i="12" s="1"/>
  <c r="O51" i="5"/>
  <c r="O51" i="6" s="1"/>
  <c r="O51" i="8" s="1"/>
  <c r="Q75" i="3"/>
  <c r="P25" i="3"/>
  <c r="Q81" i="3"/>
  <c r="P95" i="4"/>
  <c r="P95" i="12" s="1"/>
  <c r="P95" i="5"/>
  <c r="P95" i="6" s="1"/>
  <c r="P95" i="8" s="1"/>
  <c r="S155" i="3"/>
  <c r="S155" i="5" s="1"/>
  <c r="P71" i="5"/>
  <c r="P71" i="6" s="1"/>
  <c r="P71" i="8" s="1"/>
  <c r="P71" i="4"/>
  <c r="P71" i="12" s="1"/>
  <c r="P129" i="3"/>
  <c r="P43" i="5"/>
  <c r="P43" i="4"/>
  <c r="P43" i="12" s="1"/>
  <c r="Q159" i="5"/>
  <c r="Q159" i="6" s="1"/>
  <c r="Q159" i="8" s="1"/>
  <c r="Q159" i="4"/>
  <c r="Q159" i="12" s="1"/>
  <c r="Q70" i="3"/>
  <c r="P5" i="4"/>
  <c r="P5" i="12" s="1"/>
  <c r="P5" i="5"/>
  <c r="P5" i="6" s="1"/>
  <c r="P5" i="8" s="1"/>
  <c r="Q153" i="3"/>
  <c r="S184" i="3"/>
  <c r="S184" i="4" s="1"/>
  <c r="Q31" i="3"/>
  <c r="P168" i="4"/>
  <c r="P168" i="12" s="1"/>
  <c r="P168" i="5"/>
  <c r="S123" i="3"/>
  <c r="S123" i="4" s="1"/>
  <c r="Q50" i="3"/>
  <c r="S107" i="3"/>
  <c r="S107" i="5" s="1"/>
  <c r="P165" i="5"/>
  <c r="P165" i="4"/>
  <c r="P165" i="12" s="1"/>
  <c r="O178" i="4"/>
  <c r="O178" i="12" s="1"/>
  <c r="O178" i="5"/>
  <c r="O178" i="6" s="1"/>
  <c r="O178" i="8" s="1"/>
  <c r="Q10" i="6"/>
  <c r="Q10" i="8" s="1"/>
  <c r="P84" i="5"/>
  <c r="P84" i="6" s="1"/>
  <c r="P84" i="8" s="1"/>
  <c r="P84" i="4"/>
  <c r="P84" i="12" s="1"/>
  <c r="Q144" i="4"/>
  <c r="Q144" i="12" s="1"/>
  <c r="Q144" i="5"/>
  <c r="P111" i="3"/>
  <c r="S110" i="3"/>
  <c r="S110" i="5" s="1"/>
  <c r="S89" i="3"/>
  <c r="S89" i="5" s="1"/>
  <c r="S61" i="3"/>
  <c r="S61" i="5" s="1"/>
  <c r="P93" i="5"/>
  <c r="P93" i="6" s="1"/>
  <c r="P93" i="8" s="1"/>
  <c r="P93" i="4"/>
  <c r="P93" i="12" s="1"/>
  <c r="Q68" i="5"/>
  <c r="Q68" i="4"/>
  <c r="Q68" i="12" s="1"/>
  <c r="P154" i="3"/>
  <c r="R7" i="3"/>
  <c r="P59" i="5"/>
  <c r="P59" i="6" s="1"/>
  <c r="P59" i="8" s="1"/>
  <c r="P59" i="4"/>
  <c r="P59" i="12" s="1"/>
  <c r="P156" i="4"/>
  <c r="P156" i="12" s="1"/>
  <c r="P156" i="5"/>
  <c r="P156" i="6" s="1"/>
  <c r="P156" i="8" s="1"/>
  <c r="P147" i="5"/>
  <c r="P147" i="4"/>
  <c r="P147" i="12" s="1"/>
  <c r="P16" i="3"/>
  <c r="Q27" i="5"/>
  <c r="Q27" i="6" s="1"/>
  <c r="Q27" i="8" s="1"/>
  <c r="Q27" i="4"/>
  <c r="Q27" i="12" s="1"/>
  <c r="P118" i="6"/>
  <c r="P118" i="8" s="1"/>
  <c r="P76" i="5"/>
  <c r="P76" i="4"/>
  <c r="P76" i="12" s="1"/>
  <c r="P45" i="3"/>
  <c r="S21" i="3"/>
  <c r="S21" i="4" s="1"/>
  <c r="Q141" i="5"/>
  <c r="Q141" i="6" s="1"/>
  <c r="Q141" i="8" s="1"/>
  <c r="Q141" i="4"/>
  <c r="Q141" i="12" s="1"/>
  <c r="Q152" i="3"/>
  <c r="Q199" i="3"/>
  <c r="P32" i="3"/>
  <c r="P175" i="6"/>
  <c r="P175" i="8" s="1"/>
  <c r="P134" i="5"/>
  <c r="P134" i="4"/>
  <c r="P134" i="12" s="1"/>
  <c r="S97" i="3"/>
  <c r="S97" i="5" s="1"/>
  <c r="S9" i="3"/>
  <c r="S9" i="5" s="1"/>
  <c r="P183" i="6"/>
  <c r="P183" i="8" s="1"/>
  <c r="R136" i="5"/>
  <c r="R136" i="4"/>
  <c r="R136" i="12" s="1"/>
  <c r="Q180" i="5"/>
  <c r="Q180" i="6" s="1"/>
  <c r="Q180" i="8" s="1"/>
  <c r="Q180" i="4"/>
  <c r="Q180" i="12" s="1"/>
  <c r="O116" i="6"/>
  <c r="O116" i="8" s="1"/>
  <c r="P78" i="6"/>
  <c r="P78" i="8" s="1"/>
  <c r="P18" i="5"/>
  <c r="P18" i="4"/>
  <c r="P18" i="12" s="1"/>
  <c r="P166" i="6"/>
  <c r="P166" i="8" s="1"/>
  <c r="O194" i="4"/>
  <c r="O194" i="12" s="1"/>
  <c r="O194" i="5"/>
  <c r="O194" i="6" s="1"/>
  <c r="O194" i="8" s="1"/>
  <c r="Q56" i="5"/>
  <c r="Q56" i="4"/>
  <c r="Q56" i="12" s="1"/>
  <c r="N171" i="4"/>
  <c r="N171" i="12" s="1"/>
  <c r="N171" i="5"/>
  <c r="N171" i="6" s="1"/>
  <c r="N171" i="8" s="1"/>
  <c r="P189" i="5"/>
  <c r="P189" i="6" s="1"/>
  <c r="P189" i="8" s="1"/>
  <c r="P189" i="4"/>
  <c r="P189" i="12" s="1"/>
  <c r="Q90" i="5"/>
  <c r="Q90" i="4"/>
  <c r="Q90" i="12" s="1"/>
  <c r="P82" i="3"/>
  <c r="Q79" i="3"/>
  <c r="S164" i="3"/>
  <c r="S164" i="5" s="1"/>
  <c r="P109" i="3"/>
  <c r="O200" i="6"/>
  <c r="O200" i="8" s="1"/>
  <c r="P173" i="6"/>
  <c r="P173" i="8" s="1"/>
  <c r="S196" i="3"/>
  <c r="S196" i="5" s="1"/>
  <c r="P74" i="3"/>
  <c r="P179" i="6"/>
  <c r="P179" i="8" s="1"/>
  <c r="O113" i="6"/>
  <c r="O113" i="8" s="1"/>
  <c r="O115" i="6"/>
  <c r="O115" i="8" s="1"/>
  <c r="O146" i="5"/>
  <c r="O146" i="6" s="1"/>
  <c r="O146" i="8" s="1"/>
  <c r="O146" i="4"/>
  <c r="O146" i="12" s="1"/>
  <c r="O66" i="3"/>
  <c r="R14" i="3"/>
  <c r="O139" i="4"/>
  <c r="O139" i="12" s="1"/>
  <c r="O139" i="5"/>
  <c r="Q4" i="4"/>
  <c r="Q4" i="12" s="1"/>
  <c r="Q4" i="5"/>
  <c r="Q4" i="6" s="1"/>
  <c r="Q4" i="8" s="1"/>
  <c r="Q137" i="5"/>
  <c r="Q137" i="4"/>
  <c r="Q137" i="12" s="1"/>
  <c r="P128" i="4"/>
  <c r="P128" i="12" s="1"/>
  <c r="P128" i="5"/>
  <c r="O169" i="3"/>
  <c r="Q55" i="6"/>
  <c r="Q55" i="8" s="1"/>
  <c r="S8" i="3"/>
  <c r="S8" i="4" s="1"/>
  <c r="P36" i="5"/>
  <c r="P36" i="4"/>
  <c r="P36" i="12" s="1"/>
  <c r="Q108" i="5"/>
  <c r="Q108" i="4"/>
  <c r="Q108" i="12" s="1"/>
  <c r="Q26" i="3"/>
  <c r="P83" i="3"/>
  <c r="P39" i="5"/>
  <c r="P39" i="6" s="1"/>
  <c r="P39" i="8" s="1"/>
  <c r="P39" i="4"/>
  <c r="P39" i="12" s="1"/>
  <c r="P80" i="4"/>
  <c r="P80" i="12" s="1"/>
  <c r="P80" i="5"/>
  <c r="S40" i="3"/>
  <c r="S40" i="4" s="1"/>
  <c r="P112" i="6"/>
  <c r="P112" i="8" s="1"/>
  <c r="P100" i="5"/>
  <c r="P100" i="6" s="1"/>
  <c r="P100" i="8" s="1"/>
  <c r="P100" i="4"/>
  <c r="P100" i="12" s="1"/>
  <c r="S151" i="3"/>
  <c r="S151" i="5" s="1"/>
  <c r="S20" i="3"/>
  <c r="S20" i="4" s="1"/>
  <c r="P44" i="6"/>
  <c r="P44" i="8" s="1"/>
  <c r="R60" i="3"/>
  <c r="O34" i="6"/>
  <c r="O34" i="8" s="1"/>
  <c r="R119" i="3"/>
  <c r="P133" i="5"/>
  <c r="P133" i="6" s="1"/>
  <c r="P133" i="8" s="1"/>
  <c r="P133" i="4"/>
  <c r="P133" i="12" s="1"/>
  <c r="P49" i="6"/>
  <c r="P49" i="8" s="1"/>
  <c r="O117" i="4"/>
  <c r="O117" i="12" s="1"/>
  <c r="O117" i="5"/>
  <c r="O117" i="6" s="1"/>
  <c r="O117" i="8" s="1"/>
  <c r="P77" i="5"/>
  <c r="P77" i="4"/>
  <c r="P77" i="12" s="1"/>
  <c r="N17" i="4"/>
  <c r="N17" i="12" s="1"/>
  <c r="N17" i="5"/>
  <c r="S88" i="3"/>
  <c r="S88" i="5" s="1"/>
  <c r="P98" i="6"/>
  <c r="P98" i="8" s="1"/>
  <c r="P158" i="5"/>
  <c r="P158" i="6" s="1"/>
  <c r="P158" i="8" s="1"/>
  <c r="P158" i="4"/>
  <c r="P158" i="12" s="1"/>
  <c r="P19" i="5"/>
  <c r="P19" i="6" s="1"/>
  <c r="P19" i="8" s="1"/>
  <c r="P19" i="4"/>
  <c r="P19" i="12" s="1"/>
  <c r="P124" i="3"/>
  <c r="P35" i="4"/>
  <c r="P35" i="12" s="1"/>
  <c r="P35" i="5"/>
  <c r="P161" i="3"/>
  <c r="N67" i="6"/>
  <c r="N67" i="8" s="1"/>
  <c r="S120" i="3"/>
  <c r="S120" i="5" s="1"/>
  <c r="Q54" i="3"/>
  <c r="P170" i="4"/>
  <c r="P170" i="12" s="1"/>
  <c r="P170" i="5"/>
  <c r="P170" i="6" s="1"/>
  <c r="P170" i="8" s="1"/>
  <c r="S101" i="3"/>
  <c r="S101" i="5" s="1"/>
  <c r="O163" i="5"/>
  <c r="O163" i="6" s="1"/>
  <c r="O163" i="8" s="1"/>
  <c r="O163" i="4"/>
  <c r="O163" i="12" s="1"/>
  <c r="Q148" i="3"/>
  <c r="Q149" i="3"/>
  <c r="P104" i="3"/>
  <c r="Q174" i="3"/>
  <c r="Q182" i="3"/>
  <c r="S176" i="3"/>
  <c r="S176" i="4" s="1"/>
  <c r="P38" i="3"/>
  <c r="S142" i="3"/>
  <c r="S142" i="5" s="1"/>
  <c r="Q72" i="3"/>
  <c r="O143" i="5"/>
  <c r="O143" i="4"/>
  <c r="O143" i="12" s="1"/>
  <c r="O130" i="3"/>
  <c r="P138" i="3"/>
  <c r="P23" i="5"/>
  <c r="P23" i="6" s="1"/>
  <c r="P23" i="8" s="1"/>
  <c r="P23" i="4"/>
  <c r="P23" i="12" s="1"/>
  <c r="S185" i="3"/>
  <c r="S185" i="5" s="1"/>
  <c r="Q193" i="3"/>
  <c r="Q52" i="4"/>
  <c r="Q52" i="12" s="1"/>
  <c r="Q52" i="5"/>
  <c r="O195" i="6"/>
  <c r="O195" i="8" s="1"/>
  <c r="N65" i="6"/>
  <c r="N65" i="8" s="1"/>
  <c r="Q92" i="5"/>
  <c r="Q92" i="6" s="1"/>
  <c r="Q92" i="8" s="1"/>
  <c r="Q92" i="4"/>
  <c r="Q92" i="12" s="1"/>
  <c r="P167" i="3"/>
  <c r="O172" i="6"/>
  <c r="O172" i="8" s="1"/>
  <c r="P125" i="4"/>
  <c r="P125" i="12" s="1"/>
  <c r="P125" i="5"/>
  <c r="P125" i="6" s="1"/>
  <c r="P125" i="8" s="1"/>
  <c r="P198" i="3"/>
  <c r="O3" i="5"/>
  <c r="O3" i="6" s="1"/>
  <c r="O3" i="8" s="1"/>
  <c r="O3" i="4"/>
  <c r="O3" i="12" s="1"/>
  <c r="P12" i="3"/>
  <c r="P197" i="6"/>
  <c r="P197" i="8" s="1"/>
  <c r="Q73" i="5"/>
  <c r="Q73" i="4"/>
  <c r="Q73" i="12" s="1"/>
  <c r="P15" i="4"/>
  <c r="P15" i="12" s="1"/>
  <c r="P15" i="5"/>
  <c r="P15" i="6" s="1"/>
  <c r="P15" i="8" s="1"/>
  <c r="Q2" i="3"/>
  <c r="S184" i="5"/>
  <c r="S20" i="5"/>
  <c r="S140" i="6"/>
  <c r="S140" i="8" s="1"/>
  <c r="S135" i="4"/>
  <c r="S151" i="4" l="1"/>
  <c r="S196" i="4"/>
  <c r="S184" i="12"/>
  <c r="S135" i="12"/>
  <c r="S85" i="4"/>
  <c r="S85" i="12" s="1"/>
  <c r="S155" i="4"/>
  <c r="S132" i="4"/>
  <c r="S132" i="12" s="1"/>
  <c r="S8" i="5"/>
  <c r="S8" i="6" s="1"/>
  <c r="S8" i="8" s="1"/>
  <c r="S40" i="5"/>
  <c r="S21" i="12"/>
  <c r="S9" i="4"/>
  <c r="S9" i="12" s="1"/>
  <c r="S8" i="12"/>
  <c r="S101" i="4"/>
  <c r="S101" i="12" s="1"/>
  <c r="S176" i="12"/>
  <c r="S89" i="4"/>
  <c r="S89" i="12" s="1"/>
  <c r="S151" i="12"/>
  <c r="S97" i="4"/>
  <c r="S97" i="12" s="1"/>
  <c r="R177" i="4"/>
  <c r="R177" i="12" s="1"/>
  <c r="R177" i="5"/>
  <c r="R177" i="6" s="1"/>
  <c r="R177" i="8" s="1"/>
  <c r="S176" i="5"/>
  <c r="S176" i="6" s="1"/>
  <c r="S176" i="8" s="1"/>
  <c r="S61" i="4"/>
  <c r="S61" i="12" s="1"/>
  <c r="S123" i="12"/>
  <c r="S107" i="4"/>
  <c r="S107" i="12" s="1"/>
  <c r="S69" i="4"/>
  <c r="S69" i="12" s="1"/>
  <c r="S20" i="12"/>
  <c r="S123" i="5"/>
  <c r="S123" i="6" s="1"/>
  <c r="S123" i="8" s="1"/>
  <c r="P126" i="3"/>
  <c r="O67" i="3"/>
  <c r="P11" i="3"/>
  <c r="Q157" i="3"/>
  <c r="O65" i="3"/>
  <c r="R55" i="3"/>
  <c r="Q183" i="3"/>
  <c r="P115" i="3"/>
  <c r="O186" i="3"/>
  <c r="P113" i="3"/>
  <c r="Q175" i="3"/>
  <c r="P34" i="3"/>
  <c r="Q78" i="3"/>
  <c r="R10" i="3"/>
  <c r="Q127" i="3"/>
  <c r="Q133" i="3"/>
  <c r="Q153" i="5"/>
  <c r="Q153" i="6" s="1"/>
  <c r="Q153" i="8" s="1"/>
  <c r="Q153" i="4"/>
  <c r="Q153" i="12" s="1"/>
  <c r="P38" i="4"/>
  <c r="P38" i="12" s="1"/>
  <c r="P38" i="5"/>
  <c r="R119" i="5"/>
  <c r="R119" i="4"/>
  <c r="R119" i="12" s="1"/>
  <c r="Q108" i="6"/>
  <c r="Q108" i="8" s="1"/>
  <c r="P109" i="5"/>
  <c r="P109" i="4"/>
  <c r="P109" i="12" s="1"/>
  <c r="P45" i="4"/>
  <c r="P45" i="12" s="1"/>
  <c r="P45" i="5"/>
  <c r="P45" i="6" s="1"/>
  <c r="P45" i="8" s="1"/>
  <c r="Q59" i="3"/>
  <c r="P114" i="3"/>
  <c r="Q64" i="5"/>
  <c r="Q64" i="6" s="1"/>
  <c r="Q64" i="8" s="1"/>
  <c r="Q64" i="4"/>
  <c r="Q64" i="12" s="1"/>
  <c r="Q102" i="3"/>
  <c r="S185" i="4"/>
  <c r="S185" i="12" s="1"/>
  <c r="S91" i="4"/>
  <c r="S91" i="12" s="1"/>
  <c r="R4" i="3"/>
  <c r="Q56" i="6"/>
  <c r="Q56" i="8" s="1"/>
  <c r="P86" i="6"/>
  <c r="P86" i="8" s="1"/>
  <c r="Q201" i="6"/>
  <c r="Q201" i="8" s="1"/>
  <c r="P24" i="5"/>
  <c r="P24" i="4"/>
  <c r="P24" i="12" s="1"/>
  <c r="P48" i="4"/>
  <c r="P48" i="12" s="1"/>
  <c r="P48" i="5"/>
  <c r="Q73" i="6"/>
  <c r="Q73" i="8"/>
  <c r="P167" i="5"/>
  <c r="P167" i="6" s="1"/>
  <c r="P167" i="8" s="1"/>
  <c r="P167" i="4"/>
  <c r="P167" i="12" s="1"/>
  <c r="Q23" i="3"/>
  <c r="Q148" i="5"/>
  <c r="Q148" i="6" s="1"/>
  <c r="Q148" i="8" s="1"/>
  <c r="Q148" i="4"/>
  <c r="Q148" i="12" s="1"/>
  <c r="P36" i="6"/>
  <c r="P36" i="8" s="1"/>
  <c r="P194" i="3"/>
  <c r="P76" i="6"/>
  <c r="P76" i="8" s="1"/>
  <c r="R7" i="5"/>
  <c r="R7" i="6" s="1"/>
  <c r="R7" i="8" s="1"/>
  <c r="R7" i="4"/>
  <c r="R7" i="12" s="1"/>
  <c r="Q70" i="5"/>
  <c r="Q70" i="4"/>
  <c r="Q70" i="12" s="1"/>
  <c r="Q95" i="3"/>
  <c r="Q41" i="6"/>
  <c r="Q41" i="8" s="1"/>
  <c r="O106" i="5"/>
  <c r="O106" i="4"/>
  <c r="O106" i="12" s="1"/>
  <c r="Q149" i="5"/>
  <c r="Q149" i="4"/>
  <c r="Q149" i="12" s="1"/>
  <c r="P172" i="3"/>
  <c r="P134" i="6"/>
  <c r="P134" i="8" s="1"/>
  <c r="Q33" i="5"/>
  <c r="Q33" i="6" s="1"/>
  <c r="Q33" i="8" s="1"/>
  <c r="Q33" i="4"/>
  <c r="Q33" i="12" s="1"/>
  <c r="Q197" i="3"/>
  <c r="Q58" i="5"/>
  <c r="Q58" i="4"/>
  <c r="Q58" i="12" s="1"/>
  <c r="N17" i="6"/>
  <c r="N17" i="8" s="1"/>
  <c r="P80" i="6"/>
  <c r="P80" i="8" s="1"/>
  <c r="S110" i="4"/>
  <c r="S110" i="12" s="1"/>
  <c r="S40" i="12"/>
  <c r="P195" i="3"/>
  <c r="P77" i="6"/>
  <c r="P77" i="8" s="1"/>
  <c r="Q44" i="3"/>
  <c r="R14" i="5"/>
  <c r="R14" i="6" s="1"/>
  <c r="R14" i="8" s="1"/>
  <c r="R14" i="4"/>
  <c r="R14" i="12" s="1"/>
  <c r="Q199" i="5"/>
  <c r="Q199" i="6" s="1"/>
  <c r="Q199" i="8" s="1"/>
  <c r="Q199" i="4"/>
  <c r="Q199" i="12" s="1"/>
  <c r="R27" i="3"/>
  <c r="Q84" i="3"/>
  <c r="P145" i="5"/>
  <c r="P145" i="6" s="1"/>
  <c r="P145" i="8" s="1"/>
  <c r="P145" i="4"/>
  <c r="P145" i="12" s="1"/>
  <c r="P57" i="5"/>
  <c r="P57" i="6" s="1"/>
  <c r="P57" i="8" s="1"/>
  <c r="P57" i="4"/>
  <c r="P57" i="12" s="1"/>
  <c r="Q121" i="5"/>
  <c r="Q121" i="4"/>
  <c r="Q121" i="12" s="1"/>
  <c r="T140" i="3"/>
  <c r="T140" i="4" s="1"/>
  <c r="Q54" i="5"/>
  <c r="Q54" i="6" s="1"/>
  <c r="Q54" i="8" s="1"/>
  <c r="Q54" i="4"/>
  <c r="Q54" i="12" s="1"/>
  <c r="Q98" i="3"/>
  <c r="R136" i="6"/>
  <c r="R136" i="8" s="1"/>
  <c r="R92" i="3"/>
  <c r="Q118" i="3"/>
  <c r="Q81" i="5"/>
  <c r="Q81" i="6" s="1"/>
  <c r="Q81" i="8" s="1"/>
  <c r="Q81" i="4"/>
  <c r="Q81" i="12" s="1"/>
  <c r="P3" i="3"/>
  <c r="O130" i="5"/>
  <c r="O130" i="6" s="1"/>
  <c r="O130" i="8" s="1"/>
  <c r="O130" i="4"/>
  <c r="O130" i="12" s="1"/>
  <c r="Q174" i="4"/>
  <c r="Q174" i="12" s="1"/>
  <c r="Q174" i="5"/>
  <c r="P117" i="3"/>
  <c r="Q39" i="3"/>
  <c r="P82" i="5"/>
  <c r="P82" i="4"/>
  <c r="P82" i="12" s="1"/>
  <c r="P18" i="6"/>
  <c r="P18" i="8" s="1"/>
  <c r="Q93" i="3"/>
  <c r="P25" i="5"/>
  <c r="P25" i="6" s="1"/>
  <c r="P25" i="8" s="1"/>
  <c r="P25" i="4"/>
  <c r="P25" i="12" s="1"/>
  <c r="Q6" i="3"/>
  <c r="P131" i="5"/>
  <c r="P131" i="6" s="1"/>
  <c r="P131" i="8" s="1"/>
  <c r="P131" i="4"/>
  <c r="P131" i="12" s="1"/>
  <c r="P200" i="3"/>
  <c r="Q15" i="3"/>
  <c r="Q137" i="6"/>
  <c r="Q137" i="8" s="1"/>
  <c r="Q179" i="3"/>
  <c r="P29" i="6"/>
  <c r="P29" i="8" s="1"/>
  <c r="R159" i="3"/>
  <c r="P161" i="5"/>
  <c r="P161" i="6" s="1"/>
  <c r="P161" i="8" s="1"/>
  <c r="P161" i="4"/>
  <c r="P161" i="12" s="1"/>
  <c r="P122" i="5"/>
  <c r="P122" i="6" s="1"/>
  <c r="P122" i="8" s="1"/>
  <c r="P122" i="4"/>
  <c r="P122" i="12" s="1"/>
  <c r="P138" i="4"/>
  <c r="P138" i="12" s="1"/>
  <c r="P138" i="5"/>
  <c r="P138" i="6" s="1"/>
  <c r="P138" i="8" s="1"/>
  <c r="S196" i="12"/>
  <c r="S88" i="4"/>
  <c r="S88" i="12" s="1"/>
  <c r="S164" i="4"/>
  <c r="S164" i="12" s="1"/>
  <c r="P124" i="5"/>
  <c r="P124" i="6" s="1"/>
  <c r="P124" i="8" s="1"/>
  <c r="P124" i="4"/>
  <c r="P124" i="12" s="1"/>
  <c r="Q173" i="3"/>
  <c r="P16" i="4"/>
  <c r="P16" i="12" s="1"/>
  <c r="P16" i="5"/>
  <c r="Q31" i="5"/>
  <c r="Q31" i="6" s="1"/>
  <c r="Q31" i="8" s="1"/>
  <c r="Q31" i="4"/>
  <c r="Q31" i="12" s="1"/>
  <c r="Q28" i="6"/>
  <c r="Q28" i="8" s="1"/>
  <c r="P162" i="5"/>
  <c r="P162" i="6" s="1"/>
  <c r="P162" i="8" s="1"/>
  <c r="P162" i="4"/>
  <c r="P162" i="12" s="1"/>
  <c r="P47" i="5"/>
  <c r="P47" i="6" s="1"/>
  <c r="P47" i="8" s="1"/>
  <c r="P47" i="4"/>
  <c r="P47" i="12" s="1"/>
  <c r="P30" i="5"/>
  <c r="P30" i="4"/>
  <c r="P30" i="12" s="1"/>
  <c r="Q100" i="3"/>
  <c r="P165" i="6"/>
  <c r="P165" i="8" s="1"/>
  <c r="Q112" i="3"/>
  <c r="P22" i="4"/>
  <c r="P22" i="12" s="1"/>
  <c r="P22" i="5"/>
  <c r="Q53" i="5"/>
  <c r="Q53" i="6" s="1"/>
  <c r="Q53" i="8" s="1"/>
  <c r="Q53" i="4"/>
  <c r="Q53" i="12" s="1"/>
  <c r="P154" i="5"/>
  <c r="P154" i="6" s="1"/>
  <c r="P154" i="8" s="1"/>
  <c r="P154" i="4"/>
  <c r="P154" i="12" s="1"/>
  <c r="P192" i="5"/>
  <c r="P192" i="6" s="1"/>
  <c r="P192" i="8" s="1"/>
  <c r="P192" i="4"/>
  <c r="P192" i="12" s="1"/>
  <c r="S155" i="12"/>
  <c r="Q182" i="4"/>
  <c r="Q182" i="12" s="1"/>
  <c r="Q182" i="5"/>
  <c r="Q182" i="6" s="1"/>
  <c r="Q182" i="8" s="1"/>
  <c r="P74" i="5"/>
  <c r="P74" i="6" s="1"/>
  <c r="P74" i="8" s="1"/>
  <c r="P74" i="4"/>
  <c r="P74" i="12" s="1"/>
  <c r="Q52" i="6"/>
  <c r="Q52" i="8" s="1"/>
  <c r="O143" i="6"/>
  <c r="O143" i="8" s="1"/>
  <c r="Q170" i="3"/>
  <c r="O169" i="5"/>
  <c r="O169" i="4"/>
  <c r="O169" i="12" s="1"/>
  <c r="O66" i="4"/>
  <c r="O66" i="12" s="1"/>
  <c r="O66" i="5"/>
  <c r="Q90" i="6"/>
  <c r="Q90" i="8" s="1"/>
  <c r="Q152" i="4"/>
  <c r="Q152" i="12" s="1"/>
  <c r="Q152" i="5"/>
  <c r="P129" i="5"/>
  <c r="P129" i="4"/>
  <c r="P129" i="12" s="1"/>
  <c r="Q75" i="5"/>
  <c r="Q75" i="6" s="1"/>
  <c r="Q75" i="8" s="1"/>
  <c r="Q75" i="4"/>
  <c r="Q75" i="12" s="1"/>
  <c r="Q42" i="5"/>
  <c r="Q42" i="4"/>
  <c r="Q42" i="12" s="1"/>
  <c r="P103" i="6"/>
  <c r="P103" i="8" s="1"/>
  <c r="Q158" i="3"/>
  <c r="P191" i="5"/>
  <c r="P191" i="6" s="1"/>
  <c r="P191" i="8" s="1"/>
  <c r="P191" i="4"/>
  <c r="P191" i="12" s="1"/>
  <c r="Q5" i="3"/>
  <c r="P187" i="5"/>
  <c r="P187" i="6" s="1"/>
  <c r="P187" i="8" s="1"/>
  <c r="P187" i="4"/>
  <c r="P187" i="12" s="1"/>
  <c r="R60" i="4"/>
  <c r="R60" i="12" s="1"/>
  <c r="R60" i="5"/>
  <c r="R60" i="6" s="1"/>
  <c r="R60" i="8" s="1"/>
  <c r="S21" i="5"/>
  <c r="Q79" i="5"/>
  <c r="Q79" i="6" s="1"/>
  <c r="Q79" i="8" s="1"/>
  <c r="Q79" i="4"/>
  <c r="Q79" i="12" s="1"/>
  <c r="P43" i="6"/>
  <c r="P43" i="8" s="1"/>
  <c r="S120" i="4"/>
  <c r="S120" i="12" s="1"/>
  <c r="S94" i="4"/>
  <c r="S94" i="12" s="1"/>
  <c r="P198" i="5"/>
  <c r="P198" i="6" s="1"/>
  <c r="P198" i="8" s="1"/>
  <c r="P198" i="4"/>
  <c r="P198" i="12" s="1"/>
  <c r="P104" i="4"/>
  <c r="P104" i="12" s="1"/>
  <c r="P104" i="5"/>
  <c r="P83" i="5"/>
  <c r="P83" i="4"/>
  <c r="P83" i="12" s="1"/>
  <c r="P128" i="6"/>
  <c r="P128" i="8" s="1"/>
  <c r="P147" i="6"/>
  <c r="P147" i="8" s="1"/>
  <c r="P178" i="3"/>
  <c r="P51" i="3"/>
  <c r="Q190" i="5"/>
  <c r="Q190" i="4"/>
  <c r="Q190" i="12" s="1"/>
  <c r="Q13" i="3"/>
  <c r="Q160" i="4"/>
  <c r="Q160" i="12" s="1"/>
  <c r="Q160" i="5"/>
  <c r="Q46" i="5"/>
  <c r="Q46" i="6" s="1"/>
  <c r="Q46" i="8" s="1"/>
  <c r="Q46" i="4"/>
  <c r="Q46" i="12" s="1"/>
  <c r="Q105" i="5"/>
  <c r="Q105" i="6" s="1"/>
  <c r="Q105" i="8" s="1"/>
  <c r="Q105" i="4"/>
  <c r="Q105" i="12" s="1"/>
  <c r="O171" i="3"/>
  <c r="P63" i="3"/>
  <c r="S142" i="4"/>
  <c r="S142" i="12" s="1"/>
  <c r="O139" i="6"/>
  <c r="O139" i="8" s="1"/>
  <c r="P111" i="4"/>
  <c r="P111" i="12" s="1"/>
  <c r="P111" i="5"/>
  <c r="P32" i="4"/>
  <c r="P32" i="12" s="1"/>
  <c r="P32" i="5"/>
  <c r="P32" i="6" s="1"/>
  <c r="P32" i="8" s="1"/>
  <c r="P163" i="3"/>
  <c r="Q166" i="3"/>
  <c r="Q37" i="5"/>
  <c r="Q37" i="6" s="1"/>
  <c r="Q37" i="8" s="1"/>
  <c r="Q37" i="4"/>
  <c r="Q37" i="12" s="1"/>
  <c r="P12" i="5"/>
  <c r="P12" i="4"/>
  <c r="P12" i="12" s="1"/>
  <c r="P35" i="6"/>
  <c r="P35" i="8" s="1"/>
  <c r="P168" i="6"/>
  <c r="P168" i="8" s="1"/>
  <c r="Q72" i="4"/>
  <c r="Q72" i="12" s="1"/>
  <c r="Q72" i="5"/>
  <c r="Q72" i="6" s="1"/>
  <c r="Q72" i="8" s="1"/>
  <c r="Q19" i="3"/>
  <c r="Q49" i="3"/>
  <c r="P116" i="3"/>
  <c r="R141" i="3"/>
  <c r="Q156" i="3"/>
  <c r="Q71" i="3"/>
  <c r="Q181" i="5"/>
  <c r="Q181" i="4"/>
  <c r="Q181" i="12" s="1"/>
  <c r="R180" i="3"/>
  <c r="Q150" i="4"/>
  <c r="Q150" i="12" s="1"/>
  <c r="Q150" i="5"/>
  <c r="Q50" i="5"/>
  <c r="Q50" i="6" s="1"/>
  <c r="Q50" i="8" s="1"/>
  <c r="Q50" i="4"/>
  <c r="Q50" i="12" s="1"/>
  <c r="P96" i="5"/>
  <c r="P96" i="6" s="1"/>
  <c r="P96" i="8" s="1"/>
  <c r="P96" i="4"/>
  <c r="P96" i="12" s="1"/>
  <c r="Q144" i="6"/>
  <c r="Q144" i="8" s="1"/>
  <c r="O99" i="6"/>
  <c r="O99" i="8" s="1"/>
  <c r="Q188" i="4"/>
  <c r="Q188" i="12" s="1"/>
  <c r="Q188" i="5"/>
  <c r="Q68" i="6"/>
  <c r="Q68" i="8" s="1"/>
  <c r="Q125" i="3"/>
  <c r="Q193" i="5"/>
  <c r="Q193" i="6" s="1"/>
  <c r="Q193" i="8" s="1"/>
  <c r="Q193" i="4"/>
  <c r="Q193" i="12" s="1"/>
  <c r="Q26" i="5"/>
  <c r="Q26" i="4"/>
  <c r="Q26" i="12" s="1"/>
  <c r="P146" i="3"/>
  <c r="Q189" i="3"/>
  <c r="Q62" i="5"/>
  <c r="Q62" i="4"/>
  <c r="Q62" i="12" s="1"/>
  <c r="Q87" i="5"/>
  <c r="Q87" i="6" s="1"/>
  <c r="Q87" i="8" s="1"/>
  <c r="Q87" i="4"/>
  <c r="Q87" i="12" s="1"/>
  <c r="Q2" i="4"/>
  <c r="Q2" i="12" s="1"/>
  <c r="Q2" i="5"/>
  <c r="Q2" i="6" s="1"/>
  <c r="Q2" i="8" s="1"/>
  <c r="S110" i="6"/>
  <c r="S110" i="8" s="1"/>
  <c r="S185" i="6"/>
  <c r="S185" i="8" s="1"/>
  <c r="S155" i="6"/>
  <c r="S155" i="8" s="1"/>
  <c r="S85" i="6"/>
  <c r="S85" i="8" s="1"/>
  <c r="S97" i="6"/>
  <c r="S97" i="8" s="1"/>
  <c r="S107" i="6"/>
  <c r="S107" i="8" s="1"/>
  <c r="S184" i="6"/>
  <c r="S184" i="8" s="1"/>
  <c r="S89" i="6"/>
  <c r="S89" i="8" s="1"/>
  <c r="S135" i="6"/>
  <c r="S135" i="8" s="1"/>
  <c r="S40" i="6"/>
  <c r="S40" i="8" s="1"/>
  <c r="S9" i="6"/>
  <c r="S9" i="8" s="1"/>
  <c r="S88" i="6"/>
  <c r="S88" i="8" s="1"/>
  <c r="S120" i="6"/>
  <c r="S120" i="8" s="1"/>
  <c r="S101" i="6"/>
  <c r="S101" i="8" s="1"/>
  <c r="S94" i="6"/>
  <c r="S94" i="8" s="1"/>
  <c r="S61" i="6"/>
  <c r="S61" i="8" s="1"/>
  <c r="S151" i="6"/>
  <c r="S151" i="8" s="1"/>
  <c r="S164" i="6"/>
  <c r="S164" i="8" s="1"/>
  <c r="S196" i="6"/>
  <c r="S196" i="8" s="1"/>
  <c r="S142" i="6"/>
  <c r="S142" i="8" s="1"/>
  <c r="S69" i="6"/>
  <c r="S69" i="8" s="1"/>
  <c r="S20" i="6"/>
  <c r="S20" i="8" s="1"/>
  <c r="S132" i="6"/>
  <c r="S132" i="8" s="1"/>
  <c r="S91" i="6"/>
  <c r="S91" i="8" s="1"/>
  <c r="T140" i="12" l="1"/>
  <c r="S177" i="3"/>
  <c r="T140" i="5"/>
  <c r="T140" i="6" s="1"/>
  <c r="T140" i="8" s="1"/>
  <c r="T8" i="3"/>
  <c r="Q128" i="3"/>
  <c r="T135" i="3"/>
  <c r="T135" i="4" s="1"/>
  <c r="R137" i="3"/>
  <c r="Q77" i="3"/>
  <c r="Q36" i="3"/>
  <c r="R108" i="3"/>
  <c r="O17" i="3"/>
  <c r="T184" i="3"/>
  <c r="R68" i="3"/>
  <c r="Q134" i="3"/>
  <c r="T101" i="3"/>
  <c r="T101" i="4" s="1"/>
  <c r="R56" i="3"/>
  <c r="Q35" i="3"/>
  <c r="R201" i="3"/>
  <c r="P139" i="3"/>
  <c r="R144" i="3"/>
  <c r="Q86" i="3"/>
  <c r="Q18" i="3"/>
  <c r="R41" i="3"/>
  <c r="R90" i="3"/>
  <c r="Q168" i="3"/>
  <c r="Q165" i="3"/>
  <c r="Q198" i="3"/>
  <c r="P82" i="6"/>
  <c r="P82" i="8" s="1"/>
  <c r="R119" i="6"/>
  <c r="R119" i="8" s="1"/>
  <c r="R92" i="4"/>
  <c r="R92" i="12" s="1"/>
  <c r="R92" i="5"/>
  <c r="R92" i="6" s="1"/>
  <c r="R92" i="8" s="1"/>
  <c r="Q152" i="6"/>
  <c r="Q152" i="8" s="1"/>
  <c r="Q138" i="3"/>
  <c r="Q39" i="4"/>
  <c r="Q39" i="12" s="1"/>
  <c r="Q39" i="5"/>
  <c r="Q39" i="6" s="1"/>
  <c r="Q39" i="8" s="1"/>
  <c r="Q78" i="5"/>
  <c r="Q78" i="6" s="1"/>
  <c r="Q78" i="8" s="1"/>
  <c r="Q78" i="4"/>
  <c r="Q78" i="12" s="1"/>
  <c r="T142" i="3"/>
  <c r="T142" i="5" s="1"/>
  <c r="T155" i="3"/>
  <c r="T155" i="4" s="1"/>
  <c r="Q166" i="4"/>
  <c r="Q166" i="12" s="1"/>
  <c r="Q166" i="5"/>
  <c r="Q166" i="6" s="1"/>
  <c r="Q166" i="8" s="1"/>
  <c r="O171" i="5"/>
  <c r="O171" i="6" s="1"/>
  <c r="O171" i="8" s="1"/>
  <c r="O171" i="4"/>
  <c r="O171" i="12" s="1"/>
  <c r="Q147" i="3"/>
  <c r="Q43" i="3"/>
  <c r="Q5" i="4"/>
  <c r="Q5" i="12" s="1"/>
  <c r="Q5" i="5"/>
  <c r="Q5" i="6" s="1"/>
  <c r="Q5" i="8" s="1"/>
  <c r="R31" i="3"/>
  <c r="S136" i="3"/>
  <c r="Q197" i="5"/>
  <c r="Q197" i="6" s="1"/>
  <c r="Q197" i="8" s="1"/>
  <c r="Q197" i="4"/>
  <c r="Q197" i="12" s="1"/>
  <c r="R148" i="3"/>
  <c r="P114" i="5"/>
  <c r="P114" i="4"/>
  <c r="P114" i="12" s="1"/>
  <c r="R55" i="4"/>
  <c r="R55" i="12" s="1"/>
  <c r="R55" i="5"/>
  <c r="R55" i="6" s="1"/>
  <c r="R55" i="8" s="1"/>
  <c r="T69" i="3"/>
  <c r="T69" i="5" s="1"/>
  <c r="T196" i="3"/>
  <c r="T196" i="5" s="1"/>
  <c r="T151" i="3"/>
  <c r="T151" i="5" s="1"/>
  <c r="T185" i="3"/>
  <c r="T185" i="4" s="1"/>
  <c r="Q189" i="5"/>
  <c r="Q189" i="6" s="1"/>
  <c r="Q189" i="8" s="1"/>
  <c r="Q189" i="4"/>
  <c r="Q189" i="12" s="1"/>
  <c r="Q74" i="3"/>
  <c r="Q112" i="4"/>
  <c r="Q112" i="12" s="1"/>
  <c r="Q112" i="5"/>
  <c r="P16" i="6"/>
  <c r="P16" i="8" s="1"/>
  <c r="P200" i="4"/>
  <c r="P200" i="12" s="1"/>
  <c r="P200" i="5"/>
  <c r="P117" i="5"/>
  <c r="P117" i="4"/>
  <c r="P117" i="12" s="1"/>
  <c r="Q84" i="5"/>
  <c r="Q84" i="6" s="1"/>
  <c r="Q84" i="8" s="1"/>
  <c r="Q84" i="4"/>
  <c r="Q84" i="12" s="1"/>
  <c r="P195" i="5"/>
  <c r="P195" i="4"/>
  <c r="P195" i="12" s="1"/>
  <c r="P34" i="5"/>
  <c r="P34" i="4"/>
  <c r="P34" i="12" s="1"/>
  <c r="T132" i="3"/>
  <c r="Q145" i="3"/>
  <c r="P63" i="5"/>
  <c r="P63" i="6" s="1"/>
  <c r="P63" i="8" s="1"/>
  <c r="P63" i="4"/>
  <c r="P63" i="12" s="1"/>
  <c r="P22" i="6"/>
  <c r="P22" i="8" s="1"/>
  <c r="Q181" i="6"/>
  <c r="Q181" i="8" s="1"/>
  <c r="Q122" i="3"/>
  <c r="Q95" i="5"/>
  <c r="Q95" i="4"/>
  <c r="Q95" i="12" s="1"/>
  <c r="Q32" i="3"/>
  <c r="Q175" i="5"/>
  <c r="Q175" i="4"/>
  <c r="Q175" i="12" s="1"/>
  <c r="T120" i="3"/>
  <c r="T120" i="4" s="1"/>
  <c r="T88" i="3"/>
  <c r="T88" i="5" s="1"/>
  <c r="T107" i="3"/>
  <c r="T107" i="4" s="1"/>
  <c r="Q71" i="4"/>
  <c r="Q71" i="12" s="1"/>
  <c r="Q71" i="5"/>
  <c r="Q71" i="6" s="1"/>
  <c r="Q71" i="8" s="1"/>
  <c r="P111" i="6"/>
  <c r="P111" i="8" s="1"/>
  <c r="P83" i="6"/>
  <c r="P83" i="8" s="1"/>
  <c r="S60" i="3"/>
  <c r="Q103" i="3"/>
  <c r="O169" i="6"/>
  <c r="O169" i="8" s="1"/>
  <c r="Q192" i="3"/>
  <c r="R159" i="4"/>
  <c r="R159" i="12" s="1"/>
  <c r="R159" i="5"/>
  <c r="R159" i="6" s="1"/>
  <c r="R159" i="8" s="1"/>
  <c r="R199" i="3"/>
  <c r="P172" i="5"/>
  <c r="P172" i="4"/>
  <c r="P172" i="12" s="1"/>
  <c r="S7" i="3"/>
  <c r="P113" i="5"/>
  <c r="P113" i="4"/>
  <c r="P113" i="12" s="1"/>
  <c r="Q157" i="5"/>
  <c r="Q157" i="6" s="1"/>
  <c r="Q157" i="8" s="1"/>
  <c r="Q157" i="4"/>
  <c r="Q157" i="12" s="1"/>
  <c r="Q58" i="6"/>
  <c r="Q58" i="8" s="1"/>
  <c r="R37" i="3"/>
  <c r="R64" i="3"/>
  <c r="Q188" i="6"/>
  <c r="Q188" i="8" s="1"/>
  <c r="T9" i="3"/>
  <c r="T9" i="5" s="1"/>
  <c r="R105" i="3"/>
  <c r="Q131" i="3"/>
  <c r="Q98" i="5"/>
  <c r="Q98" i="4"/>
  <c r="Q98" i="12" s="1"/>
  <c r="R46" i="3"/>
  <c r="R27" i="4"/>
  <c r="R27" i="12" s="1"/>
  <c r="R27" i="5"/>
  <c r="R27" i="6" s="1"/>
  <c r="R27" i="8" s="1"/>
  <c r="Q173" i="5"/>
  <c r="Q173" i="6" s="1"/>
  <c r="Q173" i="8" s="1"/>
  <c r="Q173" i="4"/>
  <c r="Q173" i="12" s="1"/>
  <c r="T123" i="3"/>
  <c r="T123" i="5" s="1"/>
  <c r="Q96" i="3"/>
  <c r="P30" i="6"/>
  <c r="P30" i="8" s="1"/>
  <c r="Q25" i="3"/>
  <c r="P3" i="4"/>
  <c r="P3" i="12" s="1"/>
  <c r="P3" i="5"/>
  <c r="P48" i="6"/>
  <c r="P48" i="8" s="1"/>
  <c r="Q133" i="5"/>
  <c r="Q133" i="6" s="1"/>
  <c r="Q133" i="8" s="1"/>
  <c r="Q133" i="4"/>
  <c r="Q133" i="12" s="1"/>
  <c r="T85" i="3"/>
  <c r="T85" i="5" s="1"/>
  <c r="P116" i="5"/>
  <c r="P116" i="4"/>
  <c r="P116" i="12" s="1"/>
  <c r="O106" i="6"/>
  <c r="O106" i="8" s="1"/>
  <c r="T20" i="3"/>
  <c r="T20" i="5" s="1"/>
  <c r="P178" i="5"/>
  <c r="P178" i="6" s="1"/>
  <c r="P178" i="8" s="1"/>
  <c r="P178" i="4"/>
  <c r="P178" i="12" s="1"/>
  <c r="P99" i="3"/>
  <c r="R182" i="3"/>
  <c r="Q23" i="5"/>
  <c r="Q23" i="6" s="1"/>
  <c r="Q23" i="8" s="1"/>
  <c r="Q23" i="4"/>
  <c r="Q23" i="12" s="1"/>
  <c r="T89" i="3"/>
  <c r="T89" i="4" s="1"/>
  <c r="R153" i="3"/>
  <c r="Q160" i="6"/>
  <c r="Q160" i="8" s="1"/>
  <c r="Q100" i="5"/>
  <c r="Q100" i="4"/>
  <c r="Q100" i="12" s="1"/>
  <c r="R73" i="3"/>
  <c r="T97" i="3"/>
  <c r="T97" i="5" s="1"/>
  <c r="Q13" i="5"/>
  <c r="Q13" i="6" s="1"/>
  <c r="Q13" i="8" s="1"/>
  <c r="Q13" i="4"/>
  <c r="Q13" i="12" s="1"/>
  <c r="Q170" i="5"/>
  <c r="Q170" i="6" s="1"/>
  <c r="Q170" i="8" s="1"/>
  <c r="Q170" i="4"/>
  <c r="Q170" i="12" s="1"/>
  <c r="Q154" i="3"/>
  <c r="Q124" i="3"/>
  <c r="Q29" i="3"/>
  <c r="Q80" i="3"/>
  <c r="Q76" i="3"/>
  <c r="P11" i="5"/>
  <c r="P11" i="4"/>
  <c r="P11" i="12" s="1"/>
  <c r="T61" i="3"/>
  <c r="T61" i="5" s="1"/>
  <c r="P129" i="6"/>
  <c r="P129" i="8" s="1"/>
  <c r="P38" i="6"/>
  <c r="P38" i="8" s="1"/>
  <c r="T110" i="3"/>
  <c r="T110" i="4" s="1"/>
  <c r="Q49" i="4"/>
  <c r="Q49" i="12" s="1"/>
  <c r="Q49" i="5"/>
  <c r="Q49" i="6" s="1"/>
  <c r="Q49" i="8" s="1"/>
  <c r="O66" i="6"/>
  <c r="O66" i="8" s="1"/>
  <c r="T40" i="3"/>
  <c r="T40" i="5" s="1"/>
  <c r="Q45" i="3"/>
  <c r="P130" i="3"/>
  <c r="R50" i="3"/>
  <c r="Q156" i="5"/>
  <c r="Q156" i="4"/>
  <c r="Q156" i="12" s="1"/>
  <c r="P104" i="6"/>
  <c r="P104" i="8" s="1"/>
  <c r="Q42" i="6"/>
  <c r="Q42" i="8" s="1"/>
  <c r="P143" i="3"/>
  <c r="Q47" i="3"/>
  <c r="Q93" i="5"/>
  <c r="Q93" i="6" s="1"/>
  <c r="Q93" i="8" s="1"/>
  <c r="Q93" i="4"/>
  <c r="Q93" i="12" s="1"/>
  <c r="R81" i="3"/>
  <c r="Q121" i="6"/>
  <c r="Q121" i="8" s="1"/>
  <c r="S14" i="3"/>
  <c r="P109" i="6"/>
  <c r="P109" i="8" s="1"/>
  <c r="O186" i="4"/>
  <c r="O186" i="12" s="1"/>
  <c r="O186" i="5"/>
  <c r="O186" i="6" s="1"/>
  <c r="O186" i="8" s="1"/>
  <c r="Q187" i="3"/>
  <c r="R180" i="5"/>
  <c r="R180" i="6" s="1"/>
  <c r="R180" i="8" s="1"/>
  <c r="R180" i="4"/>
  <c r="R180" i="12" s="1"/>
  <c r="R33" i="3"/>
  <c r="P146" i="5"/>
  <c r="P146" i="6" s="1"/>
  <c r="P146" i="8" s="1"/>
  <c r="P146" i="4"/>
  <c r="P146" i="12" s="1"/>
  <c r="Q167" i="3"/>
  <c r="T176" i="3"/>
  <c r="T176" i="5" s="1"/>
  <c r="Q6" i="4"/>
  <c r="Q6" i="12" s="1"/>
  <c r="Q6" i="5"/>
  <c r="Q6" i="6" s="1"/>
  <c r="Q6" i="8" s="1"/>
  <c r="S21" i="6"/>
  <c r="S21" i="8" s="1"/>
  <c r="R87" i="3"/>
  <c r="R193" i="3"/>
  <c r="Q190" i="6"/>
  <c r="Q190" i="8" s="1"/>
  <c r="Q179" i="5"/>
  <c r="Q179" i="6" s="1"/>
  <c r="Q179" i="8" s="1"/>
  <c r="Q179" i="4"/>
  <c r="Q179" i="12" s="1"/>
  <c r="Q149" i="6"/>
  <c r="Q149" i="8" s="1"/>
  <c r="P24" i="6"/>
  <c r="P24" i="8" s="1"/>
  <c r="Q127" i="4"/>
  <c r="Q127" i="12" s="1"/>
  <c r="Q127" i="5"/>
  <c r="O67" i="4"/>
  <c r="O67" i="12" s="1"/>
  <c r="O67" i="5"/>
  <c r="R28" i="3"/>
  <c r="R10" i="5"/>
  <c r="R10" i="6" s="1"/>
  <c r="R10" i="8" s="1"/>
  <c r="R10" i="4"/>
  <c r="R10" i="12" s="1"/>
  <c r="Q15" i="5"/>
  <c r="Q15" i="6" s="1"/>
  <c r="Q15" i="8" s="1"/>
  <c r="Q15" i="4"/>
  <c r="Q15" i="12" s="1"/>
  <c r="Q183" i="5"/>
  <c r="Q183" i="6" s="1"/>
  <c r="Q183" i="8" s="1"/>
  <c r="Q183" i="4"/>
  <c r="Q183" i="12" s="1"/>
  <c r="Q191" i="3"/>
  <c r="R79" i="3"/>
  <c r="Q59" i="5"/>
  <c r="Q59" i="6" s="1"/>
  <c r="Q59" i="8" s="1"/>
  <c r="Q59" i="4"/>
  <c r="Q59" i="12" s="1"/>
  <c r="Q161" i="3"/>
  <c r="Q70" i="6"/>
  <c r="Q70" i="8" s="1"/>
  <c r="R72" i="3"/>
  <c r="R54" i="3"/>
  <c r="T164" i="3"/>
  <c r="T164" i="4" s="1"/>
  <c r="Q150" i="6"/>
  <c r="Q150" i="8" s="1"/>
  <c r="R141" i="5"/>
  <c r="R141" i="6" s="1"/>
  <c r="R141" i="8" s="1"/>
  <c r="R141" i="4"/>
  <c r="R141" i="12" s="1"/>
  <c r="R75" i="3"/>
  <c r="R52" i="3"/>
  <c r="R53" i="3"/>
  <c r="Q162" i="3"/>
  <c r="Q57" i="3"/>
  <c r="P194" i="4"/>
  <c r="P194" i="12" s="1"/>
  <c r="P194" i="5"/>
  <c r="P115" i="4"/>
  <c r="P115" i="12" s="1"/>
  <c r="P115" i="5"/>
  <c r="T94" i="3"/>
  <c r="T94" i="5" s="1"/>
  <c r="P163" i="5"/>
  <c r="P163" i="6" s="1"/>
  <c r="P163" i="8" s="1"/>
  <c r="P163" i="4"/>
  <c r="P163" i="12" s="1"/>
  <c r="Q174" i="6"/>
  <c r="Q174" i="8" s="1"/>
  <c r="O65" i="5"/>
  <c r="O65" i="4"/>
  <c r="O65" i="12" s="1"/>
  <c r="Q19" i="5"/>
  <c r="Q19" i="6" s="1"/>
  <c r="Q19" i="8" s="1"/>
  <c r="Q19" i="4"/>
  <c r="Q19" i="12" s="1"/>
  <c r="Q158" i="5"/>
  <c r="Q158" i="6" s="1"/>
  <c r="Q158" i="8" s="1"/>
  <c r="Q158" i="4"/>
  <c r="Q158" i="12" s="1"/>
  <c r="R4" i="5"/>
  <c r="R4" i="4"/>
  <c r="R4" i="12" s="1"/>
  <c r="Q26" i="6"/>
  <c r="Q26" i="8" s="1"/>
  <c r="T91" i="3"/>
  <c r="T91" i="5" s="1"/>
  <c r="Q62" i="6"/>
  <c r="Q62" i="8" s="1"/>
  <c r="Q125" i="5"/>
  <c r="Q125" i="6" s="1"/>
  <c r="Q125" i="8" s="1"/>
  <c r="Q125" i="4"/>
  <c r="Q125" i="12" s="1"/>
  <c r="P12" i="6"/>
  <c r="P12" i="8" s="1"/>
  <c r="P51" i="4"/>
  <c r="P51" i="12" s="1"/>
  <c r="P51" i="5"/>
  <c r="P51" i="6" s="1"/>
  <c r="P51" i="8" s="1"/>
  <c r="Q118" i="4"/>
  <c r="Q118" i="12" s="1"/>
  <c r="Q118" i="5"/>
  <c r="Q44" i="5"/>
  <c r="Q44" i="6" s="1"/>
  <c r="Q44" i="8" s="1"/>
  <c r="Q44" i="4"/>
  <c r="Q44" i="12" s="1"/>
  <c r="Q102" i="5"/>
  <c r="Q102" i="4"/>
  <c r="Q102" i="12" s="1"/>
  <c r="P126" i="5"/>
  <c r="P126" i="4"/>
  <c r="P126" i="12" s="1"/>
  <c r="R2" i="3"/>
  <c r="T94" i="4"/>
  <c r="T155" i="5"/>
  <c r="T132" i="5"/>
  <c r="T132" i="4"/>
  <c r="T9" i="4"/>
  <c r="T8" i="5"/>
  <c r="T8" i="4"/>
  <c r="T184" i="5"/>
  <c r="T184" i="4"/>
  <c r="T40" i="4" l="1"/>
  <c r="T155" i="12"/>
  <c r="T164" i="5"/>
  <c r="T110" i="12"/>
  <c r="T164" i="12"/>
  <c r="T196" i="4"/>
  <c r="T132" i="12"/>
  <c r="T107" i="5"/>
  <c r="T107" i="6" s="1"/>
  <c r="T107" i="8" s="1"/>
  <c r="T120" i="5"/>
  <c r="T184" i="12"/>
  <c r="T110" i="5"/>
  <c r="T61" i="4"/>
  <c r="T61" i="12" s="1"/>
  <c r="T69" i="4"/>
  <c r="T69" i="12" s="1"/>
  <c r="T107" i="12"/>
  <c r="T94" i="12"/>
  <c r="T8" i="12"/>
  <c r="T40" i="12"/>
  <c r="T101" i="5"/>
  <c r="T135" i="5"/>
  <c r="T135" i="6" s="1"/>
  <c r="T135" i="8" s="1"/>
  <c r="T9" i="12"/>
  <c r="T135" i="12"/>
  <c r="T151" i="4"/>
  <c r="T151" i="12" s="1"/>
  <c r="T97" i="4"/>
  <c r="T97" i="12" s="1"/>
  <c r="T142" i="4"/>
  <c r="T142" i="12" s="1"/>
  <c r="S177" i="4"/>
  <c r="S177" i="12" s="1"/>
  <c r="S177" i="5"/>
  <c r="T89" i="12"/>
  <c r="T185" i="12"/>
  <c r="T89" i="5"/>
  <c r="T89" i="6" s="1"/>
  <c r="T89" i="8" s="1"/>
  <c r="T176" i="4"/>
  <c r="T176" i="12" s="1"/>
  <c r="T185" i="5"/>
  <c r="T185" i="6" s="1"/>
  <c r="T185" i="8" s="1"/>
  <c r="T120" i="12"/>
  <c r="T196" i="12"/>
  <c r="P169" i="3"/>
  <c r="R42" i="3"/>
  <c r="R58" i="3"/>
  <c r="Q38" i="3"/>
  <c r="Q48" i="3"/>
  <c r="R181" i="3"/>
  <c r="T21" i="3"/>
  <c r="R149" i="3"/>
  <c r="Q109" i="3"/>
  <c r="R121" i="3"/>
  <c r="R152" i="3"/>
  <c r="Q111" i="3"/>
  <c r="R150" i="3"/>
  <c r="P106" i="3"/>
  <c r="R188" i="3"/>
  <c r="R174" i="3"/>
  <c r="R160" i="3"/>
  <c r="Q12" i="3"/>
  <c r="R26" i="3"/>
  <c r="P66" i="3"/>
  <c r="S119" i="3"/>
  <c r="Q129" i="3"/>
  <c r="Q82" i="3"/>
  <c r="P11" i="6"/>
  <c r="P11" i="8" s="1"/>
  <c r="R37" i="4"/>
  <c r="R37" i="12" s="1"/>
  <c r="R37" i="5"/>
  <c r="R37" i="6" s="1"/>
  <c r="R37" i="8" s="1"/>
  <c r="Q102" i="6"/>
  <c r="Q102" i="8" s="1"/>
  <c r="P194" i="6"/>
  <c r="P194" i="8" s="1"/>
  <c r="Q127" i="6"/>
  <c r="Q127" i="8" s="1"/>
  <c r="Q95" i="6"/>
  <c r="Q95" i="8" s="1"/>
  <c r="Q147" i="5"/>
  <c r="Q147" i="6" s="1"/>
  <c r="Q147" i="8" s="1"/>
  <c r="Q147" i="4"/>
  <c r="Q147" i="12" s="1"/>
  <c r="Q165" i="5"/>
  <c r="Q165" i="6" s="1"/>
  <c r="Q165" i="8" s="1"/>
  <c r="Q165" i="4"/>
  <c r="Q165" i="12" s="1"/>
  <c r="R125" i="3"/>
  <c r="R19" i="3"/>
  <c r="R193" i="4"/>
  <c r="R193" i="12" s="1"/>
  <c r="R193" i="5"/>
  <c r="R193" i="6" s="1"/>
  <c r="R193" i="8" s="1"/>
  <c r="R33" i="5"/>
  <c r="R33" i="6" s="1"/>
  <c r="R33" i="8" s="1"/>
  <c r="R33" i="4"/>
  <c r="R33" i="12" s="1"/>
  <c r="S14" i="5"/>
  <c r="S14" i="6" s="1"/>
  <c r="S14" i="8" s="1"/>
  <c r="S14" i="4"/>
  <c r="S14" i="12" s="1"/>
  <c r="R49" i="3"/>
  <c r="R170" i="3"/>
  <c r="Q98" i="6"/>
  <c r="Q98" i="8" s="1"/>
  <c r="Q192" i="5"/>
  <c r="Q192" i="4"/>
  <c r="Q192" i="12" s="1"/>
  <c r="P195" i="6"/>
  <c r="P195" i="8" s="1"/>
  <c r="R148" i="5"/>
  <c r="R148" i="6" s="1"/>
  <c r="R148" i="8" s="1"/>
  <c r="R148" i="4"/>
  <c r="R148" i="12" s="1"/>
  <c r="Q138" i="5"/>
  <c r="Q138" i="4"/>
  <c r="Q138" i="12" s="1"/>
  <c r="R201" i="4"/>
  <c r="R201" i="12" s="1"/>
  <c r="R201" i="5"/>
  <c r="R201" i="6" s="1"/>
  <c r="R201" i="8" s="1"/>
  <c r="R108" i="4"/>
  <c r="R108" i="12" s="1"/>
  <c r="R108" i="5"/>
  <c r="R108" i="6" s="1"/>
  <c r="R108" i="8" s="1"/>
  <c r="T101" i="12"/>
  <c r="R79" i="5"/>
  <c r="R79" i="4"/>
  <c r="R79" i="12" s="1"/>
  <c r="Q156" i="6"/>
  <c r="Q156" i="8" s="1"/>
  <c r="P116" i="6"/>
  <c r="P116" i="8" s="1"/>
  <c r="Q122" i="5"/>
  <c r="Q122" i="4"/>
  <c r="Q122" i="12" s="1"/>
  <c r="P171" i="3"/>
  <c r="Q168" i="5"/>
  <c r="Q168" i="6" s="1"/>
  <c r="Q168" i="8" s="1"/>
  <c r="Q168" i="4"/>
  <c r="Q168" i="12" s="1"/>
  <c r="Q32" i="5"/>
  <c r="Q32" i="6" s="1"/>
  <c r="Q32" i="8" s="1"/>
  <c r="Q32" i="4"/>
  <c r="Q32" i="12" s="1"/>
  <c r="O65" i="6"/>
  <c r="O65" i="8" s="1"/>
  <c r="R84" i="3"/>
  <c r="R90" i="4"/>
  <c r="R90" i="12" s="1"/>
  <c r="R90" i="5"/>
  <c r="R90" i="6" s="1"/>
  <c r="R90" i="8" s="1"/>
  <c r="Q191" i="5"/>
  <c r="Q191" i="6" s="1"/>
  <c r="Q191" i="8" s="1"/>
  <c r="Q191" i="4"/>
  <c r="Q191" i="12" s="1"/>
  <c r="R133" i="3"/>
  <c r="R54" i="5"/>
  <c r="R54" i="6" s="1"/>
  <c r="R54" i="8" s="1"/>
  <c r="R54" i="4"/>
  <c r="R54" i="12" s="1"/>
  <c r="R183" i="3"/>
  <c r="R93" i="3"/>
  <c r="S7" i="4"/>
  <c r="S7" i="12" s="1"/>
  <c r="S7" i="5"/>
  <c r="S7" i="6" s="1"/>
  <c r="S7" i="8" s="1"/>
  <c r="S60" i="5"/>
  <c r="S60" i="6" s="1"/>
  <c r="S60" i="8" s="1"/>
  <c r="S60" i="4"/>
  <c r="S60" i="12" s="1"/>
  <c r="R41" i="4"/>
  <c r="R41" i="12" s="1"/>
  <c r="R41" i="5"/>
  <c r="R137" i="5"/>
  <c r="R137" i="6" s="1"/>
  <c r="R137" i="8" s="1"/>
  <c r="R137" i="4"/>
  <c r="R137" i="12" s="1"/>
  <c r="O67" i="6"/>
  <c r="O67" i="8" s="1"/>
  <c r="Q74" i="5"/>
  <c r="Q74" i="4"/>
  <c r="Q74" i="12" s="1"/>
  <c r="R158" i="3"/>
  <c r="R46" i="5"/>
  <c r="R46" i="4"/>
  <c r="R46" i="12" s="1"/>
  <c r="O17" i="5"/>
  <c r="O17" i="6" s="1"/>
  <c r="O17" i="8" s="1"/>
  <c r="O17" i="4"/>
  <c r="O17" i="12" s="1"/>
  <c r="R62" i="3"/>
  <c r="R166" i="3"/>
  <c r="S180" i="3"/>
  <c r="Q96" i="5"/>
  <c r="Q96" i="6" s="1"/>
  <c r="Q96" i="8" s="1"/>
  <c r="Q96" i="4"/>
  <c r="Q96" i="12" s="1"/>
  <c r="R6" i="3"/>
  <c r="Q80" i="5"/>
  <c r="Q80" i="4"/>
  <c r="Q80" i="12" s="1"/>
  <c r="P113" i="6"/>
  <c r="P113" i="8" s="1"/>
  <c r="S136" i="5"/>
  <c r="S136" i="4"/>
  <c r="S136" i="12" s="1"/>
  <c r="P200" i="6"/>
  <c r="P200" i="8" s="1"/>
  <c r="T20" i="4"/>
  <c r="T20" i="12" s="1"/>
  <c r="Q163" i="3"/>
  <c r="R53" i="5"/>
  <c r="R53" i="4"/>
  <c r="R53" i="12" s="1"/>
  <c r="R179" i="3"/>
  <c r="P130" i="5"/>
  <c r="P130" i="4"/>
  <c r="P130" i="12" s="1"/>
  <c r="R182" i="5"/>
  <c r="R182" i="6" s="1"/>
  <c r="R182" i="8" s="1"/>
  <c r="R182" i="4"/>
  <c r="R182" i="12" s="1"/>
  <c r="Q83" i="3"/>
  <c r="Q63" i="3"/>
  <c r="R31" i="5"/>
  <c r="R31" i="6" s="1"/>
  <c r="R31" i="8" s="1"/>
  <c r="R31" i="4"/>
  <c r="R31" i="12" s="1"/>
  <c r="Q43" i="4"/>
  <c r="Q43" i="12" s="1"/>
  <c r="Q43" i="5"/>
  <c r="Q154" i="5"/>
  <c r="Q154" i="6" s="1"/>
  <c r="Q154" i="8" s="1"/>
  <c r="Q154" i="4"/>
  <c r="Q154" i="12" s="1"/>
  <c r="R197" i="3"/>
  <c r="R13" i="3"/>
  <c r="U140" i="3"/>
  <c r="U140" i="4" s="1"/>
  <c r="Q22" i="3"/>
  <c r="S92" i="3"/>
  <c r="R72" i="4"/>
  <c r="R72" i="12" s="1"/>
  <c r="R72" i="5"/>
  <c r="R72" i="6" s="1"/>
  <c r="R72" i="8" s="1"/>
  <c r="R15" i="3"/>
  <c r="P186" i="3"/>
  <c r="Q47" i="5"/>
  <c r="Q47" i="6" s="1"/>
  <c r="Q47" i="8" s="1"/>
  <c r="Q47" i="4"/>
  <c r="Q47" i="12" s="1"/>
  <c r="R73" i="5"/>
  <c r="R73" i="6" s="1"/>
  <c r="R73" i="8" s="1"/>
  <c r="R73" i="4"/>
  <c r="R73" i="12" s="1"/>
  <c r="P3" i="6"/>
  <c r="P3" i="8" s="1"/>
  <c r="R173" i="3"/>
  <c r="P172" i="6"/>
  <c r="P172" i="8" s="1"/>
  <c r="Q175" i="6"/>
  <c r="Q175" i="8" s="1"/>
  <c r="Q18" i="5"/>
  <c r="Q18" i="4"/>
  <c r="Q18" i="12" s="1"/>
  <c r="Q134" i="5"/>
  <c r="Q134" i="4"/>
  <c r="Q134" i="12" s="1"/>
  <c r="R190" i="3"/>
  <c r="Q30" i="3"/>
  <c r="P34" i="6"/>
  <c r="P34" i="8" s="1"/>
  <c r="S141" i="3"/>
  <c r="R153" i="4"/>
  <c r="R153" i="12" s="1"/>
  <c r="R153" i="5"/>
  <c r="R153" i="6" s="1"/>
  <c r="R153" i="8" s="1"/>
  <c r="Q36" i="5"/>
  <c r="Q36" i="4"/>
  <c r="Q36" i="12" s="1"/>
  <c r="R50" i="5"/>
  <c r="R50" i="4"/>
  <c r="R50" i="12" s="1"/>
  <c r="R81" i="5"/>
  <c r="R81" i="6" s="1"/>
  <c r="R81" i="8" s="1"/>
  <c r="R81" i="4"/>
  <c r="R81" i="12" s="1"/>
  <c r="Q77" i="5"/>
  <c r="Q77" i="6" s="1"/>
  <c r="Q77" i="8" s="1"/>
  <c r="Q77" i="4"/>
  <c r="Q77" i="12" s="1"/>
  <c r="Q118" i="6"/>
  <c r="Q118" i="8" s="1"/>
  <c r="R52" i="5"/>
  <c r="R52" i="6" s="1"/>
  <c r="R52" i="8" s="1"/>
  <c r="R52" i="4"/>
  <c r="R52" i="12" s="1"/>
  <c r="Q45" i="4"/>
  <c r="Q45" i="12" s="1"/>
  <c r="Q45" i="5"/>
  <c r="Q29" i="5"/>
  <c r="Q29" i="4"/>
  <c r="Q29" i="12" s="1"/>
  <c r="P99" i="5"/>
  <c r="P99" i="4"/>
  <c r="P99" i="12" s="1"/>
  <c r="Q145" i="5"/>
  <c r="Q145" i="6" s="1"/>
  <c r="Q145" i="8" s="1"/>
  <c r="Q145" i="4"/>
  <c r="Q145" i="12" s="1"/>
  <c r="Q16" i="3"/>
  <c r="P115" i="6"/>
  <c r="P115" i="8" s="1"/>
  <c r="R71" i="3"/>
  <c r="Q198" i="5"/>
  <c r="Q198" i="6" s="1"/>
  <c r="Q198" i="8" s="1"/>
  <c r="Q198" i="4"/>
  <c r="Q198" i="12" s="1"/>
  <c r="P114" i="6"/>
  <c r="P114" i="8" s="1"/>
  <c r="Q57" i="4"/>
  <c r="Q57" i="12" s="1"/>
  <c r="Q57" i="5"/>
  <c r="R87" i="5"/>
  <c r="R87" i="4"/>
  <c r="R87" i="12" s="1"/>
  <c r="Q131" i="5"/>
  <c r="Q131" i="6" s="1"/>
  <c r="Q131" i="8" s="1"/>
  <c r="Q131" i="4"/>
  <c r="Q131" i="12" s="1"/>
  <c r="Q162" i="4"/>
  <c r="Q162" i="12" s="1"/>
  <c r="Q162" i="5"/>
  <c r="Q187" i="5"/>
  <c r="Q187" i="6" s="1"/>
  <c r="Q187" i="8" s="1"/>
  <c r="Q187" i="4"/>
  <c r="Q187" i="12" s="1"/>
  <c r="R105" i="5"/>
  <c r="R105" i="4"/>
  <c r="R105" i="12" s="1"/>
  <c r="T85" i="4"/>
  <c r="T85" i="12" s="1"/>
  <c r="Q51" i="3"/>
  <c r="R4" i="6"/>
  <c r="R4" i="8" s="1"/>
  <c r="R70" i="3"/>
  <c r="S10" i="3"/>
  <c r="Q167" i="5"/>
  <c r="Q167" i="6" s="1"/>
  <c r="Q167" i="8" s="1"/>
  <c r="Q167" i="4"/>
  <c r="Q167" i="12" s="1"/>
  <c r="P143" i="5"/>
  <c r="P143" i="4"/>
  <c r="P143" i="12" s="1"/>
  <c r="Q100" i="6"/>
  <c r="Q100" i="8" s="1"/>
  <c r="S27" i="3"/>
  <c r="R199" i="5"/>
  <c r="R199" i="6" s="1"/>
  <c r="R199" i="8" s="1"/>
  <c r="R199" i="4"/>
  <c r="R199" i="12" s="1"/>
  <c r="Q112" i="6"/>
  <c r="Q112" i="8" s="1"/>
  <c r="R5" i="3"/>
  <c r="R78" i="3"/>
  <c r="Q86" i="5"/>
  <c r="Q86" i="6" s="1"/>
  <c r="Q86" i="8" s="1"/>
  <c r="Q86" i="4"/>
  <c r="Q86" i="12" s="1"/>
  <c r="R68" i="5"/>
  <c r="R68" i="4"/>
  <c r="R68" i="12" s="1"/>
  <c r="Q128" i="5"/>
  <c r="Q128" i="6" s="1"/>
  <c r="Q128" i="8" s="1"/>
  <c r="Q128" i="4"/>
  <c r="Q128" i="12" s="1"/>
  <c r="Q104" i="3"/>
  <c r="R39" i="3"/>
  <c r="R59" i="3"/>
  <c r="Q24" i="3"/>
  <c r="Q76" i="4"/>
  <c r="Q76" i="12" s="1"/>
  <c r="Q76" i="5"/>
  <c r="Q76" i="6" s="1"/>
  <c r="Q76" i="8" s="1"/>
  <c r="R189" i="3"/>
  <c r="R44" i="3"/>
  <c r="Q103" i="4"/>
  <c r="Q103" i="12" s="1"/>
  <c r="Q103" i="5"/>
  <c r="R56" i="4"/>
  <c r="R56" i="12" s="1"/>
  <c r="R56" i="5"/>
  <c r="R23" i="3"/>
  <c r="T88" i="4"/>
  <c r="T88" i="12" s="1"/>
  <c r="T123" i="4"/>
  <c r="T123" i="12" s="1"/>
  <c r="T91" i="4"/>
  <c r="T91" i="12" s="1"/>
  <c r="R75" i="5"/>
  <c r="R75" i="6" s="1"/>
  <c r="R75" i="8" s="1"/>
  <c r="R75" i="4"/>
  <c r="R75" i="12" s="1"/>
  <c r="Q124" i="5"/>
  <c r="Q124" i="6" s="1"/>
  <c r="Q124" i="8" s="1"/>
  <c r="Q124" i="4"/>
  <c r="Q124" i="12" s="1"/>
  <c r="Q178" i="3"/>
  <c r="Q25" i="5"/>
  <c r="Q25" i="6" s="1"/>
  <c r="Q25" i="8" s="1"/>
  <c r="Q25" i="4"/>
  <c r="Q25" i="12" s="1"/>
  <c r="R64" i="4"/>
  <c r="R64" i="12" s="1"/>
  <c r="R64" i="5"/>
  <c r="R64" i="6" s="1"/>
  <c r="R64" i="8" s="1"/>
  <c r="S55" i="3"/>
  <c r="Q146" i="3"/>
  <c r="P139" i="5"/>
  <c r="P139" i="6" s="1"/>
  <c r="P139" i="8" s="1"/>
  <c r="P139" i="4"/>
  <c r="P139" i="12" s="1"/>
  <c r="R157" i="3"/>
  <c r="Q35" i="4"/>
  <c r="Q35" i="12" s="1"/>
  <c r="Q35" i="5"/>
  <c r="Q35" i="6" s="1"/>
  <c r="Q35" i="8" s="1"/>
  <c r="P117" i="6"/>
  <c r="P117" i="8" s="1"/>
  <c r="P126" i="6"/>
  <c r="P126" i="8" s="1"/>
  <c r="Q161" i="5"/>
  <c r="Q161" i="6" s="1"/>
  <c r="Q161" i="8" s="1"/>
  <c r="Q161" i="4"/>
  <c r="Q161" i="12" s="1"/>
  <c r="R28" i="5"/>
  <c r="R28" i="4"/>
  <c r="R28" i="12" s="1"/>
  <c r="S159" i="3"/>
  <c r="R144" i="5"/>
  <c r="R144" i="6" s="1"/>
  <c r="R144" i="8" s="1"/>
  <c r="R144" i="4"/>
  <c r="R144" i="12" s="1"/>
  <c r="R2" i="4"/>
  <c r="R2" i="12" s="1"/>
  <c r="R2" i="5"/>
  <c r="R2" i="6" s="1"/>
  <c r="R2" i="8" s="1"/>
  <c r="U140" i="5"/>
  <c r="T8" i="6"/>
  <c r="T8" i="8" s="1"/>
  <c r="T132" i="6"/>
  <c r="T132" i="8" s="1"/>
  <c r="T85" i="6"/>
  <c r="T85" i="8" s="1"/>
  <c r="T120" i="6"/>
  <c r="T120" i="8" s="1"/>
  <c r="T40" i="6"/>
  <c r="T40" i="8" s="1"/>
  <c r="T61" i="6"/>
  <c r="T61" i="8" s="1"/>
  <c r="T20" i="6"/>
  <c r="T20" i="8" s="1"/>
  <c r="T164" i="6"/>
  <c r="T164" i="8" s="1"/>
  <c r="T69" i="6"/>
  <c r="T69" i="8" s="1"/>
  <c r="T184" i="6"/>
  <c r="T184" i="8" s="1"/>
  <c r="T176" i="6"/>
  <c r="T176" i="8" s="1"/>
  <c r="T97" i="6"/>
  <c r="T97" i="8" s="1"/>
  <c r="T91" i="6"/>
  <c r="T91" i="8" s="1"/>
  <c r="T101" i="6"/>
  <c r="T101" i="8" s="1"/>
  <c r="T94" i="6"/>
  <c r="T94" i="8" s="1"/>
  <c r="T110" i="6"/>
  <c r="T110" i="8" s="1"/>
  <c r="T151" i="6"/>
  <c r="T151" i="8" s="1"/>
  <c r="T142" i="6"/>
  <c r="T142" i="8" s="1"/>
  <c r="T196" i="6"/>
  <c r="T196" i="8" s="1"/>
  <c r="T9" i="6"/>
  <c r="T9" i="8" s="1"/>
  <c r="T88" i="6"/>
  <c r="T88" i="8" s="1"/>
  <c r="T155" i="6"/>
  <c r="T155" i="8" s="1"/>
  <c r="T123" i="6"/>
  <c r="T123" i="8" s="1"/>
  <c r="S177" i="6" l="1"/>
  <c r="S177" i="8" s="1"/>
  <c r="U140" i="12"/>
  <c r="Q34" i="3"/>
  <c r="P67" i="3"/>
  <c r="U88" i="3"/>
  <c r="U88" i="4" s="1"/>
  <c r="Q3" i="3"/>
  <c r="R98" i="3"/>
  <c r="R95" i="3"/>
  <c r="R118" i="3"/>
  <c r="Q126" i="3"/>
  <c r="R127" i="3"/>
  <c r="Q11" i="3"/>
  <c r="Q117" i="3"/>
  <c r="R175" i="3"/>
  <c r="Q194" i="3"/>
  <c r="R112" i="3"/>
  <c r="Q172" i="3"/>
  <c r="U94" i="3"/>
  <c r="U94" i="4" s="1"/>
  <c r="Q113" i="3"/>
  <c r="U9" i="3"/>
  <c r="R56" i="6"/>
  <c r="R56" i="8" s="1"/>
  <c r="S141" i="5"/>
  <c r="S141" i="6" s="1"/>
  <c r="S141" i="8" s="1"/>
  <c r="S141" i="4"/>
  <c r="S141" i="12" s="1"/>
  <c r="U110" i="3"/>
  <c r="U110" i="4" s="1"/>
  <c r="Q80" i="6"/>
  <c r="Q80" i="8" s="1"/>
  <c r="R49" i="5"/>
  <c r="R49" i="6" s="1"/>
  <c r="R49" i="8" s="1"/>
  <c r="R49" i="4"/>
  <c r="R49" i="12" s="1"/>
  <c r="U85" i="3"/>
  <c r="U85" i="5" s="1"/>
  <c r="S159" i="5"/>
  <c r="S159" i="6" s="1"/>
  <c r="S159" i="8" s="1"/>
  <c r="S159" i="4"/>
  <c r="S159" i="12" s="1"/>
  <c r="S27" i="5"/>
  <c r="S27" i="4"/>
  <c r="S27" i="12" s="1"/>
  <c r="Q114" i="3"/>
  <c r="R77" i="3"/>
  <c r="R6" i="4"/>
  <c r="R6" i="12" s="1"/>
  <c r="R6" i="5"/>
  <c r="Q74" i="6"/>
  <c r="Q74" i="8" s="1"/>
  <c r="R84" i="4"/>
  <c r="R84" i="12" s="1"/>
  <c r="R84" i="5"/>
  <c r="R84" i="6" s="1"/>
  <c r="R84" i="8" s="1"/>
  <c r="Q122" i="6"/>
  <c r="Q122" i="8" s="1"/>
  <c r="R147" i="3"/>
  <c r="R150" i="5"/>
  <c r="R150" i="4"/>
  <c r="R150" i="12" s="1"/>
  <c r="Q139" i="3"/>
  <c r="Q178" i="5"/>
  <c r="Q178" i="6" s="1"/>
  <c r="Q178" i="8" s="1"/>
  <c r="Q178" i="4"/>
  <c r="Q178" i="12" s="1"/>
  <c r="P99" i="6"/>
  <c r="P99" i="8" s="1"/>
  <c r="Q30" i="4"/>
  <c r="Q30" i="12" s="1"/>
  <c r="Q30" i="5"/>
  <c r="Q30" i="6" s="1"/>
  <c r="Q30" i="8" s="1"/>
  <c r="S73" i="3"/>
  <c r="Q63" i="5"/>
  <c r="Q63" i="6" s="1"/>
  <c r="Q63" i="8" s="1"/>
  <c r="Q63" i="4"/>
  <c r="Q63" i="12" s="1"/>
  <c r="Q163" i="5"/>
  <c r="Q163" i="4"/>
  <c r="Q163" i="12" s="1"/>
  <c r="Q138" i="6"/>
  <c r="Q138" i="8" s="1"/>
  <c r="S37" i="3"/>
  <c r="P66" i="5"/>
  <c r="P66" i="4"/>
  <c r="P66" i="12" s="1"/>
  <c r="R181" i="4"/>
  <c r="R181" i="12" s="1"/>
  <c r="R181" i="5"/>
  <c r="R170" i="4"/>
  <c r="R170" i="12" s="1"/>
  <c r="R170" i="5"/>
  <c r="R145" i="3"/>
  <c r="R165" i="3"/>
  <c r="R157" i="5"/>
  <c r="R157" i="6" s="1"/>
  <c r="R157" i="8" s="1"/>
  <c r="R157" i="4"/>
  <c r="R157" i="12" s="1"/>
  <c r="S31" i="3"/>
  <c r="R93" i="5"/>
  <c r="R93" i="6" s="1"/>
  <c r="R93" i="8" s="1"/>
  <c r="R93" i="4"/>
  <c r="R93" i="12" s="1"/>
  <c r="U184" i="3"/>
  <c r="U184" i="5" s="1"/>
  <c r="R105" i="6"/>
  <c r="R105" i="8" s="1"/>
  <c r="Q116" i="3"/>
  <c r="R124" i="3"/>
  <c r="R190" i="4"/>
  <c r="R190" i="12" s="1"/>
  <c r="R190" i="5"/>
  <c r="R190" i="6" s="1"/>
  <c r="R190" i="8" s="1"/>
  <c r="R187" i="3"/>
  <c r="S137" i="3"/>
  <c r="Q162" i="6"/>
  <c r="Q162" i="8" s="1"/>
  <c r="S193" i="3"/>
  <c r="U135" i="3"/>
  <c r="U135" i="4" s="1"/>
  <c r="U20" i="3"/>
  <c r="U20" i="5" s="1"/>
  <c r="U120" i="3"/>
  <c r="U120" i="4" s="1"/>
  <c r="U132" i="3"/>
  <c r="U132" i="4" s="1"/>
  <c r="R86" i="3"/>
  <c r="R71" i="5"/>
  <c r="R71" i="6" s="1"/>
  <c r="R71" i="8" s="1"/>
  <c r="R71" i="4"/>
  <c r="R71" i="12" s="1"/>
  <c r="R166" i="5"/>
  <c r="R166" i="4"/>
  <c r="R166" i="12" s="1"/>
  <c r="R152" i="5"/>
  <c r="R152" i="6" s="1"/>
  <c r="R152" i="8" s="1"/>
  <c r="R152" i="4"/>
  <c r="R152" i="12" s="1"/>
  <c r="Q57" i="6"/>
  <c r="Q57" i="8" s="1"/>
  <c r="U123" i="3"/>
  <c r="U123" i="5" s="1"/>
  <c r="Q22" i="5"/>
  <c r="Q22" i="6" s="1"/>
  <c r="Q22" i="8" s="1"/>
  <c r="Q22" i="4"/>
  <c r="Q22" i="12" s="1"/>
  <c r="R25" i="3"/>
  <c r="T14" i="3"/>
  <c r="U97" i="3"/>
  <c r="U97" i="4" s="1"/>
  <c r="R28" i="6"/>
  <c r="R28" i="8" s="1"/>
  <c r="R47" i="3"/>
  <c r="U176" i="3"/>
  <c r="U176" i="4" s="1"/>
  <c r="R189" i="5"/>
  <c r="R189" i="6" s="1"/>
  <c r="R189" i="8" s="1"/>
  <c r="R189" i="4"/>
  <c r="R189" i="12" s="1"/>
  <c r="R197" i="5"/>
  <c r="R197" i="6" s="1"/>
  <c r="R197" i="8" s="1"/>
  <c r="R197" i="4"/>
  <c r="R197" i="12" s="1"/>
  <c r="Q83" i="5"/>
  <c r="Q83" i="6" s="1"/>
  <c r="Q83" i="8" s="1"/>
  <c r="Q83" i="4"/>
  <c r="Q83" i="12" s="1"/>
  <c r="S180" i="5"/>
  <c r="S180" i="4"/>
  <c r="S180" i="12" s="1"/>
  <c r="Q134" i="6"/>
  <c r="Q134" i="8" s="1"/>
  <c r="Q38" i="4"/>
  <c r="Q38" i="12" s="1"/>
  <c r="Q38" i="5"/>
  <c r="Q38" i="6" s="1"/>
  <c r="Q38" i="8" s="1"/>
  <c r="U91" i="3"/>
  <c r="U91" i="5" s="1"/>
  <c r="R167" i="3"/>
  <c r="Q36" i="6"/>
  <c r="Q36" i="8" s="1"/>
  <c r="Q18" i="6"/>
  <c r="Q18" i="8" s="1"/>
  <c r="R15" i="5"/>
  <c r="R15" i="6" s="1"/>
  <c r="R15" i="8" s="1"/>
  <c r="R15" i="4"/>
  <c r="R15" i="12" s="1"/>
  <c r="R154" i="3"/>
  <c r="R160" i="5"/>
  <c r="R160" i="6" s="1"/>
  <c r="R160" i="8" s="1"/>
  <c r="R160" i="4"/>
  <c r="R160" i="12" s="1"/>
  <c r="R39" i="5"/>
  <c r="R39" i="6" s="1"/>
  <c r="R39" i="8" s="1"/>
  <c r="R39" i="4"/>
  <c r="R39" i="12" s="1"/>
  <c r="P106" i="5"/>
  <c r="P106" i="6" s="1"/>
  <c r="P106" i="8" s="1"/>
  <c r="P106" i="4"/>
  <c r="P106" i="12" s="1"/>
  <c r="Q51" i="5"/>
  <c r="Q51" i="4"/>
  <c r="Q51" i="12" s="1"/>
  <c r="U196" i="3"/>
  <c r="U196" i="5" s="1"/>
  <c r="R44" i="5"/>
  <c r="R44" i="6" s="1"/>
  <c r="R44" i="8" s="1"/>
  <c r="R44" i="4"/>
  <c r="R44" i="12" s="1"/>
  <c r="U142" i="3"/>
  <c r="U142" i="5" s="1"/>
  <c r="Q29" i="6"/>
  <c r="Q29" i="8" s="1"/>
  <c r="S33" i="3"/>
  <c r="R161" i="3"/>
  <c r="P143" i="6"/>
  <c r="P143" i="8" s="1"/>
  <c r="Q200" i="3"/>
  <c r="R156" i="3"/>
  <c r="Q12" i="4"/>
  <c r="Q12" i="12" s="1"/>
  <c r="Q12" i="5"/>
  <c r="U8" i="3"/>
  <c r="U8" i="4" s="1"/>
  <c r="Q24" i="5"/>
  <c r="Q24" i="6" s="1"/>
  <c r="Q24" i="8" s="1"/>
  <c r="Q24" i="4"/>
  <c r="Q24" i="12" s="1"/>
  <c r="R78" i="5"/>
  <c r="R78" i="4"/>
  <c r="R78" i="12" s="1"/>
  <c r="Q115" i="3"/>
  <c r="S72" i="3"/>
  <c r="S182" i="3"/>
  <c r="R62" i="4"/>
  <c r="R62" i="12" s="1"/>
  <c r="R62" i="5"/>
  <c r="R62" i="6" s="1"/>
  <c r="R62" i="8" s="1"/>
  <c r="R133" i="4"/>
  <c r="R133" i="12" s="1"/>
  <c r="R133" i="5"/>
  <c r="R133" i="6" s="1"/>
  <c r="R133" i="8" s="1"/>
  <c r="R79" i="6"/>
  <c r="R79" i="8" s="1"/>
  <c r="Q192" i="6"/>
  <c r="Q192" i="8" s="1"/>
  <c r="Q82" i="4"/>
  <c r="Q82" i="12" s="1"/>
  <c r="Q82" i="5"/>
  <c r="R121" i="5"/>
  <c r="R121" i="6" s="1"/>
  <c r="R121" i="8" s="1"/>
  <c r="R121" i="4"/>
  <c r="R121" i="12" s="1"/>
  <c r="R58" i="5"/>
  <c r="R58" i="6" s="1"/>
  <c r="R58" i="8" s="1"/>
  <c r="R58" i="4"/>
  <c r="R58" i="12" s="1"/>
  <c r="S4" i="3"/>
  <c r="Q129" i="4"/>
  <c r="Q129" i="12" s="1"/>
  <c r="Q129" i="5"/>
  <c r="Q129" i="6" s="1"/>
  <c r="Q129" i="8" s="1"/>
  <c r="S199" i="3"/>
  <c r="Q103" i="6"/>
  <c r="Q103" i="8" s="1"/>
  <c r="S119" i="4"/>
  <c r="S119" i="12" s="1"/>
  <c r="S119" i="5"/>
  <c r="R128" i="3"/>
  <c r="U101" i="3"/>
  <c r="U101" i="4" s="1"/>
  <c r="R26" i="5"/>
  <c r="R26" i="6" s="1"/>
  <c r="R26" i="8" s="1"/>
  <c r="R26" i="4"/>
  <c r="R26" i="12" s="1"/>
  <c r="R198" i="3"/>
  <c r="S54" i="3"/>
  <c r="R76" i="3"/>
  <c r="R50" i="6"/>
  <c r="R50" i="8" s="1"/>
  <c r="R41" i="6"/>
  <c r="R41" i="8" s="1"/>
  <c r="U155" i="3"/>
  <c r="U155" i="5" s="1"/>
  <c r="U61" i="3"/>
  <c r="U61" i="5" s="1"/>
  <c r="S55" i="5"/>
  <c r="S55" i="4"/>
  <c r="S55" i="12" s="1"/>
  <c r="S10" i="5"/>
  <c r="S10" i="6" s="1"/>
  <c r="S10" i="8" s="1"/>
  <c r="S10" i="4"/>
  <c r="S10" i="12" s="1"/>
  <c r="Q43" i="6"/>
  <c r="Q43" i="8" s="1"/>
  <c r="R168" i="3"/>
  <c r="U69" i="3"/>
  <c r="U69" i="5" s="1"/>
  <c r="R158" i="4"/>
  <c r="R158" i="12" s="1"/>
  <c r="R158" i="5"/>
  <c r="U185" i="3"/>
  <c r="U185" i="5" s="1"/>
  <c r="R100" i="3"/>
  <c r="R96" i="3"/>
  <c r="R183" i="5"/>
  <c r="R183" i="6" s="1"/>
  <c r="R183" i="8" s="1"/>
  <c r="R183" i="4"/>
  <c r="R183" i="12" s="1"/>
  <c r="Q146" i="5"/>
  <c r="Q146" i="6" s="1"/>
  <c r="Q146" i="8" s="1"/>
  <c r="Q146" i="4"/>
  <c r="Q146" i="12" s="1"/>
  <c r="Q48" i="5"/>
  <c r="Q48" i="4"/>
  <c r="Q48" i="12" s="1"/>
  <c r="R68" i="6"/>
  <c r="R68" i="8" s="1"/>
  <c r="S75" i="3"/>
  <c r="Q45" i="6"/>
  <c r="Q45" i="8" s="1"/>
  <c r="P186" i="4"/>
  <c r="P186" i="12" s="1"/>
  <c r="P186" i="5"/>
  <c r="Q195" i="3"/>
  <c r="U164" i="3"/>
  <c r="U164" i="5" s="1"/>
  <c r="R5" i="5"/>
  <c r="R5" i="6" s="1"/>
  <c r="R5" i="8" s="1"/>
  <c r="R5" i="4"/>
  <c r="R5" i="12" s="1"/>
  <c r="R131" i="3"/>
  <c r="S52" i="3"/>
  <c r="S153" i="3"/>
  <c r="P130" i="6"/>
  <c r="P130" i="8" s="1"/>
  <c r="S136" i="6"/>
  <c r="S136" i="8" s="1"/>
  <c r="P17" i="3"/>
  <c r="R19" i="5"/>
  <c r="R19" i="6" s="1"/>
  <c r="R19" i="8" s="1"/>
  <c r="R19" i="4"/>
  <c r="R19" i="12" s="1"/>
  <c r="R174" i="4"/>
  <c r="R174" i="12" s="1"/>
  <c r="R174" i="5"/>
  <c r="Q109" i="4"/>
  <c r="Q109" i="12" s="1"/>
  <c r="Q109" i="5"/>
  <c r="Q109" i="6" s="1"/>
  <c r="Q109" i="8" s="1"/>
  <c r="R42" i="5"/>
  <c r="R42" i="4"/>
  <c r="R42" i="12" s="1"/>
  <c r="T21" i="5"/>
  <c r="T21" i="6" s="1"/>
  <c r="T21" i="8" s="1"/>
  <c r="T21" i="4"/>
  <c r="T21" i="12" s="1"/>
  <c r="S81" i="3"/>
  <c r="R13" i="5"/>
  <c r="R13" i="6" s="1"/>
  <c r="R13" i="8" s="1"/>
  <c r="R13" i="4"/>
  <c r="R13" i="12" s="1"/>
  <c r="P65" i="3"/>
  <c r="Q111" i="5"/>
  <c r="Q111" i="4"/>
  <c r="Q111" i="12" s="1"/>
  <c r="U89" i="3"/>
  <c r="U89" i="5" s="1"/>
  <c r="S148" i="3"/>
  <c r="R32" i="3"/>
  <c r="U40" i="3"/>
  <c r="U40" i="5" s="1"/>
  <c r="S64" i="3"/>
  <c r="R59" i="5"/>
  <c r="R59" i="4"/>
  <c r="R59" i="12" s="1"/>
  <c r="R70" i="4"/>
  <c r="R70" i="12" s="1"/>
  <c r="R70" i="5"/>
  <c r="R70" i="6" s="1"/>
  <c r="R70" i="8" s="1"/>
  <c r="S92" i="5"/>
  <c r="S92" i="4"/>
  <c r="S92" i="12" s="1"/>
  <c r="T60" i="3"/>
  <c r="R191" i="3"/>
  <c r="P171" i="5"/>
  <c r="P171" i="4"/>
  <c r="P171" i="12" s="1"/>
  <c r="U151" i="3"/>
  <c r="U151" i="5" s="1"/>
  <c r="R173" i="5"/>
  <c r="R173" i="6" s="1"/>
  <c r="R173" i="8" s="1"/>
  <c r="R173" i="4"/>
  <c r="R173" i="12" s="1"/>
  <c r="R102" i="3"/>
  <c r="S201" i="3"/>
  <c r="U107" i="3"/>
  <c r="U107" i="5" s="1"/>
  <c r="Q104" i="5"/>
  <c r="Q104" i="6" s="1"/>
  <c r="Q104" i="8" s="1"/>
  <c r="Q104" i="4"/>
  <c r="Q104" i="12" s="1"/>
  <c r="R53" i="6"/>
  <c r="R53" i="8" s="1"/>
  <c r="S144" i="3"/>
  <c r="R35" i="3"/>
  <c r="R23" i="5"/>
  <c r="R23" i="6" s="1"/>
  <c r="R23" i="8" s="1"/>
  <c r="R23" i="4"/>
  <c r="R23" i="12" s="1"/>
  <c r="R87" i="6"/>
  <c r="R87" i="8" s="1"/>
  <c r="Q16" i="5"/>
  <c r="Q16" i="4"/>
  <c r="Q16" i="12" s="1"/>
  <c r="R179" i="4"/>
  <c r="R179" i="12" s="1"/>
  <c r="R179" i="5"/>
  <c r="R179" i="6" s="1"/>
  <c r="R179" i="8" s="1"/>
  <c r="R46" i="6"/>
  <c r="R46" i="8" s="1"/>
  <c r="T7" i="3"/>
  <c r="S90" i="3"/>
  <c r="S108" i="3"/>
  <c r="R125" i="5"/>
  <c r="R125" i="6" s="1"/>
  <c r="R125" i="8" s="1"/>
  <c r="R125" i="4"/>
  <c r="R125" i="12" s="1"/>
  <c r="R188" i="5"/>
  <c r="R188" i="4"/>
  <c r="R188" i="12" s="1"/>
  <c r="R149" i="5"/>
  <c r="R149" i="6" s="1"/>
  <c r="R149" i="8" s="1"/>
  <c r="R149" i="4"/>
  <c r="R149" i="12" s="1"/>
  <c r="P169" i="5"/>
  <c r="P169" i="4"/>
  <c r="P169" i="12" s="1"/>
  <c r="S2" i="3"/>
  <c r="U101" i="5"/>
  <c r="U135" i="5"/>
  <c r="U176" i="5"/>
  <c r="U9" i="5"/>
  <c r="U9" i="4"/>
  <c r="U9" i="12" s="1"/>
  <c r="U88" i="5"/>
  <c r="U8" i="5"/>
  <c r="U140" i="6"/>
  <c r="U140" i="8" s="1"/>
  <c r="U94" i="12" l="1"/>
  <c r="U196" i="4"/>
  <c r="U196" i="12" s="1"/>
  <c r="U151" i="4"/>
  <c r="U151" i="12" s="1"/>
  <c r="U88" i="12"/>
  <c r="U97" i="12"/>
  <c r="U91" i="4"/>
  <c r="U91" i="12" s="1"/>
  <c r="U101" i="12"/>
  <c r="T177" i="3"/>
  <c r="U132" i="12"/>
  <c r="U61" i="4"/>
  <c r="U61" i="12" s="1"/>
  <c r="U107" i="4"/>
  <c r="U107" i="12" s="1"/>
  <c r="U155" i="4"/>
  <c r="U155" i="12" s="1"/>
  <c r="U89" i="4"/>
  <c r="U89" i="12" s="1"/>
  <c r="U8" i="12"/>
  <c r="U120" i="12"/>
  <c r="U132" i="5"/>
  <c r="U132" i="6" s="1"/>
  <c r="U132" i="8" s="1"/>
  <c r="U97" i="5"/>
  <c r="U97" i="6" s="1"/>
  <c r="U97" i="8" s="1"/>
  <c r="U85" i="4"/>
  <c r="U85" i="12" s="1"/>
  <c r="U176" i="12"/>
  <c r="U110" i="12"/>
  <c r="U142" i="4"/>
  <c r="U142" i="12" s="1"/>
  <c r="U135" i="12"/>
  <c r="U120" i="5"/>
  <c r="U120" i="6" s="1"/>
  <c r="U120" i="8" s="1"/>
  <c r="Q143" i="3"/>
  <c r="R192" i="3"/>
  <c r="R138" i="3"/>
  <c r="R134" i="3"/>
  <c r="S87" i="3"/>
  <c r="Q99" i="3"/>
  <c r="S41" i="3"/>
  <c r="R18" i="3"/>
  <c r="R103" i="3"/>
  <c r="S105" i="3"/>
  <c r="S56" i="3"/>
  <c r="R122" i="3"/>
  <c r="R80" i="3"/>
  <c r="R43" i="3"/>
  <c r="R74" i="3"/>
  <c r="S28" i="3"/>
  <c r="S53" i="3"/>
  <c r="R100" i="4"/>
  <c r="R100" i="12" s="1"/>
  <c r="R100" i="5"/>
  <c r="R100" i="6" s="1"/>
  <c r="R100" i="8" s="1"/>
  <c r="S49" i="3"/>
  <c r="R191" i="5"/>
  <c r="R191" i="6" s="1"/>
  <c r="R191" i="8" s="1"/>
  <c r="R191" i="4"/>
  <c r="R191" i="12" s="1"/>
  <c r="S33" i="5"/>
  <c r="S33" i="6" s="1"/>
  <c r="S33" i="8" s="1"/>
  <c r="S33" i="4"/>
  <c r="S33" i="12" s="1"/>
  <c r="R36" i="3"/>
  <c r="S197" i="3"/>
  <c r="R145" i="4"/>
  <c r="R145" i="12" s="1"/>
  <c r="R145" i="5"/>
  <c r="R145" i="6" s="1"/>
  <c r="R145" i="8" s="1"/>
  <c r="R150" i="6"/>
  <c r="R150" i="8" s="1"/>
  <c r="U185" i="4"/>
  <c r="U185" i="12" s="1"/>
  <c r="S179" i="3"/>
  <c r="R104" i="3"/>
  <c r="T60" i="4"/>
  <c r="T60" i="12" s="1"/>
  <c r="T60" i="5"/>
  <c r="R32" i="5"/>
  <c r="R32" i="6" s="1"/>
  <c r="R32" i="8" s="1"/>
  <c r="R32" i="4"/>
  <c r="R32" i="12" s="1"/>
  <c r="S81" i="4"/>
  <c r="S81" i="12" s="1"/>
  <c r="S81" i="5"/>
  <c r="S81" i="6" s="1"/>
  <c r="S81" i="8" s="1"/>
  <c r="S19" i="3"/>
  <c r="R131" i="4"/>
  <c r="R131" i="12" s="1"/>
  <c r="R131" i="5"/>
  <c r="R131" i="6" s="1"/>
  <c r="R131" i="8" s="1"/>
  <c r="S68" i="3"/>
  <c r="R76" i="5"/>
  <c r="R76" i="6" s="1"/>
  <c r="R76" i="8" s="1"/>
  <c r="R76" i="4"/>
  <c r="R76" i="12" s="1"/>
  <c r="S79" i="3"/>
  <c r="R24" i="3"/>
  <c r="R29" i="3"/>
  <c r="Q106" i="3"/>
  <c r="R25" i="4"/>
  <c r="R25" i="12" s="1"/>
  <c r="R25" i="5"/>
  <c r="R25" i="6" s="1"/>
  <c r="R25" i="8" s="1"/>
  <c r="Q116" i="4"/>
  <c r="Q116" i="12" s="1"/>
  <c r="Q116" i="5"/>
  <c r="Q116" i="6" s="1"/>
  <c r="Q116" i="8" s="1"/>
  <c r="R170" i="6"/>
  <c r="R170" i="8" s="1"/>
  <c r="R63" i="3"/>
  <c r="Q114" i="5"/>
  <c r="Q114" i="4"/>
  <c r="Q114" i="12" s="1"/>
  <c r="Q172" i="5"/>
  <c r="Q172" i="6" s="1"/>
  <c r="Q172" i="8" s="1"/>
  <c r="Q172" i="4"/>
  <c r="Q172" i="12" s="1"/>
  <c r="R118" i="5"/>
  <c r="R118" i="4"/>
  <c r="R118" i="12" s="1"/>
  <c r="P169" i="6"/>
  <c r="P169" i="8" s="1"/>
  <c r="R158" i="6"/>
  <c r="R158" i="8" s="1"/>
  <c r="R147" i="5"/>
  <c r="R147" i="6" s="1"/>
  <c r="R147" i="8" s="1"/>
  <c r="R147" i="4"/>
  <c r="R147" i="12" s="1"/>
  <c r="R78" i="6"/>
  <c r="R78" i="8" s="1"/>
  <c r="U40" i="4"/>
  <c r="U40" i="12" s="1"/>
  <c r="S54" i="5"/>
  <c r="S54" i="6" s="1"/>
  <c r="S54" i="8" s="1"/>
  <c r="S54" i="4"/>
  <c r="S54" i="12" s="1"/>
  <c r="R167" i="5"/>
  <c r="R167" i="6" s="1"/>
  <c r="R167" i="8" s="1"/>
  <c r="R167" i="4"/>
  <c r="R167" i="12" s="1"/>
  <c r="S39" i="3"/>
  <c r="R98" i="4"/>
  <c r="R98" i="12" s="1"/>
  <c r="R98" i="5"/>
  <c r="R98" i="6" s="1"/>
  <c r="R98" i="8" s="1"/>
  <c r="U69" i="4"/>
  <c r="U69" i="12" s="1"/>
  <c r="U20" i="4"/>
  <c r="U20" i="12" s="1"/>
  <c r="R102" i="4"/>
  <c r="R102" i="12" s="1"/>
  <c r="R102" i="5"/>
  <c r="S70" i="3"/>
  <c r="T136" i="3"/>
  <c r="S55" i="6"/>
  <c r="S55" i="8" s="1"/>
  <c r="S26" i="3"/>
  <c r="P66" i="6"/>
  <c r="P66" i="8"/>
  <c r="R175" i="5"/>
  <c r="R175" i="6" s="1"/>
  <c r="R175" i="8" s="1"/>
  <c r="R175" i="4"/>
  <c r="R175" i="12" s="1"/>
  <c r="Q3" i="4"/>
  <c r="Q3" i="12" s="1"/>
  <c r="Q3" i="5"/>
  <c r="Q3" i="6" s="1"/>
  <c r="Q3" i="8" s="1"/>
  <c r="Q51" i="6"/>
  <c r="Q51" i="8" s="1"/>
  <c r="R124" i="5"/>
  <c r="R124" i="6" s="1"/>
  <c r="R124" i="8" s="1"/>
  <c r="R124" i="4"/>
  <c r="R124" i="12" s="1"/>
  <c r="T10" i="3"/>
  <c r="R188" i="6"/>
  <c r="R188" i="8" s="1"/>
  <c r="R38" i="3"/>
  <c r="S125" i="3"/>
  <c r="S23" i="3"/>
  <c r="Q195" i="4"/>
  <c r="Q195" i="12" s="1"/>
  <c r="Q195" i="5"/>
  <c r="Q195" i="6" s="1"/>
  <c r="Q195" i="8" s="1"/>
  <c r="R146" i="3"/>
  <c r="S4" i="5"/>
  <c r="S4" i="4"/>
  <c r="S4" i="12" s="1"/>
  <c r="R156" i="4"/>
  <c r="R156" i="12" s="1"/>
  <c r="R156" i="5"/>
  <c r="R156" i="6" s="1"/>
  <c r="R156" i="8" s="1"/>
  <c r="R47" i="5"/>
  <c r="R47" i="4"/>
  <c r="R47" i="12" s="1"/>
  <c r="R57" i="3"/>
  <c r="S137" i="5"/>
  <c r="S137" i="6" s="1"/>
  <c r="S137" i="8" s="1"/>
  <c r="S137" i="4"/>
  <c r="S137" i="12" s="1"/>
  <c r="S93" i="3"/>
  <c r="T159" i="3"/>
  <c r="S75" i="4"/>
  <c r="S75" i="12" s="1"/>
  <c r="S75" i="5"/>
  <c r="S75" i="6" s="1"/>
  <c r="S75" i="8" s="1"/>
  <c r="S13" i="3"/>
  <c r="R22" i="3"/>
  <c r="S73" i="5"/>
  <c r="S73" i="6" s="1"/>
  <c r="S73" i="8" s="1"/>
  <c r="S73" i="4"/>
  <c r="S73" i="12" s="1"/>
  <c r="U21" i="3"/>
  <c r="S199" i="5"/>
  <c r="S199" i="4"/>
  <c r="S199" i="12" s="1"/>
  <c r="R30" i="3"/>
  <c r="S71" i="3"/>
  <c r="Q194" i="5"/>
  <c r="Q194" i="6" s="1"/>
  <c r="Q194" i="8" s="1"/>
  <c r="Q194" i="4"/>
  <c r="Q194" i="12" s="1"/>
  <c r="U110" i="5"/>
  <c r="U110" i="6" s="1"/>
  <c r="U110" i="8" s="1"/>
  <c r="S84" i="3"/>
  <c r="U94" i="5"/>
  <c r="U184" i="4"/>
  <c r="U184" i="12" s="1"/>
  <c r="S173" i="3"/>
  <c r="P186" i="6"/>
  <c r="P186" i="8" s="1"/>
  <c r="S182" i="4"/>
  <c r="S182" i="12" s="1"/>
  <c r="S182" i="5"/>
  <c r="R86" i="5"/>
  <c r="R86" i="6" s="1"/>
  <c r="R86" i="8" s="1"/>
  <c r="R86" i="4"/>
  <c r="R86" i="12" s="1"/>
  <c r="S37" i="5"/>
  <c r="S37" i="6" s="1"/>
  <c r="S37" i="8" s="1"/>
  <c r="S37" i="4"/>
  <c r="S37" i="12" s="1"/>
  <c r="Q117" i="4"/>
  <c r="Q117" i="12" s="1"/>
  <c r="Q117" i="5"/>
  <c r="T7" i="5"/>
  <c r="T7" i="6" s="1"/>
  <c r="T7" i="8" s="1"/>
  <c r="T7" i="4"/>
  <c r="T7" i="12" s="1"/>
  <c r="S50" i="3"/>
  <c r="R77" i="5"/>
  <c r="R77" i="6" s="1"/>
  <c r="R77" i="8" s="1"/>
  <c r="R77" i="4"/>
  <c r="R77" i="12" s="1"/>
  <c r="S52" i="4"/>
  <c r="S52" i="12" s="1"/>
  <c r="S52" i="5"/>
  <c r="S52" i="6" s="1"/>
  <c r="S52" i="8" s="1"/>
  <c r="Q163" i="6"/>
  <c r="Q163" i="8" s="1"/>
  <c r="R112" i="4"/>
  <c r="R112" i="12" s="1"/>
  <c r="R112" i="5"/>
  <c r="R112" i="6" s="1"/>
  <c r="R112" i="8" s="1"/>
  <c r="S27" i="6"/>
  <c r="S27" i="8" s="1"/>
  <c r="R198" i="4"/>
  <c r="R198" i="12" s="1"/>
  <c r="R198" i="5"/>
  <c r="R162" i="3"/>
  <c r="P17" i="5"/>
  <c r="P17" i="6" s="1"/>
  <c r="P17" i="8" s="1"/>
  <c r="P17" i="4"/>
  <c r="P17" i="12" s="1"/>
  <c r="S160" i="3"/>
  <c r="S108" i="4"/>
  <c r="S108" i="12" s="1"/>
  <c r="S108" i="5"/>
  <c r="R59" i="6"/>
  <c r="R59" i="8" s="1"/>
  <c r="Q130" i="3"/>
  <c r="S183" i="3"/>
  <c r="R168" i="5"/>
  <c r="R168" i="6" s="1"/>
  <c r="R168" i="8" s="1"/>
  <c r="R168" i="4"/>
  <c r="R168" i="12" s="1"/>
  <c r="S58" i="3"/>
  <c r="Q200" i="5"/>
  <c r="Q200" i="4"/>
  <c r="Q200" i="12" s="1"/>
  <c r="S44" i="3"/>
  <c r="R187" i="5"/>
  <c r="R187" i="6" s="1"/>
  <c r="R187" i="8" s="1"/>
  <c r="R187" i="4"/>
  <c r="R187" i="12" s="1"/>
  <c r="S31" i="4"/>
  <c r="S31" i="12" s="1"/>
  <c r="S31" i="5"/>
  <c r="S31" i="6" s="1"/>
  <c r="S31" i="8" s="1"/>
  <c r="R6" i="6"/>
  <c r="R6" i="8" s="1"/>
  <c r="S119" i="6"/>
  <c r="S119" i="8" s="1"/>
  <c r="R161" i="4"/>
  <c r="R161" i="12" s="1"/>
  <c r="R161" i="5"/>
  <c r="R165" i="5"/>
  <c r="R165" i="6" s="1"/>
  <c r="R165" i="8" s="1"/>
  <c r="R165" i="4"/>
  <c r="R165" i="12" s="1"/>
  <c r="R166" i="6"/>
  <c r="R166" i="8" s="1"/>
  <c r="Q126" i="4"/>
  <c r="Q126" i="12" s="1"/>
  <c r="Q126" i="5"/>
  <c r="Q126" i="6" s="1"/>
  <c r="Q126" i="8" s="1"/>
  <c r="S5" i="3"/>
  <c r="S92" i="6"/>
  <c r="S92" i="8" s="1"/>
  <c r="Q48" i="6"/>
  <c r="Q48" i="8" s="1"/>
  <c r="S193" i="5"/>
  <c r="S193" i="6" s="1"/>
  <c r="S193" i="8" s="1"/>
  <c r="S193" i="4"/>
  <c r="S193" i="12" s="1"/>
  <c r="V140" i="3"/>
  <c r="V140" i="4" s="1"/>
  <c r="U164" i="4"/>
  <c r="U164" i="12" s="1"/>
  <c r="U123" i="4"/>
  <c r="U123" i="12" s="1"/>
  <c r="R35" i="5"/>
  <c r="R35" i="6" s="1"/>
  <c r="R35" i="8" s="1"/>
  <c r="R35" i="4"/>
  <c r="R35" i="12" s="1"/>
  <c r="Q111" i="6"/>
  <c r="Q111" i="8" s="1"/>
  <c r="R42" i="6"/>
  <c r="R42" i="8" s="1"/>
  <c r="S72" i="5"/>
  <c r="S72" i="6" s="1"/>
  <c r="S72" i="8" s="1"/>
  <c r="S72" i="4"/>
  <c r="S72" i="12" s="1"/>
  <c r="R154" i="5"/>
  <c r="R154" i="4"/>
  <c r="R154" i="12" s="1"/>
  <c r="S152" i="3"/>
  <c r="Q11" i="5"/>
  <c r="Q11" i="6" s="1"/>
  <c r="Q11" i="8" s="1"/>
  <c r="Q11" i="4"/>
  <c r="Q11" i="12" s="1"/>
  <c r="P67" i="4"/>
  <c r="P67" i="12" s="1"/>
  <c r="P67" i="5"/>
  <c r="P67" i="6" s="1"/>
  <c r="P67" i="8" s="1"/>
  <c r="R174" i="6"/>
  <c r="R174" i="8" s="1"/>
  <c r="T14" i="4"/>
  <c r="T14" i="12" s="1"/>
  <c r="T14" i="5"/>
  <c r="T14" i="6" s="1"/>
  <c r="T14" i="8" s="1"/>
  <c r="S148" i="5"/>
  <c r="S148" i="6" s="1"/>
  <c r="S148" i="8" s="1"/>
  <c r="S148" i="4"/>
  <c r="S148" i="12" s="1"/>
  <c r="S189" i="3"/>
  <c r="R95" i="4"/>
  <c r="R95" i="12" s="1"/>
  <c r="R95" i="5"/>
  <c r="Q16" i="6"/>
  <c r="Q16" i="8" s="1"/>
  <c r="R181" i="6"/>
  <c r="R181" i="8" s="1"/>
  <c r="R129" i="3"/>
  <c r="T141" i="3"/>
  <c r="S90" i="5"/>
  <c r="S90" i="4"/>
  <c r="S90" i="12" s="1"/>
  <c r="S64" i="5"/>
  <c r="S64" i="4"/>
  <c r="S64" i="12" s="1"/>
  <c r="R109" i="3"/>
  <c r="R45" i="3"/>
  <c r="R96" i="4"/>
  <c r="R96" i="12" s="1"/>
  <c r="R96" i="5"/>
  <c r="R96" i="6" s="1"/>
  <c r="R96" i="8" s="1"/>
  <c r="S121" i="3"/>
  <c r="S180" i="6"/>
  <c r="S180" i="8" s="1"/>
  <c r="S190" i="3"/>
  <c r="S157" i="3"/>
  <c r="R178" i="3"/>
  <c r="R83" i="3"/>
  <c r="Q139" i="5"/>
  <c r="Q139" i="6" s="1"/>
  <c r="Q139" i="8" s="1"/>
  <c r="Q139" i="4"/>
  <c r="Q139" i="12" s="1"/>
  <c r="S46" i="3"/>
  <c r="S149" i="3"/>
  <c r="S133" i="3"/>
  <c r="S201" i="5"/>
  <c r="S201" i="4"/>
  <c r="S201" i="12" s="1"/>
  <c r="Q12" i="6"/>
  <c r="Q12" i="8" s="1"/>
  <c r="S62" i="3"/>
  <c r="S144" i="5"/>
  <c r="S144" i="4"/>
  <c r="S144" i="12" s="1"/>
  <c r="P171" i="6"/>
  <c r="P171" i="8" s="1"/>
  <c r="P65" i="4"/>
  <c r="P65" i="12" s="1"/>
  <c r="P65" i="5"/>
  <c r="S153" i="5"/>
  <c r="S153" i="6" s="1"/>
  <c r="S153" i="8" s="1"/>
  <c r="S153" i="4"/>
  <c r="S153" i="12" s="1"/>
  <c r="R128" i="4"/>
  <c r="R128" i="12" s="1"/>
  <c r="R128" i="5"/>
  <c r="R128" i="6" s="1"/>
  <c r="R128" i="8" s="1"/>
  <c r="Q82" i="6"/>
  <c r="Q82" i="8" s="1"/>
  <c r="Q115" i="4"/>
  <c r="Q115" i="12" s="1"/>
  <c r="Q115" i="5"/>
  <c r="S15" i="3"/>
  <c r="Q113" i="5"/>
  <c r="Q113" i="6" s="1"/>
  <c r="Q113" i="8" s="1"/>
  <c r="Q113" i="4"/>
  <c r="Q113" i="12" s="1"/>
  <c r="R127" i="5"/>
  <c r="R127" i="6" s="1"/>
  <c r="R127" i="8" s="1"/>
  <c r="R127" i="4"/>
  <c r="R127" i="12" s="1"/>
  <c r="Q34" i="5"/>
  <c r="Q34" i="6" s="1"/>
  <c r="Q34" i="8" s="1"/>
  <c r="Q34" i="4"/>
  <c r="Q34" i="12" s="1"/>
  <c r="S2" i="5"/>
  <c r="S2" i="6" s="1"/>
  <c r="S2" i="8" s="1"/>
  <c r="S2" i="4"/>
  <c r="S2" i="12" s="1"/>
  <c r="V140" i="5"/>
  <c r="U40" i="6"/>
  <c r="U40" i="8" s="1"/>
  <c r="U176" i="6"/>
  <c r="U176" i="8" s="1"/>
  <c r="U164" i="6"/>
  <c r="U164" i="8" s="1"/>
  <c r="U61" i="6"/>
  <c r="U61" i="8" s="1"/>
  <c r="U135" i="6"/>
  <c r="U135" i="8" s="1"/>
  <c r="U155" i="6"/>
  <c r="U155" i="8" s="1"/>
  <c r="U101" i="6"/>
  <c r="U101" i="8" s="1"/>
  <c r="U107" i="6"/>
  <c r="U107" i="8" s="1"/>
  <c r="U142" i="6"/>
  <c r="U142" i="8" s="1"/>
  <c r="U8" i="6"/>
  <c r="U8" i="8" s="1"/>
  <c r="U196" i="6"/>
  <c r="U196" i="8" s="1"/>
  <c r="U88" i="6"/>
  <c r="U88" i="8" s="1"/>
  <c r="U85" i="6"/>
  <c r="U85" i="8" s="1"/>
  <c r="U89" i="6"/>
  <c r="U89" i="8" s="1"/>
  <c r="U94" i="6"/>
  <c r="U94" i="8" s="1"/>
  <c r="U69" i="6"/>
  <c r="U69" i="8" s="1"/>
  <c r="U91" i="6"/>
  <c r="U91" i="8" s="1"/>
  <c r="U20" i="6"/>
  <c r="U20" i="8" s="1"/>
  <c r="U151" i="6"/>
  <c r="U151" i="8" s="1"/>
  <c r="U9" i="6"/>
  <c r="U9" i="8" s="1"/>
  <c r="U184" i="6"/>
  <c r="U184" i="8" s="1"/>
  <c r="U123" i="6"/>
  <c r="U123" i="8" s="1"/>
  <c r="U185" i="6"/>
  <c r="U185" i="8" s="1"/>
  <c r="V140" i="12" l="1"/>
  <c r="T177" i="4"/>
  <c r="T177" i="12" s="1"/>
  <c r="T177" i="5"/>
  <c r="T177" i="6" s="1"/>
  <c r="T177" i="8" s="1"/>
  <c r="R111" i="3"/>
  <c r="S166" i="3"/>
  <c r="Q171" i="3"/>
  <c r="S158" i="3"/>
  <c r="S78" i="3"/>
  <c r="V8" i="3"/>
  <c r="V8" i="5" s="1"/>
  <c r="S174" i="3"/>
  <c r="V185" i="3"/>
  <c r="V185" i="4" s="1"/>
  <c r="R51" i="3"/>
  <c r="T180" i="3"/>
  <c r="R163" i="3"/>
  <c r="R12" i="3"/>
  <c r="R82" i="3"/>
  <c r="S181" i="3"/>
  <c r="Q186" i="3"/>
  <c r="V101" i="3"/>
  <c r="V101" i="5" s="1"/>
  <c r="R16" i="3"/>
  <c r="T92" i="3"/>
  <c r="S42" i="3"/>
  <c r="V85" i="3"/>
  <c r="V85" i="5" s="1"/>
  <c r="V151" i="3"/>
  <c r="V151" i="5" s="1"/>
  <c r="V89" i="3"/>
  <c r="V89" i="5" s="1"/>
  <c r="S170" i="3"/>
  <c r="S150" i="3"/>
  <c r="Q115" i="6"/>
  <c r="Q115" i="8" s="1"/>
  <c r="T136" i="5"/>
  <c r="T136" i="6" s="1"/>
  <c r="T136" i="8" s="1"/>
  <c r="T136" i="4"/>
  <c r="T136" i="12" s="1"/>
  <c r="S6" i="3"/>
  <c r="R139" i="3"/>
  <c r="S175" i="3"/>
  <c r="S70" i="5"/>
  <c r="S70" i="6" s="1"/>
  <c r="S70" i="8" s="1"/>
  <c r="S70" i="4"/>
  <c r="S70" i="12" s="1"/>
  <c r="S167" i="3"/>
  <c r="S25" i="3"/>
  <c r="R80" i="4"/>
  <c r="R80" i="12" s="1"/>
  <c r="R80" i="5"/>
  <c r="R80" i="6" s="1"/>
  <c r="R80" i="8" s="1"/>
  <c r="V94" i="3"/>
  <c r="V94" i="5" s="1"/>
  <c r="T31" i="3"/>
  <c r="S50" i="4"/>
  <c r="S50" i="12" s="1"/>
  <c r="S50" i="5"/>
  <c r="S50" i="6" s="1"/>
  <c r="S50" i="8" s="1"/>
  <c r="S71" i="4"/>
  <c r="S71" i="12" s="1"/>
  <c r="S71" i="5"/>
  <c r="S71" i="6" s="1"/>
  <c r="S71" i="8" s="1"/>
  <c r="R146" i="5"/>
  <c r="R146" i="6" s="1"/>
  <c r="R146" i="8" s="1"/>
  <c r="R146" i="4"/>
  <c r="R146" i="12" s="1"/>
  <c r="R102" i="6"/>
  <c r="R102" i="8" s="1"/>
  <c r="S19" i="5"/>
  <c r="S19" i="6" s="1"/>
  <c r="S19" i="8" s="1"/>
  <c r="S19" i="4"/>
  <c r="S19" i="12" s="1"/>
  <c r="S145" i="3"/>
  <c r="S49" i="5"/>
  <c r="S49" i="4"/>
  <c r="S49" i="12" s="1"/>
  <c r="Q99" i="5"/>
  <c r="Q99" i="6" s="1"/>
  <c r="Q99" i="8" s="1"/>
  <c r="Q99" i="4"/>
  <c r="Q99" i="12" s="1"/>
  <c r="V123" i="3"/>
  <c r="V123" i="5" s="1"/>
  <c r="V120" i="3"/>
  <c r="V120" i="5" s="1"/>
  <c r="S128" i="3"/>
  <c r="R83" i="5"/>
  <c r="R83" i="6" s="1"/>
  <c r="R83" i="8" s="1"/>
  <c r="R83" i="4"/>
  <c r="R83" i="12" s="1"/>
  <c r="R45" i="5"/>
  <c r="R45" i="4"/>
  <c r="R45" i="12" s="1"/>
  <c r="Q130" i="4"/>
  <c r="Q130" i="12" s="1"/>
  <c r="Q130" i="5"/>
  <c r="Q130" i="6" s="1"/>
  <c r="Q130" i="8" s="1"/>
  <c r="R195" i="3"/>
  <c r="T54" i="3"/>
  <c r="T81" i="3"/>
  <c r="S100" i="3"/>
  <c r="R122" i="5"/>
  <c r="R122" i="4"/>
  <c r="R122" i="12" s="1"/>
  <c r="S96" i="3"/>
  <c r="Q67" i="3"/>
  <c r="R11" i="3"/>
  <c r="S173" i="4"/>
  <c r="S173" i="12" s="1"/>
  <c r="S173" i="5"/>
  <c r="S173" i="6" s="1"/>
  <c r="S173" i="8" s="1"/>
  <c r="S35" i="3"/>
  <c r="T153" i="3"/>
  <c r="R29" i="4"/>
  <c r="R29" i="12" s="1"/>
  <c r="R29" i="5"/>
  <c r="R29" i="6" s="1"/>
  <c r="R29" i="8" s="1"/>
  <c r="V135" i="3"/>
  <c r="V135" i="4" s="1"/>
  <c r="V142" i="3"/>
  <c r="V142" i="4" s="1"/>
  <c r="V61" i="3"/>
  <c r="V61" i="4" s="1"/>
  <c r="V110" i="3"/>
  <c r="P65" i="6"/>
  <c r="P65" i="8" s="1"/>
  <c r="S133" i="4"/>
  <c r="S133" i="12" s="1"/>
  <c r="S133" i="5"/>
  <c r="S133" i="6" s="1"/>
  <c r="S133" i="8" s="1"/>
  <c r="S157" i="4"/>
  <c r="S157" i="12" s="1"/>
  <c r="S157" i="5"/>
  <c r="S157" i="6" s="1"/>
  <c r="S157" i="8" s="1"/>
  <c r="S189" i="4"/>
  <c r="S189" i="12" s="1"/>
  <c r="S189" i="5"/>
  <c r="S189" i="6" s="1"/>
  <c r="S189" i="8" s="1"/>
  <c r="S44" i="5"/>
  <c r="S44" i="6" s="1"/>
  <c r="S44" i="8" s="1"/>
  <c r="S44" i="4"/>
  <c r="S44" i="12" s="1"/>
  <c r="S108" i="6"/>
  <c r="S108" i="8" s="1"/>
  <c r="T37" i="3"/>
  <c r="U21" i="5"/>
  <c r="U21" i="6" s="1"/>
  <c r="U21" i="8" s="1"/>
  <c r="U21" i="4"/>
  <c r="U21" i="12" s="1"/>
  <c r="T137" i="3"/>
  <c r="S23" i="5"/>
  <c r="S23" i="4"/>
  <c r="S23" i="12" s="1"/>
  <c r="R172" i="3"/>
  <c r="R24" i="5"/>
  <c r="R24" i="6" s="1"/>
  <c r="R24" i="8" s="1"/>
  <c r="R24" i="4"/>
  <c r="R24" i="12" s="1"/>
  <c r="S28" i="5"/>
  <c r="S28" i="6" s="1"/>
  <c r="S28" i="8" s="1"/>
  <c r="S28" i="4"/>
  <c r="S28" i="12" s="1"/>
  <c r="S105" i="5"/>
  <c r="S105" i="4"/>
  <c r="S105" i="12" s="1"/>
  <c r="R138" i="5"/>
  <c r="R138" i="4"/>
  <c r="R138" i="12" s="1"/>
  <c r="V20" i="3"/>
  <c r="V20" i="5" s="1"/>
  <c r="S46" i="5"/>
  <c r="S46" i="4"/>
  <c r="S46" i="12" s="1"/>
  <c r="R162" i="5"/>
  <c r="R162" i="6" s="1"/>
  <c r="R162" i="8" s="1"/>
  <c r="R162" i="4"/>
  <c r="R162" i="12" s="1"/>
  <c r="S191" i="3"/>
  <c r="T27" i="3"/>
  <c r="R30" i="4"/>
  <c r="R30" i="12" s="1"/>
  <c r="R30" i="5"/>
  <c r="V184" i="3"/>
  <c r="V184" i="5" s="1"/>
  <c r="S32" i="3"/>
  <c r="S64" i="6"/>
  <c r="S64" i="8" s="1"/>
  <c r="S124" i="3"/>
  <c r="R113" i="3"/>
  <c r="S152" i="5"/>
  <c r="S152" i="6" s="1"/>
  <c r="S152" i="8" s="1"/>
  <c r="S152" i="4"/>
  <c r="S152" i="12" s="1"/>
  <c r="S121" i="5"/>
  <c r="S121" i="6" s="1"/>
  <c r="S121" i="8" s="1"/>
  <c r="S121" i="4"/>
  <c r="S121" i="12" s="1"/>
  <c r="V196" i="3"/>
  <c r="V196" i="4" s="1"/>
  <c r="R129" i="5"/>
  <c r="R129" i="4"/>
  <c r="R129" i="12" s="1"/>
  <c r="R198" i="6"/>
  <c r="R198" i="8" s="1"/>
  <c r="V91" i="3"/>
  <c r="V91" i="5" s="1"/>
  <c r="S5" i="5"/>
  <c r="S5" i="4"/>
  <c r="S5" i="12" s="1"/>
  <c r="Q106" i="4"/>
  <c r="Q106" i="12" s="1"/>
  <c r="Q106" i="5"/>
  <c r="Q106" i="6" s="1"/>
  <c r="Q106" i="8" s="1"/>
  <c r="S187" i="3"/>
  <c r="R118" i="6"/>
  <c r="R118" i="8" s="1"/>
  <c r="S127" i="3"/>
  <c r="T60" i="6"/>
  <c r="T60" i="8" s="1"/>
  <c r="V132" i="3"/>
  <c r="V132" i="5" s="1"/>
  <c r="S149" i="5"/>
  <c r="S149" i="6" s="1"/>
  <c r="S149" i="8" s="1"/>
  <c r="S149" i="4"/>
  <c r="S149" i="12" s="1"/>
  <c r="S190" i="5"/>
  <c r="S190" i="6" s="1"/>
  <c r="S190" i="8" s="1"/>
  <c r="S190" i="4"/>
  <c r="S190" i="12" s="1"/>
  <c r="S90" i="6"/>
  <c r="S90" i="8" s="1"/>
  <c r="T148" i="3"/>
  <c r="Q200" i="6"/>
  <c r="Q200" i="8" s="1"/>
  <c r="S86" i="3"/>
  <c r="T73" i="3"/>
  <c r="R57" i="4"/>
  <c r="R57" i="12" s="1"/>
  <c r="R57" i="5"/>
  <c r="S125" i="5"/>
  <c r="S125" i="4"/>
  <c r="S125" i="12" s="1"/>
  <c r="S26" i="5"/>
  <c r="S26" i="6" s="1"/>
  <c r="S26" i="8" s="1"/>
  <c r="S26" i="4"/>
  <c r="S26" i="12" s="1"/>
  <c r="S98" i="3"/>
  <c r="Q114" i="6"/>
  <c r="Q114" i="8" s="1"/>
  <c r="S79" i="5"/>
  <c r="S79" i="6" s="1"/>
  <c r="S79" i="8" s="1"/>
  <c r="S79" i="4"/>
  <c r="S79" i="12" s="1"/>
  <c r="R104" i="5"/>
  <c r="R104" i="6" s="1"/>
  <c r="R104" i="8" s="1"/>
  <c r="R104" i="4"/>
  <c r="R104" i="12" s="1"/>
  <c r="T33" i="3"/>
  <c r="R103" i="4"/>
  <c r="R103" i="12" s="1"/>
  <c r="R103" i="5"/>
  <c r="R103" i="6" s="1"/>
  <c r="R103" i="8" s="1"/>
  <c r="T119" i="3"/>
  <c r="S131" i="3"/>
  <c r="R194" i="3"/>
  <c r="Q169" i="3"/>
  <c r="R34" i="3"/>
  <c r="R109" i="5"/>
  <c r="R109" i="6" s="1"/>
  <c r="R109" i="8" s="1"/>
  <c r="R109" i="4"/>
  <c r="R109" i="12" s="1"/>
  <c r="R178" i="4"/>
  <c r="R178" i="12" s="1"/>
  <c r="R178" i="5"/>
  <c r="R178" i="6" s="1"/>
  <c r="R178" i="8" s="1"/>
  <c r="S199" i="6"/>
  <c r="S199" i="8" s="1"/>
  <c r="V88" i="3"/>
  <c r="V88" i="4" s="1"/>
  <c r="V176" i="3"/>
  <c r="V176" i="5" s="1"/>
  <c r="S165" i="3"/>
  <c r="S160" i="5"/>
  <c r="S160" i="6" s="1"/>
  <c r="S160" i="8" s="1"/>
  <c r="S160" i="4"/>
  <c r="S160" i="12" s="1"/>
  <c r="T55" i="3"/>
  <c r="S147" i="3"/>
  <c r="R74" i="4"/>
  <c r="R74" i="12" s="1"/>
  <c r="R74" i="5"/>
  <c r="R74" i="6" s="1"/>
  <c r="R74" i="8" s="1"/>
  <c r="R116" i="3"/>
  <c r="S77" i="3"/>
  <c r="U7" i="3"/>
  <c r="T10" i="5"/>
  <c r="T10" i="6" s="1"/>
  <c r="T10" i="8" s="1"/>
  <c r="T10" i="4"/>
  <c r="T10" i="12" s="1"/>
  <c r="S87" i="5"/>
  <c r="S87" i="4"/>
  <c r="S87" i="12" s="1"/>
  <c r="Q117" i="6"/>
  <c r="Q117" i="8" s="1"/>
  <c r="V164" i="3"/>
  <c r="V164" i="5" s="1"/>
  <c r="S59" i="3"/>
  <c r="S56" i="5"/>
  <c r="S56" i="6" s="1"/>
  <c r="S56" i="8" s="1"/>
  <c r="S56" i="4"/>
  <c r="S56" i="12" s="1"/>
  <c r="V155" i="3"/>
  <c r="V155" i="4" s="1"/>
  <c r="V40" i="3"/>
  <c r="V40" i="5" s="1"/>
  <c r="T141" i="4"/>
  <c r="T141" i="12" s="1"/>
  <c r="T141" i="5"/>
  <c r="T141" i="6" s="1"/>
  <c r="T141" i="8" s="1"/>
  <c r="U14" i="3"/>
  <c r="R154" i="6"/>
  <c r="R154" i="8" s="1"/>
  <c r="R161" i="6"/>
  <c r="R161" i="8" s="1"/>
  <c r="S58" i="4"/>
  <c r="S58" i="12" s="1"/>
  <c r="S58" i="5"/>
  <c r="S58" i="6" s="1"/>
  <c r="S58" i="8" s="1"/>
  <c r="S182" i="6"/>
  <c r="S182" i="8" s="1"/>
  <c r="S84" i="5"/>
  <c r="S84" i="6" s="1"/>
  <c r="S84" i="8" s="1"/>
  <c r="S84" i="4"/>
  <c r="S84" i="12" s="1"/>
  <c r="R22" i="5"/>
  <c r="R22" i="6" s="1"/>
  <c r="R22" i="8" s="1"/>
  <c r="R22" i="4"/>
  <c r="R22" i="12" s="1"/>
  <c r="R47" i="6"/>
  <c r="R47" i="8" s="1"/>
  <c r="R63" i="5"/>
  <c r="R63" i="6" s="1"/>
  <c r="R63" i="8" s="1"/>
  <c r="R63" i="4"/>
  <c r="R63" i="12" s="1"/>
  <c r="S76" i="3"/>
  <c r="S179" i="5"/>
  <c r="S179" i="6" s="1"/>
  <c r="S179" i="8" s="1"/>
  <c r="S179" i="4"/>
  <c r="S179" i="12" s="1"/>
  <c r="R18" i="5"/>
  <c r="R18" i="6" s="1"/>
  <c r="R18" i="8" s="1"/>
  <c r="R18" i="4"/>
  <c r="R18" i="12" s="1"/>
  <c r="R192" i="5"/>
  <c r="R192" i="6" s="1"/>
  <c r="R192" i="8" s="1"/>
  <c r="R192" i="4"/>
  <c r="R192" i="12" s="1"/>
  <c r="V69" i="3"/>
  <c r="V69" i="5" s="1"/>
  <c r="R48" i="3"/>
  <c r="S13" i="4"/>
  <c r="S13" i="12" s="1"/>
  <c r="S13" i="5"/>
  <c r="S13" i="6" s="1"/>
  <c r="S13" i="8" s="1"/>
  <c r="S4" i="6"/>
  <c r="S4" i="8" s="1"/>
  <c r="S62" i="5"/>
  <c r="S62" i="6" s="1"/>
  <c r="S62" i="8" s="1"/>
  <c r="S62" i="4"/>
  <c r="S62" i="12" s="1"/>
  <c r="T159" i="5"/>
  <c r="T159" i="6" s="1"/>
  <c r="T159" i="8" s="1"/>
  <c r="T159" i="4"/>
  <c r="T159" i="12" s="1"/>
  <c r="R126" i="3"/>
  <c r="S197" i="5"/>
  <c r="S197" i="6" s="1"/>
  <c r="S197" i="8" s="1"/>
  <c r="S197" i="4"/>
  <c r="S197" i="12" s="1"/>
  <c r="S112" i="3"/>
  <c r="S93" i="5"/>
  <c r="S93" i="6" s="1"/>
  <c r="S93" i="8" s="1"/>
  <c r="S93" i="4"/>
  <c r="S93" i="12" s="1"/>
  <c r="S53" i="5"/>
  <c r="S53" i="6" s="1"/>
  <c r="S53" i="8" s="1"/>
  <c r="S53" i="4"/>
  <c r="S53" i="12" s="1"/>
  <c r="V9" i="3"/>
  <c r="V9" i="4" s="1"/>
  <c r="V107" i="3"/>
  <c r="V107" i="5" s="1"/>
  <c r="S144" i="6"/>
  <c r="S144" i="8" s="1"/>
  <c r="Q17" i="3"/>
  <c r="T52" i="3"/>
  <c r="S156" i="3"/>
  <c r="R38" i="4"/>
  <c r="R38" i="12" s="1"/>
  <c r="R38" i="5"/>
  <c r="R38" i="6" s="1"/>
  <c r="R38" i="8" s="1"/>
  <c r="R43" i="4"/>
  <c r="R43" i="12" s="1"/>
  <c r="R43" i="5"/>
  <c r="R43" i="6" s="1"/>
  <c r="R43" i="8" s="1"/>
  <c r="S188" i="3"/>
  <c r="S41" i="5"/>
  <c r="S41" i="6" s="1"/>
  <c r="S41" i="8" s="1"/>
  <c r="S41" i="4"/>
  <c r="S41" i="12" s="1"/>
  <c r="S183" i="4"/>
  <c r="S183" i="12" s="1"/>
  <c r="S183" i="5"/>
  <c r="S183" i="6" s="1"/>
  <c r="S183" i="8" s="1"/>
  <c r="T75" i="3"/>
  <c r="Q66" i="3"/>
  <c r="S201" i="6"/>
  <c r="S201" i="8" s="1"/>
  <c r="R95" i="6"/>
  <c r="R95" i="8" s="1"/>
  <c r="R134" i="5"/>
  <c r="R134" i="6" s="1"/>
  <c r="R134" i="8" s="1"/>
  <c r="R134" i="4"/>
  <c r="R134" i="12" s="1"/>
  <c r="R36" i="5"/>
  <c r="R36" i="6" s="1"/>
  <c r="R36" i="8" s="1"/>
  <c r="R36" i="4"/>
  <c r="R36" i="12" s="1"/>
  <c r="V97" i="3"/>
  <c r="V97" i="4" s="1"/>
  <c r="S15" i="4"/>
  <c r="S15" i="12" s="1"/>
  <c r="S15" i="5"/>
  <c r="S15" i="6" s="1"/>
  <c r="S15" i="8" s="1"/>
  <c r="T72" i="3"/>
  <c r="T193" i="3"/>
  <c r="S168" i="3"/>
  <c r="R3" i="3"/>
  <c r="S39" i="5"/>
  <c r="S39" i="6" s="1"/>
  <c r="S39" i="8" s="1"/>
  <c r="S39" i="4"/>
  <c r="S39" i="12" s="1"/>
  <c r="S68" i="5"/>
  <c r="S68" i="6" s="1"/>
  <c r="S68" i="8" s="1"/>
  <c r="S68" i="4"/>
  <c r="S68" i="12" s="1"/>
  <c r="Q143" i="4"/>
  <c r="Q143" i="12" s="1"/>
  <c r="Q143" i="5"/>
  <c r="Q143" i="6" s="1"/>
  <c r="Q143" i="8" s="1"/>
  <c r="T2" i="3"/>
  <c r="V69" i="4"/>
  <c r="V110" i="5"/>
  <c r="V110" i="4"/>
  <c r="V110" i="12" s="1"/>
  <c r="V140" i="6"/>
  <c r="V140" i="8" s="1"/>
  <c r="V94" i="4" l="1"/>
  <c r="V94" i="12" s="1"/>
  <c r="V184" i="4"/>
  <c r="V184" i="12" s="1"/>
  <c r="V142" i="12"/>
  <c r="V9" i="12"/>
  <c r="V97" i="12"/>
  <c r="V88" i="12"/>
  <c r="V91" i="4"/>
  <c r="V91" i="12" s="1"/>
  <c r="V155" i="5"/>
  <c r="V155" i="6" s="1"/>
  <c r="V155" i="8" s="1"/>
  <c r="V196" i="5"/>
  <c r="V135" i="12"/>
  <c r="V85" i="4"/>
  <c r="V85" i="12" s="1"/>
  <c r="V142" i="5"/>
  <c r="V142" i="6" s="1"/>
  <c r="V142" i="8" s="1"/>
  <c r="V97" i="5"/>
  <c r="V97" i="6" s="1"/>
  <c r="V97" i="8" s="1"/>
  <c r="V196" i="12"/>
  <c r="V69" i="12"/>
  <c r="V176" i="4"/>
  <c r="V176" i="12" s="1"/>
  <c r="V164" i="4"/>
  <c r="V164" i="12" s="1"/>
  <c r="U177" i="3"/>
  <c r="V107" i="4"/>
  <c r="V107" i="12" s="1"/>
  <c r="V20" i="4"/>
  <c r="V20" i="12" s="1"/>
  <c r="V185" i="12"/>
  <c r="V61" i="12"/>
  <c r="V155" i="12"/>
  <c r="V88" i="5"/>
  <c r="V88" i="6" s="1"/>
  <c r="V88" i="8" s="1"/>
  <c r="V135" i="5"/>
  <c r="V40" i="4"/>
  <c r="V40" i="12" s="1"/>
  <c r="V123" i="4"/>
  <c r="V123" i="12" s="1"/>
  <c r="R114" i="3"/>
  <c r="T90" i="3"/>
  <c r="T64" i="3"/>
  <c r="S102" i="3"/>
  <c r="S95" i="3"/>
  <c r="T199" i="3"/>
  <c r="S118" i="3"/>
  <c r="W140" i="3"/>
  <c r="W140" i="4" s="1"/>
  <c r="R200" i="3"/>
  <c r="T201" i="3"/>
  <c r="U60" i="3"/>
  <c r="T4" i="3"/>
  <c r="R115" i="3"/>
  <c r="T108" i="3"/>
  <c r="T144" i="3"/>
  <c r="S178" i="3"/>
  <c r="S131" i="4"/>
  <c r="S131" i="12" s="1"/>
  <c r="S131" i="5"/>
  <c r="S131" i="6" s="1"/>
  <c r="S131" i="8" s="1"/>
  <c r="T27" i="5"/>
  <c r="T27" i="6" s="1"/>
  <c r="T27" i="8" s="1"/>
  <c r="T27" i="4"/>
  <c r="T27" i="12" s="1"/>
  <c r="R11" i="5"/>
  <c r="R11" i="6" s="1"/>
  <c r="R11" i="8" s="1"/>
  <c r="R11" i="4"/>
  <c r="R11" i="12" s="1"/>
  <c r="V61" i="5"/>
  <c r="S38" i="3"/>
  <c r="R126" i="5"/>
  <c r="R126" i="6" s="1"/>
  <c r="R126" i="8" s="1"/>
  <c r="R126" i="4"/>
  <c r="R126" i="12" s="1"/>
  <c r="T84" i="3"/>
  <c r="T55" i="5"/>
  <c r="T55" i="6" s="1"/>
  <c r="T55" i="8" s="1"/>
  <c r="T55" i="4"/>
  <c r="T55" i="12" s="1"/>
  <c r="T26" i="3"/>
  <c r="S187" i="5"/>
  <c r="S187" i="6" s="1"/>
  <c r="S187" i="8" s="1"/>
  <c r="S187" i="4"/>
  <c r="S187" i="12" s="1"/>
  <c r="R113" i="4"/>
  <c r="R113" i="12" s="1"/>
  <c r="R113" i="5"/>
  <c r="T44" i="3"/>
  <c r="T71" i="3"/>
  <c r="T70" i="3"/>
  <c r="S170" i="5"/>
  <c r="S170" i="6" s="1"/>
  <c r="S170" i="8" s="1"/>
  <c r="S170" i="4"/>
  <c r="S170" i="12" s="1"/>
  <c r="Q186" i="4"/>
  <c r="Q186" i="12" s="1"/>
  <c r="Q186" i="5"/>
  <c r="Q186" i="6" s="1"/>
  <c r="Q186" i="8" s="1"/>
  <c r="S174" i="5"/>
  <c r="S174" i="4"/>
  <c r="S174" i="12" s="1"/>
  <c r="V120" i="4"/>
  <c r="V120" i="12" s="1"/>
  <c r="R143" i="3"/>
  <c r="T72" i="5"/>
  <c r="T72" i="6" s="1"/>
  <c r="T72" i="8" s="1"/>
  <c r="T72" i="4"/>
  <c r="T72" i="12" s="1"/>
  <c r="U10" i="3"/>
  <c r="T119" i="4"/>
  <c r="T119" i="12" s="1"/>
  <c r="T119" i="5"/>
  <c r="T119" i="6" s="1"/>
  <c r="T119" i="8" s="1"/>
  <c r="T190" i="3"/>
  <c r="R106" i="3"/>
  <c r="S191" i="5"/>
  <c r="S191" i="6" s="1"/>
  <c r="S191" i="8" s="1"/>
  <c r="S191" i="4"/>
  <c r="S191" i="12" s="1"/>
  <c r="S24" i="3"/>
  <c r="T189" i="3"/>
  <c r="Q67" i="5"/>
  <c r="Q67" i="4"/>
  <c r="Q67" i="12" s="1"/>
  <c r="R195" i="5"/>
  <c r="R195" i="6" s="1"/>
  <c r="R195" i="8" s="1"/>
  <c r="R195" i="4"/>
  <c r="R195" i="12" s="1"/>
  <c r="S188" i="5"/>
  <c r="S188" i="6" s="1"/>
  <c r="S188" i="8" s="1"/>
  <c r="S188" i="4"/>
  <c r="S188" i="12" s="1"/>
  <c r="T197" i="3"/>
  <c r="S98" i="4"/>
  <c r="S98" i="12" s="1"/>
  <c r="S98" i="5"/>
  <c r="S98" i="6" s="1"/>
  <c r="S98" i="8" s="1"/>
  <c r="S167" i="5"/>
  <c r="S167" i="6" s="1"/>
  <c r="S167" i="8" s="1"/>
  <c r="S167" i="4"/>
  <c r="S167" i="12" s="1"/>
  <c r="T193" i="5"/>
  <c r="T193" i="4"/>
  <c r="T193" i="12" s="1"/>
  <c r="T182" i="3"/>
  <c r="U159" i="3"/>
  <c r="T149" i="3"/>
  <c r="S162" i="3"/>
  <c r="S78" i="5"/>
  <c r="S78" i="6" s="1"/>
  <c r="S78" i="8" s="1"/>
  <c r="S78" i="4"/>
  <c r="S78" i="12" s="1"/>
  <c r="T33" i="5"/>
  <c r="T33" i="6" s="1"/>
  <c r="T33" i="8" s="1"/>
  <c r="T33" i="4"/>
  <c r="T33" i="12" s="1"/>
  <c r="T133" i="3"/>
  <c r="V8" i="4"/>
  <c r="V8" i="12" s="1"/>
  <c r="V151" i="4"/>
  <c r="V151" i="12" s="1"/>
  <c r="V9" i="5"/>
  <c r="V9" i="6" s="1"/>
  <c r="V9" i="8" s="1"/>
  <c r="T52" i="5"/>
  <c r="T52" i="6" s="1"/>
  <c r="T52" i="8" s="1"/>
  <c r="T52" i="4"/>
  <c r="T52" i="12" s="1"/>
  <c r="T179" i="3"/>
  <c r="S77" i="5"/>
  <c r="S77" i="6" s="1"/>
  <c r="S77" i="8" s="1"/>
  <c r="S77" i="4"/>
  <c r="S77" i="12" s="1"/>
  <c r="T73" i="4"/>
  <c r="T73" i="12" s="1"/>
  <c r="T73" i="5"/>
  <c r="T73" i="6" s="1"/>
  <c r="T73" i="8" s="1"/>
  <c r="S32" i="5"/>
  <c r="S32" i="4"/>
  <c r="S32" i="12" s="1"/>
  <c r="S46" i="6"/>
  <c r="S46" i="8" s="1"/>
  <c r="S145" i="5"/>
  <c r="S145" i="6" s="1"/>
  <c r="S145" i="8" s="1"/>
  <c r="S145" i="4"/>
  <c r="S145" i="12" s="1"/>
  <c r="R12" i="5"/>
  <c r="R12" i="4"/>
  <c r="R12" i="12" s="1"/>
  <c r="S158" i="5"/>
  <c r="S158" i="6" s="1"/>
  <c r="S158" i="8" s="1"/>
  <c r="S158" i="4"/>
  <c r="S158" i="12" s="1"/>
  <c r="S147" i="5"/>
  <c r="S147" i="4"/>
  <c r="S147" i="12" s="1"/>
  <c r="S146" i="3"/>
  <c r="Q66" i="5"/>
  <c r="Q66" i="4"/>
  <c r="Q66" i="12" s="1"/>
  <c r="T50" i="3"/>
  <c r="R57" i="6"/>
  <c r="R57" i="8" s="1"/>
  <c r="R130" i="3"/>
  <c r="T58" i="3"/>
  <c r="S49" i="6"/>
  <c r="S49" i="8" s="1"/>
  <c r="T56" i="3"/>
  <c r="T39" i="3"/>
  <c r="T183" i="3"/>
  <c r="T53" i="3"/>
  <c r="T62" i="3"/>
  <c r="S161" i="3"/>
  <c r="Q169" i="5"/>
  <c r="Q169" i="4"/>
  <c r="Q169" i="12" s="1"/>
  <c r="S104" i="3"/>
  <c r="T137" i="4"/>
  <c r="T137" i="12" s="1"/>
  <c r="T137" i="5"/>
  <c r="T137" i="6" s="1"/>
  <c r="T137" i="8" s="1"/>
  <c r="R122" i="6"/>
  <c r="R122" i="8" s="1"/>
  <c r="S6" i="4"/>
  <c r="S6" i="12" s="1"/>
  <c r="S6" i="5"/>
  <c r="S6" i="6" s="1"/>
  <c r="S6" i="8" s="1"/>
  <c r="R99" i="3"/>
  <c r="U7" i="5"/>
  <c r="U7" i="6" s="1"/>
  <c r="U7" i="8" s="1"/>
  <c r="U7" i="4"/>
  <c r="U7" i="12" s="1"/>
  <c r="T157" i="3"/>
  <c r="T68" i="3"/>
  <c r="S23" i="6"/>
  <c r="S23" i="8" s="1"/>
  <c r="T31" i="5"/>
  <c r="T31" i="4"/>
  <c r="T31" i="12" s="1"/>
  <c r="V132" i="4"/>
  <c r="V132" i="12" s="1"/>
  <c r="V101" i="4"/>
  <c r="V101" i="12" s="1"/>
  <c r="V89" i="4"/>
  <c r="V89" i="12" s="1"/>
  <c r="S36" i="3"/>
  <c r="Q17" i="5"/>
  <c r="Q17" i="6" s="1"/>
  <c r="Q17" i="8" s="1"/>
  <c r="Q17" i="4"/>
  <c r="Q17" i="12" s="1"/>
  <c r="S76" i="4"/>
  <c r="S76" i="12" s="1"/>
  <c r="S76" i="5"/>
  <c r="S76" i="6" s="1"/>
  <c r="S76" i="8" s="1"/>
  <c r="S59" i="5"/>
  <c r="S59" i="6" s="1"/>
  <c r="S59" i="8" s="1"/>
  <c r="S59" i="4"/>
  <c r="S59" i="12" s="1"/>
  <c r="R116" i="5"/>
  <c r="R116" i="6" s="1"/>
  <c r="R116" i="8" s="1"/>
  <c r="R116" i="4"/>
  <c r="R116" i="12" s="1"/>
  <c r="S86" i="5"/>
  <c r="S86" i="6" s="1"/>
  <c r="S86" i="8" s="1"/>
  <c r="S86" i="4"/>
  <c r="S86" i="12" s="1"/>
  <c r="Q65" i="3"/>
  <c r="T153" i="4"/>
  <c r="T153" i="12" s="1"/>
  <c r="T153" i="5"/>
  <c r="T153" i="6" s="1"/>
  <c r="T153" i="8" s="1"/>
  <c r="R45" i="6"/>
  <c r="R45" i="8" s="1"/>
  <c r="T19" i="3"/>
  <c r="S42" i="5"/>
  <c r="S42" i="6" s="1"/>
  <c r="S42" i="8" s="1"/>
  <c r="S42" i="4"/>
  <c r="S42" i="12" s="1"/>
  <c r="R163" i="4"/>
  <c r="R163" i="12" s="1"/>
  <c r="R163" i="5"/>
  <c r="R163" i="6" s="1"/>
  <c r="R163" i="8" s="1"/>
  <c r="Q171" i="4"/>
  <c r="Q171" i="12" s="1"/>
  <c r="Q171" i="5"/>
  <c r="Q171" i="6" s="1"/>
  <c r="Q171" i="8" s="1"/>
  <c r="S103" i="3"/>
  <c r="R172" i="5"/>
  <c r="R172" i="6" s="1"/>
  <c r="R172" i="8" s="1"/>
  <c r="R172" i="4"/>
  <c r="R172" i="12" s="1"/>
  <c r="S5" i="6"/>
  <c r="S5" i="8" s="1"/>
  <c r="R3" i="5"/>
  <c r="R3" i="4"/>
  <c r="R3" i="12" s="1"/>
  <c r="T93" i="3"/>
  <c r="S154" i="3"/>
  <c r="S74" i="3"/>
  <c r="T79" i="3"/>
  <c r="V21" i="3"/>
  <c r="S100" i="4"/>
  <c r="S100" i="12" s="1"/>
  <c r="S100" i="5"/>
  <c r="S80" i="3"/>
  <c r="U136" i="3"/>
  <c r="R129" i="6"/>
  <c r="R129" i="8" s="1"/>
  <c r="R48" i="5"/>
  <c r="R48" i="4"/>
  <c r="R48" i="12" s="1"/>
  <c r="S150" i="4"/>
  <c r="S150" i="12" s="1"/>
  <c r="S150" i="5"/>
  <c r="S87" i="6"/>
  <c r="S87" i="8" s="1"/>
  <c r="S125" i="6"/>
  <c r="S125" i="8" s="1"/>
  <c r="S124" i="4"/>
  <c r="S124" i="12" s="1"/>
  <c r="S124" i="5"/>
  <c r="S175" i="5"/>
  <c r="S175" i="6" s="1"/>
  <c r="S175" i="8" s="1"/>
  <c r="S175" i="4"/>
  <c r="S175" i="12" s="1"/>
  <c r="T121" i="3"/>
  <c r="S96" i="5"/>
  <c r="S96" i="6" s="1"/>
  <c r="S96" i="8" s="1"/>
  <c r="S96" i="4"/>
  <c r="S96" i="12" s="1"/>
  <c r="R139" i="5"/>
  <c r="R139" i="4"/>
  <c r="R139" i="12" s="1"/>
  <c r="T75" i="4"/>
  <c r="T75" i="12" s="1"/>
  <c r="T75" i="5"/>
  <c r="T75" i="6" s="1"/>
  <c r="T75" i="8" s="1"/>
  <c r="S134" i="3"/>
  <c r="S63" i="3"/>
  <c r="S127" i="5"/>
  <c r="S127" i="4"/>
  <c r="S127" i="12" s="1"/>
  <c r="S198" i="3"/>
  <c r="R138" i="6"/>
  <c r="R138" i="8" s="1"/>
  <c r="S35" i="5"/>
  <c r="S35" i="4"/>
  <c r="S35" i="12" s="1"/>
  <c r="S83" i="3"/>
  <c r="T92" i="5"/>
  <c r="T92" i="4"/>
  <c r="T92" i="12" s="1"/>
  <c r="T180" i="5"/>
  <c r="T180" i="6" s="1"/>
  <c r="T180" i="8" s="1"/>
  <c r="T180" i="4"/>
  <c r="T180" i="12" s="1"/>
  <c r="S166" i="4"/>
  <c r="S166" i="12" s="1"/>
  <c r="S166" i="5"/>
  <c r="S166" i="6" s="1"/>
  <c r="S166" i="8" s="1"/>
  <c r="R194" i="5"/>
  <c r="R194" i="6" s="1"/>
  <c r="R194" i="8" s="1"/>
  <c r="R194" i="4"/>
  <c r="R194" i="12" s="1"/>
  <c r="S43" i="3"/>
  <c r="T28" i="3"/>
  <c r="T54" i="5"/>
  <c r="T54" i="6" s="1"/>
  <c r="T54" i="8" s="1"/>
  <c r="T54" i="4"/>
  <c r="T54" i="12" s="1"/>
  <c r="T15" i="3"/>
  <c r="S181" i="5"/>
  <c r="S181" i="6" s="1"/>
  <c r="S181" i="8" s="1"/>
  <c r="S181" i="4"/>
  <c r="S181" i="12" s="1"/>
  <c r="T160" i="3"/>
  <c r="S29" i="3"/>
  <c r="R82" i="5"/>
  <c r="R82" i="6" s="1"/>
  <c r="R82" i="8" s="1"/>
  <c r="R82" i="4"/>
  <c r="R82" i="12" s="1"/>
  <c r="R34" i="5"/>
  <c r="R34" i="6" s="1"/>
  <c r="R34" i="8" s="1"/>
  <c r="R34" i="4"/>
  <c r="R34" i="12" s="1"/>
  <c r="V185" i="5"/>
  <c r="V185" i="6" s="1"/>
  <c r="V185" i="8" s="1"/>
  <c r="T41" i="3"/>
  <c r="S112" i="5"/>
  <c r="S112" i="6" s="1"/>
  <c r="S112" i="8" s="1"/>
  <c r="S112" i="4"/>
  <c r="S112" i="12" s="1"/>
  <c r="T13" i="3"/>
  <c r="U14" i="5"/>
  <c r="U14" i="4"/>
  <c r="U14" i="12" s="1"/>
  <c r="T152" i="3"/>
  <c r="S168" i="4"/>
  <c r="S168" i="12" s="1"/>
  <c r="S168" i="5"/>
  <c r="S168" i="6" s="1"/>
  <c r="S168" i="8" s="1"/>
  <c r="R117" i="3"/>
  <c r="T148" i="5"/>
  <c r="T148" i="4"/>
  <c r="T148" i="12" s="1"/>
  <c r="S22" i="3"/>
  <c r="S192" i="3"/>
  <c r="S156" i="5"/>
  <c r="S156" i="6" s="1"/>
  <c r="S156" i="8" s="1"/>
  <c r="S156" i="4"/>
  <c r="S156" i="12" s="1"/>
  <c r="S109" i="3"/>
  <c r="S18" i="3"/>
  <c r="S165" i="5"/>
  <c r="S165" i="4"/>
  <c r="S165" i="12" s="1"/>
  <c r="S47" i="3"/>
  <c r="U141" i="3"/>
  <c r="R30" i="6"/>
  <c r="R30" i="8" s="1"/>
  <c r="S105" i="6"/>
  <c r="S105" i="8" s="1"/>
  <c r="T37" i="4"/>
  <c r="T37" i="12" s="1"/>
  <c r="T37" i="5"/>
  <c r="T173" i="3"/>
  <c r="T81" i="5"/>
  <c r="T81" i="6" s="1"/>
  <c r="T81" i="8" s="1"/>
  <c r="T81" i="4"/>
  <c r="T81" i="12" s="1"/>
  <c r="S128" i="5"/>
  <c r="S128" i="6" s="1"/>
  <c r="S128" i="8" s="1"/>
  <c r="S128" i="4"/>
  <c r="S128" i="12" s="1"/>
  <c r="S25" i="5"/>
  <c r="S25" i="6" s="1"/>
  <c r="S25" i="8" s="1"/>
  <c r="S25" i="4"/>
  <c r="S25" i="12" s="1"/>
  <c r="R16" i="4"/>
  <c r="R16" i="12" s="1"/>
  <c r="R16" i="5"/>
  <c r="R16" i="6" s="1"/>
  <c r="R16" i="8" s="1"/>
  <c r="R51" i="5"/>
  <c r="R51" i="6" s="1"/>
  <c r="R51" i="8" s="1"/>
  <c r="R51" i="4"/>
  <c r="R51" i="12" s="1"/>
  <c r="R111" i="4"/>
  <c r="R111" i="12" s="1"/>
  <c r="R111" i="5"/>
  <c r="R111" i="6" s="1"/>
  <c r="R111" i="8" s="1"/>
  <c r="T2" i="4"/>
  <c r="T2" i="12" s="1"/>
  <c r="T2" i="5"/>
  <c r="V151" i="6"/>
  <c r="V151" i="8" s="1"/>
  <c r="V107" i="6"/>
  <c r="V107" i="8" s="1"/>
  <c r="V123" i="6"/>
  <c r="V123" i="8" s="1"/>
  <c r="V101" i="6"/>
  <c r="V101" i="8" s="1"/>
  <c r="V89" i="6"/>
  <c r="V89" i="8" s="1"/>
  <c r="V91" i="6"/>
  <c r="V91" i="8" s="1"/>
  <c r="V135" i="6"/>
  <c r="V135" i="8" s="1"/>
  <c r="V69" i="6"/>
  <c r="V69" i="8" s="1"/>
  <c r="V196" i="6"/>
  <c r="V196" i="8" s="1"/>
  <c r="V120" i="6"/>
  <c r="V120" i="8" s="1"/>
  <c r="V164" i="6"/>
  <c r="V164" i="8" s="1"/>
  <c r="V61" i="6"/>
  <c r="V61" i="8" s="1"/>
  <c r="V184" i="6"/>
  <c r="V184" i="8" s="1"/>
  <c r="V176" i="6"/>
  <c r="V176" i="8" s="1"/>
  <c r="V20" i="6"/>
  <c r="V20" i="8" s="1"/>
  <c r="V8" i="6"/>
  <c r="V8" i="8" s="1"/>
  <c r="V40" i="6"/>
  <c r="V40" i="8" s="1"/>
  <c r="V85" i="6"/>
  <c r="V85" i="8" s="1"/>
  <c r="V94" i="6"/>
  <c r="V94" i="8" s="1"/>
  <c r="V110" i="6"/>
  <c r="V110" i="8" s="1"/>
  <c r="V132" i="6"/>
  <c r="V132" i="8" s="1"/>
  <c r="W140" i="12" l="1"/>
  <c r="U177" i="5"/>
  <c r="U177" i="6" s="1"/>
  <c r="U177" i="8" s="1"/>
  <c r="U177" i="4"/>
  <c r="U177" i="12" s="1"/>
  <c r="W140" i="5"/>
  <c r="W140" i="6" s="1"/>
  <c r="W140" i="8" s="1"/>
  <c r="W40" i="3"/>
  <c r="W101" i="3"/>
  <c r="W101" i="5" s="1"/>
  <c r="S57" i="3"/>
  <c r="W142" i="3"/>
  <c r="W142" i="4" s="1"/>
  <c r="S45" i="3"/>
  <c r="S122" i="3"/>
  <c r="T125" i="3"/>
  <c r="W132" i="3"/>
  <c r="W132" i="5" s="1"/>
  <c r="S129" i="3"/>
  <c r="S30" i="3"/>
  <c r="S138" i="3"/>
  <c r="T5" i="3"/>
  <c r="W185" i="3"/>
  <c r="W185" i="5" s="1"/>
  <c r="T49" i="3"/>
  <c r="W9" i="3"/>
  <c r="W9" i="5" s="1"/>
  <c r="W176" i="3"/>
  <c r="W61" i="3"/>
  <c r="W61" i="5" s="1"/>
  <c r="W135" i="3"/>
  <c r="W135" i="4" s="1"/>
  <c r="T23" i="3"/>
  <c r="T173" i="5"/>
  <c r="T173" i="4"/>
  <c r="T173" i="12" s="1"/>
  <c r="T92" i="6"/>
  <c r="T92" i="8" s="1"/>
  <c r="S195" i="3"/>
  <c r="U54" i="3"/>
  <c r="S134" i="5"/>
  <c r="S134" i="4"/>
  <c r="S134" i="12" s="1"/>
  <c r="S146" i="4"/>
  <c r="S146" i="12" s="1"/>
  <c r="S146" i="5"/>
  <c r="T182" i="5"/>
  <c r="T182" i="6" s="1"/>
  <c r="T182" i="8" s="1"/>
  <c r="T182" i="4"/>
  <c r="T182" i="12" s="1"/>
  <c r="U10" i="5"/>
  <c r="U10" i="6" s="1"/>
  <c r="U10" i="8" s="1"/>
  <c r="U10" i="4"/>
  <c r="U10" i="12" s="1"/>
  <c r="T70" i="5"/>
  <c r="T70" i="6" s="1"/>
  <c r="T70" i="8" s="1"/>
  <c r="T70" i="4"/>
  <c r="T70" i="12" s="1"/>
  <c r="T131" i="3"/>
  <c r="U60" i="4"/>
  <c r="U60" i="12" s="1"/>
  <c r="U60" i="5"/>
  <c r="U60" i="6" s="1"/>
  <c r="U60" i="8" s="1"/>
  <c r="T199" i="4"/>
  <c r="T199" i="12" s="1"/>
  <c r="T199" i="5"/>
  <c r="T199" i="6" s="1"/>
  <c r="T199" i="8" s="1"/>
  <c r="W89" i="3"/>
  <c r="W89" i="4" s="1"/>
  <c r="S111" i="3"/>
  <c r="T105" i="3"/>
  <c r="S83" i="5"/>
  <c r="S83" i="4"/>
  <c r="S83" i="12" s="1"/>
  <c r="S100" i="6"/>
  <c r="S100" i="8" s="1"/>
  <c r="R3" i="6"/>
  <c r="R3" i="8" s="1"/>
  <c r="R171" i="3"/>
  <c r="R99" i="4"/>
  <c r="R99" i="12" s="1"/>
  <c r="R99" i="5"/>
  <c r="R99" i="6" s="1"/>
  <c r="R99" i="8" s="1"/>
  <c r="Q169" i="6"/>
  <c r="Q169" i="8" s="1"/>
  <c r="S32" i="6"/>
  <c r="S32" i="8" s="1"/>
  <c r="Q67" i="6"/>
  <c r="Q67" i="8" s="1"/>
  <c r="W151" i="3"/>
  <c r="S109" i="5"/>
  <c r="S109" i="4"/>
  <c r="S109" i="12" s="1"/>
  <c r="S82" i="3"/>
  <c r="T28" i="5"/>
  <c r="T28" i="4"/>
  <c r="T28" i="12" s="1"/>
  <c r="U75" i="3"/>
  <c r="T86" i="3"/>
  <c r="U73" i="3"/>
  <c r="T133" i="4"/>
  <c r="T133" i="12" s="1"/>
  <c r="T133" i="5"/>
  <c r="T133" i="6" s="1"/>
  <c r="T133" i="8" s="1"/>
  <c r="T193" i="6"/>
  <c r="T193" i="8" s="1"/>
  <c r="T71" i="4"/>
  <c r="T71" i="12" s="1"/>
  <c r="T71" i="5"/>
  <c r="T71" i="6" s="1"/>
  <c r="T71" i="8" s="1"/>
  <c r="T84" i="5"/>
  <c r="T84" i="6" s="1"/>
  <c r="T84" i="8" s="1"/>
  <c r="T84" i="4"/>
  <c r="T84" i="12" s="1"/>
  <c r="T201" i="4"/>
  <c r="T201" i="12" s="1"/>
  <c r="T201" i="5"/>
  <c r="S95" i="5"/>
  <c r="S95" i="4"/>
  <c r="S95" i="12" s="1"/>
  <c r="S36" i="5"/>
  <c r="S36" i="4"/>
  <c r="S36" i="12" s="1"/>
  <c r="W155" i="3"/>
  <c r="W155" i="5" s="1"/>
  <c r="S163" i="3"/>
  <c r="T31" i="6"/>
  <c r="T31" i="8" s="1"/>
  <c r="T62" i="5"/>
  <c r="T62" i="4"/>
  <c r="T62" i="12" s="1"/>
  <c r="W164" i="3"/>
  <c r="W164" i="5" s="1"/>
  <c r="W120" i="3"/>
  <c r="W120" i="5" s="1"/>
  <c r="W91" i="3"/>
  <c r="W91" i="4" s="1"/>
  <c r="U141" i="4"/>
  <c r="U141" i="12" s="1"/>
  <c r="U141" i="5"/>
  <c r="U14" i="6"/>
  <c r="U14" i="8" s="1"/>
  <c r="S194" i="3"/>
  <c r="T96" i="3"/>
  <c r="T79" i="4"/>
  <c r="T79" i="12" s="1"/>
  <c r="T79" i="5"/>
  <c r="T79" i="6" s="1"/>
  <c r="T79" i="8" s="1"/>
  <c r="T59" i="3"/>
  <c r="T53" i="5"/>
  <c r="T53" i="4"/>
  <c r="T53" i="12" s="1"/>
  <c r="T158" i="3"/>
  <c r="T191" i="3"/>
  <c r="T144" i="4"/>
  <c r="T144" i="12" s="1"/>
  <c r="T144" i="5"/>
  <c r="T64" i="5"/>
  <c r="T64" i="6" s="1"/>
  <c r="T64" i="8" s="1"/>
  <c r="T64" i="4"/>
  <c r="T64" i="12" s="1"/>
  <c r="T93" i="5"/>
  <c r="T93" i="6" s="1"/>
  <c r="T93" i="8" s="1"/>
  <c r="T93" i="4"/>
  <c r="T93" i="12" s="1"/>
  <c r="Q66" i="6"/>
  <c r="Q66" i="8" s="1"/>
  <c r="S124" i="6"/>
  <c r="S124" i="8" s="1"/>
  <c r="U55" i="3"/>
  <c r="S161" i="5"/>
  <c r="S161" i="6" s="1"/>
  <c r="S161" i="8" s="1"/>
  <c r="S161" i="4"/>
  <c r="S161" i="12" s="1"/>
  <c r="S178" i="4"/>
  <c r="S178" i="12" s="1"/>
  <c r="S178" i="5"/>
  <c r="S178" i="6" s="1"/>
  <c r="S178" i="8" s="1"/>
  <c r="S126" i="3"/>
  <c r="T98" i="3"/>
  <c r="R130" i="4"/>
  <c r="R130" i="12" s="1"/>
  <c r="R130" i="5"/>
  <c r="R130" i="6" s="1"/>
  <c r="R130" i="8" s="1"/>
  <c r="R113" i="6"/>
  <c r="R113" i="8" s="1"/>
  <c r="W20" i="3"/>
  <c r="W107" i="3"/>
  <c r="W107" i="4" s="1"/>
  <c r="T25" i="3"/>
  <c r="S192" i="5"/>
  <c r="S192" i="6" s="1"/>
  <c r="S192" i="8" s="1"/>
  <c r="S192" i="4"/>
  <c r="S192" i="12" s="1"/>
  <c r="T160" i="5"/>
  <c r="T160" i="4"/>
  <c r="T160" i="12" s="1"/>
  <c r="S198" i="5"/>
  <c r="S198" i="6" s="1"/>
  <c r="S198" i="8" s="1"/>
  <c r="S198" i="4"/>
  <c r="S198" i="12" s="1"/>
  <c r="T76" i="3"/>
  <c r="T179" i="5"/>
  <c r="T179" i="6" s="1"/>
  <c r="T179" i="8" s="1"/>
  <c r="T179" i="4"/>
  <c r="T179" i="12" s="1"/>
  <c r="S162" i="5"/>
  <c r="S162" i="6" s="1"/>
  <c r="S162" i="8" s="1"/>
  <c r="S162" i="4"/>
  <c r="S162" i="12" s="1"/>
  <c r="T197" i="5"/>
  <c r="T197" i="6" s="1"/>
  <c r="T197" i="8" s="1"/>
  <c r="T197" i="4"/>
  <c r="T197" i="12" s="1"/>
  <c r="U27" i="3"/>
  <c r="T87" i="3"/>
  <c r="U72" i="3"/>
  <c r="S116" i="3"/>
  <c r="S150" i="6"/>
  <c r="S150" i="8" s="1"/>
  <c r="T78" i="3"/>
  <c r="W69" i="3"/>
  <c r="W69" i="5" s="1"/>
  <c r="S47" i="4"/>
  <c r="S47" i="12" s="1"/>
  <c r="S47" i="5"/>
  <c r="S47" i="6" s="1"/>
  <c r="S47" i="8" s="1"/>
  <c r="T13" i="5"/>
  <c r="T13" i="4"/>
  <c r="T13" i="12" s="1"/>
  <c r="T166" i="3"/>
  <c r="R48" i="6"/>
  <c r="R48" i="8" s="1"/>
  <c r="S74" i="5"/>
  <c r="S74" i="6" s="1"/>
  <c r="S74" i="8" s="1"/>
  <c r="S74" i="4"/>
  <c r="S74" i="12" s="1"/>
  <c r="S172" i="3"/>
  <c r="T19" i="5"/>
  <c r="T19" i="4"/>
  <c r="T19" i="12" s="1"/>
  <c r="T68" i="5"/>
  <c r="T68" i="4"/>
  <c r="T68" i="12" s="1"/>
  <c r="T183" i="4"/>
  <c r="T183" i="12" s="1"/>
  <c r="T183" i="5"/>
  <c r="T183" i="6" s="1"/>
  <c r="T183" i="8" s="1"/>
  <c r="R12" i="6"/>
  <c r="R12" i="8" s="1"/>
  <c r="R106" i="5"/>
  <c r="R106" i="6" s="1"/>
  <c r="R106" i="8" s="1"/>
  <c r="R106" i="4"/>
  <c r="R106" i="12" s="1"/>
  <c r="T187" i="3"/>
  <c r="T108" i="5"/>
  <c r="T108" i="6" s="1"/>
  <c r="T108" i="8" s="1"/>
  <c r="T108" i="4"/>
  <c r="T108" i="12" s="1"/>
  <c r="T90" i="5"/>
  <c r="T90" i="4"/>
  <c r="T90" i="12" s="1"/>
  <c r="T175" i="3"/>
  <c r="T46" i="3"/>
  <c r="S104" i="5"/>
  <c r="S104" i="4"/>
  <c r="S104" i="12" s="1"/>
  <c r="T168" i="3"/>
  <c r="S147" i="6"/>
  <c r="S147" i="8" s="1"/>
  <c r="S51" i="3"/>
  <c r="T58" i="5"/>
  <c r="T58" i="6" s="1"/>
  <c r="T58" i="8" s="1"/>
  <c r="T58" i="4"/>
  <c r="T58" i="12" s="1"/>
  <c r="S16" i="3"/>
  <c r="T152" i="5"/>
  <c r="T152" i="6" s="1"/>
  <c r="T152" i="8" s="1"/>
  <c r="T152" i="4"/>
  <c r="T152" i="12" s="1"/>
  <c r="S24" i="5"/>
  <c r="S24" i="6" s="1"/>
  <c r="S24" i="8" s="1"/>
  <c r="S24" i="4"/>
  <c r="S24" i="12" s="1"/>
  <c r="T6" i="3"/>
  <c r="S38" i="4"/>
  <c r="S38" i="12" s="1"/>
  <c r="S38" i="5"/>
  <c r="S38" i="6" s="1"/>
  <c r="S38" i="8" s="1"/>
  <c r="W184" i="3"/>
  <c r="T128" i="3"/>
  <c r="T181" i="3"/>
  <c r="S127" i="6"/>
  <c r="S127" i="8" s="1"/>
  <c r="S174" i="6"/>
  <c r="S174" i="8" s="1"/>
  <c r="S118" i="4"/>
  <c r="S118" i="12" s="1"/>
  <c r="S118" i="5"/>
  <c r="S118" i="6" s="1"/>
  <c r="S118" i="8" s="1"/>
  <c r="R117" i="5"/>
  <c r="R117" i="6" s="1"/>
  <c r="R117" i="8" s="1"/>
  <c r="R117" i="4"/>
  <c r="R117" i="12" s="1"/>
  <c r="S80" i="5"/>
  <c r="S80" i="6" s="1"/>
  <c r="S80" i="8" s="1"/>
  <c r="S80" i="4"/>
  <c r="S80" i="12" s="1"/>
  <c r="T56" i="5"/>
  <c r="T56" i="4"/>
  <c r="T56" i="12" s="1"/>
  <c r="S34" i="3"/>
  <c r="W85" i="3"/>
  <c r="W85" i="4" s="1"/>
  <c r="U33" i="3"/>
  <c r="R139" i="6"/>
  <c r="R139" i="8" s="1"/>
  <c r="T42" i="3"/>
  <c r="R143" i="5"/>
  <c r="R143" i="4"/>
  <c r="R143" i="12" s="1"/>
  <c r="W88" i="3"/>
  <c r="W88" i="5" s="1"/>
  <c r="W196" i="3"/>
  <c r="W196" i="5" s="1"/>
  <c r="W97" i="3"/>
  <c r="W97" i="5" s="1"/>
  <c r="S22" i="4"/>
  <c r="S22" i="12" s="1"/>
  <c r="S22" i="5"/>
  <c r="S22" i="6" s="1"/>
  <c r="S22" i="8" s="1"/>
  <c r="T112" i="3"/>
  <c r="T121" i="5"/>
  <c r="T121" i="6" s="1"/>
  <c r="T121" i="8" s="1"/>
  <c r="T121" i="4"/>
  <c r="T121" i="12" s="1"/>
  <c r="S154" i="5"/>
  <c r="S154" i="6" s="1"/>
  <c r="S154" i="8" s="1"/>
  <c r="S154" i="4"/>
  <c r="S154" i="12" s="1"/>
  <c r="T50" i="5"/>
  <c r="T50" i="6" s="1"/>
  <c r="T50" i="8" s="1"/>
  <c r="T50" i="4"/>
  <c r="T50" i="12" s="1"/>
  <c r="T145" i="3"/>
  <c r="T149" i="5"/>
  <c r="T149" i="6" s="1"/>
  <c r="T149" i="8" s="1"/>
  <c r="T149" i="4"/>
  <c r="T149" i="12" s="1"/>
  <c r="T188" i="3"/>
  <c r="T190" i="5"/>
  <c r="T190" i="6" s="1"/>
  <c r="T190" i="8" s="1"/>
  <c r="T190" i="4"/>
  <c r="T190" i="12" s="1"/>
  <c r="R186" i="3"/>
  <c r="S11" i="3"/>
  <c r="R115" i="5"/>
  <c r="R115" i="4"/>
  <c r="R115" i="12" s="1"/>
  <c r="R114" i="4"/>
  <c r="R114" i="12" s="1"/>
  <c r="R114" i="5"/>
  <c r="R114" i="6" s="1"/>
  <c r="R114" i="8" s="1"/>
  <c r="S103" i="4"/>
  <c r="S103" i="12" s="1"/>
  <c r="S103" i="5"/>
  <c r="T170" i="3"/>
  <c r="T37" i="6"/>
  <c r="T37" i="8" s="1"/>
  <c r="S35" i="6"/>
  <c r="S35" i="8" s="1"/>
  <c r="T156" i="3"/>
  <c r="S43" i="4"/>
  <c r="S43" i="12" s="1"/>
  <c r="S43" i="5"/>
  <c r="S43" i="6" s="1"/>
  <c r="S43" i="8" s="1"/>
  <c r="S102" i="5"/>
  <c r="S102" i="4"/>
  <c r="S102" i="12" s="1"/>
  <c r="R200" i="5"/>
  <c r="R200" i="4"/>
  <c r="R200" i="12" s="1"/>
  <c r="T77" i="3"/>
  <c r="U81" i="3"/>
  <c r="S165" i="6"/>
  <c r="S165" i="8" s="1"/>
  <c r="U180" i="3"/>
  <c r="U153" i="3"/>
  <c r="R17" i="3"/>
  <c r="T157" i="5"/>
  <c r="T157" i="6" s="1"/>
  <c r="T157" i="8" s="1"/>
  <c r="T157" i="4"/>
  <c r="T157" i="12" s="1"/>
  <c r="U137" i="3"/>
  <c r="T39" i="5"/>
  <c r="T39" i="4"/>
  <c r="T39" i="12" s="1"/>
  <c r="U52" i="3"/>
  <c r="T26" i="5"/>
  <c r="T26" i="6" s="1"/>
  <c r="T26" i="8" s="1"/>
  <c r="T26" i="4"/>
  <c r="T26" i="12" s="1"/>
  <c r="V7" i="3"/>
  <c r="S18" i="5"/>
  <c r="S18" i="4"/>
  <c r="S18" i="12" s="1"/>
  <c r="Q65" i="5"/>
  <c r="Q65" i="4"/>
  <c r="Q65" i="12" s="1"/>
  <c r="W110" i="3"/>
  <c r="W110" i="5" s="1"/>
  <c r="W123" i="3"/>
  <c r="W123" i="4" s="1"/>
  <c r="W94" i="3"/>
  <c r="W94" i="5" s="1"/>
  <c r="T189" i="4"/>
  <c r="T189" i="12" s="1"/>
  <c r="T189" i="5"/>
  <c r="T189" i="6" s="1"/>
  <c r="T189" i="8" s="1"/>
  <c r="W8" i="3"/>
  <c r="W8" i="4" s="1"/>
  <c r="V21" i="5"/>
  <c r="V21" i="6" s="1"/>
  <c r="V21" i="8" s="1"/>
  <c r="V21" i="4"/>
  <c r="V21" i="12" s="1"/>
  <c r="T167" i="3"/>
  <c r="T44" i="5"/>
  <c r="T44" i="4"/>
  <c r="T44" i="12" s="1"/>
  <c r="S29" i="5"/>
  <c r="S29" i="6" s="1"/>
  <c r="S29" i="8" s="1"/>
  <c r="S29" i="4"/>
  <c r="S29" i="12" s="1"/>
  <c r="T148" i="6"/>
  <c r="T148" i="8" s="1"/>
  <c r="T41" i="5"/>
  <c r="T41" i="4"/>
  <c r="T41" i="12" s="1"/>
  <c r="T15" i="5"/>
  <c r="T15" i="6" s="1"/>
  <c r="T15" i="8" s="1"/>
  <c r="T15" i="4"/>
  <c r="T15" i="12" s="1"/>
  <c r="S63" i="5"/>
  <c r="S63" i="6" s="1"/>
  <c r="S63" i="8" s="1"/>
  <c r="S63" i="4"/>
  <c r="S63" i="12" s="1"/>
  <c r="U136" i="5"/>
  <c r="U136" i="6" s="1"/>
  <c r="U136" i="8" s="1"/>
  <c r="U136" i="4"/>
  <c r="U136" i="12" s="1"/>
  <c r="U159" i="5"/>
  <c r="U159" i="6" s="1"/>
  <c r="U159" i="8" s="1"/>
  <c r="U159" i="4"/>
  <c r="U159" i="12" s="1"/>
  <c r="U119" i="3"/>
  <c r="T4" i="5"/>
  <c r="T4" i="6" s="1"/>
  <c r="T4" i="8" s="1"/>
  <c r="T4" i="4"/>
  <c r="T4" i="12" s="1"/>
  <c r="T2" i="6"/>
  <c r="T2" i="8" s="1"/>
  <c r="W123" i="5"/>
  <c r="W184" i="5"/>
  <c r="W184" i="4"/>
  <c r="W151" i="5"/>
  <c r="W151" i="4"/>
  <c r="W20" i="5"/>
  <c r="W20" i="4"/>
  <c r="W20" i="12" s="1"/>
  <c r="W40" i="5"/>
  <c r="W40" i="4"/>
  <c r="W176" i="5"/>
  <c r="W176" i="4"/>
  <c r="W61" i="4"/>
  <c r="W184" i="12" l="1"/>
  <c r="W89" i="12"/>
  <c r="W151" i="12"/>
  <c r="W142" i="12"/>
  <c r="W196" i="4"/>
  <c r="W196" i="12" s="1"/>
  <c r="W40" i="12"/>
  <c r="W123" i="12"/>
  <c r="W91" i="12"/>
  <c r="W135" i="5"/>
  <c r="W88" i="4"/>
  <c r="W135" i="12"/>
  <c r="W142" i="5"/>
  <c r="W142" i="6" s="1"/>
  <c r="W142" i="8" s="1"/>
  <c r="W61" i="12"/>
  <c r="W185" i="4"/>
  <c r="W185" i="12" s="1"/>
  <c r="W176" i="12"/>
  <c r="W107" i="12"/>
  <c r="W101" i="4"/>
  <c r="W101" i="12" s="1"/>
  <c r="V177" i="3"/>
  <c r="W97" i="4"/>
  <c r="W97" i="12" s="1"/>
  <c r="W85" i="12"/>
  <c r="W89" i="5"/>
  <c r="W89" i="6" s="1"/>
  <c r="W89" i="8" s="1"/>
  <c r="W164" i="4"/>
  <c r="W164" i="12" s="1"/>
  <c r="W110" i="4"/>
  <c r="W110" i="12" s="1"/>
  <c r="W85" i="5"/>
  <c r="W85" i="6" s="1"/>
  <c r="W85" i="8" s="1"/>
  <c r="W91" i="5"/>
  <c r="W91" i="6" s="1"/>
  <c r="W91" i="8" s="1"/>
  <c r="W107" i="5"/>
  <c r="W107" i="6" s="1"/>
  <c r="W107" i="8" s="1"/>
  <c r="W8" i="12"/>
  <c r="W120" i="4"/>
  <c r="W120" i="12" s="1"/>
  <c r="U148" i="3"/>
  <c r="S139" i="3"/>
  <c r="T127" i="3"/>
  <c r="S48" i="3"/>
  <c r="T100" i="3"/>
  <c r="U37" i="3"/>
  <c r="T35" i="3"/>
  <c r="T165" i="3"/>
  <c r="T124" i="3"/>
  <c r="T32" i="3"/>
  <c r="T174" i="3"/>
  <c r="U92" i="3"/>
  <c r="R66" i="3"/>
  <c r="U31" i="3"/>
  <c r="T147" i="3"/>
  <c r="S113" i="3"/>
  <c r="V14" i="3"/>
  <c r="S3" i="3"/>
  <c r="U71" i="3"/>
  <c r="U4" i="3"/>
  <c r="S18" i="6"/>
  <c r="S18" i="8" s="1"/>
  <c r="R17" i="5"/>
  <c r="R17" i="6" s="1"/>
  <c r="R17" i="8" s="1"/>
  <c r="R17" i="4"/>
  <c r="R17" i="12" s="1"/>
  <c r="S102" i="6"/>
  <c r="S102" i="8" s="1"/>
  <c r="U50" i="3"/>
  <c r="S34" i="4"/>
  <c r="S34" i="12" s="1"/>
  <c r="S34" i="5"/>
  <c r="S194" i="5"/>
  <c r="S194" i="6" s="1"/>
  <c r="S194" i="8" s="1"/>
  <c r="S194" i="4"/>
  <c r="S194" i="12" s="1"/>
  <c r="R67" i="3"/>
  <c r="U54" i="5"/>
  <c r="U54" i="6" s="1"/>
  <c r="U54" i="8" s="1"/>
  <c r="U54" i="4"/>
  <c r="U54" i="12" s="1"/>
  <c r="W21" i="3"/>
  <c r="T43" i="3"/>
  <c r="R115" i="6"/>
  <c r="R115" i="8" s="1"/>
  <c r="U152" i="3"/>
  <c r="T46" i="4"/>
  <c r="T46" i="12" s="1"/>
  <c r="T46" i="5"/>
  <c r="T13" i="6"/>
  <c r="T13" i="8" s="1"/>
  <c r="T87" i="4"/>
  <c r="T87" i="12" s="1"/>
  <c r="T87" i="5"/>
  <c r="T87" i="6" s="1"/>
  <c r="T87" i="8" s="1"/>
  <c r="T76" i="5"/>
  <c r="T76" i="6" s="1"/>
  <c r="T76" i="8" s="1"/>
  <c r="T76" i="4"/>
  <c r="T76" i="12" s="1"/>
  <c r="S83" i="6"/>
  <c r="S83" i="8" s="1"/>
  <c r="U70" i="3"/>
  <c r="U15" i="3"/>
  <c r="U153" i="4"/>
  <c r="U153" i="12" s="1"/>
  <c r="U153" i="5"/>
  <c r="U153" i="6" s="1"/>
  <c r="U153" i="8" s="1"/>
  <c r="T56" i="6"/>
  <c r="T56" i="8" s="1"/>
  <c r="T181" i="5"/>
  <c r="T181" i="4"/>
  <c r="T181" i="12" s="1"/>
  <c r="T68" i="6"/>
  <c r="T68" i="8" s="1"/>
  <c r="T47" i="3"/>
  <c r="S130" i="3"/>
  <c r="T191" i="4"/>
  <c r="T191" i="12" s="1"/>
  <c r="T191" i="5"/>
  <c r="T191" i="6" s="1"/>
  <c r="T191" i="8" s="1"/>
  <c r="U84" i="3"/>
  <c r="S195" i="5"/>
  <c r="S195" i="4"/>
  <c r="S195" i="12" s="1"/>
  <c r="S11" i="5"/>
  <c r="S11" i="6" s="1"/>
  <c r="S11" i="8" s="1"/>
  <c r="S11" i="4"/>
  <c r="S11" i="12" s="1"/>
  <c r="V10" i="3"/>
  <c r="U180" i="5"/>
  <c r="U180" i="6" s="1"/>
  <c r="U180" i="8" s="1"/>
  <c r="U180" i="4"/>
  <c r="U180" i="12" s="1"/>
  <c r="U26" i="3"/>
  <c r="T198" i="3"/>
  <c r="U193" i="3"/>
  <c r="T105" i="5"/>
  <c r="T105" i="6" s="1"/>
  <c r="T105" i="8" s="1"/>
  <c r="T105" i="4"/>
  <c r="T105" i="12" s="1"/>
  <c r="S117" i="3"/>
  <c r="S163" i="5"/>
  <c r="S163" i="6" s="1"/>
  <c r="S163" i="8" s="1"/>
  <c r="S163" i="4"/>
  <c r="S163" i="12" s="1"/>
  <c r="S172" i="5"/>
  <c r="S172" i="6" s="1"/>
  <c r="S172" i="8" s="1"/>
  <c r="S172" i="4"/>
  <c r="S172" i="12" s="1"/>
  <c r="T38" i="3"/>
  <c r="S82" i="4"/>
  <c r="S82" i="12" s="1"/>
  <c r="S82" i="5"/>
  <c r="S82" i="6" s="1"/>
  <c r="S82" i="8" s="1"/>
  <c r="X140" i="3"/>
  <c r="X140" i="5" s="1"/>
  <c r="U81" i="5"/>
  <c r="U81" i="4"/>
  <c r="U81" i="12" s="1"/>
  <c r="T188" i="5"/>
  <c r="T188" i="4"/>
  <c r="T188" i="12" s="1"/>
  <c r="T22" i="3"/>
  <c r="T187" i="5"/>
  <c r="T187" i="6" s="1"/>
  <c r="T187" i="8" s="1"/>
  <c r="T187" i="4"/>
  <c r="T187" i="12" s="1"/>
  <c r="T74" i="3"/>
  <c r="T192" i="3"/>
  <c r="S126" i="5"/>
  <c r="S126" i="4"/>
  <c r="S126" i="12" s="1"/>
  <c r="T59" i="5"/>
  <c r="T59" i="4"/>
  <c r="T59" i="12" s="1"/>
  <c r="S146" i="6"/>
  <c r="S146" i="8" s="1"/>
  <c r="T23" i="5"/>
  <c r="T23" i="4"/>
  <c r="T23" i="12" s="1"/>
  <c r="T5" i="5"/>
  <c r="T5" i="4"/>
  <c r="T5" i="12" s="1"/>
  <c r="S16" i="5"/>
  <c r="S16" i="4"/>
  <c r="S16" i="12" s="1"/>
  <c r="T49" i="5"/>
  <c r="T49" i="6" s="1"/>
  <c r="T49" i="8" s="1"/>
  <c r="T49" i="4"/>
  <c r="T49" i="12" s="1"/>
  <c r="T28" i="6"/>
  <c r="T28" i="8" s="1"/>
  <c r="U190" i="3"/>
  <c r="U27" i="4"/>
  <c r="U27" i="12" s="1"/>
  <c r="U27" i="5"/>
  <c r="U27" i="6" s="1"/>
  <c r="U27" i="8" s="1"/>
  <c r="S111" i="5"/>
  <c r="S111" i="6" s="1"/>
  <c r="S111" i="8" s="1"/>
  <c r="S111" i="4"/>
  <c r="S111" i="12" s="1"/>
  <c r="W155" i="4"/>
  <c r="W155" i="12" s="1"/>
  <c r="W9" i="4"/>
  <c r="W9" i="12" s="1"/>
  <c r="T29" i="3"/>
  <c r="T39" i="6"/>
  <c r="T39" i="8" s="1"/>
  <c r="U33" i="5"/>
  <c r="U33" i="6" s="1"/>
  <c r="U33" i="8" s="1"/>
  <c r="U33" i="4"/>
  <c r="U33" i="12" s="1"/>
  <c r="T150" i="3"/>
  <c r="U197" i="3"/>
  <c r="U93" i="3"/>
  <c r="U79" i="3"/>
  <c r="U73" i="5"/>
  <c r="U73" i="4"/>
  <c r="U73" i="12" s="1"/>
  <c r="S109" i="6"/>
  <c r="S109" i="8" s="1"/>
  <c r="U199" i="3"/>
  <c r="R143" i="6"/>
  <c r="R143" i="8" s="1"/>
  <c r="R169" i="3"/>
  <c r="U121" i="3"/>
  <c r="S122" i="5"/>
  <c r="S122" i="6" s="1"/>
  <c r="S122" i="8" s="1"/>
  <c r="S122" i="4"/>
  <c r="S122" i="12" s="1"/>
  <c r="T53" i="6"/>
  <c r="T53" i="8" s="1"/>
  <c r="U133" i="3"/>
  <c r="S51" i="4"/>
  <c r="S51" i="12" s="1"/>
  <c r="S51" i="5"/>
  <c r="W69" i="4"/>
  <c r="W69" i="12" s="1"/>
  <c r="T77" i="5"/>
  <c r="T77" i="4"/>
  <c r="T77" i="12" s="1"/>
  <c r="T170" i="4"/>
  <c r="T170" i="12" s="1"/>
  <c r="T170" i="5"/>
  <c r="U149" i="3"/>
  <c r="T25" i="4"/>
  <c r="T25" i="12" s="1"/>
  <c r="T25" i="5"/>
  <c r="T25" i="6" s="1"/>
  <c r="T25" i="8" s="1"/>
  <c r="T178" i="3"/>
  <c r="S36" i="6"/>
  <c r="S36" i="8" s="1"/>
  <c r="R171" i="4"/>
  <c r="R171" i="12" s="1"/>
  <c r="R171" i="5"/>
  <c r="R171" i="6" s="1"/>
  <c r="R171" i="8" s="1"/>
  <c r="S138" i="4"/>
  <c r="S138" i="12" s="1"/>
  <c r="S138" i="5"/>
  <c r="S138" i="6" s="1"/>
  <c r="S138" i="8" s="1"/>
  <c r="S57" i="5"/>
  <c r="S57" i="4"/>
  <c r="S57" i="12" s="1"/>
  <c r="T154" i="3"/>
  <c r="U55" i="5"/>
  <c r="U55" i="6" s="1"/>
  <c r="U55" i="8" s="1"/>
  <c r="U55" i="4"/>
  <c r="U55" i="12" s="1"/>
  <c r="U119" i="5"/>
  <c r="U119" i="6" s="1"/>
  <c r="U119" i="8" s="1"/>
  <c r="U119" i="4"/>
  <c r="U119" i="12" s="1"/>
  <c r="R186" i="4"/>
  <c r="R186" i="12" s="1"/>
  <c r="R186" i="5"/>
  <c r="R186" i="6" s="1"/>
  <c r="R186" i="8" s="1"/>
  <c r="T19" i="6"/>
  <c r="T19" i="8" s="1"/>
  <c r="V159" i="3"/>
  <c r="W8" i="5"/>
  <c r="W8" i="6" s="1"/>
  <c r="W8" i="8" s="1"/>
  <c r="T118" i="3"/>
  <c r="T160" i="6"/>
  <c r="T160" i="8" s="1"/>
  <c r="T78" i="5"/>
  <c r="T78" i="6" s="1"/>
  <c r="T78" i="8" s="1"/>
  <c r="T78" i="4"/>
  <c r="T78" i="12" s="1"/>
  <c r="W88" i="12"/>
  <c r="V136" i="3"/>
  <c r="U137" i="5"/>
  <c r="U137" i="6" s="1"/>
  <c r="U137" i="8" s="1"/>
  <c r="U137" i="4"/>
  <c r="U137" i="12" s="1"/>
  <c r="S103" i="6"/>
  <c r="S103" i="8" s="1"/>
  <c r="T6" i="5"/>
  <c r="T6" i="6" s="1"/>
  <c r="T6" i="8" s="1"/>
  <c r="T6" i="4"/>
  <c r="T6" i="12" s="1"/>
  <c r="T168" i="5"/>
  <c r="T168" i="6" s="1"/>
  <c r="T168" i="8" s="1"/>
  <c r="T168" i="4"/>
  <c r="T168" i="12" s="1"/>
  <c r="S106" i="3"/>
  <c r="T162" i="3"/>
  <c r="U64" i="3"/>
  <c r="V60" i="3"/>
  <c r="V7" i="4"/>
  <c r="V7" i="12" s="1"/>
  <c r="V7" i="5"/>
  <c r="V7" i="6" s="1"/>
  <c r="V7" i="8" s="1"/>
  <c r="U141" i="6"/>
  <c r="U141" i="8" s="1"/>
  <c r="T125" i="5"/>
  <c r="T125" i="6" s="1"/>
  <c r="T125" i="8" s="1"/>
  <c r="T125" i="4"/>
  <c r="T125" i="12" s="1"/>
  <c r="T41" i="6"/>
  <c r="T41" i="8" s="1"/>
  <c r="T156" i="5"/>
  <c r="T156" i="6" s="1"/>
  <c r="T156" i="8" s="1"/>
  <c r="T156" i="4"/>
  <c r="T156" i="12" s="1"/>
  <c r="U58" i="3"/>
  <c r="U182" i="3"/>
  <c r="S45" i="4"/>
  <c r="S45" i="12" s="1"/>
  <c r="S45" i="5"/>
  <c r="S45" i="6" s="1"/>
  <c r="S45" i="8" s="1"/>
  <c r="W132" i="4"/>
  <c r="W132" i="12" s="1"/>
  <c r="T44" i="6"/>
  <c r="T44" i="8" s="1"/>
  <c r="R200" i="6"/>
  <c r="R200" i="8" s="1"/>
  <c r="S116" i="5"/>
  <c r="S116" i="6" s="1"/>
  <c r="S116" i="8" s="1"/>
  <c r="S116" i="4"/>
  <c r="S116" i="12" s="1"/>
  <c r="T144" i="6"/>
  <c r="T144" i="8" s="1"/>
  <c r="S30" i="4"/>
  <c r="S30" i="12" s="1"/>
  <c r="S30" i="5"/>
  <c r="S30" i="6" s="1"/>
  <c r="S30" i="8" s="1"/>
  <c r="T175" i="5"/>
  <c r="T175" i="4"/>
  <c r="T175" i="12" s="1"/>
  <c r="T80" i="3"/>
  <c r="T128" i="5"/>
  <c r="T128" i="6" s="1"/>
  <c r="T128" i="8" s="1"/>
  <c r="T128" i="4"/>
  <c r="T128" i="12" s="1"/>
  <c r="S99" i="3"/>
  <c r="U108" i="3"/>
  <c r="T98" i="4"/>
  <c r="T98" i="12" s="1"/>
  <c r="T98" i="5"/>
  <c r="T98" i="6" s="1"/>
  <c r="T98" i="8" s="1"/>
  <c r="U52" i="4"/>
  <c r="U52" i="12" s="1"/>
  <c r="U52" i="5"/>
  <c r="U52" i="6" s="1"/>
  <c r="U52" i="8" s="1"/>
  <c r="T112" i="5"/>
  <c r="T112" i="4"/>
  <c r="T112" i="12" s="1"/>
  <c r="W94" i="4"/>
  <c r="W94" i="12" s="1"/>
  <c r="Q65" i="6"/>
  <c r="Q65" i="8" s="1"/>
  <c r="U157" i="3"/>
  <c r="S114" i="3"/>
  <c r="T145" i="5"/>
  <c r="T145" i="6" s="1"/>
  <c r="T145" i="8" s="1"/>
  <c r="T145" i="4"/>
  <c r="T145" i="12" s="1"/>
  <c r="S104" i="6"/>
  <c r="S104" i="8" s="1"/>
  <c r="S12" i="3"/>
  <c r="T166" i="5"/>
  <c r="T166" i="4"/>
  <c r="T166" i="12" s="1"/>
  <c r="U179" i="3"/>
  <c r="T96" i="4"/>
  <c r="T96" i="12" s="1"/>
  <c r="T96" i="5"/>
  <c r="T96" i="6" s="1"/>
  <c r="T96" i="8" s="1"/>
  <c r="S95" i="6"/>
  <c r="S95" i="8" s="1"/>
  <c r="T86" i="4"/>
  <c r="T86" i="12" s="1"/>
  <c r="T86" i="5"/>
  <c r="T86" i="6" s="1"/>
  <c r="T86" i="8" s="1"/>
  <c r="S134" i="6"/>
  <c r="S134" i="8" s="1"/>
  <c r="U75" i="5"/>
  <c r="U75" i="6" s="1"/>
  <c r="U75" i="8" s="1"/>
  <c r="U75" i="4"/>
  <c r="U75" i="12" s="1"/>
  <c r="U189" i="3"/>
  <c r="T158" i="5"/>
  <c r="T158" i="6" s="1"/>
  <c r="T158" i="8" s="1"/>
  <c r="T158" i="4"/>
  <c r="T158" i="12" s="1"/>
  <c r="T90" i="6"/>
  <c r="T90" i="8" s="1"/>
  <c r="T42" i="5"/>
  <c r="T42" i="6" s="1"/>
  <c r="T42" i="8" s="1"/>
  <c r="T42" i="4"/>
  <c r="T42" i="12" s="1"/>
  <c r="T173" i="6"/>
  <c r="T173" i="8" s="1"/>
  <c r="T63" i="3"/>
  <c r="T167" i="5"/>
  <c r="T167" i="4"/>
  <c r="T167" i="12" s="1"/>
  <c r="T24" i="3"/>
  <c r="U183" i="3"/>
  <c r="U72" i="4"/>
  <c r="U72" i="12" s="1"/>
  <c r="U72" i="5"/>
  <c r="U72" i="6" s="1"/>
  <c r="U72" i="8" s="1"/>
  <c r="T161" i="3"/>
  <c r="T62" i="6"/>
  <c r="T62" i="8" s="1"/>
  <c r="T201" i="6"/>
  <c r="T201" i="8" s="1"/>
  <c r="T131" i="5"/>
  <c r="T131" i="4"/>
  <c r="T131" i="12" s="1"/>
  <c r="S129" i="4"/>
  <c r="S129" i="12" s="1"/>
  <c r="S129" i="5"/>
  <c r="S129" i="6" s="1"/>
  <c r="S129" i="8" s="1"/>
  <c r="U2" i="3"/>
  <c r="W155" i="6"/>
  <c r="W155" i="8" s="1"/>
  <c r="W184" i="6"/>
  <c r="W184" i="8" s="1"/>
  <c r="W110" i="6"/>
  <c r="W110" i="8" s="1"/>
  <c r="W123" i="6"/>
  <c r="W123" i="8" s="1"/>
  <c r="W196" i="6"/>
  <c r="W196" i="8" s="1"/>
  <c r="W176" i="6"/>
  <c r="W176" i="8" s="1"/>
  <c r="W120" i="6"/>
  <c r="W120" i="8" s="1"/>
  <c r="W88" i="6"/>
  <c r="W88" i="8" s="1"/>
  <c r="W101" i="6"/>
  <c r="W101" i="8" s="1"/>
  <c r="W61" i="6"/>
  <c r="W61" i="8" s="1"/>
  <c r="W151" i="6"/>
  <c r="W151" i="8" s="1"/>
  <c r="W97" i="6"/>
  <c r="W97" i="8" s="1"/>
  <c r="W132" i="6"/>
  <c r="W132" i="8" s="1"/>
  <c r="W40" i="6"/>
  <c r="W40" i="8" s="1"/>
  <c r="W94" i="6"/>
  <c r="W94" i="8" s="1"/>
  <c r="W164" i="6"/>
  <c r="W164" i="8" s="1"/>
  <c r="W135" i="6"/>
  <c r="W135" i="8" s="1"/>
  <c r="W20" i="6"/>
  <c r="W20" i="8" s="1"/>
  <c r="W9" i="6"/>
  <c r="W9" i="8" s="1"/>
  <c r="W69" i="6"/>
  <c r="W69" i="8" s="1"/>
  <c r="W185" i="6"/>
  <c r="W185" i="8" s="1"/>
  <c r="V177" i="5" l="1"/>
  <c r="V177" i="6" s="1"/>
  <c r="V177" i="8" s="1"/>
  <c r="V177" i="4"/>
  <c r="V177" i="12" s="1"/>
  <c r="X140" i="4"/>
  <c r="X140" i="12" s="1"/>
  <c r="V141" i="3"/>
  <c r="U56" i="3"/>
  <c r="S115" i="3"/>
  <c r="T102" i="3"/>
  <c r="U201" i="3"/>
  <c r="R65" i="3"/>
  <c r="U39" i="3"/>
  <c r="T18" i="3"/>
  <c r="X8" i="3"/>
  <c r="X8" i="5" s="1"/>
  <c r="T146" i="3"/>
  <c r="X176" i="3"/>
  <c r="X176" i="4" s="1"/>
  <c r="X94" i="3"/>
  <c r="X94" i="4" s="1"/>
  <c r="U160" i="3"/>
  <c r="U144" i="3"/>
  <c r="U41" i="3"/>
  <c r="U19" i="3"/>
  <c r="U53" i="3"/>
  <c r="U173" i="3"/>
  <c r="X135" i="3"/>
  <c r="X135" i="5" s="1"/>
  <c r="T109" i="3"/>
  <c r="T103" i="3"/>
  <c r="U68" i="3"/>
  <c r="U13" i="3"/>
  <c r="V119" i="3"/>
  <c r="T74" i="5"/>
  <c r="T74" i="6" s="1"/>
  <c r="T74" i="8" s="1"/>
  <c r="T74" i="4"/>
  <c r="T74" i="12" s="1"/>
  <c r="S130" i="4"/>
  <c r="S130" i="12" s="1"/>
  <c r="S130" i="5"/>
  <c r="S130" i="6" s="1"/>
  <c r="S130" i="8" s="1"/>
  <c r="U25" i="3"/>
  <c r="U70" i="5"/>
  <c r="U70" i="6" s="1"/>
  <c r="U70" i="8" s="1"/>
  <c r="U70" i="4"/>
  <c r="U70" i="12" s="1"/>
  <c r="T118" i="4"/>
  <c r="T118" i="12" s="1"/>
  <c r="T118" i="5"/>
  <c r="T118" i="6" s="1"/>
  <c r="T118" i="8" s="1"/>
  <c r="T172" i="3"/>
  <c r="T22" i="5"/>
  <c r="T22" i="6" s="1"/>
  <c r="T22" i="8" s="1"/>
  <c r="T22" i="4"/>
  <c r="T22" i="12" s="1"/>
  <c r="R66" i="5"/>
  <c r="R66" i="6" s="1"/>
  <c r="R66" i="8" s="1"/>
  <c r="R66" i="4"/>
  <c r="R66" i="12" s="1"/>
  <c r="V159" i="5"/>
  <c r="V159" i="6" s="1"/>
  <c r="V159" i="8" s="1"/>
  <c r="V159" i="4"/>
  <c r="V159" i="12" s="1"/>
  <c r="T100" i="5"/>
  <c r="T100" i="4"/>
  <c r="T100" i="12" s="1"/>
  <c r="X132" i="3"/>
  <c r="X132" i="4" s="1"/>
  <c r="T134" i="3"/>
  <c r="S12" i="5"/>
  <c r="S12" i="6" s="1"/>
  <c r="S12" i="8" s="1"/>
  <c r="S12" i="4"/>
  <c r="S12" i="12" s="1"/>
  <c r="T170" i="6"/>
  <c r="T170" i="8" s="1"/>
  <c r="T29" i="5"/>
  <c r="T29" i="4"/>
  <c r="T29" i="12" s="1"/>
  <c r="U49" i="3"/>
  <c r="T59" i="6"/>
  <c r="T59" i="8" s="1"/>
  <c r="S117" i="4"/>
  <c r="S117" i="12" s="1"/>
  <c r="S117" i="5"/>
  <c r="T11" i="3"/>
  <c r="U87" i="3"/>
  <c r="V33" i="3"/>
  <c r="U62" i="3"/>
  <c r="T23" i="6"/>
  <c r="T23" i="8" s="1"/>
  <c r="U31" i="4"/>
  <c r="U31" i="12" s="1"/>
  <c r="U31" i="5"/>
  <c r="U31" i="6" s="1"/>
  <c r="U31" i="8" s="1"/>
  <c r="U179" i="5"/>
  <c r="U179" i="4"/>
  <c r="U179" i="12" s="1"/>
  <c r="T154" i="4"/>
  <c r="T154" i="12" s="1"/>
  <c r="T154" i="5"/>
  <c r="T154" i="6" s="1"/>
  <c r="T154" i="8" s="1"/>
  <c r="X107" i="3"/>
  <c r="X107" i="4" s="1"/>
  <c r="X97" i="3"/>
  <c r="X97" i="5" s="1"/>
  <c r="X89" i="3"/>
  <c r="X89" i="4" s="1"/>
  <c r="U149" i="4"/>
  <c r="U149" i="12" s="1"/>
  <c r="U149" i="5"/>
  <c r="U149" i="6" s="1"/>
  <c r="U149" i="8" s="1"/>
  <c r="T188" i="6"/>
  <c r="T188" i="8" s="1"/>
  <c r="U92" i="5"/>
  <c r="U92" i="6" s="1"/>
  <c r="U92" i="8" s="1"/>
  <c r="U92" i="4"/>
  <c r="U92" i="12" s="1"/>
  <c r="X9" i="3"/>
  <c r="X151" i="3"/>
  <c r="T112" i="6"/>
  <c r="T112" i="8" s="1"/>
  <c r="T80" i="4"/>
  <c r="T80" i="12" s="1"/>
  <c r="T80" i="5"/>
  <c r="T80" i="6" s="1"/>
  <c r="T80" i="8" s="1"/>
  <c r="T162" i="4"/>
  <c r="T162" i="12" s="1"/>
  <c r="T162" i="5"/>
  <c r="T162" i="6" s="1"/>
  <c r="T162" i="8" s="1"/>
  <c r="U81" i="6"/>
  <c r="U81" i="8" s="1"/>
  <c r="S3" i="4"/>
  <c r="S3" i="12" s="1"/>
  <c r="S3" i="5"/>
  <c r="S3" i="6" s="1"/>
  <c r="S3" i="8" s="1"/>
  <c r="T174" i="4"/>
  <c r="T174" i="12" s="1"/>
  <c r="T174" i="5"/>
  <c r="S48" i="4"/>
  <c r="S48" i="12" s="1"/>
  <c r="S48" i="5"/>
  <c r="S48" i="6" s="1"/>
  <c r="S48" i="8" s="1"/>
  <c r="T150" i="5"/>
  <c r="T150" i="6" s="1"/>
  <c r="T150" i="8" s="1"/>
  <c r="T150" i="4"/>
  <c r="T150" i="12" s="1"/>
  <c r="W7" i="3"/>
  <c r="U187" i="3"/>
  <c r="T63" i="5"/>
  <c r="T63" i="4"/>
  <c r="T63" i="12" s="1"/>
  <c r="V60" i="5"/>
  <c r="V60" i="4"/>
  <c r="V60" i="12" s="1"/>
  <c r="U28" i="3"/>
  <c r="U4" i="4"/>
  <c r="U4" i="12" s="1"/>
  <c r="U4" i="5"/>
  <c r="U4" i="6" s="1"/>
  <c r="U4" i="8" s="1"/>
  <c r="T161" i="5"/>
  <c r="T161" i="4"/>
  <c r="T161" i="12" s="1"/>
  <c r="U64" i="5"/>
  <c r="U64" i="6" s="1"/>
  <c r="U64" i="8" s="1"/>
  <c r="U64" i="4"/>
  <c r="U64" i="12" s="1"/>
  <c r="V136" i="5"/>
  <c r="V136" i="4"/>
  <c r="V136" i="12" s="1"/>
  <c r="U73" i="6"/>
  <c r="U73" i="8" s="1"/>
  <c r="T181" i="6"/>
  <c r="T181" i="8" s="1"/>
  <c r="U183" i="5"/>
  <c r="U183" i="6" s="1"/>
  <c r="U183" i="8" s="1"/>
  <c r="U183" i="4"/>
  <c r="U183" i="12" s="1"/>
  <c r="U42" i="3"/>
  <c r="U86" i="3"/>
  <c r="T104" i="3"/>
  <c r="V52" i="3"/>
  <c r="S200" i="3"/>
  <c r="U156" i="3"/>
  <c r="S171" i="3"/>
  <c r="U121" i="5"/>
  <c r="U121" i="6" s="1"/>
  <c r="U121" i="8" s="1"/>
  <c r="U121" i="4"/>
  <c r="U121" i="12" s="1"/>
  <c r="U79" i="5"/>
  <c r="U79" i="4"/>
  <c r="U79" i="12" s="1"/>
  <c r="U105" i="3"/>
  <c r="S195" i="6"/>
  <c r="S195" i="8" s="1"/>
  <c r="U50" i="4"/>
  <c r="U50" i="12" s="1"/>
  <c r="U50" i="5"/>
  <c r="U50" i="6" s="1"/>
  <c r="U50" i="8" s="1"/>
  <c r="T131" i="6"/>
  <c r="T131" i="8" s="1"/>
  <c r="U26" i="5"/>
  <c r="U26" i="4"/>
  <c r="U26" i="12" s="1"/>
  <c r="X184" i="3"/>
  <c r="X184" i="4" s="1"/>
  <c r="U157" i="5"/>
  <c r="U157" i="4"/>
  <c r="U157" i="12" s="1"/>
  <c r="T178" i="5"/>
  <c r="T178" i="6" s="1"/>
  <c r="T178" i="8" s="1"/>
  <c r="T178" i="4"/>
  <c r="T178" i="12" s="1"/>
  <c r="T47" i="5"/>
  <c r="T47" i="4"/>
  <c r="T47" i="12" s="1"/>
  <c r="X155" i="3"/>
  <c r="X155" i="5" s="1"/>
  <c r="X120" i="3"/>
  <c r="X120" i="5" s="1"/>
  <c r="T43" i="5"/>
  <c r="T43" i="6" s="1"/>
  <c r="T43" i="8" s="1"/>
  <c r="T43" i="4"/>
  <c r="T43" i="12" s="1"/>
  <c r="T122" i="3"/>
  <c r="S34" i="6"/>
  <c r="S34" i="8" s="1"/>
  <c r="X164" i="3"/>
  <c r="X69" i="3"/>
  <c r="X69" i="4" s="1"/>
  <c r="X88" i="3"/>
  <c r="X88" i="5" s="1"/>
  <c r="T175" i="6"/>
  <c r="T175" i="8" s="1"/>
  <c r="S106" i="5"/>
  <c r="S106" i="6" s="1"/>
  <c r="S106" i="8" s="1"/>
  <c r="S106" i="4"/>
  <c r="S106" i="12" s="1"/>
  <c r="S186" i="3"/>
  <c r="T77" i="6"/>
  <c r="T77" i="8" s="1"/>
  <c r="S126" i="6"/>
  <c r="S126" i="8" s="1"/>
  <c r="V54" i="3"/>
  <c r="V14" i="4"/>
  <c r="V14" i="12" s="1"/>
  <c r="V14" i="5"/>
  <c r="V14" i="6" s="1"/>
  <c r="V14" i="8" s="1"/>
  <c r="T32" i="5"/>
  <c r="T32" i="6" s="1"/>
  <c r="T32" i="8" s="1"/>
  <c r="T32" i="4"/>
  <c r="T32" i="12" s="1"/>
  <c r="T127" i="5"/>
  <c r="T127" i="4"/>
  <c r="T127" i="12" s="1"/>
  <c r="X110" i="3"/>
  <c r="X110" i="5" s="1"/>
  <c r="T147" i="5"/>
  <c r="T147" i="6" s="1"/>
  <c r="T147" i="8" s="1"/>
  <c r="T147" i="4"/>
  <c r="T147" i="12" s="1"/>
  <c r="U189" i="5"/>
  <c r="U189" i="6" s="1"/>
  <c r="U189" i="8" s="1"/>
  <c r="U189" i="4"/>
  <c r="U189" i="12" s="1"/>
  <c r="S99" i="5"/>
  <c r="S99" i="4"/>
  <c r="S99" i="12" s="1"/>
  <c r="X185" i="3"/>
  <c r="X185" i="5" s="1"/>
  <c r="V180" i="3"/>
  <c r="V75" i="3"/>
  <c r="X85" i="3"/>
  <c r="X85" i="5" s="1"/>
  <c r="X61" i="3"/>
  <c r="X61" i="4" s="1"/>
  <c r="T116" i="3"/>
  <c r="V10" i="4"/>
  <c r="V10" i="12" s="1"/>
  <c r="V10" i="5"/>
  <c r="V10" i="6" s="1"/>
  <c r="V10" i="8" s="1"/>
  <c r="V72" i="3"/>
  <c r="X20" i="3"/>
  <c r="X20" i="5" s="1"/>
  <c r="T24" i="4"/>
  <c r="T24" i="12" s="1"/>
  <c r="T24" i="5"/>
  <c r="T24" i="6" s="1"/>
  <c r="T24" i="8" s="1"/>
  <c r="U78" i="3"/>
  <c r="R169" i="4"/>
  <c r="R169" i="12" s="1"/>
  <c r="R169" i="5"/>
  <c r="R169" i="6" s="1"/>
  <c r="R169" i="8" s="1"/>
  <c r="U93" i="4"/>
  <c r="U93" i="12" s="1"/>
  <c r="U93" i="5"/>
  <c r="U93" i="6" s="1"/>
  <c r="U93" i="8" s="1"/>
  <c r="U193" i="5"/>
  <c r="U193" i="6" s="1"/>
  <c r="U193" i="8" s="1"/>
  <c r="U193" i="4"/>
  <c r="U193" i="12" s="1"/>
  <c r="V153" i="3"/>
  <c r="U152" i="5"/>
  <c r="U152" i="6" s="1"/>
  <c r="U152" i="8" s="1"/>
  <c r="U152" i="4"/>
  <c r="U152" i="12" s="1"/>
  <c r="T167" i="6"/>
  <c r="T167" i="8" s="1"/>
  <c r="U133" i="5"/>
  <c r="U133" i="4"/>
  <c r="U133" i="12" s="1"/>
  <c r="T38" i="5"/>
  <c r="T38" i="4"/>
  <c r="T38" i="12" s="1"/>
  <c r="X40" i="3"/>
  <c r="X40" i="4" s="1"/>
  <c r="T166" i="6"/>
  <c r="T166" i="8" s="1"/>
  <c r="S57" i="6"/>
  <c r="S57" i="8" s="1"/>
  <c r="X142" i="3"/>
  <c r="X142" i="5" s="1"/>
  <c r="X101" i="3"/>
  <c r="X101" i="5" s="1"/>
  <c r="T129" i="3"/>
  <c r="U90" i="3"/>
  <c r="T95" i="3"/>
  <c r="U145" i="3"/>
  <c r="U98" i="3"/>
  <c r="T30" i="3"/>
  <c r="U168" i="3"/>
  <c r="T36" i="3"/>
  <c r="T192" i="5"/>
  <c r="T192" i="6" s="1"/>
  <c r="T192" i="8" s="1"/>
  <c r="T192" i="4"/>
  <c r="T192" i="12" s="1"/>
  <c r="U84" i="4"/>
  <c r="U84" i="12" s="1"/>
  <c r="U84" i="5"/>
  <c r="U84" i="6" s="1"/>
  <c r="U84" i="8" s="1"/>
  <c r="T46" i="6"/>
  <c r="T46" i="8" s="1"/>
  <c r="S113" i="5"/>
  <c r="S113" i="4"/>
  <c r="S113" i="12" s="1"/>
  <c r="T124" i="5"/>
  <c r="T124" i="6" s="1"/>
  <c r="T124" i="8" s="1"/>
  <c r="T124" i="4"/>
  <c r="T124" i="12" s="1"/>
  <c r="S139" i="5"/>
  <c r="S139" i="6" s="1"/>
  <c r="S139" i="8" s="1"/>
  <c r="S139" i="4"/>
  <c r="S139" i="12" s="1"/>
  <c r="U108" i="5"/>
  <c r="U108" i="4"/>
  <c r="U108" i="12" s="1"/>
  <c r="T5" i="6"/>
  <c r="T5" i="8" s="1"/>
  <c r="V55" i="3"/>
  <c r="U190" i="5"/>
  <c r="U190" i="6" s="1"/>
  <c r="U190" i="8" s="1"/>
  <c r="U190" i="4"/>
  <c r="U190" i="12" s="1"/>
  <c r="T35" i="5"/>
  <c r="T35" i="6" s="1"/>
  <c r="T35" i="8" s="1"/>
  <c r="T35" i="4"/>
  <c r="T35" i="12" s="1"/>
  <c r="U199" i="5"/>
  <c r="U199" i="6" s="1"/>
  <c r="U199" i="8" s="1"/>
  <c r="U199" i="4"/>
  <c r="U199" i="12" s="1"/>
  <c r="T83" i="3"/>
  <c r="V137" i="3"/>
  <c r="U128" i="3"/>
  <c r="T163" i="3"/>
  <c r="T138" i="3"/>
  <c r="W21" i="5"/>
  <c r="W21" i="6" s="1"/>
  <c r="W21" i="8" s="1"/>
  <c r="W21" i="4"/>
  <c r="W21" i="12" s="1"/>
  <c r="X91" i="3"/>
  <c r="X91" i="5" s="1"/>
  <c r="X196" i="3"/>
  <c r="X196" i="5" s="1"/>
  <c r="U44" i="3"/>
  <c r="U125" i="3"/>
  <c r="S51" i="6"/>
  <c r="S51" i="8" s="1"/>
  <c r="S143" i="3"/>
  <c r="U197" i="5"/>
  <c r="U197" i="4"/>
  <c r="U197" i="12" s="1"/>
  <c r="T111" i="3"/>
  <c r="S16" i="6"/>
  <c r="S16" i="8" s="1"/>
  <c r="T198" i="4"/>
  <c r="T198" i="12" s="1"/>
  <c r="T198" i="5"/>
  <c r="U191" i="3"/>
  <c r="T45" i="3"/>
  <c r="T194" i="3"/>
  <c r="U182" i="5"/>
  <c r="U182" i="6" s="1"/>
  <c r="U182" i="8" s="1"/>
  <c r="U182" i="4"/>
  <c r="U182" i="12" s="1"/>
  <c r="U37" i="4"/>
  <c r="U37" i="12" s="1"/>
  <c r="U37" i="5"/>
  <c r="U37" i="6" s="1"/>
  <c r="U37" i="8" s="1"/>
  <c r="U71" i="5"/>
  <c r="U71" i="4"/>
  <c r="U71" i="12" s="1"/>
  <c r="U58" i="5"/>
  <c r="U58" i="6" s="1"/>
  <c r="U58" i="8" s="1"/>
  <c r="U58" i="4"/>
  <c r="U58" i="12" s="1"/>
  <c r="U76" i="3"/>
  <c r="X123" i="3"/>
  <c r="X123" i="5" s="1"/>
  <c r="U158" i="3"/>
  <c r="U96" i="3"/>
  <c r="S114" i="4"/>
  <c r="S114" i="12" s="1"/>
  <c r="S114" i="5"/>
  <c r="S114" i="6" s="1"/>
  <c r="S114" i="8" s="1"/>
  <c r="U6" i="3"/>
  <c r="V27" i="3"/>
  <c r="T82" i="3"/>
  <c r="U15" i="5"/>
  <c r="U15" i="6" s="1"/>
  <c r="U15" i="8" s="1"/>
  <c r="U15" i="4"/>
  <c r="U15" i="12" s="1"/>
  <c r="R67" i="5"/>
  <c r="R67" i="4"/>
  <c r="R67" i="12" s="1"/>
  <c r="S17" i="3"/>
  <c r="T165" i="5"/>
  <c r="T165" i="6" s="1"/>
  <c r="T165" i="8" s="1"/>
  <c r="T165" i="4"/>
  <c r="T165" i="12" s="1"/>
  <c r="U148" i="5"/>
  <c r="U148" i="4"/>
  <c r="U148" i="12" s="1"/>
  <c r="U2" i="5"/>
  <c r="U2" i="6" s="1"/>
  <c r="U2" i="8" s="1"/>
  <c r="U2" i="4"/>
  <c r="U2" i="12" s="1"/>
  <c r="X91" i="4"/>
  <c r="X97" i="4"/>
  <c r="X69" i="5"/>
  <c r="X151" i="5"/>
  <c r="X151" i="4"/>
  <c r="X107" i="5"/>
  <c r="X140" i="6"/>
  <c r="X140" i="8" s="1"/>
  <c r="X185" i="4" l="1"/>
  <c r="X185" i="12" s="1"/>
  <c r="X20" i="4"/>
  <c r="X20" i="12" s="1"/>
  <c r="X151" i="12"/>
  <c r="X8" i="4"/>
  <c r="X8" i="12" s="1"/>
  <c r="X135" i="4"/>
  <c r="X135" i="12" s="1"/>
  <c r="X176" i="5"/>
  <c r="X176" i="6" s="1"/>
  <c r="X176" i="8" s="1"/>
  <c r="X107" i="12"/>
  <c r="X69" i="12"/>
  <c r="X94" i="12"/>
  <c r="X132" i="5"/>
  <c r="X132" i="6" s="1"/>
  <c r="X132" i="8" s="1"/>
  <c r="X94" i="5"/>
  <c r="X97" i="12"/>
  <c r="X120" i="4"/>
  <c r="X120" i="12" s="1"/>
  <c r="X40" i="5"/>
  <c r="X40" i="6" s="1"/>
  <c r="X40" i="8" s="1"/>
  <c r="W177" i="3"/>
  <c r="X142" i="4"/>
  <c r="X142" i="12" s="1"/>
  <c r="X196" i="4"/>
  <c r="X196" i="12" s="1"/>
  <c r="X176" i="12"/>
  <c r="X155" i="4"/>
  <c r="X155" i="12" s="1"/>
  <c r="X89" i="5"/>
  <c r="X89" i="6" s="1"/>
  <c r="X89" i="8" s="1"/>
  <c r="X88" i="4"/>
  <c r="X88" i="12" s="1"/>
  <c r="X132" i="12"/>
  <c r="X89" i="12"/>
  <c r="X40" i="12"/>
  <c r="X184" i="12"/>
  <c r="X85" i="4"/>
  <c r="X85" i="12" s="1"/>
  <c r="X184" i="5"/>
  <c r="X184" i="6" s="1"/>
  <c r="X184" i="8" s="1"/>
  <c r="X110" i="4"/>
  <c r="X110" i="12" s="1"/>
  <c r="T34" i="3"/>
  <c r="T195" i="3"/>
  <c r="T194" i="5"/>
  <c r="T194" i="4"/>
  <c r="T194" i="12" s="1"/>
  <c r="X164" i="5"/>
  <c r="X164" i="6" s="1"/>
  <c r="X164" i="8" s="1"/>
  <c r="X164" i="4"/>
  <c r="X164" i="12" s="1"/>
  <c r="V92" i="3"/>
  <c r="U158" i="5"/>
  <c r="U158" i="6" s="1"/>
  <c r="U158" i="8" s="1"/>
  <c r="U158" i="4"/>
  <c r="U158" i="12" s="1"/>
  <c r="U5" i="3"/>
  <c r="T36" i="5"/>
  <c r="T36" i="4"/>
  <c r="T36" i="12" s="1"/>
  <c r="U23" i="3"/>
  <c r="V119" i="5"/>
  <c r="V119" i="4"/>
  <c r="V119" i="12" s="1"/>
  <c r="U77" i="3"/>
  <c r="X61" i="12"/>
  <c r="U131" i="3"/>
  <c r="S200" i="4"/>
  <c r="S200" i="12" s="1"/>
  <c r="S200" i="5"/>
  <c r="S200" i="6" s="1"/>
  <c r="S200" i="8" s="1"/>
  <c r="T134" i="4"/>
  <c r="T134" i="12" s="1"/>
  <c r="T134" i="5"/>
  <c r="T134" i="6" s="1"/>
  <c r="T134" i="8" s="1"/>
  <c r="U167" i="3"/>
  <c r="U19" i="5"/>
  <c r="U19" i="6" s="1"/>
  <c r="U19" i="8" s="1"/>
  <c r="U19" i="4"/>
  <c r="U19" i="12" s="1"/>
  <c r="T57" i="3"/>
  <c r="T116" i="5"/>
  <c r="T116" i="6" s="1"/>
  <c r="T116" i="8" s="1"/>
  <c r="T116" i="4"/>
  <c r="T116" i="12" s="1"/>
  <c r="T83" i="5"/>
  <c r="T83" i="6" s="1"/>
  <c r="T83" i="8" s="1"/>
  <c r="T83" i="4"/>
  <c r="T83" i="12" s="1"/>
  <c r="V136" i="6"/>
  <c r="V136" i="8" s="1"/>
  <c r="R67" i="6"/>
  <c r="R67" i="8" s="1"/>
  <c r="V15" i="3"/>
  <c r="T11" i="5"/>
  <c r="T11" i="6" s="1"/>
  <c r="T11" i="8" s="1"/>
  <c r="T11" i="4"/>
  <c r="T11" i="12" s="1"/>
  <c r="X9" i="5"/>
  <c r="X9" i="6" s="1"/>
  <c r="X9" i="8" s="1"/>
  <c r="X9" i="4"/>
  <c r="X9" i="12" s="1"/>
  <c r="T18" i="4"/>
  <c r="T18" i="12" s="1"/>
  <c r="T18" i="5"/>
  <c r="T18" i="6" s="1"/>
  <c r="T18" i="8" s="1"/>
  <c r="U187" i="5"/>
  <c r="U187" i="6" s="1"/>
  <c r="U187" i="8" s="1"/>
  <c r="U187" i="4"/>
  <c r="U187" i="12" s="1"/>
  <c r="T16" i="3"/>
  <c r="U46" i="3"/>
  <c r="U175" i="3"/>
  <c r="S117" i="6"/>
  <c r="S117" i="8" s="1"/>
  <c r="V81" i="3"/>
  <c r="T139" i="3"/>
  <c r="V137" i="4"/>
  <c r="V137" i="12" s="1"/>
  <c r="V137" i="5"/>
  <c r="V137" i="6" s="1"/>
  <c r="V137" i="8" s="1"/>
  <c r="X61" i="5"/>
  <c r="X61" i="6" s="1"/>
  <c r="X61" i="8" s="1"/>
  <c r="U78" i="4"/>
  <c r="U78" i="12" s="1"/>
  <c r="U78" i="5"/>
  <c r="U78" i="6" s="1"/>
  <c r="U78" i="8" s="1"/>
  <c r="T129" i="5"/>
  <c r="T129" i="6" s="1"/>
  <c r="T129" i="8" s="1"/>
  <c r="T129" i="4"/>
  <c r="T129" i="12" s="1"/>
  <c r="U147" i="3"/>
  <c r="T111" i="4"/>
  <c r="T111" i="12" s="1"/>
  <c r="T111" i="5"/>
  <c r="T111" i="6" s="1"/>
  <c r="T111" i="8" s="1"/>
  <c r="U133" i="6"/>
  <c r="U133" i="8" s="1"/>
  <c r="U108" i="6"/>
  <c r="U108" i="8" s="1"/>
  <c r="T172" i="4"/>
  <c r="T172" i="12" s="1"/>
  <c r="T172" i="5"/>
  <c r="U105" i="5"/>
  <c r="U105" i="6" s="1"/>
  <c r="U105" i="8" s="1"/>
  <c r="U105" i="4"/>
  <c r="U105" i="12" s="1"/>
  <c r="V52" i="5"/>
  <c r="V52" i="4"/>
  <c r="V52" i="12" s="1"/>
  <c r="U118" i="3"/>
  <c r="U13" i="5"/>
  <c r="U13" i="6" s="1"/>
  <c r="U13" i="8" s="1"/>
  <c r="U13" i="4"/>
  <c r="U13" i="12" s="1"/>
  <c r="U41" i="4"/>
  <c r="U41" i="12" s="1"/>
  <c r="U41" i="5"/>
  <c r="U41" i="6" s="1"/>
  <c r="U41" i="8" s="1"/>
  <c r="U39" i="5"/>
  <c r="U39" i="6" s="1"/>
  <c r="U39" i="8" s="1"/>
  <c r="U39" i="4"/>
  <c r="U39" i="12" s="1"/>
  <c r="U197" i="6"/>
  <c r="U197" i="8" s="1"/>
  <c r="V199" i="3"/>
  <c r="U124" i="3"/>
  <c r="U168" i="4"/>
  <c r="U168" i="12" s="1"/>
  <c r="U168" i="5"/>
  <c r="U168" i="6" s="1"/>
  <c r="U168" i="8" s="1"/>
  <c r="T122" i="5"/>
  <c r="T122" i="6" s="1"/>
  <c r="T122" i="8" s="1"/>
  <c r="T122" i="4"/>
  <c r="T122" i="12" s="1"/>
  <c r="U178" i="3"/>
  <c r="U59" i="3"/>
  <c r="X101" i="4"/>
  <c r="X101" i="12" s="1"/>
  <c r="X91" i="12"/>
  <c r="T82" i="5"/>
  <c r="T82" i="6" s="1"/>
  <c r="T82" i="8" s="1"/>
  <c r="T82" i="4"/>
  <c r="T82" i="12" s="1"/>
  <c r="U24" i="3"/>
  <c r="T104" i="4"/>
  <c r="T104" i="12" s="1"/>
  <c r="T104" i="5"/>
  <c r="T161" i="6"/>
  <c r="T161" i="8" s="1"/>
  <c r="U150" i="3"/>
  <c r="U162" i="3"/>
  <c r="V149" i="3"/>
  <c r="U68" i="5"/>
  <c r="U68" i="4"/>
  <c r="U68" i="12" s="1"/>
  <c r="U144" i="5"/>
  <c r="U144" i="6" s="1"/>
  <c r="U144" i="8" s="1"/>
  <c r="U144" i="4"/>
  <c r="U144" i="12" s="1"/>
  <c r="R65" i="5"/>
  <c r="R65" i="6" s="1"/>
  <c r="R65" i="8" s="1"/>
  <c r="R65" i="4"/>
  <c r="R65" i="12" s="1"/>
  <c r="V31" i="3"/>
  <c r="S143" i="5"/>
  <c r="S143" i="6" s="1"/>
  <c r="S143" i="8" s="1"/>
  <c r="S143" i="4"/>
  <c r="S143" i="12" s="1"/>
  <c r="V27" i="5"/>
  <c r="V27" i="6" s="1"/>
  <c r="V27" i="8" s="1"/>
  <c r="V27" i="4"/>
  <c r="V27" i="12" s="1"/>
  <c r="V70" i="3"/>
  <c r="V58" i="3"/>
  <c r="U80" i="3"/>
  <c r="X123" i="4"/>
  <c r="X123" i="12" s="1"/>
  <c r="T138" i="5"/>
  <c r="T138" i="4"/>
  <c r="T138" i="12" s="1"/>
  <c r="U98" i="4"/>
  <c r="U98" i="12" s="1"/>
  <c r="U98" i="5"/>
  <c r="U98" i="6" s="1"/>
  <c r="U98" i="8" s="1"/>
  <c r="U166" i="3"/>
  <c r="V153" i="5"/>
  <c r="V153" i="6" s="1"/>
  <c r="V153" i="8" s="1"/>
  <c r="V153" i="4"/>
  <c r="V153" i="12" s="1"/>
  <c r="V180" i="5"/>
  <c r="V180" i="4"/>
  <c r="V180" i="12" s="1"/>
  <c r="W14" i="3"/>
  <c r="V121" i="3"/>
  <c r="U42" i="5"/>
  <c r="U42" i="6" s="1"/>
  <c r="U42" i="8" s="1"/>
  <c r="U42" i="4"/>
  <c r="U42" i="12" s="1"/>
  <c r="T29" i="6"/>
  <c r="T29" i="8" s="1"/>
  <c r="W159" i="3"/>
  <c r="T109" i="5"/>
  <c r="T109" i="6" s="1"/>
  <c r="T109" i="8" s="1"/>
  <c r="T109" i="4"/>
  <c r="T109" i="12" s="1"/>
  <c r="T102" i="5"/>
  <c r="T102" i="6" s="1"/>
  <c r="T102" i="8" s="1"/>
  <c r="T102" i="4"/>
  <c r="T102" i="12" s="1"/>
  <c r="S113" i="6"/>
  <c r="S113" i="8" s="1"/>
  <c r="T45" i="4"/>
  <c r="T45" i="12" s="1"/>
  <c r="T45" i="5"/>
  <c r="T45" i="6" s="1"/>
  <c r="T45" i="8" s="1"/>
  <c r="V75" i="5"/>
  <c r="V75" i="6" s="1"/>
  <c r="V75" i="8" s="1"/>
  <c r="V75" i="4"/>
  <c r="V75" i="12" s="1"/>
  <c r="U160" i="4"/>
  <c r="U160" i="12" s="1"/>
  <c r="U160" i="5"/>
  <c r="T174" i="6"/>
  <c r="T174" i="8" s="1"/>
  <c r="U148" i="6"/>
  <c r="U148" i="8" s="1"/>
  <c r="U71" i="6"/>
  <c r="U71" i="8" s="1"/>
  <c r="V55" i="4"/>
  <c r="V55" i="12" s="1"/>
  <c r="V55" i="5"/>
  <c r="V84" i="3"/>
  <c r="U26" i="6"/>
  <c r="U26" i="8" s="1"/>
  <c r="U28" i="5"/>
  <c r="U28" i="6" s="1"/>
  <c r="U28" i="8" s="1"/>
  <c r="U28" i="4"/>
  <c r="U28" i="12" s="1"/>
  <c r="T3" i="3"/>
  <c r="V33" i="5"/>
  <c r="V33" i="4"/>
  <c r="V33" i="12" s="1"/>
  <c r="U25" i="5"/>
  <c r="U25" i="4"/>
  <c r="U25" i="12" s="1"/>
  <c r="S186" i="4"/>
  <c r="S186" i="12" s="1"/>
  <c r="S186" i="5"/>
  <c r="S186" i="6" s="1"/>
  <c r="S186" i="8" s="1"/>
  <c r="V152" i="3"/>
  <c r="X21" i="3"/>
  <c r="U49" i="5"/>
  <c r="U49" i="6" s="1"/>
  <c r="U49" i="8" s="1"/>
  <c r="U49" i="4"/>
  <c r="U49" i="12" s="1"/>
  <c r="V190" i="3"/>
  <c r="U6" i="4"/>
  <c r="U6" i="12" s="1"/>
  <c r="U6" i="5"/>
  <c r="U6" i="6" s="1"/>
  <c r="U6" i="8" s="1"/>
  <c r="V37" i="3"/>
  <c r="U125" i="5"/>
  <c r="U125" i="6" s="1"/>
  <c r="U125" i="8" s="1"/>
  <c r="U125" i="4"/>
  <c r="U125" i="12" s="1"/>
  <c r="T163" i="4"/>
  <c r="T163" i="12" s="1"/>
  <c r="T163" i="5"/>
  <c r="T163" i="6" s="1"/>
  <c r="T163" i="8" s="1"/>
  <c r="U145" i="5"/>
  <c r="U145" i="4"/>
  <c r="U145" i="12" s="1"/>
  <c r="V193" i="3"/>
  <c r="V72" i="5"/>
  <c r="V72" i="6" s="1"/>
  <c r="V72" i="8" s="1"/>
  <c r="V72" i="4"/>
  <c r="V72" i="12" s="1"/>
  <c r="V183" i="3"/>
  <c r="U112" i="3"/>
  <c r="U170" i="3"/>
  <c r="T130" i="3"/>
  <c r="S115" i="5"/>
  <c r="S115" i="6" s="1"/>
  <c r="S115" i="8" s="1"/>
  <c r="S115" i="4"/>
  <c r="S115" i="12" s="1"/>
  <c r="W7" i="4"/>
  <c r="W7" i="12" s="1"/>
  <c r="W7" i="5"/>
  <c r="W7" i="6" s="1"/>
  <c r="W7" i="8" s="1"/>
  <c r="U35" i="3"/>
  <c r="T127" i="6"/>
  <c r="T127" i="8" s="1"/>
  <c r="T30" i="5"/>
  <c r="T30" i="6" s="1"/>
  <c r="T30" i="8" s="1"/>
  <c r="T30" i="4"/>
  <c r="T30" i="12" s="1"/>
  <c r="U86" i="5"/>
  <c r="U86" i="4"/>
  <c r="U86" i="12" s="1"/>
  <c r="U43" i="3"/>
  <c r="U165" i="3"/>
  <c r="T114" i="3"/>
  <c r="U191" i="5"/>
  <c r="U191" i="6" s="1"/>
  <c r="U191" i="8" s="1"/>
  <c r="U191" i="4"/>
  <c r="U191" i="12" s="1"/>
  <c r="V93" i="3"/>
  <c r="W10" i="3"/>
  <c r="V54" i="4"/>
  <c r="V54" i="12" s="1"/>
  <c r="V54" i="5"/>
  <c r="V54" i="6" s="1"/>
  <c r="V54" i="8" s="1"/>
  <c r="S171" i="5"/>
  <c r="S171" i="6" s="1"/>
  <c r="S171" i="8" s="1"/>
  <c r="S171" i="4"/>
  <c r="S171" i="12" s="1"/>
  <c r="V60" i="6"/>
  <c r="V60" i="8" s="1"/>
  <c r="U179" i="6"/>
  <c r="U179" i="8" s="1"/>
  <c r="V64" i="3"/>
  <c r="T106" i="3"/>
  <c r="T100" i="6"/>
  <c r="T100" i="8" s="1"/>
  <c r="T103" i="5"/>
  <c r="T103" i="6" s="1"/>
  <c r="T103" i="8" s="1"/>
  <c r="T103" i="4"/>
  <c r="T103" i="12" s="1"/>
  <c r="U32" i="3"/>
  <c r="T198" i="6"/>
  <c r="T198" i="8" s="1"/>
  <c r="U44" i="5"/>
  <c r="U44" i="4"/>
  <c r="U44" i="12" s="1"/>
  <c r="U128" i="5"/>
  <c r="U128" i="6" s="1"/>
  <c r="U128" i="8" s="1"/>
  <c r="U128" i="4"/>
  <c r="U128" i="12" s="1"/>
  <c r="U192" i="3"/>
  <c r="T95" i="5"/>
  <c r="T95" i="6" s="1"/>
  <c r="T95" i="8" s="1"/>
  <c r="T95" i="4"/>
  <c r="T95" i="12" s="1"/>
  <c r="S99" i="6"/>
  <c r="S99" i="8" s="1"/>
  <c r="T126" i="3"/>
  <c r="V50" i="3"/>
  <c r="U181" i="3"/>
  <c r="S66" i="3"/>
  <c r="U173" i="5"/>
  <c r="U173" i="6" s="1"/>
  <c r="U173" i="8" s="1"/>
  <c r="U173" i="4"/>
  <c r="U173" i="12" s="1"/>
  <c r="T146" i="4"/>
  <c r="T146" i="12" s="1"/>
  <c r="T146" i="5"/>
  <c r="U56" i="4"/>
  <c r="U56" i="12" s="1"/>
  <c r="U56" i="5"/>
  <c r="U157" i="6"/>
  <c r="U157" i="8" s="1"/>
  <c r="U79" i="6"/>
  <c r="U79" i="8" s="1"/>
  <c r="S17" i="5"/>
  <c r="S17" i="6" s="1"/>
  <c r="S17" i="8" s="1"/>
  <c r="S17" i="4"/>
  <c r="S17" i="12" s="1"/>
  <c r="T38" i="6"/>
  <c r="T38" i="8" s="1"/>
  <c r="S169" i="3"/>
  <c r="U156" i="4"/>
  <c r="U156" i="12" s="1"/>
  <c r="U156" i="5"/>
  <c r="U156" i="6" s="1"/>
  <c r="U156" i="8" s="1"/>
  <c r="T63" i="6"/>
  <c r="T63" i="8" s="1"/>
  <c r="U87" i="5"/>
  <c r="U87" i="6" s="1"/>
  <c r="U87" i="8" s="1"/>
  <c r="U87" i="4"/>
  <c r="U87" i="12" s="1"/>
  <c r="U188" i="3"/>
  <c r="U76" i="5"/>
  <c r="U76" i="6" s="1"/>
  <c r="U76" i="8" s="1"/>
  <c r="U76" i="4"/>
  <c r="U76" i="12" s="1"/>
  <c r="T48" i="3"/>
  <c r="T51" i="3"/>
  <c r="V4" i="3"/>
  <c r="U201" i="5"/>
  <c r="U201" i="6" s="1"/>
  <c r="U201" i="8" s="1"/>
  <c r="U201" i="4"/>
  <c r="U201" i="12" s="1"/>
  <c r="U62" i="5"/>
  <c r="U62" i="6" s="1"/>
  <c r="U62" i="8" s="1"/>
  <c r="U62" i="4"/>
  <c r="U62" i="12" s="1"/>
  <c r="Y140" i="3"/>
  <c r="Y140" i="5" s="1"/>
  <c r="U96" i="5"/>
  <c r="U96" i="6" s="1"/>
  <c r="U96" i="8" s="1"/>
  <c r="U96" i="4"/>
  <c r="U96" i="12" s="1"/>
  <c r="V182" i="3"/>
  <c r="U90" i="4"/>
  <c r="U90" i="12" s="1"/>
  <c r="U90" i="5"/>
  <c r="U90" i="6" s="1"/>
  <c r="U90" i="8" s="1"/>
  <c r="V189" i="3"/>
  <c r="T47" i="6"/>
  <c r="T47" i="8" s="1"/>
  <c r="V73" i="3"/>
  <c r="U154" i="3"/>
  <c r="T12" i="3"/>
  <c r="U22" i="3"/>
  <c r="U74" i="3"/>
  <c r="U53" i="5"/>
  <c r="U53" i="4"/>
  <c r="U53" i="12" s="1"/>
  <c r="V141" i="4"/>
  <c r="V141" i="12" s="1"/>
  <c r="V141" i="5"/>
  <c r="V2" i="3"/>
  <c r="X123" i="6"/>
  <c r="X123" i="8" s="1"/>
  <c r="X120" i="6"/>
  <c r="X120" i="8" s="1"/>
  <c r="X185" i="6"/>
  <c r="X185" i="8" s="1"/>
  <c r="X135" i="6"/>
  <c r="X135" i="8" s="1"/>
  <c r="X196" i="6"/>
  <c r="X196" i="8" s="1"/>
  <c r="X85" i="6"/>
  <c r="X85" i="8" s="1"/>
  <c r="X97" i="6"/>
  <c r="X97" i="8" s="1"/>
  <c r="X94" i="6"/>
  <c r="X94" i="8" s="1"/>
  <c r="X91" i="6"/>
  <c r="X91" i="8" s="1"/>
  <c r="X155" i="6"/>
  <c r="X155" i="8" s="1"/>
  <c r="X88" i="6"/>
  <c r="X88" i="8" s="1"/>
  <c r="X69" i="6"/>
  <c r="X69" i="8" s="1"/>
  <c r="X8" i="6"/>
  <c r="X8" i="8" s="1"/>
  <c r="X110" i="6"/>
  <c r="X110" i="8" s="1"/>
  <c r="X151" i="6"/>
  <c r="X151" i="8" s="1"/>
  <c r="X107" i="6"/>
  <c r="X107" i="8" s="1"/>
  <c r="X101" i="6"/>
  <c r="X101" i="8" s="1"/>
  <c r="X142" i="6"/>
  <c r="X142" i="8" s="1"/>
  <c r="X20" i="6"/>
  <c r="X20" i="8" s="1"/>
  <c r="W177" i="5" l="1"/>
  <c r="W177" i="6" s="1"/>
  <c r="W177" i="8" s="1"/>
  <c r="W177" i="4"/>
  <c r="W177" i="12" s="1"/>
  <c r="U174" i="3"/>
  <c r="Y151" i="3"/>
  <c r="Y151" i="4" s="1"/>
  <c r="Y184" i="3"/>
  <c r="Y184" i="5" s="1"/>
  <c r="U63" i="3"/>
  <c r="V197" i="3"/>
  <c r="V108" i="3"/>
  <c r="U38" i="3"/>
  <c r="Y97" i="3"/>
  <c r="Y97" i="5" s="1"/>
  <c r="Y9" i="3"/>
  <c r="S67" i="3"/>
  <c r="U127" i="3"/>
  <c r="Y85" i="3"/>
  <c r="Y85" i="5" s="1"/>
  <c r="U198" i="3"/>
  <c r="V133" i="3"/>
  <c r="V79" i="3"/>
  <c r="V148" i="3"/>
  <c r="Y176" i="3"/>
  <c r="U161" i="3"/>
  <c r="Y61" i="3"/>
  <c r="Y61" i="5" s="1"/>
  <c r="Y40" i="3"/>
  <c r="Y40" i="5" s="1"/>
  <c r="Y101" i="3"/>
  <c r="Y101" i="5" s="1"/>
  <c r="T117" i="3"/>
  <c r="U165" i="4"/>
  <c r="U165" i="12" s="1"/>
  <c r="U165" i="5"/>
  <c r="U165" i="6" s="1"/>
  <c r="U165" i="8" s="1"/>
  <c r="U103" i="3"/>
  <c r="U145" i="6"/>
  <c r="U145" i="8" s="1"/>
  <c r="V58" i="4"/>
  <c r="V58" i="12" s="1"/>
  <c r="V58" i="5"/>
  <c r="V58" i="6" s="1"/>
  <c r="V58" i="8" s="1"/>
  <c r="Y88" i="3"/>
  <c r="Y88" i="5" s="1"/>
  <c r="V28" i="3"/>
  <c r="W153" i="3"/>
  <c r="U24" i="5"/>
  <c r="U24" i="6" s="1"/>
  <c r="U24" i="8" s="1"/>
  <c r="U24" i="4"/>
  <c r="U24" i="12" s="1"/>
  <c r="V189" i="5"/>
  <c r="V189" i="6" s="1"/>
  <c r="V189" i="8" s="1"/>
  <c r="V189" i="4"/>
  <c r="V189" i="12" s="1"/>
  <c r="V62" i="3"/>
  <c r="T17" i="3"/>
  <c r="U100" i="3"/>
  <c r="U43" i="4"/>
  <c r="U43" i="12" s="1"/>
  <c r="U43" i="5"/>
  <c r="T130" i="5"/>
  <c r="T130" i="6" s="1"/>
  <c r="T130" i="8" s="1"/>
  <c r="T130" i="4"/>
  <c r="T130" i="12" s="1"/>
  <c r="U163" i="3"/>
  <c r="V49" i="3"/>
  <c r="U160" i="6"/>
  <c r="U160" i="8" s="1"/>
  <c r="W159" i="4"/>
  <c r="W159" i="12" s="1"/>
  <c r="W159" i="5"/>
  <c r="V70" i="4"/>
  <c r="V70" i="12" s="1"/>
  <c r="V70" i="5"/>
  <c r="V70" i="6" s="1"/>
  <c r="V70" i="8" s="1"/>
  <c r="U178" i="4"/>
  <c r="U178" i="12" s="1"/>
  <c r="U178" i="5"/>
  <c r="U178" i="6" s="1"/>
  <c r="U178" i="8" s="1"/>
  <c r="W137" i="3"/>
  <c r="V187" i="3"/>
  <c r="T200" i="3"/>
  <c r="U5" i="5"/>
  <c r="U5" i="6" s="1"/>
  <c r="U5" i="8" s="1"/>
  <c r="U5" i="4"/>
  <c r="U5" i="12" s="1"/>
  <c r="Y142" i="3"/>
  <c r="Y142" i="5" s="1"/>
  <c r="Y155" i="3"/>
  <c r="Y155" i="5" s="1"/>
  <c r="Y196" i="3"/>
  <c r="Y196" i="5" s="1"/>
  <c r="Y135" i="3"/>
  <c r="Y135" i="5" s="1"/>
  <c r="V87" i="3"/>
  <c r="S66" i="5"/>
  <c r="S66" i="4"/>
  <c r="S66" i="12" s="1"/>
  <c r="U192" i="5"/>
  <c r="U192" i="6" s="1"/>
  <c r="U192" i="8" s="1"/>
  <c r="U192" i="4"/>
  <c r="U192" i="12" s="1"/>
  <c r="U166" i="5"/>
  <c r="U166" i="4"/>
  <c r="U166" i="12" s="1"/>
  <c r="V13" i="3"/>
  <c r="U47" i="3"/>
  <c r="T3" i="5"/>
  <c r="T3" i="6" s="1"/>
  <c r="T3" i="8" s="1"/>
  <c r="T3" i="4"/>
  <c r="T3" i="12" s="1"/>
  <c r="T115" i="3"/>
  <c r="T16" i="5"/>
  <c r="T16" i="6" s="1"/>
  <c r="T16" i="8" s="1"/>
  <c r="T16" i="4"/>
  <c r="T16" i="12" s="1"/>
  <c r="W54" i="3"/>
  <c r="U68" i="6"/>
  <c r="U68" i="8" s="1"/>
  <c r="V201" i="3"/>
  <c r="U170" i="5"/>
  <c r="U170" i="6" s="1"/>
  <c r="U170" i="8" s="1"/>
  <c r="U170" i="4"/>
  <c r="U170" i="12" s="1"/>
  <c r="U122" i="3"/>
  <c r="W10" i="5"/>
  <c r="W10" i="6" s="1"/>
  <c r="W10" i="8" s="1"/>
  <c r="W10" i="4"/>
  <c r="W10" i="12" s="1"/>
  <c r="U162" i="5"/>
  <c r="U162" i="6" s="1"/>
  <c r="U162" i="8" s="1"/>
  <c r="U162" i="4"/>
  <c r="U162" i="12" s="1"/>
  <c r="V92" i="4"/>
  <c r="V92" i="12" s="1"/>
  <c r="V92" i="5"/>
  <c r="V52" i="6"/>
  <c r="V52" i="8" s="1"/>
  <c r="Y120" i="3"/>
  <c r="Y120" i="5" s="1"/>
  <c r="U22" i="5"/>
  <c r="U22" i="4"/>
  <c r="U22" i="12" s="1"/>
  <c r="T51" i="5"/>
  <c r="T51" i="4"/>
  <c r="T51" i="12" s="1"/>
  <c r="V157" i="3"/>
  <c r="V50" i="5"/>
  <c r="V50" i="6" s="1"/>
  <c r="V50" i="8" s="1"/>
  <c r="V50" i="4"/>
  <c r="V50" i="12" s="1"/>
  <c r="V64" i="5"/>
  <c r="V64" i="6" s="1"/>
  <c r="V64" i="8" s="1"/>
  <c r="V64" i="4"/>
  <c r="V64" i="12" s="1"/>
  <c r="V6" i="3"/>
  <c r="T186" i="3"/>
  <c r="V84" i="5"/>
  <c r="V84" i="6" s="1"/>
  <c r="V84" i="8" s="1"/>
  <c r="V84" i="4"/>
  <c r="V84" i="12" s="1"/>
  <c r="V42" i="3"/>
  <c r="T143" i="3"/>
  <c r="U150" i="5"/>
  <c r="U150" i="6" s="1"/>
  <c r="U150" i="8" s="1"/>
  <c r="U150" i="4"/>
  <c r="U150" i="12" s="1"/>
  <c r="U124" i="4"/>
  <c r="U124" i="12" s="1"/>
  <c r="U124" i="5"/>
  <c r="U124" i="6" s="1"/>
  <c r="U124" i="8" s="1"/>
  <c r="U116" i="3"/>
  <c r="V180" i="6"/>
  <c r="V180" i="8" s="1"/>
  <c r="U109" i="3"/>
  <c r="T36" i="6"/>
  <c r="T36" i="8" s="1"/>
  <c r="Y107" i="3"/>
  <c r="Y107" i="4" s="1"/>
  <c r="U86" i="6"/>
  <c r="U86" i="8" s="1"/>
  <c r="U29" i="3"/>
  <c r="W136" i="3"/>
  <c r="V125" i="3"/>
  <c r="Y164" i="3"/>
  <c r="Y164" i="5" s="1"/>
  <c r="V4" i="5"/>
  <c r="V4" i="6" s="1"/>
  <c r="V4" i="8" s="1"/>
  <c r="V4" i="4"/>
  <c r="V4" i="12" s="1"/>
  <c r="U45" i="3"/>
  <c r="V182" i="5"/>
  <c r="V182" i="6" s="1"/>
  <c r="V182" i="8" s="1"/>
  <c r="V182" i="4"/>
  <c r="V182" i="12" s="1"/>
  <c r="V179" i="3"/>
  <c r="V55" i="6"/>
  <c r="V55" i="8" s="1"/>
  <c r="T113" i="3"/>
  <c r="V105" i="3"/>
  <c r="V144" i="3"/>
  <c r="V190" i="5"/>
  <c r="V190" i="6" s="1"/>
  <c r="V190" i="8" s="1"/>
  <c r="V190" i="4"/>
  <c r="V190" i="12" s="1"/>
  <c r="U53" i="6"/>
  <c r="U53" i="8" s="1"/>
  <c r="V98" i="3"/>
  <c r="W75" i="3"/>
  <c r="U74" i="5"/>
  <c r="U74" i="6" s="1"/>
  <c r="U74" i="8" s="1"/>
  <c r="U74" i="4"/>
  <c r="U74" i="12" s="1"/>
  <c r="U82" i="3"/>
  <c r="U44" i="6"/>
  <c r="U44" i="8" s="1"/>
  <c r="Y89" i="3"/>
  <c r="Y89" i="5" s="1"/>
  <c r="Y110" i="3"/>
  <c r="Y110" i="5" s="1"/>
  <c r="Y140" i="4"/>
  <c r="Y140" i="12" s="1"/>
  <c r="T12" i="5"/>
  <c r="T12" i="6" s="1"/>
  <c r="T12" i="8" s="1"/>
  <c r="T12" i="4"/>
  <c r="T12" i="12" s="1"/>
  <c r="T48" i="4"/>
  <c r="T48" i="12" s="1"/>
  <c r="T48" i="5"/>
  <c r="T48" i="6" s="1"/>
  <c r="T48" i="8" s="1"/>
  <c r="T126" i="5"/>
  <c r="T126" i="4"/>
  <c r="T126" i="12" s="1"/>
  <c r="V191" i="3"/>
  <c r="V183" i="5"/>
  <c r="V183" i="6" s="1"/>
  <c r="V183" i="8" s="1"/>
  <c r="V183" i="4"/>
  <c r="V183" i="12" s="1"/>
  <c r="V121" i="5"/>
  <c r="V121" i="4"/>
  <c r="V121" i="12" s="1"/>
  <c r="V31" i="4"/>
  <c r="V31" i="12" s="1"/>
  <c r="V31" i="5"/>
  <c r="V31" i="6" s="1"/>
  <c r="V31" i="8" s="1"/>
  <c r="V199" i="5"/>
  <c r="V199" i="4"/>
  <c r="V199" i="12" s="1"/>
  <c r="U11" i="3"/>
  <c r="T57" i="4"/>
  <c r="T57" i="12" s="1"/>
  <c r="T57" i="5"/>
  <c r="T57" i="6" s="1"/>
  <c r="T57" i="8" s="1"/>
  <c r="U77" i="4"/>
  <c r="U77" i="12" s="1"/>
  <c r="U77" i="5"/>
  <c r="T194" i="6"/>
  <c r="T194" i="8" s="1"/>
  <c r="T172" i="6"/>
  <c r="T172" i="8" s="1"/>
  <c r="V173" i="3"/>
  <c r="W27" i="3"/>
  <c r="V90" i="3"/>
  <c r="T106" i="5"/>
  <c r="T106" i="6" s="1"/>
  <c r="T106" i="8" s="1"/>
  <c r="T106" i="4"/>
  <c r="T106" i="12" s="1"/>
  <c r="V168" i="3"/>
  <c r="T139" i="5"/>
  <c r="T139" i="4"/>
  <c r="T139" i="12" s="1"/>
  <c r="V156" i="3"/>
  <c r="Y94" i="3"/>
  <c r="Y94" i="5" s="1"/>
  <c r="V96" i="3"/>
  <c r="U25" i="6"/>
  <c r="U25" i="8" s="1"/>
  <c r="T104" i="6"/>
  <c r="T104" i="8" s="1"/>
  <c r="U147" i="5"/>
  <c r="U147" i="6" s="1"/>
  <c r="U147" i="8" s="1"/>
  <c r="U147" i="4"/>
  <c r="U147" i="12" s="1"/>
  <c r="V78" i="3"/>
  <c r="V141" i="6"/>
  <c r="V141" i="8" s="1"/>
  <c r="V149" i="4"/>
  <c r="V149" i="12" s="1"/>
  <c r="V149" i="5"/>
  <c r="V149" i="6" s="1"/>
  <c r="V149" i="8" s="1"/>
  <c r="V128" i="3"/>
  <c r="X21" i="4"/>
  <c r="X21" i="12" s="1"/>
  <c r="X21" i="5"/>
  <c r="U30" i="3"/>
  <c r="V93" i="4"/>
  <c r="V93" i="12" s="1"/>
  <c r="V93" i="5"/>
  <c r="V93" i="6" s="1"/>
  <c r="V93" i="8" s="1"/>
  <c r="V152" i="5"/>
  <c r="V152" i="6" s="1"/>
  <c r="V152" i="8" s="1"/>
  <c r="V152" i="4"/>
  <c r="V152" i="12" s="1"/>
  <c r="Y20" i="3"/>
  <c r="Y20" i="4" s="1"/>
  <c r="U154" i="5"/>
  <c r="U154" i="6" s="1"/>
  <c r="U154" i="8" s="1"/>
  <c r="U154" i="4"/>
  <c r="U154" i="12" s="1"/>
  <c r="V76" i="3"/>
  <c r="S169" i="4"/>
  <c r="S169" i="12" s="1"/>
  <c r="S169" i="5"/>
  <c r="S169" i="6" s="1"/>
  <c r="S169" i="8" s="1"/>
  <c r="U56" i="6"/>
  <c r="U56" i="8" s="1"/>
  <c r="T99" i="3"/>
  <c r="U35" i="4"/>
  <c r="U35" i="12" s="1"/>
  <c r="U35" i="5"/>
  <c r="U35" i="6" s="1"/>
  <c r="U35" i="8" s="1"/>
  <c r="W72" i="3"/>
  <c r="V71" i="3"/>
  <c r="U59" i="5"/>
  <c r="U59" i="4"/>
  <c r="U59" i="12" s="1"/>
  <c r="U175" i="4"/>
  <c r="U175" i="12" s="1"/>
  <c r="U175" i="5"/>
  <c r="U175" i="6" s="1"/>
  <c r="U175" i="8" s="1"/>
  <c r="V19" i="3"/>
  <c r="V119" i="6"/>
  <c r="V119" i="8" s="1"/>
  <c r="T195" i="5"/>
  <c r="T195" i="6" s="1"/>
  <c r="T195" i="8" s="1"/>
  <c r="T195" i="4"/>
  <c r="T195" i="12" s="1"/>
  <c r="Y8" i="3"/>
  <c r="Y8" i="4" s="1"/>
  <c r="U134" i="3"/>
  <c r="U95" i="3"/>
  <c r="V26" i="3"/>
  <c r="V158" i="3"/>
  <c r="U131" i="4"/>
  <c r="U131" i="12" s="1"/>
  <c r="U131" i="5"/>
  <c r="U131" i="6" s="1"/>
  <c r="U131" i="8" s="1"/>
  <c r="U181" i="5"/>
  <c r="U181" i="6" s="1"/>
  <c r="U181" i="8" s="1"/>
  <c r="U181" i="4"/>
  <c r="U181" i="12" s="1"/>
  <c r="U112" i="5"/>
  <c r="U112" i="4"/>
  <c r="U112" i="12" s="1"/>
  <c r="T138" i="6"/>
  <c r="T138" i="8" s="1"/>
  <c r="V81" i="4"/>
  <c r="V81" i="12" s="1"/>
  <c r="V81" i="5"/>
  <c r="V81" i="6" s="1"/>
  <c r="V81" i="8" s="1"/>
  <c r="Y69" i="3"/>
  <c r="Y69" i="4" s="1"/>
  <c r="T114" i="5"/>
  <c r="T114" i="4"/>
  <c r="T114" i="12" s="1"/>
  <c r="X7" i="3"/>
  <c r="V33" i="6"/>
  <c r="V33" i="8" s="1"/>
  <c r="W14" i="5"/>
  <c r="W14" i="4"/>
  <c r="W14" i="12" s="1"/>
  <c r="S65" i="3"/>
  <c r="V39" i="3"/>
  <c r="T171" i="3"/>
  <c r="V41" i="3"/>
  <c r="Y185" i="3"/>
  <c r="Y185" i="5" s="1"/>
  <c r="U18" i="3"/>
  <c r="U118" i="4"/>
  <c r="U118" i="12" s="1"/>
  <c r="U118" i="5"/>
  <c r="Y132" i="3"/>
  <c r="Y132" i="4" s="1"/>
  <c r="U83" i="3"/>
  <c r="V37" i="5"/>
  <c r="V37" i="6" s="1"/>
  <c r="V37" i="8" s="1"/>
  <c r="V37" i="4"/>
  <c r="V37" i="12" s="1"/>
  <c r="U111" i="3"/>
  <c r="Y91" i="3"/>
  <c r="Y91" i="5" s="1"/>
  <c r="Y123" i="3"/>
  <c r="Y123" i="5" s="1"/>
  <c r="V73" i="5"/>
  <c r="V73" i="4"/>
  <c r="V73" i="12" s="1"/>
  <c r="U188" i="5"/>
  <c r="U188" i="6" s="1"/>
  <c r="U188" i="8" s="1"/>
  <c r="U188" i="4"/>
  <c r="U188" i="12" s="1"/>
  <c r="T146" i="6"/>
  <c r="T146" i="8" s="1"/>
  <c r="U32" i="4"/>
  <c r="U32" i="12" s="1"/>
  <c r="U32" i="5"/>
  <c r="U32" i="6" s="1"/>
  <c r="U32" i="8" s="1"/>
  <c r="W60" i="3"/>
  <c r="V193" i="5"/>
  <c r="V193" i="6" s="1"/>
  <c r="V193" i="8" s="1"/>
  <c r="V193" i="4"/>
  <c r="V193" i="12" s="1"/>
  <c r="U102" i="3"/>
  <c r="U80" i="4"/>
  <c r="U80" i="12" s="1"/>
  <c r="U80" i="5"/>
  <c r="U80" i="6" s="1"/>
  <c r="U80" i="8" s="1"/>
  <c r="U129" i="3"/>
  <c r="U46" i="5"/>
  <c r="U46" i="4"/>
  <c r="U46" i="12" s="1"/>
  <c r="V15" i="5"/>
  <c r="V15" i="6" s="1"/>
  <c r="V15" i="8" s="1"/>
  <c r="V15" i="4"/>
  <c r="V15" i="12" s="1"/>
  <c r="U167" i="5"/>
  <c r="U167" i="4"/>
  <c r="U167" i="12" s="1"/>
  <c r="U23" i="5"/>
  <c r="U23" i="6" s="1"/>
  <c r="U23" i="8" s="1"/>
  <c r="U23" i="4"/>
  <c r="U23" i="12" s="1"/>
  <c r="T34" i="5"/>
  <c r="T34" i="4"/>
  <c r="T34" i="12" s="1"/>
  <c r="V2" i="4"/>
  <c r="V2" i="12" s="1"/>
  <c r="V2" i="5"/>
  <c r="V2" i="6" s="1"/>
  <c r="V2" i="8" s="1"/>
  <c r="Y140" i="6"/>
  <c r="Y140" i="8" s="1"/>
  <c r="Y9" i="5"/>
  <c r="Y9" i="4"/>
  <c r="Y176" i="5"/>
  <c r="Y176" i="4"/>
  <c r="Y123" i="4" l="1"/>
  <c r="Y107" i="5"/>
  <c r="Y9" i="12"/>
  <c r="Y135" i="4"/>
  <c r="Y135" i="12" s="1"/>
  <c r="Y151" i="12"/>
  <c r="Y85" i="4"/>
  <c r="Y85" i="12" s="1"/>
  <c r="Y184" i="4"/>
  <c r="Y184" i="12" s="1"/>
  <c r="Y8" i="5"/>
  <c r="Y8" i="6" s="1"/>
  <c r="Y8" i="8" s="1"/>
  <c r="Y107" i="12"/>
  <c r="Y142" i="4"/>
  <c r="Y142" i="12" s="1"/>
  <c r="Y89" i="4"/>
  <c r="Y89" i="12" s="1"/>
  <c r="Y69" i="5"/>
  <c r="Y69" i="6" s="1"/>
  <c r="Y69" i="8" s="1"/>
  <c r="Y176" i="12"/>
  <c r="Y61" i="4"/>
  <c r="Y61" i="12" s="1"/>
  <c r="Y151" i="5"/>
  <c r="Y151" i="6" s="1"/>
  <c r="Y151" i="8" s="1"/>
  <c r="Y20" i="5"/>
  <c r="Y20" i="6" s="1"/>
  <c r="Y20" i="8" s="1"/>
  <c r="X177" i="3"/>
  <c r="Y123" i="12"/>
  <c r="Y132" i="12"/>
  <c r="Y20" i="12"/>
  <c r="Y132" i="5"/>
  <c r="Y132" i="6" s="1"/>
  <c r="Y132" i="8" s="1"/>
  <c r="Y69" i="12"/>
  <c r="Y155" i="4"/>
  <c r="Y155" i="12" s="1"/>
  <c r="Y94" i="4"/>
  <c r="Y94" i="12" s="1"/>
  <c r="Y8" i="12"/>
  <c r="Y40" i="4"/>
  <c r="Y40" i="12" s="1"/>
  <c r="U194" i="3"/>
  <c r="U36" i="3"/>
  <c r="W52" i="3"/>
  <c r="U146" i="3"/>
  <c r="V53" i="3"/>
  <c r="V68" i="3"/>
  <c r="U138" i="3"/>
  <c r="W180" i="3"/>
  <c r="V145" i="3"/>
  <c r="W119" i="3"/>
  <c r="U172" i="3"/>
  <c r="W149" i="3"/>
  <c r="U167" i="6"/>
  <c r="U167" i="8" s="1"/>
  <c r="U111" i="5"/>
  <c r="U111" i="6" s="1"/>
  <c r="U111" i="8" s="1"/>
  <c r="U111" i="4"/>
  <c r="U111" i="12" s="1"/>
  <c r="V71" i="5"/>
  <c r="V71" i="4"/>
  <c r="V71" i="12" s="1"/>
  <c r="V156" i="5"/>
  <c r="V156" i="4"/>
  <c r="V156" i="12" s="1"/>
  <c r="W137" i="5"/>
  <c r="W137" i="6" s="1"/>
  <c r="W137" i="8" s="1"/>
  <c r="W137" i="4"/>
  <c r="W137" i="12" s="1"/>
  <c r="U43" i="6"/>
  <c r="U43" i="8" s="1"/>
  <c r="Y101" i="4"/>
  <c r="Y101" i="12" s="1"/>
  <c r="Y164" i="4"/>
  <c r="Y164" i="12" s="1"/>
  <c r="Y120" i="4"/>
  <c r="Y120" i="12" s="1"/>
  <c r="X7" i="5"/>
  <c r="X7" i="4"/>
  <c r="X7" i="12" s="1"/>
  <c r="V131" i="3"/>
  <c r="V125" i="4"/>
  <c r="V125" i="12" s="1"/>
  <c r="V125" i="5"/>
  <c r="V125" i="6" s="1"/>
  <c r="V125" i="8" s="1"/>
  <c r="T186" i="5"/>
  <c r="T186" i="6" s="1"/>
  <c r="T186" i="8" s="1"/>
  <c r="T186" i="4"/>
  <c r="T186" i="12" s="1"/>
  <c r="V13" i="5"/>
  <c r="V13" i="6" s="1"/>
  <c r="V13" i="8" s="1"/>
  <c r="V13" i="4"/>
  <c r="V13" i="12" s="1"/>
  <c r="W153" i="5"/>
  <c r="W153" i="6" s="1"/>
  <c r="W153" i="8" s="1"/>
  <c r="W153" i="4"/>
  <c r="W153" i="12" s="1"/>
  <c r="T117" i="4"/>
  <c r="T117" i="12" s="1"/>
  <c r="T117" i="5"/>
  <c r="T117" i="6" s="1"/>
  <c r="T117" i="8" s="1"/>
  <c r="V133" i="5"/>
  <c r="V133" i="4"/>
  <c r="V133" i="12" s="1"/>
  <c r="U38" i="4"/>
  <c r="U38" i="12" s="1"/>
  <c r="U38" i="5"/>
  <c r="U38" i="6" s="1"/>
  <c r="U38" i="8" s="1"/>
  <c r="W15" i="3"/>
  <c r="W60" i="5"/>
  <c r="W60" i="6" s="1"/>
  <c r="W60" i="8" s="1"/>
  <c r="W60" i="4"/>
  <c r="W60" i="12" s="1"/>
  <c r="W37" i="3"/>
  <c r="V41" i="4"/>
  <c r="V41" i="12" s="1"/>
  <c r="V41" i="5"/>
  <c r="U195" i="3"/>
  <c r="T139" i="6"/>
  <c r="T139" i="8" s="1"/>
  <c r="W183" i="3"/>
  <c r="U116" i="4"/>
  <c r="U116" i="12" s="1"/>
  <c r="U116" i="5"/>
  <c r="U116" i="6" s="1"/>
  <c r="U116" i="8" s="1"/>
  <c r="V178" i="3"/>
  <c r="W33" i="3"/>
  <c r="V121" i="6"/>
  <c r="V121" i="8" s="1"/>
  <c r="U104" i="3"/>
  <c r="V201" i="4"/>
  <c r="V201" i="12" s="1"/>
  <c r="V201" i="5"/>
  <c r="V6" i="5"/>
  <c r="V6" i="4"/>
  <c r="V6" i="12" s="1"/>
  <c r="W141" i="3"/>
  <c r="W70" i="3"/>
  <c r="W93" i="3"/>
  <c r="W64" i="3"/>
  <c r="W159" i="6"/>
  <c r="W159" i="8" s="1"/>
  <c r="U118" i="6"/>
  <c r="U118" i="8" s="1"/>
  <c r="W81" i="3"/>
  <c r="V26" i="5"/>
  <c r="V26" i="6" s="1"/>
  <c r="V26" i="8" s="1"/>
  <c r="V26" i="4"/>
  <c r="V26" i="12" s="1"/>
  <c r="V175" i="3"/>
  <c r="T99" i="5"/>
  <c r="T99" i="6" s="1"/>
  <c r="T99" i="8" s="1"/>
  <c r="T99" i="4"/>
  <c r="T99" i="12" s="1"/>
  <c r="U48" i="3"/>
  <c r="V74" i="3"/>
  <c r="W50" i="3"/>
  <c r="T115" i="5"/>
  <c r="T115" i="6" s="1"/>
  <c r="T115" i="8" s="1"/>
  <c r="T115" i="4"/>
  <c r="T115" i="12" s="1"/>
  <c r="U63" i="5"/>
  <c r="U63" i="6" s="1"/>
  <c r="U63" i="8" s="1"/>
  <c r="U63" i="4"/>
  <c r="U63" i="12" s="1"/>
  <c r="U109" i="4"/>
  <c r="U109" i="12" s="1"/>
  <c r="U109" i="5"/>
  <c r="U109" i="6" s="1"/>
  <c r="U109" i="8" s="1"/>
  <c r="V187" i="4"/>
  <c r="V187" i="12" s="1"/>
  <c r="V187" i="5"/>
  <c r="V187" i="6" s="1"/>
  <c r="V187" i="8" s="1"/>
  <c r="V25" i="3"/>
  <c r="U198" i="5"/>
  <c r="U198" i="6" s="1"/>
  <c r="U198" i="8" s="1"/>
  <c r="U198" i="4"/>
  <c r="U198" i="12" s="1"/>
  <c r="U83" i="5"/>
  <c r="U83" i="4"/>
  <c r="U83" i="12" s="1"/>
  <c r="V191" i="5"/>
  <c r="V191" i="6" s="1"/>
  <c r="V191" i="8" s="1"/>
  <c r="V191" i="4"/>
  <c r="V191" i="12" s="1"/>
  <c r="Y97" i="4"/>
  <c r="Y97" i="12" s="1"/>
  <c r="V158" i="5"/>
  <c r="V158" i="4"/>
  <c r="V158" i="12" s="1"/>
  <c r="U129" i="5"/>
  <c r="U129" i="4"/>
  <c r="U129" i="12" s="1"/>
  <c r="V86" i="3"/>
  <c r="V188" i="3"/>
  <c r="V96" i="5"/>
  <c r="V96" i="4"/>
  <c r="V96" i="12" s="1"/>
  <c r="V90" i="4"/>
  <c r="V90" i="12" s="1"/>
  <c r="V90" i="5"/>
  <c r="V90" i="6" s="1"/>
  <c r="V90" i="8" s="1"/>
  <c r="U11" i="5"/>
  <c r="U11" i="6" s="1"/>
  <c r="U11" i="8" s="1"/>
  <c r="U11" i="4"/>
  <c r="U11" i="12" s="1"/>
  <c r="V160" i="3"/>
  <c r="V147" i="3"/>
  <c r="V87" i="5"/>
  <c r="V87" i="4"/>
  <c r="V87" i="12" s="1"/>
  <c r="V154" i="3"/>
  <c r="V44" i="3"/>
  <c r="W152" i="3"/>
  <c r="V124" i="3"/>
  <c r="V19" i="4"/>
  <c r="V19" i="12" s="1"/>
  <c r="V19" i="5"/>
  <c r="V19" i="6" s="1"/>
  <c r="V19" i="8" s="1"/>
  <c r="W182" i="3"/>
  <c r="Y185" i="4"/>
  <c r="Y185" i="12" s="1"/>
  <c r="V80" i="3"/>
  <c r="U95" i="5"/>
  <c r="U95" i="6" s="1"/>
  <c r="U95" i="8" s="1"/>
  <c r="U95" i="4"/>
  <c r="U95" i="12" s="1"/>
  <c r="V56" i="3"/>
  <c r="U30" i="5"/>
  <c r="U30" i="6" s="1"/>
  <c r="U30" i="8" s="1"/>
  <c r="U30" i="4"/>
  <c r="U30" i="12" s="1"/>
  <c r="V78" i="5"/>
  <c r="V78" i="6" s="1"/>
  <c r="V78" i="8" s="1"/>
  <c r="V78" i="4"/>
  <c r="V78" i="12" s="1"/>
  <c r="V150" i="3"/>
  <c r="V157" i="5"/>
  <c r="V157" i="4"/>
  <c r="V157" i="12" s="1"/>
  <c r="X10" i="3"/>
  <c r="U3" i="3"/>
  <c r="V62" i="5"/>
  <c r="V62" i="4"/>
  <c r="V62" i="12" s="1"/>
  <c r="U161" i="5"/>
  <c r="U161" i="6" s="1"/>
  <c r="U161" i="8" s="1"/>
  <c r="U161" i="4"/>
  <c r="U161" i="12" s="1"/>
  <c r="U127" i="4"/>
  <c r="U127" i="12" s="1"/>
  <c r="U127" i="5"/>
  <c r="U127" i="6" s="1"/>
  <c r="U127" i="8" s="1"/>
  <c r="W55" i="3"/>
  <c r="W84" i="3"/>
  <c r="V79" i="4"/>
  <c r="V79" i="12" s="1"/>
  <c r="V79" i="5"/>
  <c r="V79" i="6" s="1"/>
  <c r="V79" i="8" s="1"/>
  <c r="V92" i="6"/>
  <c r="V92" i="8" s="1"/>
  <c r="V168" i="5"/>
  <c r="V168" i="4"/>
  <c r="V168" i="12" s="1"/>
  <c r="U100" i="5"/>
  <c r="U100" i="6" s="1"/>
  <c r="U100" i="8" s="1"/>
  <c r="U100" i="4"/>
  <c r="U100" i="12" s="1"/>
  <c r="U16" i="3"/>
  <c r="V162" i="3"/>
  <c r="V73" i="6"/>
  <c r="V73" i="8" s="1"/>
  <c r="S65" i="5"/>
  <c r="S65" i="6" s="1"/>
  <c r="S65" i="8" s="1"/>
  <c r="S65" i="4"/>
  <c r="S65" i="12" s="1"/>
  <c r="T169" i="3"/>
  <c r="W27" i="4"/>
  <c r="W27" i="12" s="1"/>
  <c r="W27" i="5"/>
  <c r="V199" i="6"/>
  <c r="V199" i="8" s="1"/>
  <c r="W75" i="5"/>
  <c r="W75" i="6" s="1"/>
  <c r="W75" i="8" s="1"/>
  <c r="W75" i="4"/>
  <c r="W75" i="12" s="1"/>
  <c r="V105" i="4"/>
  <c r="V105" i="12" s="1"/>
  <c r="V105" i="5"/>
  <c r="V192" i="3"/>
  <c r="V5" i="3"/>
  <c r="V23" i="3"/>
  <c r="V181" i="3"/>
  <c r="V32" i="3"/>
  <c r="W190" i="3"/>
  <c r="V28" i="5"/>
  <c r="V28" i="6" s="1"/>
  <c r="V28" i="8" s="1"/>
  <c r="V28" i="4"/>
  <c r="V28" i="12" s="1"/>
  <c r="T171" i="5"/>
  <c r="T171" i="4"/>
  <c r="T171" i="12" s="1"/>
  <c r="U57" i="3"/>
  <c r="U166" i="6"/>
  <c r="U166" i="8" s="1"/>
  <c r="V39" i="5"/>
  <c r="V39" i="6" s="1"/>
  <c r="V39" i="8" s="1"/>
  <c r="V39" i="4"/>
  <c r="V39" i="12" s="1"/>
  <c r="W58" i="3"/>
  <c r="Y110" i="4"/>
  <c r="Y110" i="12" s="1"/>
  <c r="Y196" i="4"/>
  <c r="Y196" i="12" s="1"/>
  <c r="Y91" i="4"/>
  <c r="Y91" i="12" s="1"/>
  <c r="Y88" i="4"/>
  <c r="Y88" i="12" s="1"/>
  <c r="U59" i="6"/>
  <c r="U59" i="8" s="1"/>
  <c r="X21" i="6"/>
  <c r="X21" i="8" s="1"/>
  <c r="W31" i="3"/>
  <c r="U12" i="3"/>
  <c r="U45" i="5"/>
  <c r="U45" i="6" s="1"/>
  <c r="U45" i="8" s="1"/>
  <c r="U45" i="4"/>
  <c r="U45" i="12" s="1"/>
  <c r="T143" i="5"/>
  <c r="T143" i="6" s="1"/>
  <c r="T143" i="8" s="1"/>
  <c r="T143" i="4"/>
  <c r="T143" i="12" s="1"/>
  <c r="T51" i="6"/>
  <c r="T51" i="8" s="1"/>
  <c r="U122" i="5"/>
  <c r="U122" i="6" s="1"/>
  <c r="U122" i="8" s="1"/>
  <c r="U122" i="4"/>
  <c r="U122" i="12" s="1"/>
  <c r="V49" i="5"/>
  <c r="V49" i="6" s="1"/>
  <c r="V49" i="8" s="1"/>
  <c r="V49" i="4"/>
  <c r="V49" i="12" s="1"/>
  <c r="W189" i="3"/>
  <c r="U103" i="4"/>
  <c r="U103" i="12" s="1"/>
  <c r="U103" i="5"/>
  <c r="S67" i="5"/>
  <c r="S67" i="6" s="1"/>
  <c r="S67" i="8" s="1"/>
  <c r="S67" i="4"/>
  <c r="S67" i="12" s="1"/>
  <c r="V128" i="5"/>
  <c r="V128" i="4"/>
  <c r="V128" i="12" s="1"/>
  <c r="W193" i="3"/>
  <c r="V24" i="3"/>
  <c r="W72" i="5"/>
  <c r="W72" i="6" s="1"/>
  <c r="W72" i="8" s="1"/>
  <c r="W72" i="4"/>
  <c r="W72" i="12" s="1"/>
  <c r="U77" i="6"/>
  <c r="U77" i="8" s="1"/>
  <c r="W54" i="4"/>
  <c r="W54" i="12" s="1"/>
  <c r="W54" i="5"/>
  <c r="V35" i="3"/>
  <c r="U106" i="3"/>
  <c r="T17" i="5"/>
  <c r="T17" i="4"/>
  <c r="T17" i="12" s="1"/>
  <c r="T34" i="6"/>
  <c r="T34" i="8" s="1"/>
  <c r="U18" i="5"/>
  <c r="U18" i="6" s="1"/>
  <c r="U18" i="8" s="1"/>
  <c r="U18" i="4"/>
  <c r="U18" i="12" s="1"/>
  <c r="W14" i="6"/>
  <c r="W14" i="8" s="1"/>
  <c r="V173" i="5"/>
  <c r="V173" i="6" s="1"/>
  <c r="V173" i="8" s="1"/>
  <c r="V173" i="4"/>
  <c r="V173" i="12" s="1"/>
  <c r="V98" i="4"/>
  <c r="V98" i="12" s="1"/>
  <c r="V98" i="5"/>
  <c r="U47" i="5"/>
  <c r="U47" i="6" s="1"/>
  <c r="U47" i="8" s="1"/>
  <c r="U47" i="4"/>
  <c r="U47" i="12" s="1"/>
  <c r="S66" i="6"/>
  <c r="S66" i="8" s="1"/>
  <c r="T200" i="5"/>
  <c r="T200" i="6" s="1"/>
  <c r="T200" i="8" s="1"/>
  <c r="T200" i="4"/>
  <c r="T200" i="12" s="1"/>
  <c r="U130" i="3"/>
  <c r="T114" i="6"/>
  <c r="T114" i="8" s="1"/>
  <c r="W136" i="5"/>
  <c r="W136" i="6" s="1"/>
  <c r="W136" i="8" s="1"/>
  <c r="W136" i="4"/>
  <c r="W136" i="12" s="1"/>
  <c r="V108" i="5"/>
  <c r="V108" i="6" s="1"/>
  <c r="V108" i="8" s="1"/>
  <c r="V108" i="4"/>
  <c r="V108" i="12" s="1"/>
  <c r="U46" i="6"/>
  <c r="U46" i="8" s="1"/>
  <c r="V179" i="4"/>
  <c r="V179" i="12" s="1"/>
  <c r="V179" i="5"/>
  <c r="V179" i="6" s="1"/>
  <c r="V179" i="8" s="1"/>
  <c r="Z140" i="3"/>
  <c r="Z140" i="5" s="1"/>
  <c r="U82" i="5"/>
  <c r="U82" i="4"/>
  <c r="U82" i="12" s="1"/>
  <c r="U29" i="5"/>
  <c r="U29" i="4"/>
  <c r="U29" i="12" s="1"/>
  <c r="V197" i="5"/>
  <c r="V197" i="4"/>
  <c r="V197" i="12" s="1"/>
  <c r="T126" i="6"/>
  <c r="T126" i="8" s="1"/>
  <c r="V144" i="5"/>
  <c r="V144" i="6" s="1"/>
  <c r="V144" i="8" s="1"/>
  <c r="V144" i="4"/>
  <c r="V144" i="12" s="1"/>
  <c r="U102" i="4"/>
  <c r="U102" i="12" s="1"/>
  <c r="U102" i="5"/>
  <c r="U102" i="6" s="1"/>
  <c r="U102" i="8" s="1"/>
  <c r="U112" i="6"/>
  <c r="U112" i="8" s="1"/>
  <c r="U134" i="5"/>
  <c r="U134" i="6" s="1"/>
  <c r="U134" i="8" s="1"/>
  <c r="U134" i="4"/>
  <c r="U134" i="12" s="1"/>
  <c r="V76" i="5"/>
  <c r="V76" i="6" s="1"/>
  <c r="V76" i="8" s="1"/>
  <c r="V76" i="4"/>
  <c r="V76" i="12" s="1"/>
  <c r="T113" i="4"/>
  <c r="T113" i="12" s="1"/>
  <c r="T113" i="5"/>
  <c r="T113" i="6" s="1"/>
  <c r="T113" i="8" s="1"/>
  <c r="W4" i="3"/>
  <c r="V42" i="5"/>
  <c r="V42" i="6" s="1"/>
  <c r="V42" i="8" s="1"/>
  <c r="V42" i="4"/>
  <c r="V42" i="12" s="1"/>
  <c r="U22" i="6"/>
  <c r="U22" i="8" s="1"/>
  <c r="V170" i="3"/>
  <c r="U163" i="5"/>
  <c r="U163" i="4"/>
  <c r="U163" i="12" s="1"/>
  <c r="V165" i="3"/>
  <c r="V148" i="5"/>
  <c r="V148" i="6" s="1"/>
  <c r="V148" i="8" s="1"/>
  <c r="V148" i="4"/>
  <c r="V148" i="12" s="1"/>
  <c r="U174" i="5"/>
  <c r="U174" i="6" s="1"/>
  <c r="U174" i="8" s="1"/>
  <c r="U174" i="4"/>
  <c r="U174" i="12" s="1"/>
  <c r="W2" i="3"/>
  <c r="Y94" i="6"/>
  <c r="Y94" i="8" s="1"/>
  <c r="Y164" i="6"/>
  <c r="Y164" i="8" s="1"/>
  <c r="Y155" i="6"/>
  <c r="Y155" i="8" s="1"/>
  <c r="Y85" i="6"/>
  <c r="Y85" i="8" s="1"/>
  <c r="Y107" i="6"/>
  <c r="Y107" i="8" s="1"/>
  <c r="Y40" i="6"/>
  <c r="Y40" i="8" s="1"/>
  <c r="Y184" i="6"/>
  <c r="Y184" i="8" s="1"/>
  <c r="Y110" i="6"/>
  <c r="Y110" i="8" s="1"/>
  <c r="Y88" i="6"/>
  <c r="Y88" i="8" s="1"/>
  <c r="Y101" i="6"/>
  <c r="Y101" i="8" s="1"/>
  <c r="Y97" i="6"/>
  <c r="Y97" i="8" s="1"/>
  <c r="Y9" i="6"/>
  <c r="Y9" i="8" s="1"/>
  <c r="Y123" i="6"/>
  <c r="Y123" i="8" s="1"/>
  <c r="Y91" i="6"/>
  <c r="Y91" i="8" s="1"/>
  <c r="Y142" i="6"/>
  <c r="Y142" i="8" s="1"/>
  <c r="Y89" i="6"/>
  <c r="Y89" i="8" s="1"/>
  <c r="Y120" i="6"/>
  <c r="Y120" i="8" s="1"/>
  <c r="Y135" i="6"/>
  <c r="Y135" i="8" s="1"/>
  <c r="Y196" i="6"/>
  <c r="Y196" i="8" s="1"/>
  <c r="Y176" i="6"/>
  <c r="Y176" i="8" s="1"/>
  <c r="Y185" i="6"/>
  <c r="Y185" i="8" s="1"/>
  <c r="Y61" i="6"/>
  <c r="Y61" i="8" s="1"/>
  <c r="X177" i="5" l="1"/>
  <c r="X177" i="6" s="1"/>
  <c r="X177" i="8" s="1"/>
  <c r="X177" i="4"/>
  <c r="X177" i="12" s="1"/>
  <c r="Z184" i="3"/>
  <c r="W199" i="3"/>
  <c r="V118" i="3"/>
  <c r="V46" i="3"/>
  <c r="W92" i="3"/>
  <c r="V22" i="3"/>
  <c r="U114" i="3"/>
  <c r="V59" i="3"/>
  <c r="Z20" i="3"/>
  <c r="U51" i="3"/>
  <c r="X159" i="3"/>
  <c r="T66" i="3"/>
  <c r="U139" i="3"/>
  <c r="V43" i="3"/>
  <c r="Z142" i="3"/>
  <c r="Z142" i="5" s="1"/>
  <c r="V167" i="3"/>
  <c r="W55" i="5"/>
  <c r="W55" i="6" s="1"/>
  <c r="W55" i="8" s="1"/>
  <c r="W55" i="4"/>
  <c r="W55" i="12" s="1"/>
  <c r="W191" i="3"/>
  <c r="V63" i="3"/>
  <c r="W26" i="3"/>
  <c r="W70" i="5"/>
  <c r="W70" i="6" s="1"/>
  <c r="W70" i="8" s="1"/>
  <c r="W70" i="4"/>
  <c r="W70" i="12" s="1"/>
  <c r="W37" i="5"/>
  <c r="W37" i="6" s="1"/>
  <c r="W37" i="8" s="1"/>
  <c r="W37" i="4"/>
  <c r="W37" i="12" s="1"/>
  <c r="Z88" i="3"/>
  <c r="Z88" i="5" s="1"/>
  <c r="U200" i="3"/>
  <c r="X14" i="3"/>
  <c r="W31" i="5"/>
  <c r="W31" i="4"/>
  <c r="W31" i="12" s="1"/>
  <c r="W39" i="3"/>
  <c r="V181" i="5"/>
  <c r="V181" i="4"/>
  <c r="V181" i="12" s="1"/>
  <c r="V150" i="5"/>
  <c r="V150" i="4"/>
  <c r="V150" i="12" s="1"/>
  <c r="W182" i="4"/>
  <c r="W182" i="12" s="1"/>
  <c r="W182" i="5"/>
  <c r="W182" i="6" s="1"/>
  <c r="W182" i="8" s="1"/>
  <c r="V87" i="6"/>
  <c r="V87" i="8" s="1"/>
  <c r="V178" i="5"/>
  <c r="V178" i="4"/>
  <c r="V178" i="12" s="1"/>
  <c r="U186" i="3"/>
  <c r="U172" i="5"/>
  <c r="U172" i="6" s="1"/>
  <c r="U172" i="8" s="1"/>
  <c r="U172" i="4"/>
  <c r="U172" i="12" s="1"/>
  <c r="V68" i="4"/>
  <c r="V68" i="12" s="1"/>
  <c r="V68" i="5"/>
  <c r="W42" i="3"/>
  <c r="W189" i="4"/>
  <c r="W189" i="12" s="1"/>
  <c r="W189" i="5"/>
  <c r="W189" i="6" s="1"/>
  <c r="W189" i="8" s="1"/>
  <c r="W27" i="6"/>
  <c r="W27" i="8" s="1"/>
  <c r="V127" i="3"/>
  <c r="W19" i="3"/>
  <c r="U83" i="6"/>
  <c r="U83" i="8" s="1"/>
  <c r="W81" i="5"/>
  <c r="W81" i="6" s="1"/>
  <c r="W81" i="8" s="1"/>
  <c r="W81" i="4"/>
  <c r="W81" i="12" s="1"/>
  <c r="W141" i="5"/>
  <c r="W141" i="6" s="1"/>
  <c r="W141" i="8" s="1"/>
  <c r="W141" i="4"/>
  <c r="W141" i="12" s="1"/>
  <c r="V116" i="3"/>
  <c r="X60" i="3"/>
  <c r="W125" i="3"/>
  <c r="X75" i="3"/>
  <c r="U103" i="6"/>
  <c r="U103" i="8" s="1"/>
  <c r="W13" i="3"/>
  <c r="Y21" i="3"/>
  <c r="W119" i="5"/>
  <c r="W119" i="6" s="1"/>
  <c r="W119" i="8" s="1"/>
  <c r="W119" i="4"/>
  <c r="W119" i="12" s="1"/>
  <c r="W4" i="5"/>
  <c r="W4" i="6" s="1"/>
  <c r="W4" i="8" s="1"/>
  <c r="W4" i="4"/>
  <c r="W4" i="12" s="1"/>
  <c r="V23" i="4"/>
  <c r="V23" i="12" s="1"/>
  <c r="V23" i="5"/>
  <c r="V23" i="6" s="1"/>
  <c r="V23" i="8" s="1"/>
  <c r="X137" i="3"/>
  <c r="U34" i="3"/>
  <c r="U57" i="5"/>
  <c r="U57" i="6" s="1"/>
  <c r="U57" i="8" s="1"/>
  <c r="U57" i="4"/>
  <c r="U57" i="12" s="1"/>
  <c r="V124" i="5"/>
  <c r="V124" i="6" s="1"/>
  <c r="V124" i="8" s="1"/>
  <c r="V124" i="4"/>
  <c r="V124" i="12" s="1"/>
  <c r="U146" i="4"/>
  <c r="U146" i="12" s="1"/>
  <c r="U146" i="5"/>
  <c r="U146" i="6" s="1"/>
  <c r="U146" i="8" s="1"/>
  <c r="V168" i="6"/>
  <c r="V168" i="8" s="1"/>
  <c r="V24" i="4"/>
  <c r="V24" i="12" s="1"/>
  <c r="V24" i="5"/>
  <c r="V24" i="6" s="1"/>
  <c r="V24" i="8" s="1"/>
  <c r="V122" i="3"/>
  <c r="V5" i="5"/>
  <c r="V5" i="6" s="1"/>
  <c r="V5" i="8" s="1"/>
  <c r="V5" i="4"/>
  <c r="V5" i="12" s="1"/>
  <c r="V62" i="6"/>
  <c r="V62" i="8" s="1"/>
  <c r="V145" i="5"/>
  <c r="V145" i="4"/>
  <c r="V145" i="12" s="1"/>
  <c r="W52" i="4"/>
  <c r="W52" i="12" s="1"/>
  <c r="W52" i="5"/>
  <c r="Z8" i="3"/>
  <c r="Z8" i="4" s="1"/>
  <c r="V170" i="5"/>
  <c r="V170" i="4"/>
  <c r="V170" i="12" s="1"/>
  <c r="W58" i="5"/>
  <c r="W58" i="6" s="1"/>
  <c r="W58" i="8" s="1"/>
  <c r="W58" i="4"/>
  <c r="W58" i="12" s="1"/>
  <c r="V154" i="4"/>
  <c r="V154" i="12" s="1"/>
  <c r="V154" i="5"/>
  <c r="V154" i="6" s="1"/>
  <c r="V154" i="8" s="1"/>
  <c r="W149" i="5"/>
  <c r="W149" i="4"/>
  <c r="W149" i="12" s="1"/>
  <c r="Z97" i="3"/>
  <c r="Z97" i="4" s="1"/>
  <c r="V147" i="4"/>
  <c r="V147" i="12" s="1"/>
  <c r="V147" i="5"/>
  <c r="V147" i="6" s="1"/>
  <c r="V147" i="8" s="1"/>
  <c r="W49" i="3"/>
  <c r="Z85" i="3"/>
  <c r="Z85" i="5" s="1"/>
  <c r="U126" i="3"/>
  <c r="T169" i="5"/>
  <c r="T169" i="6" s="1"/>
  <c r="T169" i="8" s="1"/>
  <c r="T169" i="4"/>
  <c r="T169" i="12" s="1"/>
  <c r="Z123" i="3"/>
  <c r="Z123" i="5" s="1"/>
  <c r="V30" i="3"/>
  <c r="V86" i="4"/>
  <c r="V86" i="12" s="1"/>
  <c r="V86" i="5"/>
  <c r="V86" i="6" s="1"/>
  <c r="V86" i="8" s="1"/>
  <c r="V201" i="6"/>
  <c r="V201" i="8" s="1"/>
  <c r="W148" i="3"/>
  <c r="V197" i="6"/>
  <c r="V197" i="8" s="1"/>
  <c r="X136" i="3"/>
  <c r="T17" i="6"/>
  <c r="T17" i="8" s="1"/>
  <c r="T65" i="3"/>
  <c r="V56" i="5"/>
  <c r="V56" i="6" s="1"/>
  <c r="V56" i="8" s="1"/>
  <c r="V56" i="4"/>
  <c r="V56" i="12" s="1"/>
  <c r="W152" i="5"/>
  <c r="W152" i="6" s="1"/>
  <c r="W152" i="8" s="1"/>
  <c r="W152" i="4"/>
  <c r="W152" i="12" s="1"/>
  <c r="U129" i="6"/>
  <c r="U129" i="8" s="1"/>
  <c r="V74" i="4"/>
  <c r="V74" i="12" s="1"/>
  <c r="V74" i="5"/>
  <c r="V74" i="6" s="1"/>
  <c r="V74" i="8" s="1"/>
  <c r="V133" i="6"/>
  <c r="V133" i="8" s="1"/>
  <c r="V131" i="5"/>
  <c r="V131" i="6" s="1"/>
  <c r="V131" i="8" s="1"/>
  <c r="V131" i="4"/>
  <c r="V131" i="12" s="1"/>
  <c r="T67" i="3"/>
  <c r="Z135" i="3"/>
  <c r="Z135" i="4" s="1"/>
  <c r="V32" i="5"/>
  <c r="V32" i="6" s="1"/>
  <c r="V32" i="8" s="1"/>
  <c r="V32" i="4"/>
  <c r="V32" i="12" s="1"/>
  <c r="W54" i="6"/>
  <c r="W54" i="8" s="1"/>
  <c r="V100" i="3"/>
  <c r="V198" i="3"/>
  <c r="V38" i="3"/>
  <c r="V174" i="3"/>
  <c r="V156" i="6"/>
  <c r="V156" i="8" s="1"/>
  <c r="Z196" i="3"/>
  <c r="Z196" i="5" s="1"/>
  <c r="Z140" i="4"/>
  <c r="Z140" i="12" s="1"/>
  <c r="V98" i="6"/>
  <c r="V98" i="8" s="1"/>
  <c r="W193" i="4"/>
  <c r="W193" i="12" s="1"/>
  <c r="W193" i="5"/>
  <c r="T171" i="6"/>
  <c r="T171" i="8" s="1"/>
  <c r="V192" i="4"/>
  <c r="V192" i="12" s="1"/>
  <c r="V192" i="5"/>
  <c r="V192" i="6" s="1"/>
  <c r="V192" i="8" s="1"/>
  <c r="W73" i="3"/>
  <c r="W187" i="3"/>
  <c r="U104" i="4"/>
  <c r="U104" i="12" s="1"/>
  <c r="U104" i="5"/>
  <c r="U104" i="6" s="1"/>
  <c r="U104" i="8" s="1"/>
  <c r="U117" i="3"/>
  <c r="V71" i="6"/>
  <c r="V71" i="8" s="1"/>
  <c r="U36" i="5"/>
  <c r="U36" i="6" s="1"/>
  <c r="U36" i="8" s="1"/>
  <c r="U36" i="4"/>
  <c r="U36" i="12" s="1"/>
  <c r="W173" i="3"/>
  <c r="U16" i="4"/>
  <c r="U16" i="12" s="1"/>
  <c r="U16" i="5"/>
  <c r="U16" i="6" s="1"/>
  <c r="U16" i="8" s="1"/>
  <c r="V166" i="3"/>
  <c r="Z40" i="3"/>
  <c r="Z40" i="5" s="1"/>
  <c r="U115" i="3"/>
  <c r="Z69" i="3"/>
  <c r="Z69" i="5" s="1"/>
  <c r="V25" i="5"/>
  <c r="V25" i="4"/>
  <c r="V25" i="12" s="1"/>
  <c r="Z132" i="3"/>
  <c r="Z132" i="4" s="1"/>
  <c r="V165" i="5"/>
  <c r="V165" i="6" s="1"/>
  <c r="V165" i="8" s="1"/>
  <c r="V165" i="4"/>
  <c r="V165" i="12" s="1"/>
  <c r="W76" i="3"/>
  <c r="U29" i="6"/>
  <c r="U29" i="8" s="1"/>
  <c r="V95" i="3"/>
  <c r="U48" i="4"/>
  <c r="U48" i="12" s="1"/>
  <c r="U48" i="5"/>
  <c r="U48" i="6" s="1"/>
  <c r="U48" i="8" s="1"/>
  <c r="U195" i="5"/>
  <c r="U195" i="4"/>
  <c r="U195" i="12" s="1"/>
  <c r="X7" i="6"/>
  <c r="X7" i="8" s="1"/>
  <c r="W180" i="4"/>
  <c r="W180" i="12" s="1"/>
  <c r="W180" i="5"/>
  <c r="W180" i="6" s="1"/>
  <c r="W180" i="8" s="1"/>
  <c r="V112" i="3"/>
  <c r="V35" i="4"/>
  <c r="V35" i="12" s="1"/>
  <c r="V35" i="5"/>
  <c r="V96" i="6"/>
  <c r="V96" i="8" s="1"/>
  <c r="W33" i="5"/>
  <c r="W33" i="6" s="1"/>
  <c r="W33" i="8" s="1"/>
  <c r="W33" i="4"/>
  <c r="W33" i="12" s="1"/>
  <c r="Z151" i="3"/>
  <c r="Z151" i="5" s="1"/>
  <c r="V18" i="3"/>
  <c r="V6" i="6"/>
  <c r="V6" i="8" s="1"/>
  <c r="U113" i="3"/>
  <c r="V161" i="3"/>
  <c r="W108" i="3"/>
  <c r="W50" i="5"/>
  <c r="W50" i="4"/>
  <c r="W50" i="12" s="1"/>
  <c r="Z89" i="3"/>
  <c r="Z89" i="4" s="1"/>
  <c r="Z155" i="3"/>
  <c r="Z155" i="5" s="1"/>
  <c r="U106" i="4"/>
  <c r="U106" i="12" s="1"/>
  <c r="U106" i="5"/>
  <c r="U106" i="6" s="1"/>
  <c r="U106" i="8" s="1"/>
  <c r="U143" i="3"/>
  <c r="W28" i="3"/>
  <c r="V105" i="6"/>
  <c r="V105" i="8" s="1"/>
  <c r="W79" i="3"/>
  <c r="U3" i="5"/>
  <c r="U3" i="6" s="1"/>
  <c r="U3" i="8" s="1"/>
  <c r="U3" i="4"/>
  <c r="U3" i="12" s="1"/>
  <c r="V44" i="5"/>
  <c r="V44" i="6" s="1"/>
  <c r="V44" i="8" s="1"/>
  <c r="V44" i="4"/>
  <c r="V44" i="12" s="1"/>
  <c r="V11" i="3"/>
  <c r="V109" i="3"/>
  <c r="V111" i="3"/>
  <c r="W84" i="5"/>
  <c r="W84" i="4"/>
  <c r="W84" i="12" s="1"/>
  <c r="V175" i="5"/>
  <c r="V175" i="6" s="1"/>
  <c r="V175" i="8" s="1"/>
  <c r="V175" i="4"/>
  <c r="V175" i="12" s="1"/>
  <c r="V102" i="3"/>
  <c r="V157" i="6"/>
  <c r="V157" i="8" s="1"/>
  <c r="Z107" i="3"/>
  <c r="Z107" i="5" s="1"/>
  <c r="V77" i="3"/>
  <c r="V53" i="5"/>
  <c r="V53" i="6" s="1"/>
  <c r="V53" i="8" s="1"/>
  <c r="V53" i="4"/>
  <c r="V53" i="12" s="1"/>
  <c r="W15" i="5"/>
  <c r="W15" i="6" s="1"/>
  <c r="W15" i="8" s="1"/>
  <c r="W15" i="4"/>
  <c r="W15" i="12" s="1"/>
  <c r="X72" i="3"/>
  <c r="V160" i="5"/>
  <c r="V160" i="6" s="1"/>
  <c r="V160" i="8" s="1"/>
  <c r="V160" i="4"/>
  <c r="V160" i="12" s="1"/>
  <c r="W183" i="5"/>
  <c r="W183" i="4"/>
  <c r="W183" i="12" s="1"/>
  <c r="Z61" i="3"/>
  <c r="Z61" i="5" s="1"/>
  <c r="Z101" i="3"/>
  <c r="Z101" i="4" s="1"/>
  <c r="Z94" i="3"/>
  <c r="Z94" i="5" s="1"/>
  <c r="U163" i="6"/>
  <c r="U163" i="8" s="1"/>
  <c r="V134" i="3"/>
  <c r="U82" i="6"/>
  <c r="U82" i="8" s="1"/>
  <c r="U130" i="5"/>
  <c r="U130" i="6" s="1"/>
  <c r="U130" i="8" s="1"/>
  <c r="U130" i="4"/>
  <c r="U130" i="12" s="1"/>
  <c r="V128" i="6"/>
  <c r="V128" i="8" s="1"/>
  <c r="W90" i="3"/>
  <c r="V158" i="6"/>
  <c r="V158" i="8" s="1"/>
  <c r="U99" i="3"/>
  <c r="W64" i="5"/>
  <c r="W64" i="6" s="1"/>
  <c r="W64" i="8" s="1"/>
  <c r="W64" i="4"/>
  <c r="W64" i="12" s="1"/>
  <c r="W121" i="3"/>
  <c r="X153" i="3"/>
  <c r="Z120" i="3"/>
  <c r="Z120" i="5" s="1"/>
  <c r="W93" i="5"/>
  <c r="W93" i="6" s="1"/>
  <c r="W93" i="8" s="1"/>
  <c r="W93" i="4"/>
  <c r="W93" i="12" s="1"/>
  <c r="Z91" i="3"/>
  <c r="Z91" i="5" s="1"/>
  <c r="U12" i="5"/>
  <c r="U12" i="4"/>
  <c r="U12" i="12" s="1"/>
  <c r="W179" i="3"/>
  <c r="W144" i="3"/>
  <c r="W78" i="3"/>
  <c r="V188" i="4"/>
  <c r="V188" i="12" s="1"/>
  <c r="V188" i="5"/>
  <c r="V47" i="3"/>
  <c r="Z176" i="3"/>
  <c r="Z176" i="5" s="1"/>
  <c r="Z185" i="3"/>
  <c r="Z185" i="4" s="1"/>
  <c r="Z9" i="3"/>
  <c r="Z9" i="4" s="1"/>
  <c r="Z110" i="3"/>
  <c r="Z110" i="5" s="1"/>
  <c r="Z164" i="3"/>
  <c r="Z164" i="5" s="1"/>
  <c r="V45" i="3"/>
  <c r="W190" i="5"/>
  <c r="W190" i="6" s="1"/>
  <c r="W190" i="8" s="1"/>
  <c r="W190" i="4"/>
  <c r="W190" i="12" s="1"/>
  <c r="V162" i="4"/>
  <c r="V162" i="12" s="1"/>
  <c r="V162" i="5"/>
  <c r="V162" i="6" s="1"/>
  <c r="V162" i="8" s="1"/>
  <c r="X10" i="5"/>
  <c r="X10" i="6" s="1"/>
  <c r="X10" i="8" s="1"/>
  <c r="X10" i="4"/>
  <c r="X10" i="12" s="1"/>
  <c r="V80" i="5"/>
  <c r="V80" i="6" s="1"/>
  <c r="V80" i="8" s="1"/>
  <c r="V80" i="4"/>
  <c r="V80" i="12" s="1"/>
  <c r="V41" i="6"/>
  <c r="V41" i="8" s="1"/>
  <c r="U138" i="5"/>
  <c r="U138" i="6" s="1"/>
  <c r="U138" i="8" s="1"/>
  <c r="U138" i="4"/>
  <c r="U138" i="12" s="1"/>
  <c r="U194" i="4"/>
  <c r="U194" i="12" s="1"/>
  <c r="U194" i="5"/>
  <c r="W2" i="4"/>
  <c r="W2" i="12" s="1"/>
  <c r="W2" i="5"/>
  <c r="W2" i="6" s="1"/>
  <c r="W2" i="8" s="1"/>
  <c r="Z140" i="6"/>
  <c r="Z140" i="8" s="1"/>
  <c r="Z20" i="5"/>
  <c r="Z20" i="4"/>
  <c r="Z184" i="5"/>
  <c r="Z184" i="4"/>
  <c r="Z20" i="12" l="1"/>
  <c r="Z9" i="5"/>
  <c r="Z135" i="5"/>
  <c r="Z132" i="5"/>
  <c r="Z94" i="4"/>
  <c r="Z94" i="12" s="1"/>
  <c r="Z89" i="5"/>
  <c r="Z89" i="6" s="1"/>
  <c r="Z89" i="8" s="1"/>
  <c r="Z184" i="12"/>
  <c r="Z101" i="12"/>
  <c r="Z120" i="4"/>
  <c r="Z120" i="12" s="1"/>
  <c r="Z185" i="12"/>
  <c r="Z185" i="5"/>
  <c r="Z85" i="4"/>
  <c r="Z85" i="12" s="1"/>
  <c r="Z176" i="4"/>
  <c r="Z176" i="12" s="1"/>
  <c r="Z91" i="4"/>
  <c r="Z91" i="12" s="1"/>
  <c r="Z196" i="4"/>
  <c r="Z196" i="12" s="1"/>
  <c r="Z135" i="12"/>
  <c r="Z97" i="12"/>
  <c r="Z89" i="12"/>
  <c r="Z132" i="12"/>
  <c r="Y177" i="3"/>
  <c r="Z142" i="4"/>
  <c r="Z142" i="12" s="1"/>
  <c r="Z40" i="4"/>
  <c r="Z40" i="12" s="1"/>
  <c r="Z101" i="5"/>
  <c r="Z101" i="6" s="1"/>
  <c r="Z101" i="8" s="1"/>
  <c r="Z151" i="4"/>
  <c r="Z151" i="12" s="1"/>
  <c r="Z97" i="5"/>
  <c r="Z97" i="6" s="1"/>
  <c r="Z97" i="8" s="1"/>
  <c r="Z88" i="4"/>
  <c r="Z88" i="12" s="1"/>
  <c r="Z8" i="12"/>
  <c r="V103" i="3"/>
  <c r="W87" i="3"/>
  <c r="W96" i="3"/>
  <c r="X27" i="3"/>
  <c r="W128" i="3"/>
  <c r="W98" i="3"/>
  <c r="W105" i="3"/>
  <c r="W71" i="3"/>
  <c r="U171" i="3"/>
  <c r="Y7" i="3"/>
  <c r="U17" i="3"/>
  <c r="V82" i="3"/>
  <c r="W6" i="3"/>
  <c r="W156" i="3"/>
  <c r="X54" i="3"/>
  <c r="W197" i="3"/>
  <c r="W41" i="3"/>
  <c r="V83" i="3"/>
  <c r="V109" i="5"/>
  <c r="V109" i="6" s="1"/>
  <c r="V109" i="8" s="1"/>
  <c r="V109" i="4"/>
  <c r="V109" i="12" s="1"/>
  <c r="W24" i="3"/>
  <c r="U34" i="4"/>
  <c r="U34" i="12" s="1"/>
  <c r="U34" i="5"/>
  <c r="U34" i="6" s="1"/>
  <c r="U34" i="8" s="1"/>
  <c r="V106" i="3"/>
  <c r="U113" i="4"/>
  <c r="U113" i="12" s="1"/>
  <c r="U113" i="5"/>
  <c r="V95" i="5"/>
  <c r="V95" i="4"/>
  <c r="V95" i="12" s="1"/>
  <c r="W32" i="3"/>
  <c r="W52" i="6"/>
  <c r="W52" i="8" s="1"/>
  <c r="V172" i="3"/>
  <c r="W39" i="5"/>
  <c r="W39" i="6" s="1"/>
  <c r="W39" i="8" s="1"/>
  <c r="W39" i="4"/>
  <c r="W39" i="12" s="1"/>
  <c r="X70" i="3"/>
  <c r="Z107" i="4"/>
  <c r="Z107" i="12" s="1"/>
  <c r="W80" i="3"/>
  <c r="W121" i="5"/>
  <c r="W121" i="6" s="1"/>
  <c r="W121" i="8" s="1"/>
  <c r="W121" i="4"/>
  <c r="W121" i="12" s="1"/>
  <c r="W157" i="3"/>
  <c r="V11" i="5"/>
  <c r="V11" i="6" s="1"/>
  <c r="V11" i="8" s="1"/>
  <c r="V11" i="4"/>
  <c r="V11" i="12" s="1"/>
  <c r="W73" i="5"/>
  <c r="W73" i="4"/>
  <c r="W73" i="12" s="1"/>
  <c r="W56" i="3"/>
  <c r="W19" i="5"/>
  <c r="W19" i="6" s="1"/>
  <c r="W19" i="8" s="1"/>
  <c r="W19" i="4"/>
  <c r="W19" i="12" s="1"/>
  <c r="U114" i="5"/>
  <c r="U114" i="6" s="1"/>
  <c r="U114" i="8" s="1"/>
  <c r="U114" i="4"/>
  <c r="U114" i="12" s="1"/>
  <c r="V130" i="3"/>
  <c r="W160" i="3"/>
  <c r="V112" i="5"/>
  <c r="V112" i="4"/>
  <c r="V112" i="12" s="1"/>
  <c r="W192" i="3"/>
  <c r="V30" i="5"/>
  <c r="V30" i="6" s="1"/>
  <c r="V30" i="8" s="1"/>
  <c r="V30" i="4"/>
  <c r="V30" i="12" s="1"/>
  <c r="X137" i="5"/>
  <c r="X137" i="4"/>
  <c r="X137" i="12" s="1"/>
  <c r="U186" i="5"/>
  <c r="U186" i="6" s="1"/>
  <c r="U186" i="8" s="1"/>
  <c r="U186" i="4"/>
  <c r="U186" i="12" s="1"/>
  <c r="W31" i="6"/>
  <c r="W31" i="8" s="1"/>
  <c r="W26" i="4"/>
  <c r="W26" i="12" s="1"/>
  <c r="W26" i="5"/>
  <c r="W26" i="6" s="1"/>
  <c r="W26" i="8" s="1"/>
  <c r="V167" i="5"/>
  <c r="V167" i="6" s="1"/>
  <c r="V167" i="8" s="1"/>
  <c r="V167" i="4"/>
  <c r="V167" i="12" s="1"/>
  <c r="Z110" i="4"/>
  <c r="Z110" i="12" s="1"/>
  <c r="X64" i="3"/>
  <c r="W173" i="5"/>
  <c r="W173" i="4"/>
  <c r="W173" i="12" s="1"/>
  <c r="V63" i="5"/>
  <c r="V63" i="6" s="1"/>
  <c r="V63" i="8" s="1"/>
  <c r="V63" i="4"/>
  <c r="V63" i="12" s="1"/>
  <c r="V3" i="3"/>
  <c r="AA140" i="3"/>
  <c r="AA140" i="9" s="1"/>
  <c r="X4" i="3"/>
  <c r="Z61" i="4"/>
  <c r="Z61" i="12" s="1"/>
  <c r="Z69" i="4"/>
  <c r="Z69" i="12" s="1"/>
  <c r="U194" i="6"/>
  <c r="U194" i="8" s="1"/>
  <c r="X15" i="3"/>
  <c r="W79" i="5"/>
  <c r="W79" i="6" s="1"/>
  <c r="W79" i="8" s="1"/>
  <c r="W79" i="4"/>
  <c r="W79" i="12" s="1"/>
  <c r="W193" i="6"/>
  <c r="W193" i="8" s="1"/>
  <c r="W131" i="3"/>
  <c r="X60" i="4"/>
  <c r="X60" i="12" s="1"/>
  <c r="X60" i="5"/>
  <c r="X60" i="6" s="1"/>
  <c r="X60" i="8" s="1"/>
  <c r="X189" i="3"/>
  <c r="U200" i="4"/>
  <c r="U200" i="12" s="1"/>
  <c r="U200" i="5"/>
  <c r="U200" i="6" s="1"/>
  <c r="U200" i="8" s="1"/>
  <c r="T66" i="5"/>
  <c r="T66" i="6" s="1"/>
  <c r="T66" i="8" s="1"/>
  <c r="T66" i="4"/>
  <c r="T66" i="12" s="1"/>
  <c r="V46" i="5"/>
  <c r="V46" i="6" s="1"/>
  <c r="V46" i="8" s="1"/>
  <c r="V46" i="4"/>
  <c r="V46" i="12" s="1"/>
  <c r="W86" i="3"/>
  <c r="V59" i="4"/>
  <c r="V59" i="12" s="1"/>
  <c r="V59" i="5"/>
  <c r="V59" i="6" s="1"/>
  <c r="V59" i="8" s="1"/>
  <c r="Y10" i="3"/>
  <c r="X75" i="4"/>
  <c r="X75" i="12" s="1"/>
  <c r="X75" i="5"/>
  <c r="X14" i="5"/>
  <c r="X14" i="6" s="1"/>
  <c r="X14" i="8" s="1"/>
  <c r="X14" i="4"/>
  <c r="X14" i="12" s="1"/>
  <c r="V134" i="4"/>
  <c r="V134" i="12" s="1"/>
  <c r="V134" i="5"/>
  <c r="V134" i="6" s="1"/>
  <c r="V134" i="8" s="1"/>
  <c r="U115" i="5"/>
  <c r="U115" i="4"/>
  <c r="U115" i="12" s="1"/>
  <c r="W149" i="6"/>
  <c r="W149" i="8" s="1"/>
  <c r="W191" i="4"/>
  <c r="W191" i="12" s="1"/>
  <c r="W191" i="5"/>
  <c r="X190" i="3"/>
  <c r="W158" i="3"/>
  <c r="V163" i="3"/>
  <c r="W84" i="6"/>
  <c r="W84" i="8" s="1"/>
  <c r="W76" i="5"/>
  <c r="W76" i="6" s="1"/>
  <c r="W76" i="8" s="1"/>
  <c r="W76" i="4"/>
  <c r="W76" i="12" s="1"/>
  <c r="V198" i="4"/>
  <c r="V198" i="12" s="1"/>
  <c r="V198" i="5"/>
  <c r="W133" i="3"/>
  <c r="X136" i="5"/>
  <c r="X136" i="6" s="1"/>
  <c r="X136" i="8" s="1"/>
  <c r="X136" i="4"/>
  <c r="X136" i="12" s="1"/>
  <c r="U126" i="5"/>
  <c r="U126" i="4"/>
  <c r="U126" i="12" s="1"/>
  <c r="W154" i="3"/>
  <c r="W62" i="3"/>
  <c r="V146" i="3"/>
  <c r="X119" i="3"/>
  <c r="V25" i="6"/>
  <c r="V25" i="8" s="1"/>
  <c r="W201" i="3"/>
  <c r="W44" i="3"/>
  <c r="T65" i="5"/>
  <c r="T65" i="4"/>
  <c r="T65" i="12" s="1"/>
  <c r="V127" i="5"/>
  <c r="V127" i="6" s="1"/>
  <c r="V127" i="8" s="1"/>
  <c r="V127" i="4"/>
  <c r="V127" i="12" s="1"/>
  <c r="W162" i="3"/>
  <c r="V102" i="4"/>
  <c r="V102" i="12" s="1"/>
  <c r="V102" i="5"/>
  <c r="T67" i="5"/>
  <c r="T67" i="6" s="1"/>
  <c r="T67" i="8" s="1"/>
  <c r="T67" i="4"/>
  <c r="T67" i="12" s="1"/>
  <c r="V29" i="3"/>
  <c r="V38" i="5"/>
  <c r="V38" i="6" s="1"/>
  <c r="V38" i="8" s="1"/>
  <c r="V38" i="4"/>
  <c r="V38" i="12" s="1"/>
  <c r="Z9" i="12"/>
  <c r="Z155" i="4"/>
  <c r="Z155" i="12" s="1"/>
  <c r="Z123" i="4"/>
  <c r="Z123" i="12" s="1"/>
  <c r="V47" i="4"/>
  <c r="V47" i="12" s="1"/>
  <c r="V47" i="5"/>
  <c r="V47" i="6" s="1"/>
  <c r="V47" i="8" s="1"/>
  <c r="V116" i="4"/>
  <c r="V116" i="12" s="1"/>
  <c r="V116" i="5"/>
  <c r="V116" i="6" s="1"/>
  <c r="V116" i="8" s="1"/>
  <c r="X182" i="3"/>
  <c r="X55" i="3"/>
  <c r="X159" i="5"/>
  <c r="X159" i="6" s="1"/>
  <c r="X159" i="8" s="1"/>
  <c r="X159" i="4"/>
  <c r="X159" i="12" s="1"/>
  <c r="V118" i="5"/>
  <c r="V118" i="6" s="1"/>
  <c r="V118" i="8" s="1"/>
  <c r="V118" i="4"/>
  <c r="V118" i="12" s="1"/>
  <c r="V161" i="4"/>
  <c r="V161" i="12" s="1"/>
  <c r="V161" i="5"/>
  <c r="V181" i="6"/>
  <c r="V181" i="8" s="1"/>
  <c r="X153" i="5"/>
  <c r="X153" i="4"/>
  <c r="X153" i="12" s="1"/>
  <c r="V35" i="6"/>
  <c r="V35" i="8" s="1"/>
  <c r="X180" i="3"/>
  <c r="V43" i="5"/>
  <c r="V43" i="4"/>
  <c r="V43" i="12" s="1"/>
  <c r="V174" i="5"/>
  <c r="V174" i="6" s="1"/>
  <c r="V174" i="8" s="1"/>
  <c r="V174" i="4"/>
  <c r="V174" i="12" s="1"/>
  <c r="V36" i="3"/>
  <c r="W125" i="5"/>
  <c r="W125" i="6" s="1"/>
  <c r="W125" i="8" s="1"/>
  <c r="W125" i="4"/>
  <c r="W125" i="12" s="1"/>
  <c r="W175" i="3"/>
  <c r="V138" i="3"/>
  <c r="V45" i="5"/>
  <c r="V45" i="4"/>
  <c r="V45" i="12" s="1"/>
  <c r="V188" i="6"/>
  <c r="V188" i="8" s="1"/>
  <c r="X93" i="3"/>
  <c r="W90" i="5"/>
  <c r="W90" i="6" s="1"/>
  <c r="W90" i="8" s="1"/>
  <c r="W90" i="4"/>
  <c r="W90" i="12" s="1"/>
  <c r="W53" i="3"/>
  <c r="V111" i="4"/>
  <c r="V111" i="12" s="1"/>
  <c r="V111" i="5"/>
  <c r="V111" i="6" s="1"/>
  <c r="V111" i="8" s="1"/>
  <c r="W50" i="6"/>
  <c r="W50" i="8" s="1"/>
  <c r="U195" i="6"/>
  <c r="U195" i="8" s="1"/>
  <c r="W165" i="3"/>
  <c r="U117" i="5"/>
  <c r="U117" i="6" s="1"/>
  <c r="U117" i="8" s="1"/>
  <c r="U117" i="4"/>
  <c r="U117" i="12" s="1"/>
  <c r="W74" i="3"/>
  <c r="W42" i="5"/>
  <c r="W42" i="6" s="1"/>
  <c r="W42" i="8" s="1"/>
  <c r="W42" i="4"/>
  <c r="W42" i="12" s="1"/>
  <c r="X37" i="3"/>
  <c r="W144" i="5"/>
  <c r="W144" i="6" s="1"/>
  <c r="W144" i="8" s="1"/>
  <c r="W144" i="4"/>
  <c r="W144" i="12" s="1"/>
  <c r="W183" i="6"/>
  <c r="W183" i="8"/>
  <c r="W23" i="3"/>
  <c r="W92" i="5"/>
  <c r="W92" i="6" s="1"/>
  <c r="W92" i="8" s="1"/>
  <c r="W92" i="4"/>
  <c r="W92" i="12" s="1"/>
  <c r="Z164" i="4"/>
  <c r="Z164" i="12" s="1"/>
  <c r="W28" i="5"/>
  <c r="W28" i="6" s="1"/>
  <c r="W28" i="8" s="1"/>
  <c r="W28" i="4"/>
  <c r="W28" i="12" s="1"/>
  <c r="V48" i="3"/>
  <c r="V104" i="3"/>
  <c r="V100" i="4"/>
  <c r="V100" i="12" s="1"/>
  <c r="V100" i="5"/>
  <c r="V100" i="6" s="1"/>
  <c r="V100" i="8" s="1"/>
  <c r="X58" i="3"/>
  <c r="W5" i="3"/>
  <c r="W124" i="3"/>
  <c r="Y21" i="5"/>
  <c r="Y21" i="6" s="1"/>
  <c r="Y21" i="8" s="1"/>
  <c r="Y21" i="4"/>
  <c r="Y21" i="12" s="1"/>
  <c r="X141" i="3"/>
  <c r="U51" i="5"/>
  <c r="U51" i="4"/>
  <c r="U51" i="12" s="1"/>
  <c r="W199" i="5"/>
  <c r="W199" i="6" s="1"/>
  <c r="W199" i="8" s="1"/>
  <c r="W199" i="4"/>
  <c r="W199" i="12" s="1"/>
  <c r="W147" i="3"/>
  <c r="W13" i="4"/>
  <c r="W13" i="12" s="1"/>
  <c r="W13" i="5"/>
  <c r="X152" i="3"/>
  <c r="W179" i="5"/>
  <c r="W179" i="6" s="1"/>
  <c r="W179" i="8" s="1"/>
  <c r="W179" i="4"/>
  <c r="W179" i="12" s="1"/>
  <c r="V145" i="6"/>
  <c r="V145" i="8" s="1"/>
  <c r="X72" i="5"/>
  <c r="X72" i="6" s="1"/>
  <c r="X72" i="8" s="1"/>
  <c r="X72" i="4"/>
  <c r="X72" i="12" s="1"/>
  <c r="V18" i="4"/>
  <c r="V18" i="12" s="1"/>
  <c r="V18" i="5"/>
  <c r="V18" i="6" s="1"/>
  <c r="V18" i="8" s="1"/>
  <c r="U139" i="5"/>
  <c r="U139" i="6" s="1"/>
  <c r="U139" i="8" s="1"/>
  <c r="U139" i="4"/>
  <c r="U139" i="12" s="1"/>
  <c r="U12" i="6"/>
  <c r="U12" i="8" s="1"/>
  <c r="Z8" i="5"/>
  <c r="Z8" i="6" s="1"/>
  <c r="Z8" i="8" s="1"/>
  <c r="W108" i="5"/>
  <c r="W108" i="6" s="1"/>
  <c r="W108" i="8" s="1"/>
  <c r="W108" i="4"/>
  <c r="W108" i="12" s="1"/>
  <c r="X33" i="3"/>
  <c r="V166" i="4"/>
  <c r="V166" i="12" s="1"/>
  <c r="V166" i="5"/>
  <c r="W148" i="5"/>
  <c r="W148" i="4"/>
  <c r="W148" i="12" s="1"/>
  <c r="W49" i="5"/>
  <c r="W49" i="4"/>
  <c r="W49" i="12" s="1"/>
  <c r="V150" i="6"/>
  <c r="V150" i="8" s="1"/>
  <c r="U143" i="5"/>
  <c r="U143" i="6" s="1"/>
  <c r="U143" i="8" s="1"/>
  <c r="U143" i="4"/>
  <c r="U143" i="12" s="1"/>
  <c r="W187" i="4"/>
  <c r="W187" i="12" s="1"/>
  <c r="W187" i="5"/>
  <c r="W187" i="6" s="1"/>
  <c r="W187" i="8" s="1"/>
  <c r="V22" i="4"/>
  <c r="V22" i="12" s="1"/>
  <c r="V22" i="5"/>
  <c r="V22" i="6" s="1"/>
  <c r="V22" i="8" s="1"/>
  <c r="U99" i="4"/>
  <c r="U99" i="12" s="1"/>
  <c r="U99" i="5"/>
  <c r="W168" i="3"/>
  <c r="V178" i="6"/>
  <c r="V178" i="8" s="1"/>
  <c r="U169" i="3"/>
  <c r="W78" i="5"/>
  <c r="W78" i="6" s="1"/>
  <c r="W78" i="8" s="1"/>
  <c r="W78" i="4"/>
  <c r="W78" i="12" s="1"/>
  <c r="V77" i="5"/>
  <c r="V77" i="6" s="1"/>
  <c r="V77" i="8" s="1"/>
  <c r="V77" i="4"/>
  <c r="V77" i="12" s="1"/>
  <c r="V16" i="3"/>
  <c r="V129" i="3"/>
  <c r="V170" i="6"/>
  <c r="V170" i="8" s="1"/>
  <c r="V122" i="5"/>
  <c r="V122" i="6" s="1"/>
  <c r="V122" i="8" s="1"/>
  <c r="V122" i="4"/>
  <c r="V122" i="12" s="1"/>
  <c r="V57" i="3"/>
  <c r="X81" i="3"/>
  <c r="V68" i="6"/>
  <c r="V68" i="8" s="1"/>
  <c r="X2" i="3"/>
  <c r="Z185" i="6"/>
  <c r="Z185" i="8" s="1"/>
  <c r="Z184" i="6"/>
  <c r="Z184" i="8" s="1"/>
  <c r="Z151" i="6"/>
  <c r="Z151" i="8" s="1"/>
  <c r="Z91" i="6"/>
  <c r="Z91" i="8" s="1"/>
  <c r="Z88" i="6"/>
  <c r="Z88" i="8" s="1"/>
  <c r="Z107" i="6"/>
  <c r="Z107" i="8" s="1"/>
  <c r="Z61" i="6"/>
  <c r="Z61" i="8" s="1"/>
  <c r="Z20" i="6"/>
  <c r="Z20" i="8" s="1"/>
  <c r="Z142" i="6"/>
  <c r="Z142" i="8" s="1"/>
  <c r="Z69" i="6"/>
  <c r="Z69" i="8" s="1"/>
  <c r="Z196" i="6"/>
  <c r="Z196" i="8" s="1"/>
  <c r="Z135" i="6"/>
  <c r="Z135" i="8" s="1"/>
  <c r="Z164" i="6"/>
  <c r="Z164" i="8" s="1"/>
  <c r="Z155" i="6"/>
  <c r="Z155" i="8" s="1"/>
  <c r="Z132" i="6"/>
  <c r="Z132" i="8" s="1"/>
  <c r="Z9" i="6"/>
  <c r="Z9" i="8" s="1"/>
  <c r="Z94" i="6"/>
  <c r="Z94" i="8" s="1"/>
  <c r="Z40" i="6"/>
  <c r="Z40" i="8" s="1"/>
  <c r="Z123" i="6"/>
  <c r="Z123" i="8" s="1"/>
  <c r="Z176" i="6"/>
  <c r="Z176" i="8" s="1"/>
  <c r="Z110" i="6"/>
  <c r="Z110" i="8" s="1"/>
  <c r="Z85" i="6"/>
  <c r="Z85" i="8" s="1"/>
  <c r="Z120" i="6"/>
  <c r="Z120" i="8" s="1"/>
  <c r="AA140" i="5" l="1"/>
  <c r="AA140" i="12"/>
  <c r="F141" i="1" s="1"/>
  <c r="Y177" i="5"/>
  <c r="Y177" i="6" s="1"/>
  <c r="Y177" i="8" s="1"/>
  <c r="Y177" i="4"/>
  <c r="Y177" i="12" s="1"/>
  <c r="W181" i="3"/>
  <c r="AA8" i="3"/>
  <c r="AA8" i="5" s="1"/>
  <c r="X31" i="3"/>
  <c r="W150" i="3"/>
  <c r="W25" i="3"/>
  <c r="AA196" i="3"/>
  <c r="AA196" i="5" s="1"/>
  <c r="W170" i="3"/>
  <c r="V12" i="3"/>
  <c r="W145" i="3"/>
  <c r="W35" i="3"/>
  <c r="X193" i="3"/>
  <c r="X52" i="3"/>
  <c r="AA142" i="3"/>
  <c r="AA142" i="5" s="1"/>
  <c r="AA20" i="3"/>
  <c r="AA20" i="5" s="1"/>
  <c r="AA164" i="3"/>
  <c r="AA164" i="5" s="1"/>
  <c r="AA61" i="3"/>
  <c r="AA61" i="5" s="1"/>
  <c r="W178" i="3"/>
  <c r="X50" i="3"/>
  <c r="W63" i="3"/>
  <c r="W116" i="3"/>
  <c r="W38" i="3"/>
  <c r="W62" i="5"/>
  <c r="W62" i="6" s="1"/>
  <c r="W62" i="8" s="1"/>
  <c r="W62" i="4"/>
  <c r="W62" i="12" s="1"/>
  <c r="Y14" i="3"/>
  <c r="W46" i="3"/>
  <c r="W105" i="5"/>
  <c r="W105" i="6" s="1"/>
  <c r="W105" i="8" s="1"/>
  <c r="W105" i="4"/>
  <c r="W105" i="12" s="1"/>
  <c r="AA97" i="3"/>
  <c r="AA97" i="5" s="1"/>
  <c r="W13" i="6"/>
  <c r="W13" i="8" s="1"/>
  <c r="W5" i="5"/>
  <c r="W5" i="6" s="1"/>
  <c r="W5" i="8" s="1"/>
  <c r="W5" i="4"/>
  <c r="W5" i="12" s="1"/>
  <c r="W111" i="3"/>
  <c r="W175" i="5"/>
  <c r="W175" i="6" s="1"/>
  <c r="W175" i="8" s="1"/>
  <c r="W175" i="4"/>
  <c r="W175" i="12" s="1"/>
  <c r="W44" i="5"/>
  <c r="W44" i="6" s="1"/>
  <c r="W44" i="8" s="1"/>
  <c r="W44" i="4"/>
  <c r="W44" i="12" s="1"/>
  <c r="V163" i="5"/>
  <c r="V163" i="4"/>
  <c r="V163" i="12" s="1"/>
  <c r="X137" i="6"/>
  <c r="X137" i="8" s="1"/>
  <c r="V114" i="3"/>
  <c r="W24" i="5"/>
  <c r="W24" i="6" s="1"/>
  <c r="W24" i="8" s="1"/>
  <c r="W24" i="4"/>
  <c r="W24" i="12" s="1"/>
  <c r="W156" i="5"/>
  <c r="W156" i="6" s="1"/>
  <c r="W156" i="8" s="1"/>
  <c r="W156" i="4"/>
  <c r="W156" i="12" s="1"/>
  <c r="AA185" i="3"/>
  <c r="AA185" i="5" s="1"/>
  <c r="W168" i="5"/>
  <c r="W168" i="6" s="1"/>
  <c r="W168" i="8" s="1"/>
  <c r="W168" i="4"/>
  <c r="W168" i="12" s="1"/>
  <c r="X42" i="3"/>
  <c r="W154" i="5"/>
  <c r="W154" i="6" s="1"/>
  <c r="W154" i="8" s="1"/>
  <c r="W154" i="4"/>
  <c r="W154" i="12" s="1"/>
  <c r="U66" i="3"/>
  <c r="X15" i="4"/>
  <c r="X15" i="12" s="1"/>
  <c r="X15" i="5"/>
  <c r="W173" i="6"/>
  <c r="W173" i="8" s="1"/>
  <c r="X121" i="3"/>
  <c r="W98" i="5"/>
  <c r="W98" i="6" s="1"/>
  <c r="W98" i="8" s="1"/>
  <c r="W98" i="4"/>
  <c r="W98" i="12" s="1"/>
  <c r="X84" i="3"/>
  <c r="W71" i="5"/>
  <c r="W71" i="6" s="1"/>
  <c r="W71" i="8" s="1"/>
  <c r="W71" i="4"/>
  <c r="W71" i="12" s="1"/>
  <c r="V139" i="3"/>
  <c r="V200" i="3"/>
  <c r="W30" i="3"/>
  <c r="W100" i="3"/>
  <c r="X199" i="3"/>
  <c r="V36" i="5"/>
  <c r="V36" i="6" s="1"/>
  <c r="V36" i="8" s="1"/>
  <c r="V36" i="4"/>
  <c r="V36" i="12" s="1"/>
  <c r="W201" i="5"/>
  <c r="W201" i="6" s="1"/>
  <c r="W201" i="8" s="1"/>
  <c r="W201" i="4"/>
  <c r="W201" i="12" s="1"/>
  <c r="W192" i="5"/>
  <c r="W192" i="6" s="1"/>
  <c r="W192" i="8" s="1"/>
  <c r="W192" i="4"/>
  <c r="W192" i="12" s="1"/>
  <c r="V82" i="4"/>
  <c r="V82" i="12" s="1"/>
  <c r="V82" i="5"/>
  <c r="V82" i="6" s="1"/>
  <c r="V82" i="8" s="1"/>
  <c r="Y72" i="3"/>
  <c r="U67" i="3"/>
  <c r="W191" i="6"/>
  <c r="W191" i="8" s="1"/>
  <c r="Y60" i="3"/>
  <c r="W167" i="3"/>
  <c r="W56" i="5"/>
  <c r="W56" i="4"/>
  <c r="W56" i="12" s="1"/>
  <c r="U113" i="6"/>
  <c r="U113" i="8" s="1"/>
  <c r="AA123" i="3"/>
  <c r="AA123" i="5" s="1"/>
  <c r="X182" i="5"/>
  <c r="X182" i="6" s="1"/>
  <c r="X182" i="8" s="1"/>
  <c r="X182" i="4"/>
  <c r="X182" i="12" s="1"/>
  <c r="X153" i="6"/>
  <c r="X153" i="8" s="1"/>
  <c r="W109" i="3"/>
  <c r="W49" i="6"/>
  <c r="W49" i="8" s="1"/>
  <c r="W128" i="5"/>
  <c r="W128" i="4"/>
  <c r="W128" i="12" s="1"/>
  <c r="X190" i="4"/>
  <c r="X190" i="12" s="1"/>
  <c r="X190" i="5"/>
  <c r="X190" i="6" s="1"/>
  <c r="X190" i="8" s="1"/>
  <c r="AA94" i="3"/>
  <c r="AA94" i="5" s="1"/>
  <c r="X27" i="5"/>
  <c r="X27" i="4"/>
  <c r="X27" i="12" s="1"/>
  <c r="AA110" i="3"/>
  <c r="AA110" i="9" s="1"/>
  <c r="AA88" i="3"/>
  <c r="AA88" i="5" s="1"/>
  <c r="V166" i="6"/>
  <c r="V166" i="8" s="1"/>
  <c r="U51" i="6"/>
  <c r="U51" i="8" s="1"/>
  <c r="V104" i="4"/>
  <c r="V104" i="12" s="1"/>
  <c r="V104" i="5"/>
  <c r="V104" i="6" s="1"/>
  <c r="V104" i="8" s="1"/>
  <c r="W23" i="5"/>
  <c r="W23" i="6" s="1"/>
  <c r="W23" i="8" s="1"/>
  <c r="W23" i="4"/>
  <c r="W23" i="12" s="1"/>
  <c r="W74" i="5"/>
  <c r="W74" i="4"/>
  <c r="W74" i="12" s="1"/>
  <c r="X93" i="4"/>
  <c r="X93" i="12" s="1"/>
  <c r="X93" i="5"/>
  <c r="V102" i="6"/>
  <c r="V102" i="8" s="1"/>
  <c r="W133" i="5"/>
  <c r="W133" i="6" s="1"/>
  <c r="W133" i="8" s="1"/>
  <c r="W133" i="4"/>
  <c r="W133" i="12" s="1"/>
  <c r="Y10" i="5"/>
  <c r="Y10" i="6" s="1"/>
  <c r="Y10" i="8" s="1"/>
  <c r="Y10" i="4"/>
  <c r="Y10" i="12" s="1"/>
  <c r="V112" i="6"/>
  <c r="V112" i="8" s="1"/>
  <c r="W41" i="5"/>
  <c r="W41" i="6" s="1"/>
  <c r="W41" i="8" s="1"/>
  <c r="W41" i="4"/>
  <c r="W41" i="12" s="1"/>
  <c r="U17" i="4"/>
  <c r="U17" i="12" s="1"/>
  <c r="U17" i="5"/>
  <c r="U17" i="6" s="1"/>
  <c r="U17" i="8" s="1"/>
  <c r="AA9" i="3"/>
  <c r="AA9" i="9" s="1"/>
  <c r="X58" i="5"/>
  <c r="X58" i="6" s="1"/>
  <c r="X58" i="8" s="1"/>
  <c r="X58" i="4"/>
  <c r="X58" i="12" s="1"/>
  <c r="AA40" i="3"/>
  <c r="AA40" i="5" s="1"/>
  <c r="X92" i="3"/>
  <c r="X64" i="5"/>
  <c r="X64" i="4"/>
  <c r="X64" i="12" s="1"/>
  <c r="W148" i="6"/>
  <c r="W148" i="8" s="1"/>
  <c r="AA107" i="3"/>
  <c r="AA107" i="9" s="1"/>
  <c r="AA107" i="12" s="1"/>
  <c r="F108" i="1" s="1"/>
  <c r="W68" i="3"/>
  <c r="W77" i="3"/>
  <c r="X183" i="3"/>
  <c r="W188" i="3"/>
  <c r="W174" i="3"/>
  <c r="W118" i="3"/>
  <c r="W47" i="3"/>
  <c r="V198" i="6"/>
  <c r="V198" i="8" s="1"/>
  <c r="W59" i="3"/>
  <c r="X4" i="5"/>
  <c r="X4" i="4"/>
  <c r="X4" i="12" s="1"/>
  <c r="W73" i="6"/>
  <c r="W73" i="8" s="1"/>
  <c r="X70" i="4"/>
  <c r="X70" i="12" s="1"/>
  <c r="X70" i="5"/>
  <c r="X70" i="6" s="1"/>
  <c r="X70" i="8" s="1"/>
  <c r="W96" i="5"/>
  <c r="W96" i="6" s="1"/>
  <c r="W96" i="8" s="1"/>
  <c r="W96" i="4"/>
  <c r="W96" i="12" s="1"/>
  <c r="X179" i="3"/>
  <c r="W157" i="5"/>
  <c r="W157" i="4"/>
  <c r="W157" i="12" s="1"/>
  <c r="W18" i="3"/>
  <c r="V194" i="3"/>
  <c r="V83" i="4"/>
  <c r="V83" i="12" s="1"/>
  <c r="V83" i="5"/>
  <c r="V83" i="6" s="1"/>
  <c r="V83" i="8" s="1"/>
  <c r="X90" i="3"/>
  <c r="AA176" i="3"/>
  <c r="AA176" i="9" s="1"/>
  <c r="X187" i="3"/>
  <c r="V48" i="5"/>
  <c r="V48" i="6" s="1"/>
  <c r="V48" i="8" s="1"/>
  <c r="V48" i="4"/>
  <c r="V48" i="12" s="1"/>
  <c r="V117" i="3"/>
  <c r="X149" i="3"/>
  <c r="X26" i="3"/>
  <c r="V106" i="4"/>
  <c r="V106" i="12" s="1"/>
  <c r="V106" i="5"/>
  <c r="Y7" i="5"/>
  <c r="Y7" i="6" s="1"/>
  <c r="Y7" i="8" s="1"/>
  <c r="Y7" i="4"/>
  <c r="Y7" i="12" s="1"/>
  <c r="V195" i="3"/>
  <c r="W122" i="3"/>
  <c r="T65" i="6"/>
  <c r="T65" i="8" s="1"/>
  <c r="X54" i="4"/>
  <c r="X54" i="12" s="1"/>
  <c r="X54" i="5"/>
  <c r="X54" i="6" s="1"/>
  <c r="X54" i="8" s="1"/>
  <c r="W6" i="5"/>
  <c r="W6" i="6" s="1"/>
  <c r="W6" i="8" s="1"/>
  <c r="W6" i="4"/>
  <c r="W6" i="12" s="1"/>
  <c r="W147" i="5"/>
  <c r="W147" i="4"/>
  <c r="W147" i="12" s="1"/>
  <c r="U126" i="6"/>
  <c r="U126" i="8" s="1"/>
  <c r="V95" i="6"/>
  <c r="V95" i="8" s="1"/>
  <c r="AA132" i="3"/>
  <c r="AA132" i="5" s="1"/>
  <c r="V161" i="6"/>
  <c r="V161" i="8" s="1"/>
  <c r="AA91" i="3"/>
  <c r="AA91" i="5" s="1"/>
  <c r="AA184" i="3"/>
  <c r="AA184" i="5" s="1"/>
  <c r="X81" i="5"/>
  <c r="X81" i="4"/>
  <c r="X81" i="12" s="1"/>
  <c r="X78" i="3"/>
  <c r="X141" i="5"/>
  <c r="X141" i="4"/>
  <c r="X141" i="12" s="1"/>
  <c r="Y159" i="3"/>
  <c r="W162" i="4"/>
  <c r="W162" i="12" s="1"/>
  <c r="W162" i="5"/>
  <c r="W162" i="6" s="1"/>
  <c r="W162" i="8" s="1"/>
  <c r="W131" i="5"/>
  <c r="W131" i="6" s="1"/>
  <c r="W131" i="8" s="1"/>
  <c r="W131" i="4"/>
  <c r="W131" i="12" s="1"/>
  <c r="W160" i="5"/>
  <c r="W160" i="6" s="1"/>
  <c r="W160" i="8" s="1"/>
  <c r="W160" i="4"/>
  <c r="W160" i="12" s="1"/>
  <c r="X39" i="3"/>
  <c r="W87" i="4"/>
  <c r="W87" i="12" s="1"/>
  <c r="W87" i="5"/>
  <c r="W87" i="6" s="1"/>
  <c r="W87" i="8" s="1"/>
  <c r="U169" i="5"/>
  <c r="U169" i="4"/>
  <c r="U169" i="12" s="1"/>
  <c r="X180" i="5"/>
  <c r="X180" i="6" s="1"/>
  <c r="X180" i="8" s="1"/>
  <c r="X180" i="4"/>
  <c r="X180" i="12" s="1"/>
  <c r="W124" i="4"/>
  <c r="W124" i="12" s="1"/>
  <c r="W124" i="5"/>
  <c r="W124" i="6" s="1"/>
  <c r="W124" i="8" s="1"/>
  <c r="V186" i="3"/>
  <c r="AA151" i="3"/>
  <c r="AA151" i="5" s="1"/>
  <c r="X152" i="5"/>
  <c r="X152" i="6" s="1"/>
  <c r="X152" i="8" s="1"/>
  <c r="X152" i="4"/>
  <c r="X152" i="12" s="1"/>
  <c r="AA69" i="3"/>
  <c r="AA69" i="5" s="1"/>
  <c r="U99" i="6"/>
  <c r="U99" i="8" s="1"/>
  <c r="W158" i="5"/>
  <c r="W158" i="6" s="1"/>
  <c r="W158" i="8" s="1"/>
  <c r="W158" i="4"/>
  <c r="W158" i="12" s="1"/>
  <c r="W32" i="5"/>
  <c r="W32" i="6" s="1"/>
  <c r="W32" i="8" s="1"/>
  <c r="W32" i="4"/>
  <c r="W32" i="12" s="1"/>
  <c r="X125" i="3"/>
  <c r="V29" i="5"/>
  <c r="V29" i="4"/>
  <c r="V29" i="12" s="1"/>
  <c r="W80" i="5"/>
  <c r="W80" i="6" s="1"/>
  <c r="W80" i="8" s="1"/>
  <c r="W80" i="4"/>
  <c r="W80" i="12" s="1"/>
  <c r="X75" i="6"/>
  <c r="X75" i="8" s="1"/>
  <c r="W22" i="3"/>
  <c r="Y136" i="3"/>
  <c r="AA101" i="3"/>
  <c r="AA101" i="9" s="1"/>
  <c r="AA101" i="12" s="1"/>
  <c r="F102" i="1" s="1"/>
  <c r="X33" i="4"/>
  <c r="X33" i="12" s="1"/>
  <c r="X33" i="5"/>
  <c r="X33" i="6" s="1"/>
  <c r="X33" i="8" s="1"/>
  <c r="W165" i="5"/>
  <c r="W165" i="4"/>
  <c r="W165" i="12" s="1"/>
  <c r="V45" i="6"/>
  <c r="V45" i="8" s="1"/>
  <c r="V43" i="6"/>
  <c r="V43" i="8" s="1"/>
  <c r="X119" i="5"/>
  <c r="X119" i="4"/>
  <c r="X119" i="12" s="1"/>
  <c r="U115" i="6"/>
  <c r="U115" i="8" s="1"/>
  <c r="W86" i="5"/>
  <c r="W86" i="6" s="1"/>
  <c r="W86" i="8" s="1"/>
  <c r="W86" i="4"/>
  <c r="W86" i="12" s="1"/>
  <c r="W11" i="3"/>
  <c r="W197" i="4"/>
  <c r="W197" i="12" s="1"/>
  <c r="W197" i="5"/>
  <c r="W197" i="6" s="1"/>
  <c r="W197" i="8" s="1"/>
  <c r="U171" i="4"/>
  <c r="U171" i="12" s="1"/>
  <c r="U171" i="5"/>
  <c r="U171" i="6" s="1"/>
  <c r="U171" i="8" s="1"/>
  <c r="AA135" i="3"/>
  <c r="AA135" i="5" s="1"/>
  <c r="X108" i="3"/>
  <c r="V138" i="5"/>
  <c r="V138" i="6" s="1"/>
  <c r="V138" i="8" s="1"/>
  <c r="V138" i="4"/>
  <c r="V138" i="12" s="1"/>
  <c r="V146" i="5"/>
  <c r="V146" i="6" s="1"/>
  <c r="V146" i="8" s="1"/>
  <c r="V146" i="4"/>
  <c r="V146" i="12" s="1"/>
  <c r="X37" i="5"/>
  <c r="X37" i="4"/>
  <c r="X37" i="12" s="1"/>
  <c r="X79" i="3"/>
  <c r="V129" i="5"/>
  <c r="V129" i="4"/>
  <c r="V129" i="12" s="1"/>
  <c r="AA85" i="3"/>
  <c r="AA85" i="5" s="1"/>
  <c r="W53" i="4"/>
  <c r="W53" i="12" s="1"/>
  <c r="W53" i="5"/>
  <c r="W53" i="6" s="1"/>
  <c r="W53" i="8" s="1"/>
  <c r="X19" i="3"/>
  <c r="AA155" i="3"/>
  <c r="AA155" i="5" s="1"/>
  <c r="V16" i="4"/>
  <c r="V16" i="12" s="1"/>
  <c r="V16" i="5"/>
  <c r="V16" i="6" s="1"/>
  <c r="V16" i="8" s="1"/>
  <c r="X189" i="5"/>
  <c r="X189" i="6" s="1"/>
  <c r="X189" i="8" s="1"/>
  <c r="X189" i="4"/>
  <c r="X189" i="12" s="1"/>
  <c r="AA120" i="3"/>
  <c r="AA120" i="9" s="1"/>
  <c r="AA89" i="3"/>
  <c r="AA89" i="5" s="1"/>
  <c r="V57" i="4"/>
  <c r="V57" i="12" s="1"/>
  <c r="V57" i="5"/>
  <c r="V57" i="6" s="1"/>
  <c r="V57" i="8" s="1"/>
  <c r="V143" i="3"/>
  <c r="Z21" i="3"/>
  <c r="X28" i="3"/>
  <c r="X144" i="3"/>
  <c r="X55" i="5"/>
  <c r="X55" i="4"/>
  <c r="X55" i="12" s="1"/>
  <c r="W127" i="3"/>
  <c r="X76" i="3"/>
  <c r="W134" i="3"/>
  <c r="V3" i="5"/>
  <c r="V3" i="6" s="1"/>
  <c r="V3" i="8" s="1"/>
  <c r="V3" i="4"/>
  <c r="V3" i="12" s="1"/>
  <c r="V130" i="4"/>
  <c r="V130" i="12" s="1"/>
  <c r="V130" i="5"/>
  <c r="V172" i="4"/>
  <c r="V172" i="12" s="1"/>
  <c r="V172" i="5"/>
  <c r="V172" i="6" s="1"/>
  <c r="V172" i="8" s="1"/>
  <c r="V34" i="3"/>
  <c r="V103" i="5"/>
  <c r="V103" i="6" s="1"/>
  <c r="V103" i="8" s="1"/>
  <c r="V103" i="4"/>
  <c r="V103" i="12" s="1"/>
  <c r="X2" i="5"/>
  <c r="X2" i="6" s="1"/>
  <c r="X2" i="8" s="1"/>
  <c r="X2" i="4"/>
  <c r="X2" i="12" s="1"/>
  <c r="AA101" i="5"/>
  <c r="AA107" i="5"/>
  <c r="AA140" i="6"/>
  <c r="AA97" i="9" l="1"/>
  <c r="AA164" i="9"/>
  <c r="AA135" i="9"/>
  <c r="AA135" i="12" s="1"/>
  <c r="F136" i="1" s="1"/>
  <c r="AA69" i="9"/>
  <c r="AA69" i="12" s="1"/>
  <c r="F70" i="1" s="1"/>
  <c r="AA61" i="9"/>
  <c r="AA91" i="9"/>
  <c r="AA185" i="9"/>
  <c r="AA185" i="12" s="1"/>
  <c r="F186" i="1" s="1"/>
  <c r="AA94" i="9"/>
  <c r="AA94" i="12" s="1"/>
  <c r="F95" i="1" s="1"/>
  <c r="AA89" i="9"/>
  <c r="AA155" i="9"/>
  <c r="AA196" i="9"/>
  <c r="AA196" i="12" s="1"/>
  <c r="F197" i="1" s="1"/>
  <c r="AA20" i="9"/>
  <c r="AA20" i="12" s="1"/>
  <c r="F21" i="1" s="1"/>
  <c r="AA88" i="9"/>
  <c r="AA184" i="9"/>
  <c r="AA40" i="9"/>
  <c r="AA8" i="9"/>
  <c r="AA8" i="12" s="1"/>
  <c r="F9" i="1" s="1"/>
  <c r="AA123" i="9"/>
  <c r="AA142" i="9"/>
  <c r="AA132" i="9"/>
  <c r="AA132" i="12" s="1"/>
  <c r="F133" i="1" s="1"/>
  <c r="AA85" i="9"/>
  <c r="AA85" i="12" s="1"/>
  <c r="F86" i="1" s="1"/>
  <c r="AA151" i="9"/>
  <c r="AA89" i="12"/>
  <c r="F90" i="1" s="1"/>
  <c r="AA120" i="12"/>
  <c r="F121" i="1" s="1"/>
  <c r="AA97" i="12"/>
  <c r="F98" i="1" s="1"/>
  <c r="AA176" i="12"/>
  <c r="F177" i="1" s="1"/>
  <c r="AA9" i="12"/>
  <c r="F10" i="1" s="1"/>
  <c r="AA91" i="12"/>
  <c r="F92" i="1" s="1"/>
  <c r="AA88" i="12"/>
  <c r="F89" i="1" s="1"/>
  <c r="AA176" i="5"/>
  <c r="AA176" i="6" s="1"/>
  <c r="Z177" i="3"/>
  <c r="AA184" i="12"/>
  <c r="F185" i="1" s="1"/>
  <c r="AA9" i="5"/>
  <c r="AA9" i="6" s="1"/>
  <c r="AA123" i="12"/>
  <c r="F124" i="1" s="1"/>
  <c r="AA120" i="5"/>
  <c r="AA120" i="6" s="1"/>
  <c r="AA40" i="12"/>
  <c r="F41" i="1" s="1"/>
  <c r="AA110" i="12"/>
  <c r="F111" i="1" s="1"/>
  <c r="W161" i="3"/>
  <c r="V126" i="3"/>
  <c r="U65" i="3"/>
  <c r="V51" i="3"/>
  <c r="X73" i="3"/>
  <c r="W166" i="3"/>
  <c r="V113" i="3"/>
  <c r="W112" i="3"/>
  <c r="Y153" i="3"/>
  <c r="W102" i="3"/>
  <c r="W45" i="3"/>
  <c r="Y70" i="3"/>
  <c r="V12" i="5"/>
  <c r="V12" i="4"/>
  <c r="V12" i="12" s="1"/>
  <c r="Y189" i="3"/>
  <c r="V117" i="5"/>
  <c r="V117" i="6" s="1"/>
  <c r="V117" i="8" s="1"/>
  <c r="V117" i="4"/>
  <c r="V117" i="12" s="1"/>
  <c r="X80" i="3"/>
  <c r="Y182" i="3"/>
  <c r="W25" i="5"/>
  <c r="W25" i="6" s="1"/>
  <c r="W25" i="8" s="1"/>
  <c r="W25" i="4"/>
  <c r="W25" i="12" s="1"/>
  <c r="AA164" i="12"/>
  <c r="F165" i="1" s="1"/>
  <c r="U67" i="5"/>
  <c r="U67" i="4"/>
  <c r="U67" i="12" s="1"/>
  <c r="V99" i="3"/>
  <c r="X87" i="3"/>
  <c r="X149" i="5"/>
  <c r="X149" i="6" s="1"/>
  <c r="X149" i="8" s="1"/>
  <c r="X149" i="4"/>
  <c r="X149" i="12" s="1"/>
  <c r="W83" i="3"/>
  <c r="X96" i="3"/>
  <c r="V139" i="4"/>
  <c r="V139" i="12" s="1"/>
  <c r="V139" i="5"/>
  <c r="V139" i="6" s="1"/>
  <c r="V139" i="8" s="1"/>
  <c r="Y14" i="5"/>
  <c r="Y14" i="4"/>
  <c r="Y14" i="12" s="1"/>
  <c r="W22" i="5"/>
  <c r="W22" i="6" s="1"/>
  <c r="W22" i="8" s="1"/>
  <c r="W22" i="4"/>
  <c r="W22" i="12" s="1"/>
  <c r="W174" i="4"/>
  <c r="W174" i="12" s="1"/>
  <c r="W174" i="5"/>
  <c r="W174" i="6" s="1"/>
  <c r="W174" i="8" s="1"/>
  <c r="W109" i="5"/>
  <c r="W109" i="6" s="1"/>
  <c r="W109" i="8" s="1"/>
  <c r="W109" i="4"/>
  <c r="W109" i="12" s="1"/>
  <c r="X62" i="3"/>
  <c r="X27" i="6"/>
  <c r="X27" i="8" s="1"/>
  <c r="X144" i="4"/>
  <c r="X144" i="12" s="1"/>
  <c r="X144" i="5"/>
  <c r="X144" i="6" s="1"/>
  <c r="X144" i="8" s="1"/>
  <c r="AA110" i="5"/>
  <c r="X42" i="5"/>
  <c r="X42" i="6" s="1"/>
  <c r="X42" i="8" s="1"/>
  <c r="X42" i="4"/>
  <c r="X42" i="12" s="1"/>
  <c r="X160" i="3"/>
  <c r="X4" i="6"/>
  <c r="X4" i="8" s="1"/>
  <c r="Z7" i="3"/>
  <c r="X199" i="4"/>
  <c r="X199" i="12" s="1"/>
  <c r="X199" i="5"/>
  <c r="X199" i="6" s="1"/>
  <c r="X199" i="8" s="1"/>
  <c r="W3" i="3"/>
  <c r="V115" i="3"/>
  <c r="Y33" i="3"/>
  <c r="X124" i="3"/>
  <c r="X131" i="3"/>
  <c r="V106" i="6"/>
  <c r="V106" i="8" s="1"/>
  <c r="X187" i="5"/>
  <c r="X187" i="6" s="1"/>
  <c r="X187" i="8" s="1"/>
  <c r="X187" i="4"/>
  <c r="X187" i="12" s="1"/>
  <c r="W198" i="3"/>
  <c r="W77" i="5"/>
  <c r="W77" i="6" s="1"/>
  <c r="W77" i="8" s="1"/>
  <c r="W77" i="4"/>
  <c r="W77" i="12" s="1"/>
  <c r="Y58" i="3"/>
  <c r="Z10" i="3"/>
  <c r="Y190" i="3"/>
  <c r="X121" i="4"/>
  <c r="X121" i="12" s="1"/>
  <c r="X121" i="5"/>
  <c r="X121" i="6" s="1"/>
  <c r="X121" i="8" s="1"/>
  <c r="X168" i="3"/>
  <c r="W63" i="5"/>
  <c r="W63" i="6" s="1"/>
  <c r="W63" i="8" s="1"/>
  <c r="W63" i="4"/>
  <c r="W63" i="12" s="1"/>
  <c r="X52" i="5"/>
  <c r="X52" i="6" s="1"/>
  <c r="X52" i="8" s="1"/>
  <c r="X52" i="4"/>
  <c r="X52" i="12" s="1"/>
  <c r="W150" i="5"/>
  <c r="W150" i="6" s="1"/>
  <c r="W150" i="8" s="1"/>
  <c r="W150" i="4"/>
  <c r="W150" i="12" s="1"/>
  <c r="X5" i="3"/>
  <c r="X13" i="3"/>
  <c r="V194" i="5"/>
  <c r="V194" i="4"/>
  <c r="V194" i="12" s="1"/>
  <c r="W38" i="5"/>
  <c r="W38" i="4"/>
  <c r="W38" i="12" s="1"/>
  <c r="X28" i="5"/>
  <c r="X28" i="6" s="1"/>
  <c r="X28" i="8" s="1"/>
  <c r="X28" i="4"/>
  <c r="X28" i="12" s="1"/>
  <c r="AA61" i="12"/>
  <c r="F62" i="1" s="1"/>
  <c r="AA155" i="12"/>
  <c r="F156" i="1" s="1"/>
  <c r="W146" i="3"/>
  <c r="X125" i="5"/>
  <c r="X125" i="6" s="1"/>
  <c r="X125" i="8" s="1"/>
  <c r="X125" i="4"/>
  <c r="X125" i="12" s="1"/>
  <c r="W100" i="5"/>
  <c r="W100" i="4"/>
  <c r="W100" i="12" s="1"/>
  <c r="X173" i="3"/>
  <c r="X44" i="3"/>
  <c r="X105" i="3"/>
  <c r="V171" i="3"/>
  <c r="X55" i="6"/>
  <c r="X55" i="8" s="1"/>
  <c r="V34" i="5"/>
  <c r="V34" i="6" s="1"/>
  <c r="V34" i="8" s="1"/>
  <c r="V34" i="4"/>
  <c r="V34" i="12" s="1"/>
  <c r="X201" i="3"/>
  <c r="W16" i="3"/>
  <c r="X191" i="3"/>
  <c r="W36" i="3"/>
  <c r="W48" i="3"/>
  <c r="Z21" i="5"/>
  <c r="Z21" i="4"/>
  <c r="Z21" i="12" s="1"/>
  <c r="V186" i="4"/>
  <c r="V186" i="12" s="1"/>
  <c r="V186" i="5"/>
  <c r="V186" i="6" s="1"/>
  <c r="V186" i="8" s="1"/>
  <c r="W134" i="5"/>
  <c r="W134" i="6" s="1"/>
  <c r="W134" i="8" s="1"/>
  <c r="W134" i="4"/>
  <c r="W134" i="12" s="1"/>
  <c r="X162" i="3"/>
  <c r="X6" i="3"/>
  <c r="W157" i="6"/>
  <c r="W157" i="8" s="1"/>
  <c r="W68" i="5"/>
  <c r="W68" i="6" s="1"/>
  <c r="W68" i="8" s="1"/>
  <c r="W68" i="4"/>
  <c r="W68" i="12" s="1"/>
  <c r="X50" i="5"/>
  <c r="X50" i="4"/>
  <c r="X50" i="12" s="1"/>
  <c r="X193" i="4"/>
  <c r="X193" i="12" s="1"/>
  <c r="X193" i="5"/>
  <c r="X193" i="6" s="1"/>
  <c r="X193" i="8" s="1"/>
  <c r="X31" i="4"/>
  <c r="X31" i="12" s="1"/>
  <c r="X31" i="5"/>
  <c r="X93" i="6"/>
  <c r="X93" i="8" s="1"/>
  <c r="W167" i="5"/>
  <c r="W167" i="4"/>
  <c r="W167" i="12" s="1"/>
  <c r="Y75" i="3"/>
  <c r="V114" i="5"/>
  <c r="V114" i="6" s="1"/>
  <c r="V114" i="8" s="1"/>
  <c r="V114" i="4"/>
  <c r="V114" i="12" s="1"/>
  <c r="W170" i="4"/>
  <c r="W170" i="12" s="1"/>
  <c r="W170" i="5"/>
  <c r="W170" i="6" s="1"/>
  <c r="W170" i="8" s="1"/>
  <c r="V129" i="6"/>
  <c r="V129" i="8" s="1"/>
  <c r="Y60" i="5"/>
  <c r="Y60" i="6" s="1"/>
  <c r="Y60" i="8" s="1"/>
  <c r="Y60" i="4"/>
  <c r="Y60" i="12" s="1"/>
  <c r="X78" i="5"/>
  <c r="X78" i="4"/>
  <c r="X78" i="12" s="1"/>
  <c r="W18" i="5"/>
  <c r="W18" i="4"/>
  <c r="W18" i="12" s="1"/>
  <c r="X37" i="6"/>
  <c r="X37" i="8" s="1"/>
  <c r="W147" i="6"/>
  <c r="W147" i="8" s="1"/>
  <c r="W59" i="5"/>
  <c r="W59" i="6" s="1"/>
  <c r="W59" i="8" s="1"/>
  <c r="W59" i="4"/>
  <c r="W59" i="12" s="1"/>
  <c r="AA151" i="12"/>
  <c r="F152" i="1" s="1"/>
  <c r="V143" i="5"/>
  <c r="V143" i="6" s="1"/>
  <c r="V143" i="8" s="1"/>
  <c r="V143" i="4"/>
  <c r="V143" i="12" s="1"/>
  <c r="X19" i="5"/>
  <c r="X19" i="6" s="1"/>
  <c r="X19" i="8" s="1"/>
  <c r="X19" i="4"/>
  <c r="X19" i="12" s="1"/>
  <c r="W138" i="3"/>
  <c r="X32" i="3"/>
  <c r="X133" i="3"/>
  <c r="W128" i="6"/>
  <c r="W128" i="8" s="1"/>
  <c r="Y72" i="5"/>
  <c r="Y72" i="6" s="1"/>
  <c r="Y72" i="8" s="1"/>
  <c r="Y72" i="4"/>
  <c r="Y72" i="12" s="1"/>
  <c r="W30" i="4"/>
  <c r="W30" i="12" s="1"/>
  <c r="W30" i="5"/>
  <c r="W30" i="6" s="1"/>
  <c r="W30" i="8" s="1"/>
  <c r="X15" i="6"/>
  <c r="X15" i="8" s="1"/>
  <c r="W43" i="3"/>
  <c r="X192" i="3"/>
  <c r="X41" i="3"/>
  <c r="W122" i="5"/>
  <c r="W122" i="4"/>
  <c r="W122" i="12" s="1"/>
  <c r="W74" i="6"/>
  <c r="W74" i="8" s="1"/>
  <c r="X84" i="4"/>
  <c r="X84" i="12" s="1"/>
  <c r="X84" i="5"/>
  <c r="V130" i="6"/>
  <c r="V130" i="8" s="1"/>
  <c r="X183" i="4"/>
  <c r="X183" i="12" s="1"/>
  <c r="X183" i="5"/>
  <c r="X183" i="6" s="1"/>
  <c r="X183" i="8" s="1"/>
  <c r="X81" i="6"/>
  <c r="X81" i="8" s="1"/>
  <c r="V29" i="6"/>
  <c r="V29" i="8" s="1"/>
  <c r="V163" i="6"/>
  <c r="V163" i="8" s="1"/>
  <c r="AA142" i="12"/>
  <c r="F143" i="1" s="1"/>
  <c r="X76" i="4"/>
  <c r="X76" i="12" s="1"/>
  <c r="X76" i="5"/>
  <c r="X76" i="6" s="1"/>
  <c r="X76" i="8" s="1"/>
  <c r="W57" i="3"/>
  <c r="X53" i="3"/>
  <c r="X119" i="6"/>
  <c r="X119" i="8" s="1"/>
  <c r="Y180" i="3"/>
  <c r="X26" i="5"/>
  <c r="X26" i="6" s="1"/>
  <c r="X26" i="8" s="1"/>
  <c r="X26" i="4"/>
  <c r="X26" i="12" s="1"/>
  <c r="W47" i="5"/>
  <c r="W47" i="4"/>
  <c r="W47" i="12" s="1"/>
  <c r="X156" i="3"/>
  <c r="X175" i="3"/>
  <c r="W35" i="5"/>
  <c r="W35" i="6" s="1"/>
  <c r="W35" i="8" s="1"/>
  <c r="W35" i="4"/>
  <c r="W35" i="12" s="1"/>
  <c r="W103" i="3"/>
  <c r="X141" i="6"/>
  <c r="X141" i="8" s="1"/>
  <c r="X64" i="6"/>
  <c r="X64" i="8" s="1"/>
  <c r="X197" i="3"/>
  <c r="Y152" i="3"/>
  <c r="W165" i="6"/>
  <c r="W165" i="8" s="1"/>
  <c r="W11" i="5"/>
  <c r="W11" i="6" s="1"/>
  <c r="W11" i="8" s="1"/>
  <c r="W11" i="4"/>
  <c r="W11" i="12" s="1"/>
  <c r="X23" i="3"/>
  <c r="W116" i="5"/>
  <c r="W116" i="4"/>
  <c r="W116" i="12" s="1"/>
  <c r="X108" i="5"/>
  <c r="X108" i="6" s="1"/>
  <c r="X108" i="8" s="1"/>
  <c r="X108" i="4"/>
  <c r="X108" i="12" s="1"/>
  <c r="X158" i="3"/>
  <c r="Y159" i="4"/>
  <c r="Y159" i="12" s="1"/>
  <c r="Y159" i="5"/>
  <c r="Y159" i="6" s="1"/>
  <c r="Y159" i="8" s="1"/>
  <c r="Y54" i="3"/>
  <c r="X179" i="5"/>
  <c r="X179" i="6" s="1"/>
  <c r="X179" i="8" s="1"/>
  <c r="X179" i="4"/>
  <c r="X179" i="12" s="1"/>
  <c r="X49" i="3"/>
  <c r="W56" i="6"/>
  <c r="W56" i="8" s="1"/>
  <c r="W82" i="3"/>
  <c r="V200" i="4"/>
  <c r="V200" i="12" s="1"/>
  <c r="V200" i="5"/>
  <c r="V200" i="6" s="1"/>
  <c r="V200" i="8" s="1"/>
  <c r="W46" i="5"/>
  <c r="W46" i="6" s="1"/>
  <c r="W46" i="8" s="1"/>
  <c r="W46" i="4"/>
  <c r="W46" i="12" s="1"/>
  <c r="W95" i="3"/>
  <c r="X154" i="3"/>
  <c r="X71" i="3"/>
  <c r="X39" i="5"/>
  <c r="X39" i="4"/>
  <c r="X39" i="12" s="1"/>
  <c r="W188" i="5"/>
  <c r="W188" i="4"/>
  <c r="W188" i="12" s="1"/>
  <c r="Y137" i="3"/>
  <c r="W172" i="3"/>
  <c r="X92" i="4"/>
  <c r="X92" i="12" s="1"/>
  <c r="X92" i="5"/>
  <c r="X79" i="5"/>
  <c r="X79" i="6" s="1"/>
  <c r="X79" i="8" s="1"/>
  <c r="X79" i="4"/>
  <c r="X79" i="12" s="1"/>
  <c r="V195" i="4"/>
  <c r="V195" i="12" s="1"/>
  <c r="V195" i="5"/>
  <c r="V195" i="6" s="1"/>
  <c r="V195" i="8" s="1"/>
  <c r="X98" i="3"/>
  <c r="W104" i="3"/>
  <c r="X86" i="3"/>
  <c r="W127" i="4"/>
  <c r="W127" i="12" s="1"/>
  <c r="W127" i="5"/>
  <c r="W127" i="6" s="1"/>
  <c r="W127" i="8" s="1"/>
  <c r="Y136" i="5"/>
  <c r="Y136" i="6" s="1"/>
  <c r="Y136" i="8" s="1"/>
  <c r="Y136" i="4"/>
  <c r="Y136" i="12" s="1"/>
  <c r="U169" i="6"/>
  <c r="U169" i="8" s="1"/>
  <c r="X90" i="5"/>
  <c r="X90" i="4"/>
  <c r="X90" i="12" s="1"/>
  <c r="W118" i="5"/>
  <c r="W118" i="6" s="1"/>
  <c r="W118" i="8" s="1"/>
  <c r="W118" i="4"/>
  <c r="W118" i="12" s="1"/>
  <c r="X148" i="3"/>
  <c r="V17" i="3"/>
  <c r="U66" i="4"/>
  <c r="U66" i="12" s="1"/>
  <c r="U66" i="5"/>
  <c r="U66" i="6" s="1"/>
  <c r="U66" i="8" s="1"/>
  <c r="X24" i="3"/>
  <c r="W111" i="5"/>
  <c r="W111" i="6" s="1"/>
  <c r="W111" i="8" s="1"/>
  <c r="W111" i="4"/>
  <c r="W111" i="12" s="1"/>
  <c r="W178" i="5"/>
  <c r="W178" i="6" s="1"/>
  <c r="W178" i="8" s="1"/>
  <c r="W178" i="4"/>
  <c r="W178" i="12" s="1"/>
  <c r="W145" i="5"/>
  <c r="W145" i="4"/>
  <c r="W145" i="12" s="1"/>
  <c r="W181" i="5"/>
  <c r="W181" i="6" s="1"/>
  <c r="W181" i="8" s="1"/>
  <c r="W181" i="4"/>
  <c r="W181" i="12" s="1"/>
  <c r="Y2" i="3"/>
  <c r="AA155" i="6"/>
  <c r="AA85" i="6"/>
  <c r="AA132" i="6"/>
  <c r="AA164" i="6"/>
  <c r="AA89" i="6"/>
  <c r="AA135" i="6"/>
  <c r="AA40" i="6"/>
  <c r="AA97" i="6"/>
  <c r="AA185" i="6"/>
  <c r="AA151" i="6"/>
  <c r="AA8" i="6"/>
  <c r="AA94" i="6"/>
  <c r="AA184" i="6"/>
  <c r="AA123" i="6"/>
  <c r="AA196" i="6"/>
  <c r="AA101" i="6"/>
  <c r="AA91" i="6"/>
  <c r="AA61" i="6"/>
  <c r="AA142" i="6"/>
  <c r="AA20" i="6"/>
  <c r="AA88" i="6"/>
  <c r="AA110" i="6"/>
  <c r="AA107" i="6"/>
  <c r="AA69" i="6"/>
  <c r="Z177" i="5" l="1"/>
  <c r="Z177" i="6" s="1"/>
  <c r="Z177" i="8" s="1"/>
  <c r="Z177" i="4"/>
  <c r="Z177" i="12" s="1"/>
  <c r="W130" i="3"/>
  <c r="X74" i="3"/>
  <c r="X128" i="3"/>
  <c r="V169" i="3"/>
  <c r="Y4" i="3"/>
  <c r="W163" i="3"/>
  <c r="X56" i="3"/>
  <c r="W29" i="3"/>
  <c r="Y93" i="3"/>
  <c r="W129" i="3"/>
  <c r="Y55" i="3"/>
  <c r="Y15" i="3"/>
  <c r="X157" i="3"/>
  <c r="W82" i="5"/>
  <c r="W82" i="6" s="1"/>
  <c r="W82" i="8" s="1"/>
  <c r="W82" i="4"/>
  <c r="W82" i="12" s="1"/>
  <c r="X118" i="3"/>
  <c r="W195" i="3"/>
  <c r="X50" i="6"/>
  <c r="X50" i="8" s="1"/>
  <c r="W166" i="5"/>
  <c r="W166" i="4"/>
  <c r="W166" i="12" s="1"/>
  <c r="X165" i="3"/>
  <c r="Y81" i="3"/>
  <c r="X133" i="5"/>
  <c r="X133" i="6" s="1"/>
  <c r="X133" i="8" s="1"/>
  <c r="X133" i="4"/>
  <c r="X133" i="12" s="1"/>
  <c r="W16" i="5"/>
  <c r="W16" i="6" s="1"/>
  <c r="W16" i="8" s="1"/>
  <c r="W16" i="4"/>
  <c r="W16" i="12" s="1"/>
  <c r="X105" i="5"/>
  <c r="X105" i="6" s="1"/>
  <c r="X105" i="8" s="1"/>
  <c r="X105" i="4"/>
  <c r="X105" i="12" s="1"/>
  <c r="W146" i="4"/>
  <c r="W146" i="12" s="1"/>
  <c r="W146" i="5"/>
  <c r="W146" i="6" s="1"/>
  <c r="W146" i="8" s="1"/>
  <c r="X13" i="5"/>
  <c r="X13" i="4"/>
  <c r="X13" i="12" s="1"/>
  <c r="X168" i="5"/>
  <c r="X168" i="4"/>
  <c r="X168" i="12" s="1"/>
  <c r="W106" i="3"/>
  <c r="Y27" i="3"/>
  <c r="U67" i="6"/>
  <c r="U67" i="8" s="1"/>
  <c r="X148" i="5"/>
  <c r="X148" i="4"/>
  <c r="X148" i="12" s="1"/>
  <c r="W104" i="5"/>
  <c r="W104" i="4"/>
  <c r="W104" i="12" s="1"/>
  <c r="W188" i="6"/>
  <c r="W188" i="8" s="1"/>
  <c r="Y108" i="3"/>
  <c r="W103" i="5"/>
  <c r="W103" i="6" s="1"/>
  <c r="W103" i="8" s="1"/>
  <c r="W103" i="4"/>
  <c r="W103" i="12" s="1"/>
  <c r="Y183" i="3"/>
  <c r="X59" i="3"/>
  <c r="Y193" i="3"/>
  <c r="Y121" i="3"/>
  <c r="W112" i="5"/>
  <c r="W112" i="6" s="1"/>
  <c r="W112" i="8" s="1"/>
  <c r="W112" i="4"/>
  <c r="W112" i="12" s="1"/>
  <c r="V12" i="6"/>
  <c r="V12" i="8" s="1"/>
  <c r="X39" i="6"/>
  <c r="X39" i="8" s="1"/>
  <c r="W145" i="6"/>
  <c r="W145" i="8" s="1"/>
  <c r="X32" i="5"/>
  <c r="X32" i="6" s="1"/>
  <c r="X32" i="8" s="1"/>
  <c r="X32" i="4"/>
  <c r="X32" i="12" s="1"/>
  <c r="Y190" i="5"/>
  <c r="Y190" i="6" s="1"/>
  <c r="Y190" i="8" s="1"/>
  <c r="Y190" i="4"/>
  <c r="Y190" i="12" s="1"/>
  <c r="X71" i="4"/>
  <c r="X71" i="12" s="1"/>
  <c r="X71" i="5"/>
  <c r="X84" i="6"/>
  <c r="X84" i="8" s="1"/>
  <c r="W138" i="5"/>
  <c r="W138" i="6" s="1"/>
  <c r="W138" i="8" s="1"/>
  <c r="W138" i="4"/>
  <c r="W138" i="12" s="1"/>
  <c r="X111" i="3"/>
  <c r="X150" i="3"/>
  <c r="X154" i="5"/>
  <c r="X154" i="6" s="1"/>
  <c r="X154" i="8" s="1"/>
  <c r="X154" i="4"/>
  <c r="X154" i="12" s="1"/>
  <c r="W116" i="6"/>
  <c r="W116" i="8" s="1"/>
  <c r="Y64" i="3"/>
  <c r="X30" i="3"/>
  <c r="Y19" i="3"/>
  <c r="Y75" i="4"/>
  <c r="Y75" i="12" s="1"/>
  <c r="Y75" i="5"/>
  <c r="Y75" i="6" s="1"/>
  <c r="Y75" i="8" s="1"/>
  <c r="Y42" i="3"/>
  <c r="X22" i="3"/>
  <c r="X87" i="4"/>
  <c r="X87" i="12" s="1"/>
  <c r="X87" i="5"/>
  <c r="X80" i="5"/>
  <c r="X80" i="4"/>
  <c r="X80" i="12" s="1"/>
  <c r="V51" i="4"/>
  <c r="V51" i="12" s="1"/>
  <c r="V51" i="5"/>
  <c r="V51" i="6" s="1"/>
  <c r="V51" i="8" s="1"/>
  <c r="X147" i="3"/>
  <c r="X201" i="4"/>
  <c r="X201" i="12" s="1"/>
  <c r="X201" i="5"/>
  <c r="X131" i="5"/>
  <c r="X131" i="4"/>
  <c r="X131" i="12" s="1"/>
  <c r="W186" i="3"/>
  <c r="V113" i="4"/>
  <c r="V113" i="12" s="1"/>
  <c r="V113" i="5"/>
  <c r="X173" i="5"/>
  <c r="X173" i="6" s="1"/>
  <c r="X173" i="8" s="1"/>
  <c r="X173" i="4"/>
  <c r="X173" i="12" s="1"/>
  <c r="X124" i="5"/>
  <c r="X124" i="6" s="1"/>
  <c r="X124" i="8" s="1"/>
  <c r="X124" i="4"/>
  <c r="X124" i="12" s="1"/>
  <c r="W114" i="3"/>
  <c r="W34" i="3"/>
  <c r="X156" i="4"/>
  <c r="X156" i="12" s="1"/>
  <c r="X156" i="5"/>
  <c r="X156" i="6" s="1"/>
  <c r="X156" i="8" s="1"/>
  <c r="X73" i="5"/>
  <c r="X73" i="6" s="1"/>
  <c r="X73" i="8" s="1"/>
  <c r="X73" i="4"/>
  <c r="X73" i="12" s="1"/>
  <c r="W18" i="6"/>
  <c r="W18" i="8" s="1"/>
  <c r="Y58" i="5"/>
  <c r="Y58" i="6" s="1"/>
  <c r="Y58" i="8" s="1"/>
  <c r="Y58" i="4"/>
  <c r="Y58" i="12" s="1"/>
  <c r="X24" i="5"/>
  <c r="X24" i="6" s="1"/>
  <c r="X24" i="8" s="1"/>
  <c r="X24" i="4"/>
  <c r="X24" i="12" s="1"/>
  <c r="X92" i="6"/>
  <c r="X92" i="8" s="1"/>
  <c r="Y54" i="5"/>
  <c r="Y54" i="6" s="1"/>
  <c r="Y54" i="8" s="1"/>
  <c r="Y54" i="4"/>
  <c r="Y54" i="12" s="1"/>
  <c r="W48" i="5"/>
  <c r="W48" i="6" s="1"/>
  <c r="W48" i="8" s="1"/>
  <c r="W48" i="4"/>
  <c r="W48" i="12" s="1"/>
  <c r="Y52" i="3"/>
  <c r="X77" i="3"/>
  <c r="W45" i="4"/>
  <c r="W45" i="12" s="1"/>
  <c r="W45" i="5"/>
  <c r="W45" i="6" s="1"/>
  <c r="W45" i="8" s="1"/>
  <c r="X98" i="4"/>
  <c r="X98" i="12" s="1"/>
  <c r="X98" i="5"/>
  <c r="X98" i="6" s="1"/>
  <c r="X98" i="8" s="1"/>
  <c r="Y152" i="5"/>
  <c r="Y152" i="4"/>
  <c r="Y152" i="12" s="1"/>
  <c r="X96" i="5"/>
  <c r="X96" i="4"/>
  <c r="X96" i="12" s="1"/>
  <c r="X53" i="4"/>
  <c r="X53" i="12" s="1"/>
  <c r="X53" i="5"/>
  <c r="Y70" i="5"/>
  <c r="Y70" i="6" s="1"/>
  <c r="Y70" i="8" s="1"/>
  <c r="Y70" i="4"/>
  <c r="Y70" i="12" s="1"/>
  <c r="W83" i="5"/>
  <c r="W83" i="6" s="1"/>
  <c r="W83" i="8" s="1"/>
  <c r="W83" i="4"/>
  <c r="W83" i="12" s="1"/>
  <c r="Y76" i="3"/>
  <c r="V66" i="3"/>
  <c r="Z136" i="3"/>
  <c r="W95" i="5"/>
  <c r="W95" i="6" s="1"/>
  <c r="W95" i="8" s="1"/>
  <c r="W95" i="4"/>
  <c r="W95" i="12" s="1"/>
  <c r="Z159" i="3"/>
  <c r="X23" i="4"/>
  <c r="X23" i="12" s="1"/>
  <c r="X23" i="5"/>
  <c r="X23" i="6" s="1"/>
  <c r="X23" i="8" s="1"/>
  <c r="W47" i="6"/>
  <c r="W47" i="8" s="1"/>
  <c r="W143" i="3"/>
  <c r="W167" i="6"/>
  <c r="W167" i="8" s="1"/>
  <c r="W38" i="6"/>
  <c r="W38" i="8" s="1"/>
  <c r="W3" i="5"/>
  <c r="W3" i="4"/>
  <c r="W3" i="12" s="1"/>
  <c r="V99" i="5"/>
  <c r="V99" i="4"/>
  <c r="V99" i="12" s="1"/>
  <c r="U65" i="4"/>
  <c r="U65" i="12" s="1"/>
  <c r="U65" i="5"/>
  <c r="U65" i="6" s="1"/>
  <c r="U65" i="8" s="1"/>
  <c r="X134" i="3"/>
  <c r="X178" i="3"/>
  <c r="W57" i="5"/>
  <c r="W57" i="6" s="1"/>
  <c r="W57" i="8" s="1"/>
  <c r="W57" i="4"/>
  <c r="W57" i="12" s="1"/>
  <c r="W100" i="6"/>
  <c r="W100" i="8" s="1"/>
  <c r="X160" i="5"/>
  <c r="X160" i="6" s="1"/>
  <c r="X160" i="8" s="1"/>
  <c r="X160" i="4"/>
  <c r="X160" i="12" s="1"/>
  <c r="Y179" i="3"/>
  <c r="X68" i="3"/>
  <c r="V115" i="5"/>
  <c r="V115" i="6" s="1"/>
  <c r="V115" i="8" s="1"/>
  <c r="V115" i="4"/>
  <c r="V115" i="12" s="1"/>
  <c r="X127" i="3"/>
  <c r="Y141" i="3"/>
  <c r="W122" i="6"/>
  <c r="W122" i="8" s="1"/>
  <c r="Z72" i="3"/>
  <c r="X78" i="6"/>
  <c r="X78" i="8" s="1"/>
  <c r="X6" i="4"/>
  <c r="X6" i="12" s="1"/>
  <c r="X6" i="5"/>
  <c r="X6" i="6" s="1"/>
  <c r="X6" i="8" s="1"/>
  <c r="W36" i="5"/>
  <c r="W36" i="4"/>
  <c r="W36" i="12" s="1"/>
  <c r="X63" i="3"/>
  <c r="W198" i="5"/>
  <c r="W198" i="6" s="1"/>
  <c r="W198" i="8" s="1"/>
  <c r="W198" i="4"/>
  <c r="W198" i="12" s="1"/>
  <c r="Y199" i="3"/>
  <c r="Y14" i="6"/>
  <c r="Y14" i="8" s="1"/>
  <c r="W117" i="3"/>
  <c r="W102" i="4"/>
  <c r="W102" i="12" s="1"/>
  <c r="W102" i="5"/>
  <c r="X181" i="3"/>
  <c r="X35" i="3"/>
  <c r="X62" i="4"/>
  <c r="X62" i="12" s="1"/>
  <c r="X62" i="5"/>
  <c r="X62" i="6" s="1"/>
  <c r="X62" i="8" s="1"/>
  <c r="Y37" i="3"/>
  <c r="X175" i="4"/>
  <c r="X175" i="12" s="1"/>
  <c r="X175" i="5"/>
  <c r="X175" i="6" s="1"/>
  <c r="X175" i="8" s="1"/>
  <c r="X109" i="3"/>
  <c r="X90" i="6"/>
  <c r="X90" i="8" s="1"/>
  <c r="Z21" i="6"/>
  <c r="Z21" i="8" s="1"/>
  <c r="Z10" i="4"/>
  <c r="Z10" i="12" s="1"/>
  <c r="Z10" i="5"/>
  <c r="Z10" i="6" s="1"/>
  <c r="Z10" i="8" s="1"/>
  <c r="Y149" i="3"/>
  <c r="X197" i="4"/>
  <c r="X197" i="12" s="1"/>
  <c r="X197" i="5"/>
  <c r="Y28" i="3"/>
  <c r="W172" i="4"/>
  <c r="W172" i="12" s="1"/>
  <c r="W172" i="5"/>
  <c r="X46" i="3"/>
  <c r="X11" i="3"/>
  <c r="Y26" i="3"/>
  <c r="Y125" i="3"/>
  <c r="V194" i="6"/>
  <c r="V194" i="8" s="1"/>
  <c r="Y144" i="3"/>
  <c r="V126" i="4"/>
  <c r="V126" i="12" s="1"/>
  <c r="V126" i="5"/>
  <c r="Y119" i="3"/>
  <c r="X192" i="5"/>
  <c r="X192" i="6" s="1"/>
  <c r="X192" i="8" s="1"/>
  <c r="X192" i="4"/>
  <c r="X192" i="12" s="1"/>
  <c r="X44" i="5"/>
  <c r="X44" i="6" s="1"/>
  <c r="X44" i="8" s="1"/>
  <c r="X44" i="4"/>
  <c r="X44" i="12" s="1"/>
  <c r="X174" i="3"/>
  <c r="Y182" i="5"/>
  <c r="Y182" i="4"/>
  <c r="Y182" i="12" s="1"/>
  <c r="X41" i="4"/>
  <c r="X41" i="12" s="1"/>
  <c r="X41" i="5"/>
  <c r="X41" i="6" s="1"/>
  <c r="X41" i="8" s="1"/>
  <c r="X162" i="5"/>
  <c r="X162" i="6" s="1"/>
  <c r="X162" i="8" s="1"/>
  <c r="X162" i="4"/>
  <c r="X162" i="12" s="1"/>
  <c r="X191" i="5"/>
  <c r="X191" i="6" s="1"/>
  <c r="X191" i="8" s="1"/>
  <c r="X191" i="4"/>
  <c r="X191" i="12" s="1"/>
  <c r="V171" i="4"/>
  <c r="V171" i="12" s="1"/>
  <c r="V171" i="5"/>
  <c r="V171" i="6" s="1"/>
  <c r="V171" i="8" s="1"/>
  <c r="Y187" i="3"/>
  <c r="W139" i="3"/>
  <c r="Y189" i="4"/>
  <c r="Y189" i="12" s="1"/>
  <c r="Y189" i="5"/>
  <c r="Y189" i="6" s="1"/>
  <c r="Y189" i="8" s="1"/>
  <c r="X170" i="3"/>
  <c r="X5" i="5"/>
  <c r="X5" i="6" s="1"/>
  <c r="X5" i="8" s="1"/>
  <c r="X5" i="4"/>
  <c r="X5" i="12" s="1"/>
  <c r="W43" i="5"/>
  <c r="W43" i="4"/>
  <c r="W43" i="12" s="1"/>
  <c r="X25" i="3"/>
  <c r="X49" i="4"/>
  <c r="X49" i="12" s="1"/>
  <c r="X49" i="5"/>
  <c r="X49" i="6" s="1"/>
  <c r="X49" i="8" s="1"/>
  <c r="Y33" i="5"/>
  <c r="Y33" i="6" s="1"/>
  <c r="Y33" i="8" s="1"/>
  <c r="Y33" i="4"/>
  <c r="Y33" i="12" s="1"/>
  <c r="Y79" i="3"/>
  <c r="V17" i="5"/>
  <c r="V17" i="4"/>
  <c r="V17" i="12" s="1"/>
  <c r="X86" i="5"/>
  <c r="X86" i="6" s="1"/>
  <c r="X86" i="8" s="1"/>
  <c r="X86" i="4"/>
  <c r="X86" i="12" s="1"/>
  <c r="Y137" i="4"/>
  <c r="Y137" i="12" s="1"/>
  <c r="Y137" i="5"/>
  <c r="W200" i="3"/>
  <c r="X158" i="4"/>
  <c r="X158" i="12" s="1"/>
  <c r="X158" i="5"/>
  <c r="Y180" i="5"/>
  <c r="Y180" i="6" s="1"/>
  <c r="Y180" i="8" s="1"/>
  <c r="Y180" i="4"/>
  <c r="Y180" i="12" s="1"/>
  <c r="Z60" i="3"/>
  <c r="X31" i="6"/>
  <c r="X31" i="8" s="1"/>
  <c r="Z7" i="5"/>
  <c r="Z7" i="6" s="1"/>
  <c r="Z7" i="8" s="1"/>
  <c r="Z7" i="4"/>
  <c r="Z7" i="12" s="1"/>
  <c r="Y153" i="4"/>
  <c r="Y153" i="12" s="1"/>
  <c r="Y153" i="5"/>
  <c r="Y153" i="6" s="1"/>
  <c r="Y153" i="8" s="1"/>
  <c r="W161" i="5"/>
  <c r="W161" i="6" s="1"/>
  <c r="W161" i="8" s="1"/>
  <c r="W161" i="4"/>
  <c r="W161" i="12" s="1"/>
  <c r="Y2" i="4"/>
  <c r="Y2" i="12" s="1"/>
  <c r="Y2" i="5"/>
  <c r="Y2" i="6" s="1"/>
  <c r="Y2" i="8" s="1"/>
  <c r="AA177" i="9" l="1"/>
  <c r="AA177" i="3"/>
  <c r="Y31" i="3"/>
  <c r="X145" i="3"/>
  <c r="Y78" i="3"/>
  <c r="Y39" i="3"/>
  <c r="Y90" i="3"/>
  <c r="W12" i="3"/>
  <c r="V67" i="3"/>
  <c r="Y92" i="3"/>
  <c r="X38" i="3"/>
  <c r="X122" i="3"/>
  <c r="X116" i="3"/>
  <c r="X18" i="3"/>
  <c r="X100" i="3"/>
  <c r="Y50" i="3"/>
  <c r="Y6" i="3"/>
  <c r="Y133" i="3"/>
  <c r="Y162" i="3"/>
  <c r="X109" i="5"/>
  <c r="X109" i="6" s="1"/>
  <c r="X109" i="8" s="1"/>
  <c r="X109" i="4"/>
  <c r="X109" i="12" s="1"/>
  <c r="X178" i="4"/>
  <c r="X178" i="12" s="1"/>
  <c r="X178" i="5"/>
  <c r="X95" i="3"/>
  <c r="X77" i="5"/>
  <c r="X77" i="4"/>
  <c r="X77" i="12" s="1"/>
  <c r="Y24" i="3"/>
  <c r="W114" i="5"/>
  <c r="W114" i="6" s="1"/>
  <c r="W114" i="8" s="1"/>
  <c r="W114" i="4"/>
  <c r="W114" i="12" s="1"/>
  <c r="X147" i="4"/>
  <c r="X147" i="12" s="1"/>
  <c r="X147" i="5"/>
  <c r="Y121" i="5"/>
  <c r="Y121" i="6" s="1"/>
  <c r="Y121" i="8" s="1"/>
  <c r="Y121" i="4"/>
  <c r="Y121" i="12" s="1"/>
  <c r="W104" i="6"/>
  <c r="W104" i="8" s="1"/>
  <c r="W106" i="4"/>
  <c r="W106" i="12" s="1"/>
  <c r="W106" i="5"/>
  <c r="W106" i="6" s="1"/>
  <c r="W106" i="8" s="1"/>
  <c r="Y81" i="5"/>
  <c r="Y81" i="6" s="1"/>
  <c r="Y81" i="8" s="1"/>
  <c r="Y81" i="4"/>
  <c r="Y81" i="12" s="1"/>
  <c r="X118" i="5"/>
  <c r="X118" i="6" s="1"/>
  <c r="X118" i="8" s="1"/>
  <c r="X118" i="4"/>
  <c r="X118" i="12" s="1"/>
  <c r="X161" i="3"/>
  <c r="W200" i="4"/>
  <c r="W200" i="12" s="1"/>
  <c r="W200" i="5"/>
  <c r="W200" i="6" s="1"/>
  <c r="W200" i="8" s="1"/>
  <c r="Y175" i="3"/>
  <c r="W117" i="5"/>
  <c r="W117" i="6" s="1"/>
  <c r="W117" i="8" s="1"/>
  <c r="W117" i="4"/>
  <c r="W117" i="12" s="1"/>
  <c r="Y19" i="4"/>
  <c r="Y19" i="12" s="1"/>
  <c r="Y19" i="5"/>
  <c r="Y19" i="6" s="1"/>
  <c r="Y19" i="8" s="1"/>
  <c r="Z190" i="3"/>
  <c r="Y55" i="5"/>
  <c r="Y55" i="6" s="1"/>
  <c r="Y55" i="8" s="1"/>
  <c r="Y55" i="4"/>
  <c r="Y55" i="12" s="1"/>
  <c r="Y4" i="5"/>
  <c r="Y4" i="6" s="1"/>
  <c r="Y4" i="8" s="1"/>
  <c r="Y4" i="4"/>
  <c r="Y4" i="12" s="1"/>
  <c r="Z153" i="3"/>
  <c r="Y137" i="6"/>
  <c r="Y137" i="8" s="1"/>
  <c r="Z70" i="3"/>
  <c r="Y52" i="5"/>
  <c r="Y52" i="6" s="1"/>
  <c r="Y52" i="8" s="1"/>
  <c r="Y52" i="4"/>
  <c r="Y52" i="12" s="1"/>
  <c r="W51" i="3"/>
  <c r="X148" i="6"/>
  <c r="X148" i="8" s="1"/>
  <c r="X168" i="6"/>
  <c r="X168" i="8" s="1"/>
  <c r="X165" i="4"/>
  <c r="X165" i="12" s="1"/>
  <c r="X165" i="5"/>
  <c r="Z75" i="3"/>
  <c r="X83" i="3"/>
  <c r="X174" i="5"/>
  <c r="X174" i="4"/>
  <c r="X174" i="12" s="1"/>
  <c r="X167" i="3"/>
  <c r="X150" i="4"/>
  <c r="X150" i="12" s="1"/>
  <c r="X150" i="5"/>
  <c r="X150" i="6" s="1"/>
  <c r="X150" i="8" s="1"/>
  <c r="Y199" i="5"/>
  <c r="Y199" i="4"/>
  <c r="Y199" i="12" s="1"/>
  <c r="X80" i="6"/>
  <c r="X80" i="8" s="1"/>
  <c r="Z33" i="3"/>
  <c r="Y64" i="5"/>
  <c r="Y64" i="6" s="1"/>
  <c r="Y64" i="8" s="1"/>
  <c r="Y64" i="4"/>
  <c r="Y64" i="12" s="1"/>
  <c r="X59" i="4"/>
  <c r="X59" i="12" s="1"/>
  <c r="X59" i="5"/>
  <c r="X59" i="6" s="1"/>
  <c r="X59" i="8" s="1"/>
  <c r="AA7" i="3"/>
  <c r="AA7" i="9" s="1"/>
  <c r="V17" i="6"/>
  <c r="V17" i="8" s="1"/>
  <c r="Y49" i="3"/>
  <c r="W139" i="5"/>
  <c r="W139" i="4"/>
  <c r="W139" i="12" s="1"/>
  <c r="Y44" i="3"/>
  <c r="Y26" i="5"/>
  <c r="Y26" i="6" s="1"/>
  <c r="Y26" i="8" s="1"/>
  <c r="Y26" i="4"/>
  <c r="Y26" i="12" s="1"/>
  <c r="X198" i="3"/>
  <c r="Y179" i="5"/>
  <c r="Y179" i="4"/>
  <c r="Y179" i="12" s="1"/>
  <c r="V65" i="3"/>
  <c r="X96" i="6"/>
  <c r="X96" i="8" s="1"/>
  <c r="V113" i="6"/>
  <c r="V113" i="8" s="1"/>
  <c r="X138" i="3"/>
  <c r="W129" i="5"/>
  <c r="W129" i="6" s="1"/>
  <c r="W129" i="8" s="1"/>
  <c r="W129" i="4"/>
  <c r="W129" i="12" s="1"/>
  <c r="X128" i="5"/>
  <c r="X128" i="6" s="1"/>
  <c r="X128" i="8" s="1"/>
  <c r="X128" i="4"/>
  <c r="X128" i="12" s="1"/>
  <c r="W102" i="6"/>
  <c r="W102" i="8" s="1"/>
  <c r="Z159" i="4"/>
  <c r="Z159" i="12" s="1"/>
  <c r="Z159" i="5"/>
  <c r="X188" i="3"/>
  <c r="Y182" i="6"/>
  <c r="Y182" i="8" s="1"/>
  <c r="W163" i="5"/>
  <c r="W163" i="6" s="1"/>
  <c r="W163" i="8" s="1"/>
  <c r="W163" i="4"/>
  <c r="W163" i="12" s="1"/>
  <c r="Y41" i="3"/>
  <c r="Z189" i="3"/>
  <c r="Y28" i="4"/>
  <c r="Y28" i="12" s="1"/>
  <c r="Y28" i="5"/>
  <c r="Y28" i="6" s="1"/>
  <c r="Y28" i="8" s="1"/>
  <c r="X48" i="3"/>
  <c r="X111" i="4"/>
  <c r="X111" i="12" s="1"/>
  <c r="X111" i="5"/>
  <c r="X111" i="6" s="1"/>
  <c r="X111" i="8" s="1"/>
  <c r="X87" i="6"/>
  <c r="X87" i="8" s="1"/>
  <c r="Y149" i="5"/>
  <c r="Y149" i="6" s="1"/>
  <c r="Y149" i="8" s="1"/>
  <c r="Y149" i="4"/>
  <c r="Y149" i="12" s="1"/>
  <c r="Y73" i="3"/>
  <c r="Y183" i="5"/>
  <c r="Y183" i="4"/>
  <c r="Y183" i="12" s="1"/>
  <c r="Y105" i="3"/>
  <c r="W3" i="6"/>
  <c r="W3" i="8" s="1"/>
  <c r="W115" i="3"/>
  <c r="Z136" i="5"/>
  <c r="Z136" i="6" s="1"/>
  <c r="Z136" i="8" s="1"/>
  <c r="Z136" i="4"/>
  <c r="Z136" i="12" s="1"/>
  <c r="X30" i="5"/>
  <c r="X30" i="4"/>
  <c r="X30" i="12" s="1"/>
  <c r="V169" i="4"/>
  <c r="V169" i="12" s="1"/>
  <c r="V169" i="5"/>
  <c r="X53" i="6"/>
  <c r="X53" i="8" s="1"/>
  <c r="Y193" i="5"/>
  <c r="Y193" i="6" s="1"/>
  <c r="Y193" i="8" s="1"/>
  <c r="Y193" i="4"/>
  <c r="Y193" i="12" s="1"/>
  <c r="Y86" i="3"/>
  <c r="W143" i="5"/>
  <c r="W143" i="6" s="1"/>
  <c r="W143" i="8" s="1"/>
  <c r="W143" i="4"/>
  <c r="W143" i="12" s="1"/>
  <c r="Y192" i="3"/>
  <c r="X11" i="5"/>
  <c r="X11" i="4"/>
  <c r="X11" i="12" s="1"/>
  <c r="AA10" i="3"/>
  <c r="AA10" i="9" s="1"/>
  <c r="X35" i="4"/>
  <c r="X35" i="12" s="1"/>
  <c r="X35" i="5"/>
  <c r="X35" i="6" s="1"/>
  <c r="X35" i="8" s="1"/>
  <c r="X63" i="5"/>
  <c r="X63" i="4"/>
  <c r="X63" i="12" s="1"/>
  <c r="Y141" i="5"/>
  <c r="Y141" i="6" s="1"/>
  <c r="Y141" i="8" s="1"/>
  <c r="Y141" i="4"/>
  <c r="Y141" i="12" s="1"/>
  <c r="Y160" i="3"/>
  <c r="Y152" i="6"/>
  <c r="Y152" i="8" s="1"/>
  <c r="X22" i="4"/>
  <c r="X22" i="12" s="1"/>
  <c r="X22" i="5"/>
  <c r="X22" i="6" s="1"/>
  <c r="X22" i="8" s="1"/>
  <c r="W166" i="6"/>
  <c r="W166" i="8" s="1"/>
  <c r="Y93" i="5"/>
  <c r="Y93" i="6" s="1"/>
  <c r="Y93" i="8" s="1"/>
  <c r="Y93" i="4"/>
  <c r="Y93" i="12" s="1"/>
  <c r="X74" i="5"/>
  <c r="X74" i="6" s="1"/>
  <c r="X74" i="8" s="1"/>
  <c r="X74" i="4"/>
  <c r="X74" i="12" s="1"/>
  <c r="Y144" i="4"/>
  <c r="Y144" i="12" s="1"/>
  <c r="Y144" i="5"/>
  <c r="Y144" i="6" s="1"/>
  <c r="Y144" i="8" s="1"/>
  <c r="W194" i="3"/>
  <c r="Y124" i="3"/>
  <c r="Z58" i="3"/>
  <c r="Y37" i="5"/>
  <c r="Y37" i="6" s="1"/>
  <c r="Y37" i="8" s="1"/>
  <c r="Y37" i="4"/>
  <c r="Y37" i="12" s="1"/>
  <c r="X82" i="3"/>
  <c r="Y187" i="5"/>
  <c r="Y187" i="4"/>
  <c r="Y187" i="12" s="1"/>
  <c r="X47" i="3"/>
  <c r="Y98" i="3"/>
  <c r="Y156" i="3"/>
  <c r="W186" i="5"/>
  <c r="W186" i="6" s="1"/>
  <c r="W186" i="8" s="1"/>
  <c r="W186" i="4"/>
  <c r="W186" i="12" s="1"/>
  <c r="Y154" i="3"/>
  <c r="Y84" i="3"/>
  <c r="X103" i="3"/>
  <c r="X16" i="3"/>
  <c r="Y191" i="3"/>
  <c r="X127" i="5"/>
  <c r="X127" i="6" s="1"/>
  <c r="X127" i="8" s="1"/>
  <c r="X127" i="4"/>
  <c r="X127" i="12" s="1"/>
  <c r="Y5" i="3"/>
  <c r="Z14" i="3"/>
  <c r="Y125" i="5"/>
  <c r="Y125" i="6" s="1"/>
  <c r="Y125" i="8" s="1"/>
  <c r="Y125" i="4"/>
  <c r="Y125" i="12" s="1"/>
  <c r="X68" i="5"/>
  <c r="X68" i="6" s="1"/>
  <c r="X68" i="8" s="1"/>
  <c r="X68" i="4"/>
  <c r="X68" i="12" s="1"/>
  <c r="V66" i="5"/>
  <c r="V66" i="6" s="1"/>
  <c r="V66" i="8" s="1"/>
  <c r="V66" i="4"/>
  <c r="V66" i="12" s="1"/>
  <c r="Z60" i="5"/>
  <c r="Z60" i="6" s="1"/>
  <c r="Z60" i="8" s="1"/>
  <c r="Z60" i="4"/>
  <c r="Z60" i="12" s="1"/>
  <c r="X25" i="5"/>
  <c r="X25" i="6" s="1"/>
  <c r="X25" i="8" s="1"/>
  <c r="X25" i="4"/>
  <c r="X25" i="12" s="1"/>
  <c r="W171" i="3"/>
  <c r="Y119" i="5"/>
  <c r="Y119" i="6" s="1"/>
  <c r="Y119" i="8" s="1"/>
  <c r="Y119" i="4"/>
  <c r="Y119" i="12" s="1"/>
  <c r="X46" i="4"/>
  <c r="X46" i="12" s="1"/>
  <c r="X46" i="5"/>
  <c r="AA21" i="3"/>
  <c r="AA21" i="9" s="1"/>
  <c r="V99" i="6"/>
  <c r="V99" i="8" s="1"/>
  <c r="Y23" i="3"/>
  <c r="Z54" i="3"/>
  <c r="Y42" i="4"/>
  <c r="Y42" i="12" s="1"/>
  <c r="Y42" i="5"/>
  <c r="Y42" i="6" s="1"/>
  <c r="Y42" i="8" s="1"/>
  <c r="X71" i="6"/>
  <c r="X71" i="8" s="1"/>
  <c r="X157" i="5"/>
  <c r="X157" i="6" s="1"/>
  <c r="X157" i="8" s="1"/>
  <c r="X157" i="4"/>
  <c r="X157" i="12" s="1"/>
  <c r="W29" i="5"/>
  <c r="W29" i="6" s="1"/>
  <c r="W29" i="8" s="1"/>
  <c r="W29" i="4"/>
  <c r="W29" i="12" s="1"/>
  <c r="X57" i="3"/>
  <c r="W34" i="5"/>
  <c r="W34" i="6" s="1"/>
  <c r="W34" i="8" s="1"/>
  <c r="W34" i="4"/>
  <c r="W34" i="12" s="1"/>
  <c r="Y32" i="3"/>
  <c r="Y79" i="5"/>
  <c r="Y79" i="6" s="1"/>
  <c r="Y79" i="8" s="1"/>
  <c r="Y79" i="4"/>
  <c r="Y79" i="12" s="1"/>
  <c r="Z72" i="5"/>
  <c r="Z72" i="6" s="1"/>
  <c r="Z72" i="8" s="1"/>
  <c r="Z72" i="4"/>
  <c r="Z72" i="12" s="1"/>
  <c r="X197" i="6"/>
  <c r="X197" i="8" s="1"/>
  <c r="Y173" i="3"/>
  <c r="Y62" i="3"/>
  <c r="V126" i="6"/>
  <c r="V126" i="8" s="1"/>
  <c r="W172" i="6"/>
  <c r="W172" i="8" s="1"/>
  <c r="Y76" i="4"/>
  <c r="Y76" i="12" s="1"/>
  <c r="Y76" i="5"/>
  <c r="Y76" i="6" s="1"/>
  <c r="Y76" i="8" s="1"/>
  <c r="X131" i="6"/>
  <c r="X131" i="8" s="1"/>
  <c r="Y108" i="4"/>
  <c r="Y108" i="12" s="1"/>
  <c r="Y108" i="5"/>
  <c r="Y108" i="6" s="1"/>
  <c r="Y108" i="8" s="1"/>
  <c r="X158" i="6"/>
  <c r="X158" i="8" s="1"/>
  <c r="W195" i="5"/>
  <c r="W195" i="6" s="1"/>
  <c r="W195" i="8" s="1"/>
  <c r="W195" i="4"/>
  <c r="W195" i="12" s="1"/>
  <c r="X170" i="5"/>
  <c r="X170" i="6" s="1"/>
  <c r="X170" i="8" s="1"/>
  <c r="X170" i="4"/>
  <c r="X170" i="12" s="1"/>
  <c r="X13" i="6"/>
  <c r="X13" i="8" s="1"/>
  <c r="X134" i="5"/>
  <c r="X134" i="4"/>
  <c r="X134" i="12" s="1"/>
  <c r="X146" i="3"/>
  <c r="Z180" i="3"/>
  <c r="W43" i="6"/>
  <c r="W43" i="8" s="1"/>
  <c r="X181" i="5"/>
  <c r="X181" i="6" s="1"/>
  <c r="X181" i="8" s="1"/>
  <c r="X181" i="4"/>
  <c r="X181" i="12" s="1"/>
  <c r="W36" i="6"/>
  <c r="W36" i="8" s="1"/>
  <c r="X45" i="3"/>
  <c r="X201" i="6"/>
  <c r="X201" i="8" s="1"/>
  <c r="X112" i="3"/>
  <c r="Y27" i="5"/>
  <c r="Y27" i="6" s="1"/>
  <c r="Y27" i="8" s="1"/>
  <c r="Y27" i="4"/>
  <c r="Y27" i="12" s="1"/>
  <c r="Y15" i="5"/>
  <c r="Y15" i="6" s="1"/>
  <c r="Y15" i="8" s="1"/>
  <c r="Y15" i="4"/>
  <c r="Y15" i="12" s="1"/>
  <c r="X56" i="5"/>
  <c r="X56" i="4"/>
  <c r="X56" i="12" s="1"/>
  <c r="W130" i="4"/>
  <c r="W130" i="12" s="1"/>
  <c r="W130" i="5"/>
  <c r="W130" i="6" s="1"/>
  <c r="W130" i="8" s="1"/>
  <c r="Z2" i="3"/>
  <c r="Z2" i="4" s="1"/>
  <c r="AA177" i="12" l="1"/>
  <c r="F178" i="1" s="1"/>
  <c r="AA177" i="5"/>
  <c r="AA177" i="6" s="1"/>
  <c r="X43" i="3"/>
  <c r="Y131" i="3"/>
  <c r="Z137" i="3"/>
  <c r="X172" i="3"/>
  <c r="X102" i="3"/>
  <c r="Y80" i="3"/>
  <c r="Y148" i="3"/>
  <c r="Y158" i="3"/>
  <c r="Y13" i="3"/>
  <c r="X104" i="3"/>
  <c r="Y197" i="3"/>
  <c r="Y201" i="3"/>
  <c r="Y96" i="3"/>
  <c r="Y87" i="3"/>
  <c r="W99" i="3"/>
  <c r="Y71" i="3"/>
  <c r="W113" i="3"/>
  <c r="W17" i="3"/>
  <c r="X165" i="6"/>
  <c r="X165" i="8" s="1"/>
  <c r="Z108" i="3"/>
  <c r="X103" i="5"/>
  <c r="X103" i="4"/>
  <c r="X103" i="12" s="1"/>
  <c r="W171" i="5"/>
  <c r="W171" i="6" s="1"/>
  <c r="W171" i="8" s="1"/>
  <c r="W171" i="4"/>
  <c r="W171" i="12" s="1"/>
  <c r="Y150" i="3"/>
  <c r="Y181" i="3"/>
  <c r="Z153" i="4"/>
  <c r="Z153" i="12" s="1"/>
  <c r="Z153" i="5"/>
  <c r="Z153" i="6" s="1"/>
  <c r="Z153" i="8" s="1"/>
  <c r="AA7" i="5"/>
  <c r="AA7" i="12"/>
  <c r="F8" i="1" s="1"/>
  <c r="Y162" i="5"/>
  <c r="Y162" i="6" s="1"/>
  <c r="Y162" i="8" s="1"/>
  <c r="Y162" i="4"/>
  <c r="Y162" i="12" s="1"/>
  <c r="Y154" i="5"/>
  <c r="Y154" i="6" s="1"/>
  <c r="Y154" i="8" s="1"/>
  <c r="Y154" i="4"/>
  <c r="Y154" i="12" s="1"/>
  <c r="Y179" i="6"/>
  <c r="Y179" i="8" s="1"/>
  <c r="Z76" i="3"/>
  <c r="Y170" i="3"/>
  <c r="Y62" i="4"/>
  <c r="Y62" i="12" s="1"/>
  <c r="Y62" i="5"/>
  <c r="X57" i="5"/>
  <c r="X57" i="6" s="1"/>
  <c r="X57" i="8" s="1"/>
  <c r="X57" i="4"/>
  <c r="X57" i="12" s="1"/>
  <c r="Y23" i="5"/>
  <c r="Y23" i="6" s="1"/>
  <c r="Y23" i="8" s="1"/>
  <c r="Y23" i="4"/>
  <c r="Y23" i="12" s="1"/>
  <c r="Y5" i="5"/>
  <c r="Y5" i="6" s="1"/>
  <c r="Y5" i="8" s="1"/>
  <c r="Y5" i="4"/>
  <c r="Y5" i="12" s="1"/>
  <c r="X82" i="5"/>
  <c r="X82" i="6" s="1"/>
  <c r="X82" i="8" s="1"/>
  <c r="X82" i="4"/>
  <c r="X82" i="12" s="1"/>
  <c r="Z141" i="3"/>
  <c r="Y86" i="4"/>
  <c r="Y86" i="12" s="1"/>
  <c r="Y86" i="5"/>
  <c r="Y86" i="6" s="1"/>
  <c r="Y86" i="8" s="1"/>
  <c r="Y41" i="4"/>
  <c r="Y41" i="12" s="1"/>
  <c r="Y41" i="5"/>
  <c r="Y41" i="6" s="1"/>
  <c r="Y41" i="8" s="1"/>
  <c r="X129" i="3"/>
  <c r="W51" i="5"/>
  <c r="W51" i="4"/>
  <c r="W51" i="12" s="1"/>
  <c r="X114" i="3"/>
  <c r="Y199" i="6"/>
  <c r="Y199" i="8" s="1"/>
  <c r="Z79" i="3"/>
  <c r="Y124" i="5"/>
  <c r="Y124" i="6" s="1"/>
  <c r="Y124" i="8" s="1"/>
  <c r="Y124" i="4"/>
  <c r="Y124" i="12" s="1"/>
  <c r="Y192" i="5"/>
  <c r="Y192" i="6" s="1"/>
  <c r="Y192" i="8" s="1"/>
  <c r="Y192" i="4"/>
  <c r="Y192" i="12" s="1"/>
  <c r="W194" i="5"/>
  <c r="W194" i="6" s="1"/>
  <c r="W194" i="8" s="1"/>
  <c r="W194" i="4"/>
  <c r="W194" i="12" s="1"/>
  <c r="Y90" i="4"/>
  <c r="Y90" i="12" s="1"/>
  <c r="Y90" i="5"/>
  <c r="Z54" i="5"/>
  <c r="Z54" i="6" s="1"/>
  <c r="Z54" i="8" s="1"/>
  <c r="Z54" i="4"/>
  <c r="Z54" i="12" s="1"/>
  <c r="X167" i="5"/>
  <c r="X167" i="6" s="1"/>
  <c r="X167" i="8" s="1"/>
  <c r="X167" i="4"/>
  <c r="X167" i="12" s="1"/>
  <c r="Y160" i="5"/>
  <c r="Y160" i="6" s="1"/>
  <c r="Y160" i="8" s="1"/>
  <c r="Y160" i="4"/>
  <c r="Y160" i="12" s="1"/>
  <c r="X112" i="4"/>
  <c r="X112" i="12" s="1"/>
  <c r="X112" i="5"/>
  <c r="X112" i="6" s="1"/>
  <c r="X112" i="8" s="1"/>
  <c r="Y156" i="4"/>
  <c r="Y156" i="12" s="1"/>
  <c r="Y156" i="5"/>
  <c r="Y74" i="3"/>
  <c r="X3" i="3"/>
  <c r="Z64" i="3"/>
  <c r="Z55" i="3"/>
  <c r="X161" i="5"/>
  <c r="X161" i="6" s="1"/>
  <c r="X161" i="8" s="1"/>
  <c r="X161" i="4"/>
  <c r="X161" i="12" s="1"/>
  <c r="Y133" i="5"/>
  <c r="Y133" i="4"/>
  <c r="Y133" i="12" s="1"/>
  <c r="Y92" i="5"/>
  <c r="Y92" i="4"/>
  <c r="Y92" i="12" s="1"/>
  <c r="Z119" i="3"/>
  <c r="Y168" i="3"/>
  <c r="AA136" i="3"/>
  <c r="AA136" i="9" s="1"/>
  <c r="Z189" i="5"/>
  <c r="Z189" i="6" s="1"/>
  <c r="Z189" i="8" s="1"/>
  <c r="Z189" i="4"/>
  <c r="Z189" i="12" s="1"/>
  <c r="Y175" i="4"/>
  <c r="Y175" i="12" s="1"/>
  <c r="Y175" i="5"/>
  <c r="Y175" i="6" s="1"/>
  <c r="Y175" i="8" s="1"/>
  <c r="AA60" i="3"/>
  <c r="AA60" i="9" s="1"/>
  <c r="Y128" i="3"/>
  <c r="X186" i="3"/>
  <c r="X174" i="6"/>
  <c r="X174" i="8" s="1"/>
  <c r="Z180" i="5"/>
  <c r="Z180" i="6" s="1"/>
  <c r="Z180" i="8" s="1"/>
  <c r="Z180" i="4"/>
  <c r="Z180" i="12" s="1"/>
  <c r="Y173" i="5"/>
  <c r="Y173" i="4"/>
  <c r="Y173" i="12" s="1"/>
  <c r="X29" i="3"/>
  <c r="W66" i="3"/>
  <c r="Z37" i="3"/>
  <c r="X63" i="6"/>
  <c r="X63" i="8" s="1"/>
  <c r="Z193" i="3"/>
  <c r="X163" i="3"/>
  <c r="Z26" i="3"/>
  <c r="Y24" i="4"/>
  <c r="Y24" i="12" s="1"/>
  <c r="Y24" i="5"/>
  <c r="Y78" i="5"/>
  <c r="Y78" i="4"/>
  <c r="Y78" i="12" s="1"/>
  <c r="Y22" i="3"/>
  <c r="Y109" i="3"/>
  <c r="Z152" i="3"/>
  <c r="Z15" i="3"/>
  <c r="Z14" i="4"/>
  <c r="Z14" i="12" s="1"/>
  <c r="Z14" i="5"/>
  <c r="W115" i="4"/>
  <c r="W115" i="12" s="1"/>
  <c r="W115" i="5"/>
  <c r="W115" i="6" s="1"/>
  <c r="W115" i="8" s="1"/>
  <c r="Z27" i="3"/>
  <c r="Z4" i="3"/>
  <c r="Y127" i="3"/>
  <c r="Z93" i="3"/>
  <c r="Y35" i="3"/>
  <c r="Y53" i="3"/>
  <c r="X138" i="5"/>
  <c r="X138" i="4"/>
  <c r="X138" i="12" s="1"/>
  <c r="Z33" i="5"/>
  <c r="Z33" i="6" s="1"/>
  <c r="Z33" i="8" s="1"/>
  <c r="Z33" i="4"/>
  <c r="Z33" i="12" s="1"/>
  <c r="X83" i="4"/>
  <c r="X83" i="12" s="1"/>
  <c r="X83" i="5"/>
  <c r="X83" i="6" s="1"/>
  <c r="X83" i="8" s="1"/>
  <c r="Z52" i="3"/>
  <c r="Y118" i="3"/>
  <c r="Y6" i="5"/>
  <c r="Y6" i="6" s="1"/>
  <c r="Y6" i="8" s="1"/>
  <c r="Y6" i="4"/>
  <c r="Y6" i="12" s="1"/>
  <c r="Z159" i="6"/>
  <c r="Z159" i="8" s="1"/>
  <c r="X56" i="6"/>
  <c r="X56" i="8" s="1"/>
  <c r="W12" i="5"/>
  <c r="W12" i="6" s="1"/>
  <c r="W12" i="8" s="1"/>
  <c r="W12" i="4"/>
  <c r="W12" i="12" s="1"/>
  <c r="V65" i="5"/>
  <c r="V65" i="4"/>
  <c r="V65" i="12" s="1"/>
  <c r="X116" i="4"/>
  <c r="X116" i="12" s="1"/>
  <c r="X116" i="5"/>
  <c r="X147" i="6"/>
  <c r="X147" i="8" s="1"/>
  <c r="X34" i="3"/>
  <c r="X198" i="4"/>
  <c r="X198" i="12" s="1"/>
  <c r="X198" i="5"/>
  <c r="X198" i="6" s="1"/>
  <c r="X198" i="8" s="1"/>
  <c r="X195" i="3"/>
  <c r="Y157" i="3"/>
  <c r="AA21" i="5"/>
  <c r="AA21" i="12"/>
  <c r="F22" i="1" s="1"/>
  <c r="Y68" i="3"/>
  <c r="Y98" i="4"/>
  <c r="Y98" i="12" s="1"/>
  <c r="Y98" i="5"/>
  <c r="Y105" i="5"/>
  <c r="Y105" i="4"/>
  <c r="Y105" i="12" s="1"/>
  <c r="Y44" i="5"/>
  <c r="Y44" i="6" s="1"/>
  <c r="Y44" i="8" s="1"/>
  <c r="Y44" i="4"/>
  <c r="Y44" i="12" s="1"/>
  <c r="X77" i="6"/>
  <c r="X77" i="8" s="1"/>
  <c r="X145" i="5"/>
  <c r="X145" i="4"/>
  <c r="X145" i="12" s="1"/>
  <c r="Y49" i="4"/>
  <c r="Y49" i="12" s="1"/>
  <c r="Y49" i="5"/>
  <c r="Y49" i="6" s="1"/>
  <c r="Y49" i="8" s="1"/>
  <c r="X30" i="6"/>
  <c r="X30" i="8" s="1"/>
  <c r="Z28" i="3"/>
  <c r="Y32" i="5"/>
  <c r="Y32" i="4"/>
  <c r="Y32" i="12" s="1"/>
  <c r="Z121" i="3"/>
  <c r="Y25" i="3"/>
  <c r="X200" i="3"/>
  <c r="X45" i="5"/>
  <c r="X45" i="6" s="1"/>
  <c r="X45" i="8" s="1"/>
  <c r="X45" i="4"/>
  <c r="X45" i="12" s="1"/>
  <c r="X46" i="6"/>
  <c r="X46" i="8" s="1"/>
  <c r="Y191" i="4"/>
  <c r="Y191" i="12" s="1"/>
  <c r="Y191" i="5"/>
  <c r="Z58" i="5"/>
  <c r="Z58" i="4"/>
  <c r="Z58" i="12" s="1"/>
  <c r="X166" i="3"/>
  <c r="Z182" i="3"/>
  <c r="Z70" i="5"/>
  <c r="Z70" i="6" s="1"/>
  <c r="Z70" i="8" s="1"/>
  <c r="Z70" i="4"/>
  <c r="Z70" i="12" s="1"/>
  <c r="Z81" i="3"/>
  <c r="Y50" i="5"/>
  <c r="Y50" i="6" s="1"/>
  <c r="Y50" i="8" s="1"/>
  <c r="Y50" i="4"/>
  <c r="Y50" i="12" s="1"/>
  <c r="V67" i="5"/>
  <c r="V67" i="6" s="1"/>
  <c r="V67" i="8" s="1"/>
  <c r="V67" i="4"/>
  <c r="V67" i="12" s="1"/>
  <c r="Z42" i="3"/>
  <c r="X48" i="4"/>
  <c r="X48" i="12" s="1"/>
  <c r="X48" i="5"/>
  <c r="X18" i="5"/>
  <c r="X18" i="6" s="1"/>
  <c r="X18" i="8" s="1"/>
  <c r="X18" i="4"/>
  <c r="X18" i="12" s="1"/>
  <c r="X117" i="3"/>
  <c r="X122" i="4"/>
  <c r="X122" i="12" s="1"/>
  <c r="X122" i="5"/>
  <c r="Y59" i="3"/>
  <c r="Y39" i="4"/>
  <c r="Y39" i="12" s="1"/>
  <c r="Y39" i="5"/>
  <c r="Y39" i="6" s="1"/>
  <c r="Y39" i="8" s="1"/>
  <c r="W126" i="3"/>
  <c r="Z125" i="3"/>
  <c r="X47" i="4"/>
  <c r="X47" i="12" s="1"/>
  <c r="X47" i="5"/>
  <c r="X47" i="6" s="1"/>
  <c r="X47" i="8" s="1"/>
  <c r="AA10" i="12"/>
  <c r="F11" i="1" s="1"/>
  <c r="AA10" i="5"/>
  <c r="AA10" i="6" s="1"/>
  <c r="V169" i="6"/>
  <c r="V169" i="8" s="1"/>
  <c r="Y183" i="6"/>
  <c r="Y183" i="8" s="1"/>
  <c r="Y111" i="3"/>
  <c r="W139" i="6"/>
  <c r="W139" i="8" s="1"/>
  <c r="Z75" i="5"/>
  <c r="Z75" i="6" s="1"/>
  <c r="Z75" i="8" s="1"/>
  <c r="Z75" i="4"/>
  <c r="Z75" i="12" s="1"/>
  <c r="Z190" i="4"/>
  <c r="Z190" i="12" s="1"/>
  <c r="Z190" i="5"/>
  <c r="Z190" i="6" s="1"/>
  <c r="Z190" i="8" s="1"/>
  <c r="X106" i="3"/>
  <c r="X95" i="5"/>
  <c r="X95" i="6" s="1"/>
  <c r="X95" i="8" s="1"/>
  <c r="X95" i="4"/>
  <c r="X95" i="12" s="1"/>
  <c r="X36" i="3"/>
  <c r="X11" i="6"/>
  <c r="X11" i="8" s="1"/>
  <c r="X134" i="6"/>
  <c r="X134" i="8" s="1"/>
  <c r="Y73" i="5"/>
  <c r="Y73" i="6" s="1"/>
  <c r="Y73" i="8" s="1"/>
  <c r="Y73" i="4"/>
  <c r="Y73" i="12" s="1"/>
  <c r="Y187" i="6"/>
  <c r="Y187" i="8" s="1"/>
  <c r="Y84" i="5"/>
  <c r="Y84" i="6" s="1"/>
  <c r="Y84" i="8" s="1"/>
  <c r="Y84" i="4"/>
  <c r="Y84" i="12" s="1"/>
  <c r="Z144" i="3"/>
  <c r="X143" i="3"/>
  <c r="Z149" i="3"/>
  <c r="X38" i="4"/>
  <c r="X38" i="12" s="1"/>
  <c r="X38" i="5"/>
  <c r="X38" i="6" s="1"/>
  <c r="X38" i="8" s="1"/>
  <c r="X130" i="3"/>
  <c r="X146" i="5"/>
  <c r="X146" i="6" s="1"/>
  <c r="X146" i="8" s="1"/>
  <c r="X146" i="4"/>
  <c r="X146" i="12" s="1"/>
  <c r="AA72" i="3"/>
  <c r="AA72" i="9" s="1"/>
  <c r="X16" i="4"/>
  <c r="X16" i="12" s="1"/>
  <c r="X16" i="5"/>
  <c r="X188" i="5"/>
  <c r="X188" i="4"/>
  <c r="X188" i="12" s="1"/>
  <c r="Z19" i="3"/>
  <c r="X178" i="6"/>
  <c r="X178" i="8" s="1"/>
  <c r="X100" i="5"/>
  <c r="X100" i="6" s="1"/>
  <c r="X100" i="8" s="1"/>
  <c r="X100" i="4"/>
  <c r="X100" i="12" s="1"/>
  <c r="Y31" i="5"/>
  <c r="Y31" i="4"/>
  <c r="Y31" i="12" s="1"/>
  <c r="Z2" i="5"/>
  <c r="Z2" i="6" s="1"/>
  <c r="Z2" i="8" s="1"/>
  <c r="Z2" i="12"/>
  <c r="Z183" i="3" l="1"/>
  <c r="Y56" i="3"/>
  <c r="AA159" i="3"/>
  <c r="AA159" i="9" s="1"/>
  <c r="Z179" i="3"/>
  <c r="Y147" i="3"/>
  <c r="Y174" i="3"/>
  <c r="Z199" i="3"/>
  <c r="Y63" i="3"/>
  <c r="Y11" i="3"/>
  <c r="Y178" i="3"/>
  <c r="W51" i="6"/>
  <c r="W51" i="8" s="1"/>
  <c r="X16" i="6"/>
  <c r="X16" i="8" s="1"/>
  <c r="Z81" i="5"/>
  <c r="Z81" i="6" s="1"/>
  <c r="Z81" i="8" s="1"/>
  <c r="Z81" i="4"/>
  <c r="Z81" i="12" s="1"/>
  <c r="Z44" i="3"/>
  <c r="X12" i="3"/>
  <c r="Y83" i="3"/>
  <c r="X29" i="4"/>
  <c r="X29" i="12" s="1"/>
  <c r="X29" i="5"/>
  <c r="X29" i="6" s="1"/>
  <c r="X29" i="8" s="1"/>
  <c r="Z192" i="3"/>
  <c r="Y31" i="6"/>
  <c r="Y31" i="8" s="1"/>
  <c r="Y32" i="6"/>
  <c r="Y32" i="8" s="1"/>
  <c r="AA60" i="12"/>
  <c r="F61" i="1" s="1"/>
  <c r="AA60" i="5"/>
  <c r="AA60" i="6" s="1"/>
  <c r="Y57" i="3"/>
  <c r="Z76" i="5"/>
  <c r="Z76" i="6" s="1"/>
  <c r="Z76" i="8" s="1"/>
  <c r="Z76" i="4"/>
  <c r="Z76" i="12" s="1"/>
  <c r="W17" i="5"/>
  <c r="W17" i="4"/>
  <c r="W17" i="12" s="1"/>
  <c r="Y80" i="4"/>
  <c r="Y80" i="12" s="1"/>
  <c r="Y80" i="5"/>
  <c r="Y111" i="5"/>
  <c r="Y111" i="6" s="1"/>
  <c r="Y111" i="8" s="1"/>
  <c r="Y111" i="4"/>
  <c r="Y111" i="12" s="1"/>
  <c r="AA70" i="3"/>
  <c r="AA70" i="9" s="1"/>
  <c r="Y45" i="3"/>
  <c r="Y105" i="6"/>
  <c r="Y105" i="8" s="1"/>
  <c r="Z15" i="5"/>
  <c r="Z15" i="6" s="1"/>
  <c r="Z15" i="8" s="1"/>
  <c r="Z15" i="4"/>
  <c r="Z15" i="12" s="1"/>
  <c r="Z26" i="4"/>
  <c r="Z26" i="12" s="1"/>
  <c r="Z26" i="5"/>
  <c r="Z26" i="6" s="1"/>
  <c r="Z26" i="8" s="1"/>
  <c r="Y173" i="6"/>
  <c r="Y173" i="8" s="1"/>
  <c r="Z175" i="3"/>
  <c r="X3" i="5"/>
  <c r="X3" i="4"/>
  <c r="X3" i="12" s="1"/>
  <c r="Z160" i="3"/>
  <c r="X129" i="5"/>
  <c r="X129" i="6" s="1"/>
  <c r="X129" i="8" s="1"/>
  <c r="X129" i="4"/>
  <c r="X129" i="12" s="1"/>
  <c r="Y62" i="6"/>
  <c r="Y62" i="8" s="1"/>
  <c r="Z52" i="5"/>
  <c r="Z52" i="6" s="1"/>
  <c r="Z52" i="8" s="1"/>
  <c r="Z52" i="4"/>
  <c r="Z52" i="12" s="1"/>
  <c r="Y87" i="4"/>
  <c r="Y87" i="12" s="1"/>
  <c r="Y87" i="5"/>
  <c r="Y87" i="6" s="1"/>
  <c r="Y87" i="8" s="1"/>
  <c r="W126" i="4"/>
  <c r="W126" i="12" s="1"/>
  <c r="W126" i="5"/>
  <c r="W126" i="6" s="1"/>
  <c r="W126" i="8" s="1"/>
  <c r="X143" i="5"/>
  <c r="X143" i="4"/>
  <c r="X143" i="12" s="1"/>
  <c r="Z28" i="5"/>
  <c r="Z28" i="6" s="1"/>
  <c r="Z28" i="8" s="1"/>
  <c r="Z28" i="4"/>
  <c r="Z28" i="12" s="1"/>
  <c r="Y181" i="5"/>
  <c r="Y181" i="6" s="1"/>
  <c r="Y181" i="8" s="1"/>
  <c r="Y181" i="4"/>
  <c r="Y181" i="12" s="1"/>
  <c r="Z39" i="3"/>
  <c r="AA189" i="3"/>
  <c r="AA189" i="9" s="1"/>
  <c r="Z79" i="4"/>
  <c r="Z79" i="12" s="1"/>
  <c r="Z79" i="5"/>
  <c r="Z79" i="6" s="1"/>
  <c r="Z79" i="8" s="1"/>
  <c r="Z49" i="3"/>
  <c r="Y68" i="4"/>
  <c r="Y68" i="12" s="1"/>
  <c r="Y68" i="5"/>
  <c r="Y68" i="6" s="1"/>
  <c r="Y68" i="8" s="1"/>
  <c r="Y53" i="5"/>
  <c r="Y53" i="6" s="1"/>
  <c r="Y53" i="8" s="1"/>
  <c r="Y53" i="4"/>
  <c r="Y53" i="12" s="1"/>
  <c r="Z27" i="5"/>
  <c r="Z27" i="6" s="1"/>
  <c r="Z27" i="8" s="1"/>
  <c r="Z27" i="4"/>
  <c r="Z27" i="12" s="1"/>
  <c r="Y133" i="6"/>
  <c r="Y133" i="8" s="1"/>
  <c r="Y167" i="3"/>
  <c r="X171" i="3"/>
  <c r="Y197" i="5"/>
  <c r="Y197" i="6" s="1"/>
  <c r="Y197" i="8" s="1"/>
  <c r="Y197" i="4"/>
  <c r="Y197" i="12" s="1"/>
  <c r="Z137" i="5"/>
  <c r="Z137" i="6" s="1"/>
  <c r="Z137" i="8" s="1"/>
  <c r="Z137" i="4"/>
  <c r="Z137" i="12" s="1"/>
  <c r="W66" i="5"/>
  <c r="W66" i="6" s="1"/>
  <c r="W66" i="8" s="1"/>
  <c r="W66" i="4"/>
  <c r="W66" i="12" s="1"/>
  <c r="Y165" i="3"/>
  <c r="X139" i="3"/>
  <c r="Z124" i="3"/>
  <c r="W113" i="5"/>
  <c r="W113" i="6" s="1"/>
  <c r="W113" i="8" s="1"/>
  <c r="W113" i="4"/>
  <c r="W113" i="12" s="1"/>
  <c r="Y98" i="6"/>
  <c r="Y98" i="8" s="1"/>
  <c r="Y201" i="5"/>
  <c r="Y201" i="6" s="1"/>
  <c r="Y201" i="8" s="1"/>
  <c r="Y201" i="4"/>
  <c r="Y201" i="12" s="1"/>
  <c r="Z193" i="5"/>
  <c r="Z193" i="6" s="1"/>
  <c r="Z193" i="8" s="1"/>
  <c r="Z193" i="4"/>
  <c r="Z193" i="12" s="1"/>
  <c r="Y74" i="5"/>
  <c r="Y74" i="6" s="1"/>
  <c r="Y74" i="8" s="1"/>
  <c r="Y74" i="4"/>
  <c r="Y74" i="12" s="1"/>
  <c r="Z19" i="4"/>
  <c r="Z19" i="12" s="1"/>
  <c r="Z19" i="5"/>
  <c r="Z19" i="6" s="1"/>
  <c r="Z19" i="8" s="1"/>
  <c r="X130" i="5"/>
  <c r="X130" i="6" s="1"/>
  <c r="X130" i="8" s="1"/>
  <c r="X130" i="4"/>
  <c r="X130" i="12" s="1"/>
  <c r="Y95" i="3"/>
  <c r="Y59" i="5"/>
  <c r="Y59" i="6" s="1"/>
  <c r="Y59" i="8" s="1"/>
  <c r="Y59" i="4"/>
  <c r="Y59" i="12" s="1"/>
  <c r="Y22" i="4"/>
  <c r="Y22" i="12" s="1"/>
  <c r="Y22" i="5"/>
  <c r="Y22" i="6" s="1"/>
  <c r="Y22" i="8" s="1"/>
  <c r="Y156" i="6"/>
  <c r="Y156" i="8" s="1"/>
  <c r="Z141" i="5"/>
  <c r="Z141" i="6" s="1"/>
  <c r="Z141" i="8" s="1"/>
  <c r="Z141" i="4"/>
  <c r="Z141" i="12" s="1"/>
  <c r="Z154" i="3"/>
  <c r="Z73" i="3"/>
  <c r="Y128" i="5"/>
  <c r="Y128" i="6" s="1"/>
  <c r="Y128" i="8" s="1"/>
  <c r="Y128" i="4"/>
  <c r="Y128" i="12" s="1"/>
  <c r="Y148" i="5"/>
  <c r="Y148" i="6" s="1"/>
  <c r="Y148" i="8" s="1"/>
  <c r="Y148" i="4"/>
  <c r="Y148" i="12" s="1"/>
  <c r="Y100" i="3"/>
  <c r="Z119" i="5"/>
  <c r="Z119" i="6" s="1"/>
  <c r="Z119" i="8" s="1"/>
  <c r="Z119" i="4"/>
  <c r="Z119" i="12" s="1"/>
  <c r="X48" i="6"/>
  <c r="X48" i="8" s="1"/>
  <c r="X138" i="6"/>
  <c r="X138" i="8" s="1"/>
  <c r="Y92" i="6"/>
  <c r="Y92" i="8" s="1"/>
  <c r="Y150" i="4"/>
  <c r="Y150" i="12" s="1"/>
  <c r="Y150" i="5"/>
  <c r="Y150" i="6" s="1"/>
  <c r="Y150" i="8" s="1"/>
  <c r="X36" i="5"/>
  <c r="X36" i="4"/>
  <c r="X36" i="12" s="1"/>
  <c r="Y109" i="4"/>
  <c r="Y109" i="12" s="1"/>
  <c r="Y109" i="5"/>
  <c r="Y109" i="6" s="1"/>
  <c r="Y109" i="8" s="1"/>
  <c r="Y47" i="3"/>
  <c r="X122" i="6"/>
  <c r="X122" i="8" s="1"/>
  <c r="X166" i="5"/>
  <c r="X166" i="4"/>
  <c r="X166" i="12" s="1"/>
  <c r="X200" i="5"/>
  <c r="X200" i="4"/>
  <c r="X200" i="12" s="1"/>
  <c r="AA21" i="6"/>
  <c r="Y35" i="5"/>
  <c r="Y35" i="4"/>
  <c r="Y35" i="12" s="1"/>
  <c r="Y161" i="3"/>
  <c r="AA54" i="3"/>
  <c r="AA54" i="9" s="1"/>
  <c r="W99" i="5"/>
  <c r="W99" i="4"/>
  <c r="W99" i="12" s="1"/>
  <c r="X104" i="5"/>
  <c r="X104" i="6" s="1"/>
  <c r="X104" i="8" s="1"/>
  <c r="X104" i="4"/>
  <c r="X104" i="12" s="1"/>
  <c r="Y131" i="5"/>
  <c r="Y131" i="4"/>
  <c r="Y131" i="12" s="1"/>
  <c r="Z50" i="3"/>
  <c r="Z23" i="3"/>
  <c r="X117" i="5"/>
  <c r="X117" i="4"/>
  <c r="X117" i="12" s="1"/>
  <c r="Y18" i="3"/>
  <c r="X34" i="5"/>
  <c r="X34" i="6" s="1"/>
  <c r="X34" i="8" s="1"/>
  <c r="X34" i="4"/>
  <c r="X34" i="12" s="1"/>
  <c r="Z152" i="5"/>
  <c r="Z152" i="6" s="1"/>
  <c r="Z152" i="8" s="1"/>
  <c r="Z152" i="4"/>
  <c r="Z152" i="12" s="1"/>
  <c r="W169" i="3"/>
  <c r="Z4" i="5"/>
  <c r="Z4" i="6" s="1"/>
  <c r="Z4" i="8" s="1"/>
  <c r="Z4" i="4"/>
  <c r="Z4" i="12" s="1"/>
  <c r="Y71" i="5"/>
  <c r="Y71" i="4"/>
  <c r="Y71" i="12" s="1"/>
  <c r="Z84" i="3"/>
  <c r="X106" i="4"/>
  <c r="X106" i="12" s="1"/>
  <c r="X106" i="5"/>
  <c r="Z42" i="4"/>
  <c r="Z42" i="12" s="1"/>
  <c r="Z42" i="5"/>
  <c r="Z42" i="6" s="1"/>
  <c r="Z42" i="8" s="1"/>
  <c r="X116" i="6"/>
  <c r="X116" i="8" s="1"/>
  <c r="Z6" i="3"/>
  <c r="AA136" i="12"/>
  <c r="F137" i="1" s="1"/>
  <c r="AA136" i="5"/>
  <c r="AA136" i="6" s="1"/>
  <c r="Y90" i="6"/>
  <c r="Y90" i="8" s="1"/>
  <c r="Z162" i="3"/>
  <c r="X103" i="6"/>
  <c r="X103" i="8" s="1"/>
  <c r="Z121" i="5"/>
  <c r="Z121" i="6" s="1"/>
  <c r="Z121" i="8" s="1"/>
  <c r="Z121" i="4"/>
  <c r="Z121" i="12" s="1"/>
  <c r="AA153" i="3"/>
  <c r="AA153" i="9" s="1"/>
  <c r="X102" i="5"/>
  <c r="X102" i="4"/>
  <c r="X102" i="12" s="1"/>
  <c r="AA72" i="5"/>
  <c r="AA72" i="6" s="1"/>
  <c r="AA72" i="12"/>
  <c r="F73" i="1" s="1"/>
  <c r="X163" i="5"/>
  <c r="X163" i="4"/>
  <c r="X163" i="12" s="1"/>
  <c r="Z86" i="3"/>
  <c r="Y146" i="3"/>
  <c r="Y170" i="4"/>
  <c r="Y170" i="12" s="1"/>
  <c r="Y170" i="5"/>
  <c r="Y170" i="6" s="1"/>
  <c r="Y170" i="8" s="1"/>
  <c r="X188" i="6"/>
  <c r="X188" i="8" s="1"/>
  <c r="Y38" i="3"/>
  <c r="AA190" i="3"/>
  <c r="AA190" i="9" s="1"/>
  <c r="Z58" i="6"/>
  <c r="Z58" i="8" s="1"/>
  <c r="X145" i="6"/>
  <c r="X145" i="8" s="1"/>
  <c r="Y157" i="5"/>
  <c r="Y157" i="6" s="1"/>
  <c r="Y157" i="8" s="1"/>
  <c r="Y157" i="4"/>
  <c r="Y157" i="12" s="1"/>
  <c r="Z93" i="5"/>
  <c r="Z93" i="6" s="1"/>
  <c r="Z93" i="8" s="1"/>
  <c r="Z93" i="4"/>
  <c r="Z93" i="12" s="1"/>
  <c r="Z37" i="5"/>
  <c r="Z37" i="4"/>
  <c r="Z37" i="12" s="1"/>
  <c r="Z55" i="4"/>
  <c r="Z55" i="12" s="1"/>
  <c r="Z55" i="5"/>
  <c r="Y82" i="3"/>
  <c r="Y13" i="4"/>
  <c r="Y13" i="12" s="1"/>
  <c r="Y13" i="5"/>
  <c r="X43" i="5"/>
  <c r="X43" i="4"/>
  <c r="X43" i="12" s="1"/>
  <c r="Y198" i="3"/>
  <c r="Z149" i="5"/>
  <c r="Z149" i="6" s="1"/>
  <c r="Z149" i="8" s="1"/>
  <c r="Z149" i="4"/>
  <c r="Z149" i="12" s="1"/>
  <c r="Z14" i="6"/>
  <c r="Z14" i="8" s="1"/>
  <c r="Y134" i="3"/>
  <c r="AA33" i="3"/>
  <c r="AA33" i="9" s="1"/>
  <c r="Z41" i="3"/>
  <c r="AA180" i="3"/>
  <c r="AA180" i="9" s="1"/>
  <c r="Z144" i="4"/>
  <c r="Z144" i="12" s="1"/>
  <c r="Z144" i="5"/>
  <c r="Z182" i="5"/>
  <c r="Z182" i="6" s="1"/>
  <c r="Z182" i="8" s="1"/>
  <c r="Z182" i="4"/>
  <c r="Z182" i="12" s="1"/>
  <c r="Z125" i="5"/>
  <c r="Z125" i="4"/>
  <c r="Z125" i="12" s="1"/>
  <c r="W67" i="3"/>
  <c r="Y191" i="6"/>
  <c r="Y191" i="8" s="1"/>
  <c r="Y78" i="6"/>
  <c r="Y78" i="8" s="1"/>
  <c r="Y112" i="3"/>
  <c r="X114" i="5"/>
  <c r="X114" i="6" s="1"/>
  <c r="X114" i="8" s="1"/>
  <c r="X114" i="4"/>
  <c r="X114" i="12" s="1"/>
  <c r="AA7" i="6"/>
  <c r="Z108" i="5"/>
  <c r="Z108" i="4"/>
  <c r="Z108" i="12" s="1"/>
  <c r="AA75" i="3"/>
  <c r="AA75" i="9" s="1"/>
  <c r="Y46" i="3"/>
  <c r="Y96" i="4"/>
  <c r="Y96" i="12" s="1"/>
  <c r="Y96" i="5"/>
  <c r="Y96" i="6" s="1"/>
  <c r="Y96" i="8" s="1"/>
  <c r="Y30" i="3"/>
  <c r="X172" i="4"/>
  <c r="X172" i="12" s="1"/>
  <c r="X172" i="5"/>
  <c r="X172" i="6" s="1"/>
  <c r="X172" i="8" s="1"/>
  <c r="Z187" i="3"/>
  <c r="Y25" i="4"/>
  <c r="Y25" i="12" s="1"/>
  <c r="Y25" i="5"/>
  <c r="Y25" i="6" s="1"/>
  <c r="Y25" i="8" s="1"/>
  <c r="Y77" i="3"/>
  <c r="X195" i="5"/>
  <c r="X195" i="4"/>
  <c r="X195" i="12" s="1"/>
  <c r="V65" i="6"/>
  <c r="V65" i="8" s="1"/>
  <c r="Y118" i="5"/>
  <c r="Y118" i="6" s="1"/>
  <c r="Y118" i="8" s="1"/>
  <c r="Y118" i="4"/>
  <c r="Y118" i="12" s="1"/>
  <c r="Y127" i="5"/>
  <c r="Y127" i="6" s="1"/>
  <c r="Y127" i="8" s="1"/>
  <c r="Y127" i="4"/>
  <c r="Y127" i="12" s="1"/>
  <c r="X115" i="3"/>
  <c r="Y24" i="6"/>
  <c r="Y24" i="8" s="1"/>
  <c r="X186" i="5"/>
  <c r="X186" i="4"/>
  <c r="X186" i="12" s="1"/>
  <c r="Y168" i="5"/>
  <c r="Y168" i="6" s="1"/>
  <c r="Y168" i="8" s="1"/>
  <c r="Y168" i="4"/>
  <c r="Y168" i="12" s="1"/>
  <c r="Z64" i="5"/>
  <c r="Z64" i="4"/>
  <c r="Z64" i="12" s="1"/>
  <c r="X194" i="3"/>
  <c r="Z5" i="3"/>
  <c r="Y158" i="4"/>
  <c r="Y158" i="12" s="1"/>
  <c r="Y158" i="5"/>
  <c r="AA2" i="3"/>
  <c r="AA2" i="9" s="1"/>
  <c r="Z92" i="3" l="1"/>
  <c r="Y188" i="3"/>
  <c r="Y103" i="3"/>
  <c r="Z105" i="3"/>
  <c r="Y138" i="3"/>
  <c r="Y16" i="3"/>
  <c r="Y122" i="3"/>
  <c r="Z32" i="3"/>
  <c r="X51" i="3"/>
  <c r="Z90" i="3"/>
  <c r="AA58" i="3"/>
  <c r="AA58" i="9" s="1"/>
  <c r="Z98" i="3"/>
  <c r="Z109" i="3"/>
  <c r="Z124" i="5"/>
  <c r="Z124" i="4"/>
  <c r="Z124" i="12" s="1"/>
  <c r="X43" i="6"/>
  <c r="X43" i="8" s="1"/>
  <c r="Z133" i="3"/>
  <c r="X126" i="3"/>
  <c r="X3" i="6"/>
  <c r="X3" i="8" s="1"/>
  <c r="Y29" i="3"/>
  <c r="Y158" i="6"/>
  <c r="Y158" i="8" s="1"/>
  <c r="X115" i="5"/>
  <c r="X115" i="6" s="1"/>
  <c r="X115" i="8" s="1"/>
  <c r="X115" i="4"/>
  <c r="X115" i="12" s="1"/>
  <c r="Z191" i="3"/>
  <c r="AA180" i="12"/>
  <c r="F181" i="1" s="1"/>
  <c r="AA180" i="5"/>
  <c r="AA180" i="6" s="1"/>
  <c r="Y13" i="6"/>
  <c r="Y13" i="8" s="1"/>
  <c r="Y145" i="3"/>
  <c r="Z86" i="5"/>
  <c r="Z86" i="6" s="1"/>
  <c r="Z86" i="8" s="1"/>
  <c r="Z86" i="4"/>
  <c r="Z86" i="12" s="1"/>
  <c r="Z50" i="4"/>
  <c r="Z50" i="12" s="1"/>
  <c r="Z50" i="5"/>
  <c r="Z50" i="6" s="1"/>
  <c r="Z50" i="8" s="1"/>
  <c r="X36" i="6"/>
  <c r="X36" i="8" s="1"/>
  <c r="Z148" i="3"/>
  <c r="AA79" i="3"/>
  <c r="AA79" i="9" s="1"/>
  <c r="Z111" i="3"/>
  <c r="Z179" i="5"/>
  <c r="Z179" i="6" s="1"/>
  <c r="Z179" i="8" s="1"/>
  <c r="Z179" i="4"/>
  <c r="Z179" i="12" s="1"/>
  <c r="Z187" i="5"/>
  <c r="Z187" i="6" s="1"/>
  <c r="Z187" i="8" s="1"/>
  <c r="Z187" i="4"/>
  <c r="Z187" i="12" s="1"/>
  <c r="W169" i="5"/>
  <c r="W169" i="6" s="1"/>
  <c r="W169" i="8" s="1"/>
  <c r="W169" i="4"/>
  <c r="W169" i="12" s="1"/>
  <c r="Z22" i="3"/>
  <c r="Z74" i="3"/>
  <c r="X139" i="5"/>
  <c r="X139" i="6" s="1"/>
  <c r="X139" i="8" s="1"/>
  <c r="X139" i="4"/>
  <c r="X139" i="12" s="1"/>
  <c r="Z87" i="3"/>
  <c r="Z175" i="5"/>
  <c r="Z175" i="6" s="1"/>
  <c r="Z175" i="8" s="1"/>
  <c r="Z175" i="4"/>
  <c r="Z175" i="12" s="1"/>
  <c r="Y71" i="6"/>
  <c r="Y71" i="8" s="1"/>
  <c r="Y167" i="5"/>
  <c r="Y167" i="4"/>
  <c r="Y167" i="12" s="1"/>
  <c r="AA70" i="5"/>
  <c r="AA70" i="6" s="1"/>
  <c r="AA70" i="12"/>
  <c r="F71" i="1" s="1"/>
  <c r="Z5" i="5"/>
  <c r="Z5" i="6" s="1"/>
  <c r="Z5" i="8" s="1"/>
  <c r="Z5" i="4"/>
  <c r="Z5" i="12" s="1"/>
  <c r="Y83" i="5"/>
  <c r="Y83" i="6" s="1"/>
  <c r="Y83" i="8" s="1"/>
  <c r="Y83" i="4"/>
  <c r="Y83" i="12" s="1"/>
  <c r="Z108" i="6"/>
  <c r="Z108" i="8" s="1"/>
  <c r="AA33" i="5"/>
  <c r="AA33" i="12"/>
  <c r="F34" i="1" s="1"/>
  <c r="X200" i="6"/>
  <c r="X200" i="8" s="1"/>
  <c r="Z125" i="6"/>
  <c r="Z125" i="8" s="1"/>
  <c r="Z84" i="4"/>
  <c r="Z84" i="12" s="1"/>
  <c r="Z84" i="5"/>
  <c r="Z68" i="3"/>
  <c r="Y134" i="4"/>
  <c r="Y134" i="12" s="1"/>
  <c r="Y134" i="5"/>
  <c r="Y134" i="6" s="1"/>
  <c r="Y134" i="8" s="1"/>
  <c r="Z55" i="6"/>
  <c r="Z55" i="8" s="1"/>
  <c r="AA190" i="12"/>
  <c r="F191" i="1" s="1"/>
  <c r="AA190" i="5"/>
  <c r="AA190" i="6" s="1"/>
  <c r="W99" i="6"/>
  <c r="W99" i="8" s="1"/>
  <c r="X166" i="6"/>
  <c r="X166" i="8" s="1"/>
  <c r="Z59" i="3"/>
  <c r="Z201" i="3"/>
  <c r="X143" i="6"/>
  <c r="X143" i="8" s="1"/>
  <c r="Y46" i="4"/>
  <c r="Y46" i="12" s="1"/>
  <c r="Y46" i="5"/>
  <c r="Y46" i="6" s="1"/>
  <c r="Y46" i="8" s="1"/>
  <c r="AA27" i="3"/>
  <c r="AA27" i="9" s="1"/>
  <c r="AA189" i="5"/>
  <c r="AA189" i="12"/>
  <c r="F190" i="1" s="1"/>
  <c r="X66" i="3"/>
  <c r="Z39" i="4"/>
  <c r="Z39" i="12" s="1"/>
  <c r="Z39" i="5"/>
  <c r="Z39" i="6" s="1"/>
  <c r="Z39" i="8" s="1"/>
  <c r="Y11" i="5"/>
  <c r="Y11" i="6" s="1"/>
  <c r="Y11" i="8" s="1"/>
  <c r="Y11" i="4"/>
  <c r="Y11" i="12" s="1"/>
  <c r="AA14" i="3"/>
  <c r="AA14" i="9" s="1"/>
  <c r="X102" i="6"/>
  <c r="X102" i="8" s="1"/>
  <c r="Y18" i="5"/>
  <c r="Y18" i="6" s="1"/>
  <c r="Y18" i="8" s="1"/>
  <c r="Y18" i="4"/>
  <c r="Y18" i="12" s="1"/>
  <c r="AA137" i="3"/>
  <c r="AA137" i="9" s="1"/>
  <c r="Z62" i="3"/>
  <c r="AA15" i="3"/>
  <c r="AA15" i="9" s="1"/>
  <c r="Z44" i="5"/>
  <c r="Z44" i="4"/>
  <c r="Z44" i="12" s="1"/>
  <c r="Z144" i="6"/>
  <c r="Z144" i="8" s="1"/>
  <c r="Z23" i="5"/>
  <c r="Z23" i="6" s="1"/>
  <c r="Z23" i="8" s="1"/>
  <c r="Z23" i="4"/>
  <c r="Z23" i="12" s="1"/>
  <c r="Z160" i="4"/>
  <c r="Z160" i="12" s="1"/>
  <c r="Z160" i="5"/>
  <c r="Z160" i="6" s="1"/>
  <c r="Z160" i="8" s="1"/>
  <c r="Y100" i="4"/>
  <c r="Y100" i="12" s="1"/>
  <c r="Y100" i="5"/>
  <c r="Y100" i="6" s="1"/>
  <c r="Y100" i="8" s="1"/>
  <c r="Y147" i="4"/>
  <c r="Y147" i="12" s="1"/>
  <c r="Y147" i="5"/>
  <c r="AA75" i="12"/>
  <c r="F76" i="1" s="1"/>
  <c r="AA75" i="5"/>
  <c r="AA75" i="6" s="1"/>
  <c r="X106" i="6"/>
  <c r="X106" i="8" s="1"/>
  <c r="Z53" i="3"/>
  <c r="X12" i="5"/>
  <c r="X12" i="6" s="1"/>
  <c r="X12" i="8" s="1"/>
  <c r="X12" i="4"/>
  <c r="X12" i="12" s="1"/>
  <c r="Z64" i="6"/>
  <c r="Z64" i="8" s="1"/>
  <c r="X195" i="6"/>
  <c r="X195" i="8" s="1"/>
  <c r="Y30" i="5"/>
  <c r="Y30" i="6" s="1"/>
  <c r="Y30" i="8" s="1"/>
  <c r="Y30" i="4"/>
  <c r="Y30" i="12" s="1"/>
  <c r="Y38" i="5"/>
  <c r="Y38" i="6" s="1"/>
  <c r="Y38" i="8" s="1"/>
  <c r="Y38" i="4"/>
  <c r="Y38" i="12" s="1"/>
  <c r="Z49" i="4"/>
  <c r="Z49" i="12" s="1"/>
  <c r="Z49" i="5"/>
  <c r="Z49" i="6" s="1"/>
  <c r="Z49" i="8" s="1"/>
  <c r="W17" i="6"/>
  <c r="W17" i="8" s="1"/>
  <c r="Y63" i="5"/>
  <c r="Y63" i="6" s="1"/>
  <c r="Y63" i="8" s="1"/>
  <c r="Y63" i="4"/>
  <c r="Y63" i="12" s="1"/>
  <c r="Y56" i="5"/>
  <c r="Y56" i="6" s="1"/>
  <c r="Y56" i="8" s="1"/>
  <c r="Y56" i="4"/>
  <c r="Y56" i="12" s="1"/>
  <c r="Z24" i="3"/>
  <c r="Z156" i="3"/>
  <c r="AA42" i="3"/>
  <c r="AA42" i="9" s="1"/>
  <c r="Z157" i="3"/>
  <c r="Z127" i="3"/>
  <c r="Y131" i="6"/>
  <c r="Y131" i="8" s="1"/>
  <c r="X163" i="6"/>
  <c r="X163" i="8" s="1"/>
  <c r="Y165" i="5"/>
  <c r="Y165" i="4"/>
  <c r="Y165" i="12" s="1"/>
  <c r="AA159" i="12"/>
  <c r="F160" i="1" s="1"/>
  <c r="AA159" i="5"/>
  <c r="AA159" i="6" s="1"/>
  <c r="Y114" i="3"/>
  <c r="Z37" i="6"/>
  <c r="Z37" i="8" s="1"/>
  <c r="Z6" i="5"/>
  <c r="Z6" i="4"/>
  <c r="Z6" i="12" s="1"/>
  <c r="Y48" i="3"/>
  <c r="Z154" i="4"/>
  <c r="Z154" i="12" s="1"/>
  <c r="Z154" i="5"/>
  <c r="Z154" i="6" s="1"/>
  <c r="Z154" i="8" s="1"/>
  <c r="Y95" i="5"/>
  <c r="Y95" i="6" s="1"/>
  <c r="Y95" i="8" s="1"/>
  <c r="Y95" i="4"/>
  <c r="Y95" i="12" s="1"/>
  <c r="Z197" i="3"/>
  <c r="Z181" i="3"/>
  <c r="Z31" i="3"/>
  <c r="AA81" i="3"/>
  <c r="AA81" i="9" s="1"/>
  <c r="Z78" i="3"/>
  <c r="Y161" i="5"/>
  <c r="Y161" i="6" s="1"/>
  <c r="Y161" i="8" s="1"/>
  <c r="Y161" i="4"/>
  <c r="Y161" i="12" s="1"/>
  <c r="Z192" i="5"/>
  <c r="Z192" i="6" s="1"/>
  <c r="Z192" i="8" s="1"/>
  <c r="Z192" i="4"/>
  <c r="Z192" i="12" s="1"/>
  <c r="AA4" i="3"/>
  <c r="AA4" i="9" s="1"/>
  <c r="Z128" i="3"/>
  <c r="W67" i="5"/>
  <c r="W67" i="6" s="1"/>
  <c r="W67" i="8" s="1"/>
  <c r="W67" i="4"/>
  <c r="W67" i="12" s="1"/>
  <c r="Z118" i="3"/>
  <c r="Y104" i="3"/>
  <c r="Y172" i="3"/>
  <c r="Z168" i="3"/>
  <c r="Y77" i="4"/>
  <c r="Y77" i="12" s="1"/>
  <c r="Y77" i="5"/>
  <c r="Z96" i="3"/>
  <c r="AA149" i="3"/>
  <c r="AA149" i="9" s="1"/>
  <c r="Y116" i="3"/>
  <c r="X117" i="6"/>
  <c r="X117" i="8" s="1"/>
  <c r="AA54" i="5"/>
  <c r="AA54" i="12"/>
  <c r="F55" i="1" s="1"/>
  <c r="Y47" i="5"/>
  <c r="Y47" i="6" s="1"/>
  <c r="Y47" i="8" s="1"/>
  <c r="Y47" i="4"/>
  <c r="Y47" i="12" s="1"/>
  <c r="Y129" i="3"/>
  <c r="AA76" i="3"/>
  <c r="AA76" i="9" s="1"/>
  <c r="Z199" i="4"/>
  <c r="Z199" i="12" s="1"/>
  <c r="Z199" i="5"/>
  <c r="Z199" i="6" s="1"/>
  <c r="Z199" i="8" s="1"/>
  <c r="AA121" i="3"/>
  <c r="AA121" i="9" s="1"/>
  <c r="Y146" i="5"/>
  <c r="Y146" i="6" s="1"/>
  <c r="Y146" i="8" s="1"/>
  <c r="Y146" i="4"/>
  <c r="Y146" i="12" s="1"/>
  <c r="Y35" i="6"/>
  <c r="Y35" i="8" s="1"/>
  <c r="Z41" i="4"/>
  <c r="Z41" i="12" s="1"/>
  <c r="Z41" i="5"/>
  <c r="Z41" i="6" s="1"/>
  <c r="Z41" i="8" s="1"/>
  <c r="Z150" i="3"/>
  <c r="AA193" i="3"/>
  <c r="AA193" i="9" s="1"/>
  <c r="Y178" i="5"/>
  <c r="Y178" i="6" s="1"/>
  <c r="Y178" i="8" s="1"/>
  <c r="Y178" i="4"/>
  <c r="Y178" i="12" s="1"/>
  <c r="Y82" i="4"/>
  <c r="Y82" i="12" s="1"/>
  <c r="Y82" i="5"/>
  <c r="Y82" i="6" s="1"/>
  <c r="Y82" i="8" s="1"/>
  <c r="AA52" i="3"/>
  <c r="AA52" i="9" s="1"/>
  <c r="X194" i="5"/>
  <c r="X194" i="4"/>
  <c r="X194" i="12" s="1"/>
  <c r="Y34" i="3"/>
  <c r="Z73" i="4"/>
  <c r="Z73" i="12" s="1"/>
  <c r="Z73" i="5"/>
  <c r="Z73" i="6" s="1"/>
  <c r="Z73" i="8" s="1"/>
  <c r="Y80" i="6"/>
  <c r="Y80" i="8" s="1"/>
  <c r="Z25" i="3"/>
  <c r="Z170" i="3"/>
  <c r="AA153" i="12"/>
  <c r="F154" i="1" s="1"/>
  <c r="AA153" i="5"/>
  <c r="AA153" i="6" s="1"/>
  <c r="AA141" i="3"/>
  <c r="AA141" i="9" s="1"/>
  <c r="Y130" i="3"/>
  <c r="X171" i="5"/>
  <c r="X171" i="4"/>
  <c r="X171" i="12" s="1"/>
  <c r="Z162" i="4"/>
  <c r="Z162" i="12" s="1"/>
  <c r="Z162" i="5"/>
  <c r="Z162" i="6" s="1"/>
  <c r="Z162" i="8" s="1"/>
  <c r="Z173" i="3"/>
  <c r="AA152" i="3"/>
  <c r="AA152" i="9" s="1"/>
  <c r="AA26" i="3"/>
  <c r="AA26" i="9" s="1"/>
  <c r="W65" i="3"/>
  <c r="X186" i="6"/>
  <c r="X186" i="8" s="1"/>
  <c r="Y112" i="5"/>
  <c r="Y112" i="4"/>
  <c r="Y112" i="12" s="1"/>
  <c r="AA182" i="3"/>
  <c r="AA182" i="9" s="1"/>
  <c r="Y198" i="5"/>
  <c r="Y198" i="4"/>
  <c r="Y198" i="12" s="1"/>
  <c r="AA93" i="3"/>
  <c r="AA93" i="9" s="1"/>
  <c r="AA119" i="3"/>
  <c r="AA119" i="9" s="1"/>
  <c r="AA19" i="3"/>
  <c r="AA19" i="9" s="1"/>
  <c r="X113" i="3"/>
  <c r="AA28" i="3"/>
  <c r="AA28" i="9" s="1"/>
  <c r="Y45" i="5"/>
  <c r="Y45" i="6" s="1"/>
  <c r="Y45" i="8" s="1"/>
  <c r="Y45" i="4"/>
  <c r="Y45" i="12" s="1"/>
  <c r="Y57" i="4"/>
  <c r="Y57" i="12" s="1"/>
  <c r="Y57" i="5"/>
  <c r="Y57" i="6" s="1"/>
  <c r="Y57" i="8" s="1"/>
  <c r="Y174" i="5"/>
  <c r="Y174" i="6" s="1"/>
  <c r="Y174" i="8" s="1"/>
  <c r="Y174" i="4"/>
  <c r="Y174" i="12" s="1"/>
  <c r="Z183" i="4"/>
  <c r="Z183" i="12" s="1"/>
  <c r="Z183" i="5"/>
  <c r="AA2" i="12"/>
  <c r="F3" i="1" s="1"/>
  <c r="AA2" i="5"/>
  <c r="AA2" i="6" s="1"/>
  <c r="Z131" i="3" l="1"/>
  <c r="Z71" i="3"/>
  <c r="Z13" i="3"/>
  <c r="X17" i="3"/>
  <c r="Y3" i="3"/>
  <c r="Z35" i="3"/>
  <c r="Y200" i="3"/>
  <c r="AA144" i="3"/>
  <c r="AA144" i="9" s="1"/>
  <c r="Y143" i="3"/>
  <c r="Y117" i="3"/>
  <c r="Y195" i="3"/>
  <c r="Y163" i="3"/>
  <c r="Y43" i="3"/>
  <c r="AA64" i="3"/>
  <c r="AA64" i="9" s="1"/>
  <c r="Z158" i="3"/>
  <c r="AA37" i="3"/>
  <c r="AA37" i="9" s="1"/>
  <c r="Y36" i="3"/>
  <c r="Z80" i="3"/>
  <c r="Y186" i="3"/>
  <c r="Y77" i="6"/>
  <c r="Y77" i="8" s="1"/>
  <c r="Z84" i="6"/>
  <c r="Z84" i="8" s="1"/>
  <c r="Z128" i="5"/>
  <c r="Z128" i="6" s="1"/>
  <c r="Z128" i="8" s="1"/>
  <c r="Z128" i="4"/>
  <c r="Z128" i="12" s="1"/>
  <c r="Z53" i="5"/>
  <c r="Z53" i="6" s="1"/>
  <c r="Z53" i="8" s="1"/>
  <c r="Z53" i="4"/>
  <c r="Z53" i="12" s="1"/>
  <c r="X99" i="3"/>
  <c r="Y198" i="6"/>
  <c r="Y198" i="8" s="1"/>
  <c r="AA52" i="5"/>
  <c r="AA52" i="12"/>
  <c r="F53" i="1" s="1"/>
  <c r="AA4" i="12"/>
  <c r="F5" i="1" s="1"/>
  <c r="AA4" i="5"/>
  <c r="AA4" i="6" s="1"/>
  <c r="Z82" i="3"/>
  <c r="Z90" i="4"/>
  <c r="Z90" i="12" s="1"/>
  <c r="Z90" i="5"/>
  <c r="Z90" i="6" s="1"/>
  <c r="Z90" i="8" s="1"/>
  <c r="AA192" i="3"/>
  <c r="AA192" i="9" s="1"/>
  <c r="AA33" i="6"/>
  <c r="X113" i="5"/>
  <c r="X113" i="6" s="1"/>
  <c r="X113" i="8" s="1"/>
  <c r="X113" i="4"/>
  <c r="X113" i="12" s="1"/>
  <c r="AA141" i="5"/>
  <c r="AA141" i="6" s="1"/>
  <c r="AA141" i="12"/>
  <c r="F142" i="1" s="1"/>
  <c r="AA199" i="3"/>
  <c r="AA199" i="9" s="1"/>
  <c r="Y172" i="5"/>
  <c r="Y172" i="4"/>
  <c r="Y172" i="12" s="1"/>
  <c r="AA154" i="3"/>
  <c r="AA154" i="9" s="1"/>
  <c r="Z44" i="6"/>
  <c r="Z44" i="8" s="1"/>
  <c r="AA108" i="3"/>
  <c r="AA108" i="9" s="1"/>
  <c r="Y167" i="6"/>
  <c r="Y167" i="8" s="1"/>
  <c r="Y139" i="3"/>
  <c r="Y145" i="5"/>
  <c r="Y145" i="4"/>
  <c r="Y145" i="12" s="1"/>
  <c r="Y29" i="4"/>
  <c r="Y29" i="12" s="1"/>
  <c r="Y29" i="5"/>
  <c r="Y29" i="6" s="1"/>
  <c r="Y29" i="8" s="1"/>
  <c r="W65" i="5"/>
  <c r="W65" i="6" s="1"/>
  <c r="W65" i="8" s="1"/>
  <c r="W65" i="4"/>
  <c r="W65" i="12" s="1"/>
  <c r="Y166" i="3"/>
  <c r="Z133" i="5"/>
  <c r="Z133" i="4"/>
  <c r="Z133" i="12" s="1"/>
  <c r="Z30" i="3"/>
  <c r="Z124" i="6"/>
  <c r="Z124" i="8" s="1"/>
  <c r="X51" i="5"/>
  <c r="X51" i="6" s="1"/>
  <c r="X51" i="8" s="1"/>
  <c r="X51" i="4"/>
  <c r="X51" i="12" s="1"/>
  <c r="AA193" i="5"/>
  <c r="AA193" i="12"/>
  <c r="F194" i="1" s="1"/>
  <c r="Z161" i="3"/>
  <c r="Z127" i="4"/>
  <c r="Z127" i="12" s="1"/>
  <c r="Z127" i="5"/>
  <c r="Z127" i="6" s="1"/>
  <c r="Z127" i="8" s="1"/>
  <c r="AA55" i="3"/>
  <c r="AA55" i="9" s="1"/>
  <c r="Z109" i="4"/>
  <c r="Z109" i="12" s="1"/>
  <c r="Z109" i="5"/>
  <c r="Z109" i="6" s="1"/>
  <c r="Z109" i="8" s="1"/>
  <c r="Z32" i="4"/>
  <c r="Z32" i="12" s="1"/>
  <c r="Z32" i="5"/>
  <c r="Z32" i="6" s="1"/>
  <c r="Z32" i="8" s="1"/>
  <c r="Z174" i="3"/>
  <c r="Z57" i="3"/>
  <c r="Z24" i="5"/>
  <c r="Z24" i="6" s="1"/>
  <c r="Z24" i="8" s="1"/>
  <c r="Z24" i="4"/>
  <c r="Z24" i="12" s="1"/>
  <c r="Y114" i="4"/>
  <c r="Y114" i="12" s="1"/>
  <c r="Y114" i="5"/>
  <c r="Y114" i="6" s="1"/>
  <c r="Y114" i="8" s="1"/>
  <c r="AA187" i="3"/>
  <c r="AA187" i="9" s="1"/>
  <c r="Z45" i="3"/>
  <c r="AA54" i="6"/>
  <c r="Y112" i="6"/>
  <c r="Y112" i="8" s="1"/>
  <c r="Y106" i="3"/>
  <c r="Y103" i="4"/>
  <c r="Y103" i="12" s="1"/>
  <c r="Y103" i="5"/>
  <c r="AA19" i="5"/>
  <c r="AA19" i="12"/>
  <c r="F20" i="1" s="1"/>
  <c r="Z173" i="5"/>
  <c r="Z173" i="4"/>
  <c r="Z173" i="12" s="1"/>
  <c r="AA73" i="3"/>
  <c r="AA73" i="9" s="1"/>
  <c r="Y116" i="5"/>
  <c r="Y116" i="4"/>
  <c r="Y116" i="12" s="1"/>
  <c r="Y104" i="5"/>
  <c r="Y104" i="6" s="1"/>
  <c r="Y104" i="8" s="1"/>
  <c r="Y104" i="4"/>
  <c r="Y104" i="12" s="1"/>
  <c r="AA49" i="3"/>
  <c r="AA49" i="9" s="1"/>
  <c r="AA27" i="5"/>
  <c r="AA27" i="6" s="1"/>
  <c r="AA27" i="12"/>
  <c r="F28" i="1" s="1"/>
  <c r="Z74" i="5"/>
  <c r="Z74" i="6" s="1"/>
  <c r="Z74" i="8" s="1"/>
  <c r="Z74" i="4"/>
  <c r="Z74" i="12" s="1"/>
  <c r="Z111" i="4"/>
  <c r="Z111" i="12" s="1"/>
  <c r="Z111" i="5"/>
  <c r="Z111" i="6" s="1"/>
  <c r="Z111" i="8" s="1"/>
  <c r="AA58" i="12"/>
  <c r="F59" i="1" s="1"/>
  <c r="AA58" i="5"/>
  <c r="AA58" i="6" s="1"/>
  <c r="Z168" i="5"/>
  <c r="Z168" i="6" s="1"/>
  <c r="Z168" i="8" s="1"/>
  <c r="Z168" i="4"/>
  <c r="Z168" i="12" s="1"/>
  <c r="Y102" i="3"/>
  <c r="Z105" i="4"/>
  <c r="Z105" i="12" s="1"/>
  <c r="Z105" i="5"/>
  <c r="Z105" i="6" s="1"/>
  <c r="Z105" i="8" s="1"/>
  <c r="AA26" i="12"/>
  <c r="F27" i="1" s="1"/>
  <c r="AA26" i="5"/>
  <c r="AA26" i="6" s="1"/>
  <c r="Z63" i="3"/>
  <c r="Y130" i="4"/>
  <c r="Y130" i="12" s="1"/>
  <c r="Y130" i="5"/>
  <c r="Y130" i="6" s="1"/>
  <c r="Y130" i="8" s="1"/>
  <c r="AA152" i="5"/>
  <c r="AA152" i="6" s="1"/>
  <c r="AA152" i="12"/>
  <c r="F153" i="1" s="1"/>
  <c r="AA162" i="3"/>
  <c r="AA162" i="9" s="1"/>
  <c r="Z150" i="4"/>
  <c r="Z150" i="12" s="1"/>
  <c r="Z150" i="5"/>
  <c r="AA76" i="5"/>
  <c r="AA76" i="12"/>
  <c r="F77" i="1" s="1"/>
  <c r="Z78" i="5"/>
  <c r="Z78" i="4"/>
  <c r="Z78" i="12" s="1"/>
  <c r="Y48" i="5"/>
  <c r="Y48" i="6" s="1"/>
  <c r="Y48" i="8" s="1"/>
  <c r="Y48" i="4"/>
  <c r="Y48" i="12" s="1"/>
  <c r="Z157" i="5"/>
  <c r="Z157" i="6" s="1"/>
  <c r="Z157" i="8" s="1"/>
  <c r="Z157" i="4"/>
  <c r="Z157" i="12" s="1"/>
  <c r="Y147" i="6"/>
  <c r="Y147" i="8" s="1"/>
  <c r="AA15" i="5"/>
  <c r="AA15" i="12"/>
  <c r="F16" i="1" s="1"/>
  <c r="Z134" i="3"/>
  <c r="Z83" i="3"/>
  <c r="Y122" i="5"/>
  <c r="Y122" i="4"/>
  <c r="Y122" i="12" s="1"/>
  <c r="X169" i="3"/>
  <c r="X66" i="5"/>
  <c r="X66" i="6" s="1"/>
  <c r="X66" i="8" s="1"/>
  <c r="X66" i="4"/>
  <c r="X66" i="12" s="1"/>
  <c r="Y138" i="5"/>
  <c r="Y138" i="6" s="1"/>
  <c r="Y138" i="8" s="1"/>
  <c r="Y138" i="4"/>
  <c r="Y138" i="12" s="1"/>
  <c r="Z47" i="3"/>
  <c r="AA121" i="12"/>
  <c r="F122" i="1" s="1"/>
  <c r="AA121" i="5"/>
  <c r="AA121" i="6" s="1"/>
  <c r="AA86" i="3"/>
  <c r="AA86" i="9" s="1"/>
  <c r="AA189" i="6"/>
  <c r="AA119" i="5"/>
  <c r="AA119" i="6" s="1"/>
  <c r="AA119" i="12"/>
  <c r="F120" i="1" s="1"/>
  <c r="AA41" i="3"/>
  <c r="AA41" i="9" s="1"/>
  <c r="AA149" i="12"/>
  <c r="F150" i="1" s="1"/>
  <c r="AA149" i="5"/>
  <c r="AA149" i="6" s="1"/>
  <c r="Z118" i="5"/>
  <c r="Z118" i="4"/>
  <c r="Z118" i="12" s="1"/>
  <c r="Z46" i="3"/>
  <c r="Z22" i="5"/>
  <c r="Z22" i="4"/>
  <c r="Z22" i="12" s="1"/>
  <c r="Y115" i="3"/>
  <c r="AA93" i="5"/>
  <c r="AA93" i="6" s="1"/>
  <c r="AA93" i="12"/>
  <c r="F94" i="1" s="1"/>
  <c r="Y165" i="6"/>
  <c r="Y165" i="8" s="1"/>
  <c r="Z25" i="4"/>
  <c r="Z25" i="12" s="1"/>
  <c r="Z25" i="5"/>
  <c r="Z25" i="6" s="1"/>
  <c r="Z25" i="8" s="1"/>
  <c r="AA125" i="3"/>
  <c r="AA125" i="9" s="1"/>
  <c r="Z146" i="3"/>
  <c r="Z181" i="5"/>
  <c r="Z181" i="6" s="1"/>
  <c r="Z181" i="8" s="1"/>
  <c r="Z181" i="4"/>
  <c r="Z181" i="12" s="1"/>
  <c r="AA23" i="3"/>
  <c r="AA23" i="9" s="1"/>
  <c r="Z87" i="4"/>
  <c r="Z87" i="12" s="1"/>
  <c r="Z87" i="5"/>
  <c r="Z87" i="6" s="1"/>
  <c r="Z87" i="8" s="1"/>
  <c r="AA28" i="12"/>
  <c r="F29" i="1" s="1"/>
  <c r="AA28" i="5"/>
  <c r="AA28" i="6" s="1"/>
  <c r="Z183" i="6"/>
  <c r="Z183" i="8" s="1"/>
  <c r="Z170" i="4"/>
  <c r="Z170" i="12" s="1"/>
  <c r="Z170" i="5"/>
  <c r="Z170" i="6" s="1"/>
  <c r="Z170" i="8" s="1"/>
  <c r="Y34" i="4"/>
  <c r="Y34" i="12" s="1"/>
  <c r="Y34" i="5"/>
  <c r="Y34" i="6" s="1"/>
  <c r="Y34" i="8" s="1"/>
  <c r="Y129" i="4"/>
  <c r="Y129" i="12" s="1"/>
  <c r="Y129" i="5"/>
  <c r="AA81" i="12"/>
  <c r="F82" i="1" s="1"/>
  <c r="AA81" i="5"/>
  <c r="AA81" i="6" s="1"/>
  <c r="AA42" i="12"/>
  <c r="F43" i="1" s="1"/>
  <c r="AA42" i="5"/>
  <c r="Y12" i="3"/>
  <c r="Z100" i="3"/>
  <c r="Z62" i="4"/>
  <c r="Z62" i="12" s="1"/>
  <c r="Z62" i="5"/>
  <c r="Z62" i="6" s="1"/>
  <c r="Z62" i="8" s="1"/>
  <c r="Z11" i="3"/>
  <c r="Z201" i="5"/>
  <c r="Z201" i="6" s="1"/>
  <c r="Z201" i="8" s="1"/>
  <c r="Z201" i="4"/>
  <c r="Z201" i="12" s="1"/>
  <c r="AA79" i="12"/>
  <c r="F80" i="1" s="1"/>
  <c r="AA79" i="5"/>
  <c r="Y16" i="5"/>
  <c r="Y16" i="4"/>
  <c r="Y16" i="12" s="1"/>
  <c r="Y188" i="5"/>
  <c r="Y188" i="6" s="1"/>
  <c r="Y188" i="8" s="1"/>
  <c r="Y188" i="4"/>
  <c r="Y188" i="12" s="1"/>
  <c r="AA160" i="3"/>
  <c r="AA160" i="9" s="1"/>
  <c r="X171" i="6"/>
  <c r="X171" i="8" s="1"/>
  <c r="AA182" i="5"/>
  <c r="AA182" i="6" s="1"/>
  <c r="AA182" i="12"/>
  <c r="F183" i="1" s="1"/>
  <c r="Z178" i="3"/>
  <c r="AA14" i="5"/>
  <c r="AA14" i="6" s="1"/>
  <c r="AA14" i="12"/>
  <c r="F15" i="1" s="1"/>
  <c r="Z6" i="6"/>
  <c r="Z6" i="8" s="1"/>
  <c r="Z38" i="3"/>
  <c r="AA39" i="3"/>
  <c r="AA39" i="9" s="1"/>
  <c r="Z191" i="4"/>
  <c r="Z191" i="12" s="1"/>
  <c r="Z191" i="5"/>
  <c r="X126" i="4"/>
  <c r="X126" i="12" s="1"/>
  <c r="X126" i="5"/>
  <c r="Z98" i="4"/>
  <c r="Z98" i="12" s="1"/>
  <c r="Z98" i="5"/>
  <c r="Z148" i="5"/>
  <c r="Z148" i="6" s="1"/>
  <c r="Z148" i="8" s="1"/>
  <c r="Z148" i="4"/>
  <c r="Z148" i="12" s="1"/>
  <c r="Z18" i="3"/>
  <c r="AA175" i="3"/>
  <c r="AA175" i="9" s="1"/>
  <c r="Z56" i="3"/>
  <c r="AA50" i="3"/>
  <c r="AA50" i="9" s="1"/>
  <c r="Z197" i="4"/>
  <c r="Z197" i="12" s="1"/>
  <c r="Z197" i="5"/>
  <c r="Z197" i="6" s="1"/>
  <c r="Z197" i="8" s="1"/>
  <c r="Z95" i="3"/>
  <c r="AA179" i="3"/>
  <c r="AA179" i="9" s="1"/>
  <c r="X194" i="6"/>
  <c r="X194" i="8" s="1"/>
  <c r="Z96" i="5"/>
  <c r="Z96" i="4"/>
  <c r="Z96" i="12" s="1"/>
  <c r="X67" i="3"/>
  <c r="Z31" i="5"/>
  <c r="Z31" i="6" s="1"/>
  <c r="Z31" i="8" s="1"/>
  <c r="Z31" i="4"/>
  <c r="Z31" i="12" s="1"/>
  <c r="Z156" i="5"/>
  <c r="Z156" i="6" s="1"/>
  <c r="Z156" i="8" s="1"/>
  <c r="Z156" i="4"/>
  <c r="Z156" i="12" s="1"/>
  <c r="AA137" i="5"/>
  <c r="AA137" i="12"/>
  <c r="F138" i="1" s="1"/>
  <c r="Z59" i="5"/>
  <c r="Z59" i="6" s="1"/>
  <c r="Z59" i="8" s="1"/>
  <c r="Z59" i="4"/>
  <c r="Z59" i="12" s="1"/>
  <c r="Z68" i="5"/>
  <c r="Z68" i="6" s="1"/>
  <c r="Z68" i="8" s="1"/>
  <c r="Z68" i="4"/>
  <c r="Z68" i="12" s="1"/>
  <c r="AA5" i="3"/>
  <c r="AA5" i="9" s="1"/>
  <c r="Z92" i="5"/>
  <c r="Z92" i="6" s="1"/>
  <c r="Z92" i="8" s="1"/>
  <c r="Z92" i="4"/>
  <c r="Z92" i="12" s="1"/>
  <c r="AA84" i="3" l="1"/>
  <c r="AA84" i="9" s="1"/>
  <c r="AA6" i="3"/>
  <c r="AA6" i="9" s="1"/>
  <c r="Y171" i="3"/>
  <c r="Z112" i="3"/>
  <c r="Z198" i="3"/>
  <c r="AA44" i="3"/>
  <c r="AA44" i="9" s="1"/>
  <c r="Z147" i="3"/>
  <c r="Y194" i="3"/>
  <c r="Z165" i="3"/>
  <c r="AA183" i="3"/>
  <c r="AA183" i="9" s="1"/>
  <c r="AA201" i="3"/>
  <c r="AA201" i="9" s="1"/>
  <c r="X169" i="5"/>
  <c r="X169" i="6" s="1"/>
  <c r="X169" i="8" s="1"/>
  <c r="X169" i="4"/>
  <c r="X169" i="12" s="1"/>
  <c r="AA23" i="5"/>
  <c r="AA23" i="6" s="1"/>
  <c r="AA23" i="12"/>
  <c r="F24" i="1" s="1"/>
  <c r="AA157" i="3"/>
  <c r="AA157" i="9" s="1"/>
  <c r="Y102" i="5"/>
  <c r="Y102" i="4"/>
  <c r="Y102" i="12" s="1"/>
  <c r="AA49" i="5"/>
  <c r="AA49" i="6" s="1"/>
  <c r="AA49" i="12"/>
  <c r="F50" i="1" s="1"/>
  <c r="Y166" i="5"/>
  <c r="Y166" i="6" s="1"/>
  <c r="Y166" i="8" s="1"/>
  <c r="Y166" i="4"/>
  <c r="Y166" i="12" s="1"/>
  <c r="AA59" i="3"/>
  <c r="AA59" i="9" s="1"/>
  <c r="Y115" i="5"/>
  <c r="Y115" i="6" s="1"/>
  <c r="Y115" i="8" s="1"/>
  <c r="Y115" i="4"/>
  <c r="Y115" i="12" s="1"/>
  <c r="AA41" i="5"/>
  <c r="AA41" i="12"/>
  <c r="F42" i="1" s="1"/>
  <c r="Y106" i="5"/>
  <c r="Y106" i="6" s="1"/>
  <c r="Y106" i="8" s="1"/>
  <c r="Y106" i="4"/>
  <c r="Y106" i="12" s="1"/>
  <c r="AA127" i="3"/>
  <c r="AA127" i="9" s="1"/>
  <c r="Y186" i="4"/>
  <c r="Y186" i="12" s="1"/>
  <c r="Y186" i="5"/>
  <c r="Y186" i="6" s="1"/>
  <c r="Y186" i="8" s="1"/>
  <c r="Y43" i="4"/>
  <c r="Y43" i="12" s="1"/>
  <c r="Y43" i="5"/>
  <c r="Z35" i="5"/>
  <c r="Z35" i="6" s="1"/>
  <c r="Z35" i="8" s="1"/>
  <c r="Z35" i="4"/>
  <c r="Z35" i="12" s="1"/>
  <c r="AA175" i="12"/>
  <c r="F176" i="1" s="1"/>
  <c r="AA175" i="5"/>
  <c r="Z38" i="5"/>
  <c r="Z38" i="4"/>
  <c r="Z38" i="12" s="1"/>
  <c r="Z11" i="5"/>
  <c r="Z11" i="6" s="1"/>
  <c r="Z11" i="8" s="1"/>
  <c r="Z11" i="4"/>
  <c r="Z11" i="12" s="1"/>
  <c r="Z34" i="3"/>
  <c r="AA181" i="3"/>
  <c r="AA181" i="9" s="1"/>
  <c r="AA168" i="3"/>
  <c r="AA168" i="9" s="1"/>
  <c r="Z104" i="3"/>
  <c r="AA154" i="12"/>
  <c r="F155" i="1" s="1"/>
  <c r="AA154" i="5"/>
  <c r="AA154" i="6" s="1"/>
  <c r="X99" i="4"/>
  <c r="X99" i="12" s="1"/>
  <c r="X99" i="5"/>
  <c r="X99" i="6" s="1"/>
  <c r="X99" i="8" s="1"/>
  <c r="AA55" i="12"/>
  <c r="F56" i="1" s="1"/>
  <c r="AA55" i="5"/>
  <c r="AA55" i="6" s="1"/>
  <c r="Y122" i="6"/>
  <c r="Y122" i="8" s="1"/>
  <c r="AA192" i="5"/>
  <c r="AA192" i="6" s="1"/>
  <c r="AA192" i="12"/>
  <c r="F193" i="1" s="1"/>
  <c r="Z18" i="4"/>
  <c r="Z18" i="12" s="1"/>
  <c r="Z18" i="5"/>
  <c r="Z48" i="3"/>
  <c r="AA160" i="5"/>
  <c r="AA160" i="6" s="1"/>
  <c r="AA160" i="12"/>
  <c r="F161" i="1" s="1"/>
  <c r="Z161" i="5"/>
  <c r="Z161" i="4"/>
  <c r="Z161" i="12" s="1"/>
  <c r="Y195" i="4"/>
  <c r="Y195" i="12" s="1"/>
  <c r="Y195" i="5"/>
  <c r="Y195" i="6" s="1"/>
  <c r="Y195" i="8" s="1"/>
  <c r="AA179" i="12"/>
  <c r="F180" i="1" s="1"/>
  <c r="AA179" i="5"/>
  <c r="AA179" i="6" s="1"/>
  <c r="Z98" i="6"/>
  <c r="Z98" i="8" s="1"/>
  <c r="Z46" i="5"/>
  <c r="Z46" i="6" s="1"/>
  <c r="Z46" i="8" s="1"/>
  <c r="Z46" i="4"/>
  <c r="Z46" i="12" s="1"/>
  <c r="Z83" i="5"/>
  <c r="Z83" i="4"/>
  <c r="Z83" i="12" s="1"/>
  <c r="AA111" i="3"/>
  <c r="AA111" i="9" s="1"/>
  <c r="Y145" i="6"/>
  <c r="Y145" i="8" s="1"/>
  <c r="AA199" i="5"/>
  <c r="AA199" i="6" s="1"/>
  <c r="AA199" i="12"/>
  <c r="F200" i="1" s="1"/>
  <c r="Y36" i="5"/>
  <c r="Y36" i="6" s="1"/>
  <c r="Y36" i="8" s="1"/>
  <c r="Y36" i="4"/>
  <c r="Y36" i="12" s="1"/>
  <c r="Y117" i="4"/>
  <c r="Y117" i="12" s="1"/>
  <c r="Y117" i="5"/>
  <c r="Z13" i="5"/>
  <c r="Z13" i="6" s="1"/>
  <c r="Z13" i="8" s="1"/>
  <c r="Z13" i="4"/>
  <c r="Z13" i="12" s="1"/>
  <c r="AA68" i="3"/>
  <c r="AA68" i="9" s="1"/>
  <c r="Y200" i="4"/>
  <c r="Y200" i="12" s="1"/>
  <c r="Y200" i="5"/>
  <c r="Y200" i="6" s="1"/>
  <c r="Y200" i="8" s="1"/>
  <c r="AA24" i="3"/>
  <c r="AA24" i="9" s="1"/>
  <c r="Z130" i="3"/>
  <c r="Z80" i="4"/>
  <c r="Z80" i="12" s="1"/>
  <c r="Z80" i="5"/>
  <c r="Z80" i="6" s="1"/>
  <c r="Z80" i="8" s="1"/>
  <c r="Z57" i="5"/>
  <c r="Z57" i="6" s="1"/>
  <c r="Z57" i="8" s="1"/>
  <c r="Z57" i="4"/>
  <c r="Z57" i="12" s="1"/>
  <c r="X17" i="5"/>
  <c r="X17" i="6" s="1"/>
  <c r="X17" i="8" s="1"/>
  <c r="X17" i="4"/>
  <c r="X17" i="12" s="1"/>
  <c r="AA156" i="3"/>
  <c r="AA156" i="9" s="1"/>
  <c r="Z95" i="5"/>
  <c r="Z95" i="6" s="1"/>
  <c r="Z95" i="8" s="1"/>
  <c r="Z95" i="4"/>
  <c r="Z95" i="12" s="1"/>
  <c r="Y12" i="4"/>
  <c r="Y12" i="12" s="1"/>
  <c r="Y12" i="5"/>
  <c r="Y12" i="6" s="1"/>
  <c r="Y12" i="8" s="1"/>
  <c r="AA25" i="3"/>
  <c r="AA25" i="9" s="1"/>
  <c r="AA76" i="6"/>
  <c r="Z174" i="5"/>
  <c r="Z174" i="6" s="1"/>
  <c r="Z174" i="8" s="1"/>
  <c r="Z174" i="4"/>
  <c r="Z174" i="12" s="1"/>
  <c r="AA193" i="6"/>
  <c r="Z30" i="4"/>
  <c r="Z30" i="12" s="1"/>
  <c r="Z30" i="5"/>
  <c r="Z30" i="6" s="1"/>
  <c r="Z30" i="8" s="1"/>
  <c r="AA128" i="3"/>
  <c r="AA128" i="9" s="1"/>
  <c r="AA50" i="12"/>
  <c r="F51" i="1" s="1"/>
  <c r="AA50" i="5"/>
  <c r="AA50" i="6" s="1"/>
  <c r="Y103" i="6"/>
  <c r="Y103" i="8" s="1"/>
  <c r="AA52" i="6"/>
  <c r="AA124" i="3"/>
  <c r="AA124" i="9" s="1"/>
  <c r="Y116" i="6"/>
  <c r="Y116" i="8" s="1"/>
  <c r="AA148" i="3"/>
  <c r="AA148" i="9" s="1"/>
  <c r="AA92" i="3"/>
  <c r="AA92" i="9" s="1"/>
  <c r="X126" i="6"/>
  <c r="X126" i="8" s="1"/>
  <c r="Z188" i="3"/>
  <c r="Z134" i="5"/>
  <c r="Z134" i="6" s="1"/>
  <c r="Z134" i="8" s="1"/>
  <c r="Z134" i="4"/>
  <c r="Z134" i="12" s="1"/>
  <c r="Z150" i="6"/>
  <c r="Z150" i="8" s="1"/>
  <c r="Z63" i="4"/>
  <c r="Z63" i="12" s="1"/>
  <c r="Z63" i="5"/>
  <c r="Z63" i="6" s="1"/>
  <c r="Z63" i="8" s="1"/>
  <c r="AA32" i="3"/>
  <c r="AA32" i="9" s="1"/>
  <c r="Y139" i="4"/>
  <c r="Y139" i="12" s="1"/>
  <c r="Y139" i="5"/>
  <c r="Z82" i="4"/>
  <c r="Z82" i="12" s="1"/>
  <c r="Z82" i="5"/>
  <c r="Z82" i="6" s="1"/>
  <c r="Z82" i="8" s="1"/>
  <c r="Y143" i="4"/>
  <c r="Y143" i="12" s="1"/>
  <c r="Y143" i="5"/>
  <c r="Z71" i="5"/>
  <c r="Z71" i="4"/>
  <c r="Z71" i="12" s="1"/>
  <c r="Z133" i="6"/>
  <c r="Z133" i="8" s="1"/>
  <c r="Y129" i="6"/>
  <c r="Y129" i="8" s="1"/>
  <c r="AA62" i="3"/>
  <c r="AA62" i="9" s="1"/>
  <c r="Z29" i="3"/>
  <c r="AA125" i="5"/>
  <c r="AA125" i="6" s="1"/>
  <c r="AA125" i="12"/>
  <c r="F126" i="1" s="1"/>
  <c r="AA31" i="3"/>
  <c r="AA31" i="9" s="1"/>
  <c r="AA42" i="6"/>
  <c r="Z138" i="3"/>
  <c r="AA74" i="3"/>
  <c r="AA74" i="9" s="1"/>
  <c r="Z173" i="6"/>
  <c r="Z173" i="8" s="1"/>
  <c r="AA37" i="12"/>
  <c r="F38" i="1" s="1"/>
  <c r="AA37" i="5"/>
  <c r="AA39" i="5"/>
  <c r="AA39" i="6" s="1"/>
  <c r="AA39" i="12"/>
  <c r="F40" i="1" s="1"/>
  <c r="Y51" i="3"/>
  <c r="Y3" i="4"/>
  <c r="Y3" i="12" s="1"/>
  <c r="Y3" i="5"/>
  <c r="Y3" i="6" s="1"/>
  <c r="Y3" i="8" s="1"/>
  <c r="AA137" i="6"/>
  <c r="Z146" i="5"/>
  <c r="Z146" i="6" s="1"/>
  <c r="Z146" i="8" s="1"/>
  <c r="Z146" i="4"/>
  <c r="Z146" i="12" s="1"/>
  <c r="AA90" i="3"/>
  <c r="AA90" i="9" s="1"/>
  <c r="AA73" i="5"/>
  <c r="AA73" i="12"/>
  <c r="F74" i="1" s="1"/>
  <c r="AA197" i="3"/>
  <c r="AA197" i="9" s="1"/>
  <c r="Z191" i="6"/>
  <c r="Z191" i="8" s="1"/>
  <c r="Y16" i="6"/>
  <c r="Y16" i="8" s="1"/>
  <c r="AA86" i="5"/>
  <c r="AA86" i="12"/>
  <c r="F87" i="1" s="1"/>
  <c r="AA15" i="6"/>
  <c r="Z45" i="5"/>
  <c r="Z45" i="4"/>
  <c r="Z45" i="12" s="1"/>
  <c r="AA109" i="3"/>
  <c r="AA109" i="9" s="1"/>
  <c r="Z167" i="3"/>
  <c r="Y113" i="3"/>
  <c r="Z114" i="3"/>
  <c r="AA64" i="5"/>
  <c r="AA64" i="6" s="1"/>
  <c r="AA64" i="12"/>
  <c r="F65" i="1" s="1"/>
  <c r="Z56" i="5"/>
  <c r="Z56" i="6" s="1"/>
  <c r="Z56" i="8" s="1"/>
  <c r="Z56" i="4"/>
  <c r="Z56" i="12" s="1"/>
  <c r="X65" i="3"/>
  <c r="AA170" i="3"/>
  <c r="AA170" i="9" s="1"/>
  <c r="Z47" i="4"/>
  <c r="Z47" i="12" s="1"/>
  <c r="Z47" i="5"/>
  <c r="Z47" i="6" s="1"/>
  <c r="Z47" i="8" s="1"/>
  <c r="Y172" i="6"/>
  <c r="Y172" i="8" s="1"/>
  <c r="AA53" i="3"/>
  <c r="AA53" i="9" s="1"/>
  <c r="X67" i="4"/>
  <c r="X67" i="12" s="1"/>
  <c r="X67" i="5"/>
  <c r="X67" i="6" s="1"/>
  <c r="X67" i="8" s="1"/>
  <c r="Z178" i="4"/>
  <c r="Z178" i="12" s="1"/>
  <c r="Z178" i="5"/>
  <c r="Z178" i="6" s="1"/>
  <c r="Z178" i="8" s="1"/>
  <c r="AA79" i="6"/>
  <c r="Y66" i="3"/>
  <c r="AA19" i="6"/>
  <c r="Z158" i="5"/>
  <c r="Z158" i="4"/>
  <c r="Z158" i="12" s="1"/>
  <c r="Z96" i="6"/>
  <c r="Z96" i="8" s="1"/>
  <c r="AA162" i="5"/>
  <c r="AA162" i="6" s="1"/>
  <c r="AA162" i="12"/>
  <c r="F163" i="1" s="1"/>
  <c r="Z77" i="3"/>
  <c r="Y163" i="5"/>
  <c r="Y163" i="4"/>
  <c r="Y163" i="12" s="1"/>
  <c r="Z22" i="6"/>
  <c r="Z22" i="8" s="1"/>
  <c r="Z100" i="5"/>
  <c r="Z100" i="6" s="1"/>
  <c r="Z100" i="8" s="1"/>
  <c r="Z100" i="4"/>
  <c r="Z100" i="12" s="1"/>
  <c r="Z78" i="6"/>
  <c r="Z78" i="8" s="1"/>
  <c r="AA5" i="5"/>
  <c r="AA5" i="6" s="1"/>
  <c r="AA5" i="12"/>
  <c r="F6" i="1" s="1"/>
  <c r="AA87" i="3"/>
  <c r="AA87" i="9" s="1"/>
  <c r="Z118" i="6"/>
  <c r="Z118" i="8" s="1"/>
  <c r="AA105" i="3"/>
  <c r="AA105" i="9" s="1"/>
  <c r="AA187" i="5"/>
  <c r="AA187" i="6" s="1"/>
  <c r="AA187" i="12"/>
  <c r="F188" i="1" s="1"/>
  <c r="AA108" i="5"/>
  <c r="AA108" i="6" s="1"/>
  <c r="AA108" i="12"/>
  <c r="F109" i="1" s="1"/>
  <c r="AA144" i="12"/>
  <c r="F145" i="1" s="1"/>
  <c r="AA144" i="5"/>
  <c r="Z131" i="5"/>
  <c r="Z131" i="4"/>
  <c r="Z131" i="12" s="1"/>
  <c r="AA98" i="3" l="1"/>
  <c r="AA98" i="9" s="1"/>
  <c r="AA78" i="3"/>
  <c r="AA78" i="9" s="1"/>
  <c r="AA191" i="3"/>
  <c r="AA191" i="9" s="1"/>
  <c r="Z122" i="3"/>
  <c r="AA133" i="3"/>
  <c r="AA133" i="9" s="1"/>
  <c r="Z116" i="3"/>
  <c r="Z172" i="3"/>
  <c r="AA22" i="3"/>
  <c r="AA22" i="9" s="1"/>
  <c r="AA96" i="3"/>
  <c r="AA96" i="9" s="1"/>
  <c r="AA150" i="3"/>
  <c r="AA150" i="9" s="1"/>
  <c r="AA173" i="3"/>
  <c r="AA173" i="9" s="1"/>
  <c r="Z129" i="3"/>
  <c r="Z145" i="3"/>
  <c r="Y126" i="3"/>
  <c r="AA118" i="3"/>
  <c r="AA118" i="9" s="1"/>
  <c r="Z38" i="6"/>
  <c r="Z38" i="8" s="1"/>
  <c r="AA127" i="5"/>
  <c r="AA127" i="12"/>
  <c r="F128" i="1" s="1"/>
  <c r="Y194" i="5"/>
  <c r="Y194" i="4"/>
  <c r="Y194" i="12" s="1"/>
  <c r="Y163" i="6"/>
  <c r="Y163" i="8" s="1"/>
  <c r="Z45" i="6"/>
  <c r="Z45" i="8" s="1"/>
  <c r="AA197" i="12"/>
  <c r="F198" i="1" s="1"/>
  <c r="AA197" i="5"/>
  <c r="AA197" i="6" s="1"/>
  <c r="Z104" i="4"/>
  <c r="Z104" i="12" s="1"/>
  <c r="Z104" i="5"/>
  <c r="Z104" i="6" s="1"/>
  <c r="Z104" i="8" s="1"/>
  <c r="AA175" i="6"/>
  <c r="Z166" i="3"/>
  <c r="Z112" i="5"/>
  <c r="Z112" i="6" s="1"/>
  <c r="Z112" i="8" s="1"/>
  <c r="Z112" i="4"/>
  <c r="Z112" i="12" s="1"/>
  <c r="AA53" i="5"/>
  <c r="AA53" i="6" s="1"/>
  <c r="AA53" i="12"/>
  <c r="F54" i="1" s="1"/>
  <c r="Z114" i="5"/>
  <c r="Z114" i="4"/>
  <c r="Z114" i="12" s="1"/>
  <c r="AA62" i="5"/>
  <c r="AA62" i="12"/>
  <c r="F63" i="1" s="1"/>
  <c r="AA95" i="3"/>
  <c r="AA95" i="9" s="1"/>
  <c r="AA13" i="3"/>
  <c r="AA13" i="9" s="1"/>
  <c r="Z83" i="6"/>
  <c r="Z83" i="8" s="1"/>
  <c r="Z195" i="3"/>
  <c r="Z106" i="3"/>
  <c r="AA30" i="3"/>
  <c r="AA30" i="9" s="1"/>
  <c r="AA111" i="5"/>
  <c r="AA111" i="6" s="1"/>
  <c r="AA111" i="12"/>
  <c r="F112" i="1" s="1"/>
  <c r="AA73" i="6"/>
  <c r="Y51" i="4"/>
  <c r="Y51" i="12" s="1"/>
  <c r="Y51" i="5"/>
  <c r="Y51" i="6" s="1"/>
  <c r="Y51" i="8" s="1"/>
  <c r="Z36" i="3"/>
  <c r="AA170" i="5"/>
  <c r="AA170" i="6" s="1"/>
  <c r="AA170" i="12"/>
  <c r="F171" i="1" s="1"/>
  <c r="Z138" i="5"/>
  <c r="Z138" i="6" s="1"/>
  <c r="Z138" i="8" s="1"/>
  <c r="Z138" i="4"/>
  <c r="Z138" i="12" s="1"/>
  <c r="AA24" i="5"/>
  <c r="AA24" i="6" s="1"/>
  <c r="AA24" i="12"/>
  <c r="F25" i="1" s="1"/>
  <c r="AA35" i="3"/>
  <c r="AA35" i="9" s="1"/>
  <c r="AA41" i="6"/>
  <c r="AA44" i="5"/>
  <c r="AA44" i="6" s="1"/>
  <c r="AA44" i="12"/>
  <c r="F45" i="1" s="1"/>
  <c r="AA11" i="3"/>
  <c r="AA11" i="9" s="1"/>
  <c r="AA148" i="5"/>
  <c r="AA148" i="6" s="1"/>
  <c r="AA148" i="12"/>
  <c r="F149" i="1" s="1"/>
  <c r="Y117" i="6"/>
  <c r="Y117" i="8" s="1"/>
  <c r="Z103" i="3"/>
  <c r="AA156" i="5"/>
  <c r="AA156" i="6" s="1"/>
  <c r="AA156" i="12"/>
  <c r="F157" i="1" s="1"/>
  <c r="Z77" i="5"/>
  <c r="Z77" i="6" s="1"/>
  <c r="Z77" i="8" s="1"/>
  <c r="Z77" i="4"/>
  <c r="Z77" i="12" s="1"/>
  <c r="Y139" i="6"/>
  <c r="Y139" i="8" s="1"/>
  <c r="Z131" i="6"/>
  <c r="Z131" i="8" s="1"/>
  <c r="AA100" i="3"/>
  <c r="AA100" i="9" s="1"/>
  <c r="AA178" i="3"/>
  <c r="AA178" i="9" s="1"/>
  <c r="AA86" i="6"/>
  <c r="AA146" i="3"/>
  <c r="AA146" i="9" s="1"/>
  <c r="Y99" i="3"/>
  <c r="Y43" i="6"/>
  <c r="Y43" i="8" s="1"/>
  <c r="AA84" i="5"/>
  <c r="AA84" i="6" s="1"/>
  <c r="AA84" i="12"/>
  <c r="F85" i="1" s="1"/>
  <c r="AA63" i="3"/>
  <c r="AA63" i="9" s="1"/>
  <c r="AA57" i="3"/>
  <c r="AA57" i="9" s="1"/>
  <c r="AA74" i="5"/>
  <c r="AA74" i="6" s="1"/>
  <c r="AA74" i="12"/>
  <c r="F75" i="1" s="1"/>
  <c r="AA80" i="3"/>
  <c r="AA80" i="9" s="1"/>
  <c r="AA168" i="5"/>
  <c r="AA168" i="6" s="1"/>
  <c r="AA168" i="12"/>
  <c r="F169" i="1" s="1"/>
  <c r="AA47" i="3"/>
  <c r="AA47" i="9" s="1"/>
  <c r="AA105" i="5"/>
  <c r="AA105" i="6" s="1"/>
  <c r="AA105" i="12"/>
  <c r="F106" i="1" s="1"/>
  <c r="AA90" i="5"/>
  <c r="AA90" i="12"/>
  <c r="F91" i="1" s="1"/>
  <c r="Z188" i="4"/>
  <c r="Z188" i="12" s="1"/>
  <c r="Z188" i="5"/>
  <c r="Z188" i="6" s="1"/>
  <c r="Z188" i="8" s="1"/>
  <c r="Y102" i="6"/>
  <c r="Y102" i="8" s="1"/>
  <c r="AA144" i="6"/>
  <c r="X65" i="4"/>
  <c r="X65" i="12" s="1"/>
  <c r="X65" i="5"/>
  <c r="X65" i="6" s="1"/>
  <c r="X65" i="8" s="1"/>
  <c r="Y113" i="5"/>
  <c r="Y113" i="4"/>
  <c r="Y113" i="12" s="1"/>
  <c r="AA37" i="6"/>
  <c r="Z200" i="3"/>
  <c r="Z48" i="5"/>
  <c r="Z48" i="6" s="1"/>
  <c r="Z48" i="8" s="1"/>
  <c r="Z48" i="4"/>
  <c r="Z48" i="12" s="1"/>
  <c r="AA181" i="5"/>
  <c r="AA181" i="6" s="1"/>
  <c r="AA181" i="12"/>
  <c r="F182" i="1" s="1"/>
  <c r="Z115" i="3"/>
  <c r="AA157" i="5"/>
  <c r="AA157" i="6" s="1"/>
  <c r="AA157" i="12"/>
  <c r="F158" i="1" s="1"/>
  <c r="AA82" i="3"/>
  <c r="AA82" i="9" s="1"/>
  <c r="AA31" i="5"/>
  <c r="AA31" i="12"/>
  <c r="F32" i="1" s="1"/>
  <c r="AA201" i="12"/>
  <c r="F202" i="1" s="1"/>
  <c r="AA201" i="5"/>
  <c r="AA201" i="6" s="1"/>
  <c r="AA87" i="12"/>
  <c r="F88" i="1" s="1"/>
  <c r="AA87" i="5"/>
  <c r="AA32" i="5"/>
  <c r="AA32" i="6" s="1"/>
  <c r="AA32" i="12"/>
  <c r="F33" i="1" s="1"/>
  <c r="AA124" i="5"/>
  <c r="AA124" i="12"/>
  <c r="F125" i="1" s="1"/>
  <c r="Z18" i="6"/>
  <c r="Z18" i="8" s="1"/>
  <c r="Z186" i="3"/>
  <c r="Z71" i="6"/>
  <c r="Z71" i="8" s="1"/>
  <c r="AA68" i="5"/>
  <c r="AA68" i="6" s="1"/>
  <c r="AA68" i="12"/>
  <c r="F69" i="1" s="1"/>
  <c r="Z165" i="5"/>
  <c r="Z165" i="6" s="1"/>
  <c r="Z165" i="8" s="1"/>
  <c r="Z165" i="4"/>
  <c r="Z165" i="12" s="1"/>
  <c r="AA109" i="5"/>
  <c r="AA109" i="6" s="1"/>
  <c r="AA109" i="12"/>
  <c r="F110" i="1" s="1"/>
  <c r="Y143" i="6"/>
  <c r="Y143" i="8" s="1"/>
  <c r="AA174" i="3"/>
  <c r="AA174" i="9" s="1"/>
  <c r="Y169" i="3"/>
  <c r="Z147" i="5"/>
  <c r="Z147" i="6" s="1"/>
  <c r="Z147" i="8" s="1"/>
  <c r="Z147" i="4"/>
  <c r="Z147" i="12" s="1"/>
  <c r="AA46" i="3"/>
  <c r="AA46" i="9" s="1"/>
  <c r="Z167" i="4"/>
  <c r="Z167" i="12" s="1"/>
  <c r="Z167" i="5"/>
  <c r="AA128" i="5"/>
  <c r="AA128" i="6" s="1"/>
  <c r="AA128" i="12"/>
  <c r="F129" i="1" s="1"/>
  <c r="AA25" i="5"/>
  <c r="AA25" i="6" s="1"/>
  <c r="AA25" i="12"/>
  <c r="F26" i="1" s="1"/>
  <c r="Z34" i="5"/>
  <c r="Z34" i="6" s="1"/>
  <c r="Z34" i="8" s="1"/>
  <c r="Z34" i="4"/>
  <c r="Z34" i="12" s="1"/>
  <c r="AA183" i="5"/>
  <c r="AA183" i="6" s="1"/>
  <c r="AA183" i="12"/>
  <c r="F184" i="1" s="1"/>
  <c r="Z29" i="5"/>
  <c r="Z29" i="6" s="1"/>
  <c r="Z29" i="8" s="1"/>
  <c r="Z29" i="4"/>
  <c r="Z29" i="12" s="1"/>
  <c r="AA134" i="3"/>
  <c r="AA134" i="9" s="1"/>
  <c r="Y171" i="4"/>
  <c r="Y171" i="12" s="1"/>
  <c r="Y171" i="5"/>
  <c r="Y66" i="5"/>
  <c r="Y66" i="4"/>
  <c r="Y66" i="12" s="1"/>
  <c r="Z161" i="6"/>
  <c r="Z161" i="8" s="1"/>
  <c r="Z130" i="5"/>
  <c r="Z130" i="6" s="1"/>
  <c r="Z130" i="8" s="1"/>
  <c r="Z130" i="4"/>
  <c r="Z130" i="12" s="1"/>
  <c r="AA6" i="5"/>
  <c r="AA6" i="12"/>
  <c r="F7" i="1" s="1"/>
  <c r="Z158" i="6"/>
  <c r="Z158" i="8" s="1"/>
  <c r="Y67" i="3"/>
  <c r="AA56" i="3"/>
  <c r="AA56" i="9" s="1"/>
  <c r="Z16" i="3"/>
  <c r="Z3" i="3"/>
  <c r="AA92" i="12"/>
  <c r="F93" i="1" s="1"/>
  <c r="AA92" i="5"/>
  <c r="AA92" i="6" s="1"/>
  <c r="Z12" i="3"/>
  <c r="Y17" i="3"/>
  <c r="AA59" i="5"/>
  <c r="AA59" i="12"/>
  <c r="F60" i="1" s="1"/>
  <c r="Z198" i="4"/>
  <c r="Z198" i="12" s="1"/>
  <c r="Z198" i="5"/>
  <c r="Z198" i="6" s="1"/>
  <c r="Z198" i="8" s="1"/>
  <c r="AA158" i="3" l="1"/>
  <c r="AA158" i="9" s="1"/>
  <c r="AA161" i="3"/>
  <c r="AA161" i="9" s="1"/>
  <c r="Z139" i="3"/>
  <c r="AA71" i="3"/>
  <c r="AA71" i="9" s="1"/>
  <c r="Z43" i="3"/>
  <c r="Z117" i="3"/>
  <c r="AA38" i="3"/>
  <c r="AA38" i="9" s="1"/>
  <c r="AA131" i="3"/>
  <c r="AA131" i="9" s="1"/>
  <c r="AA18" i="3"/>
  <c r="AA18" i="9" s="1"/>
  <c r="Z12" i="5"/>
  <c r="Z12" i="6" s="1"/>
  <c r="Z12" i="8" s="1"/>
  <c r="Z12" i="4"/>
  <c r="Z12" i="12" s="1"/>
  <c r="AA34" i="3"/>
  <c r="AA34" i="9" s="1"/>
  <c r="Z163" i="3"/>
  <c r="Y126" i="5"/>
  <c r="Y126" i="4"/>
  <c r="Y126" i="12" s="1"/>
  <c r="AA150" i="5"/>
  <c r="AA150" i="6" s="1"/>
  <c r="AA150" i="12"/>
  <c r="F151" i="1" s="1"/>
  <c r="AA6" i="6"/>
  <c r="Y171" i="6"/>
  <c r="Y171" i="8" s="1"/>
  <c r="Z143" i="3"/>
  <c r="AA31" i="6"/>
  <c r="AA104" i="3"/>
  <c r="AA104" i="9" s="1"/>
  <c r="AA198" i="3"/>
  <c r="AA198" i="9" s="1"/>
  <c r="AA47" i="5"/>
  <c r="AA47" i="6" s="1"/>
  <c r="AA47" i="12"/>
  <c r="F48" i="1" s="1"/>
  <c r="AA178" i="5"/>
  <c r="AA178" i="12"/>
  <c r="F179" i="1" s="1"/>
  <c r="Z106" i="4"/>
  <c r="Z106" i="12" s="1"/>
  <c r="Z106" i="5"/>
  <c r="AA96" i="5"/>
  <c r="AA96" i="6" s="1"/>
  <c r="AA96" i="12"/>
  <c r="F97" i="1" s="1"/>
  <c r="Z122" i="5"/>
  <c r="Z122" i="4"/>
  <c r="Z122" i="12" s="1"/>
  <c r="AA46" i="12"/>
  <c r="F47" i="1" s="1"/>
  <c r="AA46" i="5"/>
  <c r="AA48" i="3"/>
  <c r="AA48" i="9" s="1"/>
  <c r="Z51" i="3"/>
  <c r="AA174" i="5"/>
  <c r="AA174" i="6" s="1"/>
  <c r="AA174" i="12"/>
  <c r="F175" i="1" s="1"/>
  <c r="Z3" i="5"/>
  <c r="Z3" i="6" s="1"/>
  <c r="Z3" i="8" s="1"/>
  <c r="Z3" i="4"/>
  <c r="Z3" i="12" s="1"/>
  <c r="AA188" i="3"/>
  <c r="AA188" i="9" s="1"/>
  <c r="AA147" i="3"/>
  <c r="AA147" i="9" s="1"/>
  <c r="Y99" i="5"/>
  <c r="Y99" i="6" s="1"/>
  <c r="Y99" i="8" s="1"/>
  <c r="Y99" i="4"/>
  <c r="Y99" i="12" s="1"/>
  <c r="AA29" i="3"/>
  <c r="AA29" i="9" s="1"/>
  <c r="AA13" i="5"/>
  <c r="AA13" i="12"/>
  <c r="F14" i="1" s="1"/>
  <c r="Z172" i="5"/>
  <c r="Z172" i="6" s="1"/>
  <c r="Z172" i="8" s="1"/>
  <c r="Z172" i="4"/>
  <c r="Z172" i="12" s="1"/>
  <c r="AA63" i="12"/>
  <c r="F64" i="1" s="1"/>
  <c r="AA63" i="5"/>
  <c r="AA63" i="6" s="1"/>
  <c r="AA124" i="6"/>
  <c r="AA80" i="5"/>
  <c r="AA80" i="6" s="1"/>
  <c r="AA80" i="12"/>
  <c r="F81" i="1" s="1"/>
  <c r="Y194" i="6"/>
  <c r="Y194" i="8" s="1"/>
  <c r="Y67" i="5"/>
  <c r="Y67" i="6" s="1"/>
  <c r="Y67" i="8" s="1"/>
  <c r="Y67" i="4"/>
  <c r="Y67" i="12" s="1"/>
  <c r="AA90" i="6"/>
  <c r="AA173" i="5"/>
  <c r="AA173" i="12"/>
  <c r="F174" i="1" s="1"/>
  <c r="AA78" i="5"/>
  <c r="AA78" i="6" s="1"/>
  <c r="AA78" i="12"/>
  <c r="F79" i="1" s="1"/>
  <c r="Z102" i="3"/>
  <c r="AA100" i="5"/>
  <c r="AA100" i="6" s="1"/>
  <c r="AA100" i="12"/>
  <c r="F101" i="1" s="1"/>
  <c r="AA35" i="5"/>
  <c r="AA35" i="6" s="1"/>
  <c r="AA35" i="12"/>
  <c r="F36" i="1" s="1"/>
  <c r="Z145" i="5"/>
  <c r="Z145" i="6" s="1"/>
  <c r="Z145" i="8" s="1"/>
  <c r="Z145" i="4"/>
  <c r="Z145" i="12" s="1"/>
  <c r="Z200" i="5"/>
  <c r="Z200" i="6" s="1"/>
  <c r="Z200" i="8" s="1"/>
  <c r="Z200" i="4"/>
  <c r="Z200" i="12" s="1"/>
  <c r="AA165" i="3"/>
  <c r="AA165" i="9" s="1"/>
  <c r="AA59" i="6"/>
  <c r="Y113" i="6"/>
  <c r="Y113" i="8" s="1"/>
  <c r="AA95" i="12"/>
  <c r="F96" i="1" s="1"/>
  <c r="AA95" i="5"/>
  <c r="AA112" i="3"/>
  <c r="AA112" i="9" s="1"/>
  <c r="Z116" i="5"/>
  <c r="Z116" i="6" s="1"/>
  <c r="Z116" i="8" s="1"/>
  <c r="Z116" i="4"/>
  <c r="Z116" i="12" s="1"/>
  <c r="AA138" i="3"/>
  <c r="AA138" i="9" s="1"/>
  <c r="Z16" i="4"/>
  <c r="Z16" i="12" s="1"/>
  <c r="Z16" i="5"/>
  <c r="Z16" i="6" s="1"/>
  <c r="Z16" i="8" s="1"/>
  <c r="AA130" i="3"/>
  <c r="AA130" i="9" s="1"/>
  <c r="Z167" i="6"/>
  <c r="Z167" i="8" s="1"/>
  <c r="AA87" i="6"/>
  <c r="Y65" i="3"/>
  <c r="AA57" i="5"/>
  <c r="AA57" i="6" s="1"/>
  <c r="AA57" i="12"/>
  <c r="F58" i="1" s="1"/>
  <c r="Z36" i="4"/>
  <c r="Z36" i="12" s="1"/>
  <c r="Z36" i="5"/>
  <c r="Z36" i="6" s="1"/>
  <c r="Z36" i="8" s="1"/>
  <c r="AA118" i="5"/>
  <c r="AA118" i="6" s="1"/>
  <c r="AA118" i="12"/>
  <c r="F119" i="1" s="1"/>
  <c r="AA98" i="5"/>
  <c r="AA98" i="6" s="1"/>
  <c r="AA98" i="12"/>
  <c r="F99" i="1" s="1"/>
  <c r="Z186" i="5"/>
  <c r="Z186" i="6" s="1"/>
  <c r="Z186" i="8" s="1"/>
  <c r="Z186" i="4"/>
  <c r="Z186" i="12" s="1"/>
  <c r="AA45" i="3"/>
  <c r="AA45" i="9" s="1"/>
  <c r="Z114" i="6"/>
  <c r="Z114" i="8" s="1"/>
  <c r="AA82" i="5"/>
  <c r="AA82" i="12"/>
  <c r="F83" i="1" s="1"/>
  <c r="Z103" i="5"/>
  <c r="Z103" i="6" s="1"/>
  <c r="Z103" i="8" s="1"/>
  <c r="Z103" i="4"/>
  <c r="Z103" i="12" s="1"/>
  <c r="Z195" i="5"/>
  <c r="Z195" i="6" s="1"/>
  <c r="Z195" i="8" s="1"/>
  <c r="Z195" i="4"/>
  <c r="Z195" i="12" s="1"/>
  <c r="AA83" i="3"/>
  <c r="AA83" i="9" s="1"/>
  <c r="Z129" i="4"/>
  <c r="Z129" i="12" s="1"/>
  <c r="Z129" i="5"/>
  <c r="Z129" i="6" s="1"/>
  <c r="Z129" i="8" s="1"/>
  <c r="AA56" i="12"/>
  <c r="F57" i="1" s="1"/>
  <c r="AA56" i="5"/>
  <c r="Y17" i="5"/>
  <c r="Y17" i="4"/>
  <c r="Y17" i="12" s="1"/>
  <c r="Y66" i="6"/>
  <c r="Y66" i="8" s="1"/>
  <c r="Y169" i="4"/>
  <c r="Y169" i="12" s="1"/>
  <c r="Y169" i="5"/>
  <c r="Y169" i="6" s="1"/>
  <c r="Y169" i="8" s="1"/>
  <c r="Z115" i="5"/>
  <c r="Z115" i="6" s="1"/>
  <c r="Z115" i="8" s="1"/>
  <c r="Z115" i="4"/>
  <c r="Z115" i="12" s="1"/>
  <c r="AA77" i="3"/>
  <c r="AA77" i="9" s="1"/>
  <c r="Z166" i="5"/>
  <c r="Z166" i="6" s="1"/>
  <c r="Z166" i="8" s="1"/>
  <c r="Z166" i="4"/>
  <c r="Z166" i="12" s="1"/>
  <c r="AA127" i="6"/>
  <c r="AA62" i="6"/>
  <c r="AA134" i="5"/>
  <c r="AA134" i="6" s="1"/>
  <c r="AA134" i="12"/>
  <c r="F135" i="1" s="1"/>
  <c r="AA22" i="5"/>
  <c r="AA22" i="6" s="1"/>
  <c r="AA22" i="12"/>
  <c r="F23" i="1" s="1"/>
  <c r="AA191" i="12"/>
  <c r="F192" i="1" s="1"/>
  <c r="AA191" i="5"/>
  <c r="AA146" i="5"/>
  <c r="AA146" i="6" s="1"/>
  <c r="AA146" i="12"/>
  <c r="F147" i="1" s="1"/>
  <c r="AA11" i="5"/>
  <c r="AA11" i="6" s="1"/>
  <c r="AA11" i="12"/>
  <c r="F12" i="1" s="1"/>
  <c r="AA30" i="5"/>
  <c r="AA30" i="6" s="1"/>
  <c r="AA30" i="12"/>
  <c r="F31" i="1" s="1"/>
  <c r="AA133" i="5"/>
  <c r="AA133" i="6" s="1"/>
  <c r="AA133" i="12"/>
  <c r="F134" i="1" s="1"/>
  <c r="Z113" i="3" l="1"/>
  <c r="AA167" i="3"/>
  <c r="AA167" i="9" s="1"/>
  <c r="Z194" i="3"/>
  <c r="Z66" i="3"/>
  <c r="AA114" i="3"/>
  <c r="AA114" i="9" s="1"/>
  <c r="AA198" i="5"/>
  <c r="AA198" i="6" s="1"/>
  <c r="AA198" i="12"/>
  <c r="F199" i="1" s="1"/>
  <c r="AA77" i="5"/>
  <c r="AA77" i="6" s="1"/>
  <c r="AA77" i="12"/>
  <c r="F78" i="1" s="1"/>
  <c r="Y17" i="6"/>
  <c r="Y17" i="8" s="1"/>
  <c r="AA129" i="3"/>
  <c r="AA129" i="9" s="1"/>
  <c r="Y65" i="5"/>
  <c r="Y65" i="6" s="1"/>
  <c r="Y65" i="8" s="1"/>
  <c r="Y65" i="4"/>
  <c r="Y65" i="12" s="1"/>
  <c r="Z106" i="6"/>
  <c r="Z106" i="8" s="1"/>
  <c r="AA138" i="5"/>
  <c r="AA138" i="6" s="1"/>
  <c r="AA138" i="12"/>
  <c r="F139" i="1" s="1"/>
  <c r="AA13" i="6"/>
  <c r="Z143" i="5"/>
  <c r="Z143" i="6" s="1"/>
  <c r="Z143" i="8" s="1"/>
  <c r="Z143" i="4"/>
  <c r="Z143" i="12" s="1"/>
  <c r="AA34" i="5"/>
  <c r="AA34" i="6" s="1"/>
  <c r="AA34" i="12"/>
  <c r="F35" i="1" s="1"/>
  <c r="AA82" i="6"/>
  <c r="AA71" i="12"/>
  <c r="F72" i="1" s="1"/>
  <c r="AA71" i="5"/>
  <c r="AA71" i="6" s="1"/>
  <c r="AA130" i="5"/>
  <c r="AA130" i="6" s="1"/>
  <c r="AA130" i="12"/>
  <c r="F131" i="1" s="1"/>
  <c r="Z171" i="3"/>
  <c r="AA116" i="3"/>
  <c r="AA116" i="9" s="1"/>
  <c r="AA178" i="6"/>
  <c r="AA45" i="12"/>
  <c r="F46" i="1" s="1"/>
  <c r="AA45" i="5"/>
  <c r="Z169" i="3"/>
  <c r="AA95" i="6"/>
  <c r="AA188" i="5"/>
  <c r="AA188" i="12"/>
  <c r="F189" i="1" s="1"/>
  <c r="AA46" i="6"/>
  <c r="AA112" i="5"/>
  <c r="AA112" i="6" s="1"/>
  <c r="AA112" i="12"/>
  <c r="F113" i="1" s="1"/>
  <c r="AA3" i="3"/>
  <c r="AA3" i="9" s="1"/>
  <c r="AA56" i="6"/>
  <c r="AA186" i="3"/>
  <c r="AA186" i="9" s="1"/>
  <c r="Z102" i="4"/>
  <c r="Z102" i="12" s="1"/>
  <c r="Z102" i="5"/>
  <c r="Z102" i="6" s="1"/>
  <c r="Z102" i="8" s="1"/>
  <c r="AA131" i="12"/>
  <c r="F132" i="1" s="1"/>
  <c r="AA131" i="5"/>
  <c r="Z117" i="5"/>
  <c r="Z117" i="6" s="1"/>
  <c r="Z117" i="8" s="1"/>
  <c r="Z117" i="4"/>
  <c r="Z117" i="12" s="1"/>
  <c r="Z139" i="5"/>
  <c r="Z139" i="4"/>
  <c r="Z139" i="12" s="1"/>
  <c r="Z99" i="3"/>
  <c r="Z51" i="5"/>
  <c r="Z51" i="6" s="1"/>
  <c r="Z51" i="8" s="1"/>
  <c r="Z51" i="4"/>
  <c r="Z51" i="12" s="1"/>
  <c r="AA161" i="5"/>
  <c r="AA161" i="6" s="1"/>
  <c r="AA161" i="12"/>
  <c r="F162" i="1" s="1"/>
  <c r="AA195" i="3"/>
  <c r="AA195" i="9" s="1"/>
  <c r="Z122" i="6"/>
  <c r="Z122" i="8" s="1"/>
  <c r="AA48" i="5"/>
  <c r="AA48" i="12"/>
  <c r="F49" i="1" s="1"/>
  <c r="AA200" i="3"/>
  <c r="AA200" i="9" s="1"/>
  <c r="Z163" i="5"/>
  <c r="Z163" i="4"/>
  <c r="Z163" i="12" s="1"/>
  <c r="AA83" i="5"/>
  <c r="AA83" i="6" s="1"/>
  <c r="AA83" i="12"/>
  <c r="F84" i="1" s="1"/>
  <c r="AA147" i="5"/>
  <c r="AA147" i="6" s="1"/>
  <c r="AA147" i="12"/>
  <c r="F148" i="1" s="1"/>
  <c r="AA191" i="6"/>
  <c r="Z67" i="3"/>
  <c r="AA172" i="3"/>
  <c r="AA172" i="9" s="1"/>
  <c r="Z43" i="5"/>
  <c r="Z43" i="6" s="1"/>
  <c r="Z43" i="8" s="1"/>
  <c r="Z43" i="4"/>
  <c r="Z43" i="12" s="1"/>
  <c r="AA158" i="12"/>
  <c r="F159" i="1" s="1"/>
  <c r="AA158" i="5"/>
  <c r="AA158" i="6" s="1"/>
  <c r="AA145" i="3"/>
  <c r="AA145" i="9" s="1"/>
  <c r="AA115" i="3"/>
  <c r="AA115" i="9" s="1"/>
  <c r="AA173" i="6"/>
  <c r="AA16" i="3"/>
  <c r="AA16" i="9" s="1"/>
  <c r="AA12" i="3"/>
  <c r="AA12" i="9" s="1"/>
  <c r="AA104" i="5"/>
  <c r="AA104" i="12"/>
  <c r="F105" i="1" s="1"/>
  <c r="AA36" i="3"/>
  <c r="AA36" i="9" s="1"/>
  <c r="AA166" i="3"/>
  <c r="AA166" i="9" s="1"/>
  <c r="AA103" i="3"/>
  <c r="AA103" i="9" s="1"/>
  <c r="AA165" i="12"/>
  <c r="F166" i="1" s="1"/>
  <c r="AA165" i="5"/>
  <c r="AA165" i="6" s="1"/>
  <c r="AA29" i="5"/>
  <c r="AA29" i="6" s="1"/>
  <c r="AA29" i="12"/>
  <c r="F30" i="1" s="1"/>
  <c r="AA18" i="5"/>
  <c r="AA18" i="12"/>
  <c r="F19" i="1" s="1"/>
  <c r="Y126" i="6"/>
  <c r="Y126" i="8" s="1"/>
  <c r="AA38" i="5"/>
  <c r="AA38" i="6" s="1"/>
  <c r="AA38" i="12"/>
  <c r="F39" i="1" s="1"/>
  <c r="Z17" i="3" l="1"/>
  <c r="AA106" i="3"/>
  <c r="AA106" i="9" s="1"/>
  <c r="Z139" i="6"/>
  <c r="Z139" i="8" s="1"/>
  <c r="AA129" i="5"/>
  <c r="AA129" i="6" s="1"/>
  <c r="AA129" i="12"/>
  <c r="F130" i="1" s="1"/>
  <c r="AA43" i="3"/>
  <c r="AA43" i="9" s="1"/>
  <c r="Z67" i="5"/>
  <c r="Z67" i="6" s="1"/>
  <c r="Z67" i="8" s="1"/>
  <c r="Z67" i="4"/>
  <c r="Z67" i="12" s="1"/>
  <c r="Z163" i="6"/>
  <c r="Z163" i="8" s="1"/>
  <c r="AA131" i="6"/>
  <c r="AA200" i="5"/>
  <c r="AA200" i="12"/>
  <c r="F201" i="1" s="1"/>
  <c r="Z171" i="5"/>
  <c r="Z171" i="4"/>
  <c r="Z171" i="12" s="1"/>
  <c r="AA36" i="12"/>
  <c r="F37" i="1" s="1"/>
  <c r="AA36" i="5"/>
  <c r="AA36" i="6" s="1"/>
  <c r="AA48" i="6"/>
  <c r="AA195" i="5"/>
  <c r="AA195" i="12"/>
  <c r="F196" i="1" s="1"/>
  <c r="AA116" i="5"/>
  <c r="AA116" i="6" s="1"/>
  <c r="AA116" i="12"/>
  <c r="F117" i="1" s="1"/>
  <c r="AA45" i="6"/>
  <c r="AA3" i="5"/>
  <c r="AA3" i="6" s="1"/>
  <c r="AA3" i="12"/>
  <c r="F4" i="1" s="1"/>
  <c r="AA104" i="6"/>
  <c r="AA51" i="3"/>
  <c r="AA51" i="9" s="1"/>
  <c r="Z194" i="5"/>
  <c r="Z194" i="4"/>
  <c r="Z194" i="12" s="1"/>
  <c r="Z169" i="5"/>
  <c r="Z169" i="4"/>
  <c r="Z169" i="12" s="1"/>
  <c r="AA16" i="12"/>
  <c r="F17" i="1" s="1"/>
  <c r="AA16" i="5"/>
  <c r="AA115" i="5"/>
  <c r="AA115" i="12"/>
  <c r="F116" i="1" s="1"/>
  <c r="AA145" i="5"/>
  <c r="AA145" i="12"/>
  <c r="F146" i="1" s="1"/>
  <c r="AA167" i="5"/>
  <c r="AA167" i="6" s="1"/>
  <c r="AA167" i="12"/>
  <c r="F168" i="1" s="1"/>
  <c r="AA103" i="5"/>
  <c r="AA103" i="12"/>
  <c r="F104" i="1" s="1"/>
  <c r="Z113" i="4"/>
  <c r="Z113" i="12" s="1"/>
  <c r="Z113" i="5"/>
  <c r="Z113" i="6" s="1"/>
  <c r="Z113" i="8" s="1"/>
  <c r="AA102" i="3"/>
  <c r="AA102" i="9" s="1"/>
  <c r="AA117" i="3"/>
  <c r="AA117" i="9" s="1"/>
  <c r="Z65" i="3"/>
  <c r="AA186" i="5"/>
  <c r="AA186" i="12"/>
  <c r="F187" i="1" s="1"/>
  <c r="Z66" i="5"/>
  <c r="Z66" i="6" s="1"/>
  <c r="Z66" i="8" s="1"/>
  <c r="Z66" i="4"/>
  <c r="Z66" i="12" s="1"/>
  <c r="AA18" i="6"/>
  <c r="AA166" i="5"/>
  <c r="AA166" i="12"/>
  <c r="F167" i="1" s="1"/>
  <c r="AA12" i="5"/>
  <c r="AA12" i="6" s="1"/>
  <c r="AA12" i="12"/>
  <c r="F13" i="1" s="1"/>
  <c r="AA172" i="12"/>
  <c r="F173" i="1" s="1"/>
  <c r="AA172" i="5"/>
  <c r="AA172" i="6" s="1"/>
  <c r="AA188" i="6"/>
  <c r="AA114" i="12"/>
  <c r="F115" i="1" s="1"/>
  <c r="AA114" i="5"/>
  <c r="AA114" i="6" s="1"/>
  <c r="AA143" i="3"/>
  <c r="AA143" i="9" s="1"/>
  <c r="Z126" i="3"/>
  <c r="AA122" i="3"/>
  <c r="AA122" i="9" s="1"/>
  <c r="Z99" i="5"/>
  <c r="Z99" i="6" s="1"/>
  <c r="Z99" i="8" s="1"/>
  <c r="Z99" i="4"/>
  <c r="Z99" i="12" s="1"/>
  <c r="AA163" i="3" l="1"/>
  <c r="AA163" i="9" s="1"/>
  <c r="AA67" i="3"/>
  <c r="AA67" i="9" s="1"/>
  <c r="Z126" i="4"/>
  <c r="Z126" i="12" s="1"/>
  <c r="Z126" i="5"/>
  <c r="Z126" i="6" s="1"/>
  <c r="Z126" i="8" s="1"/>
  <c r="AA122" i="5"/>
  <c r="AA122" i="12"/>
  <c r="F123" i="1" s="1"/>
  <c r="AA166" i="6"/>
  <c r="AA66" i="3"/>
  <c r="AA66" i="9" s="1"/>
  <c r="AA99" i="3"/>
  <c r="AA99" i="9" s="1"/>
  <c r="AA103" i="6"/>
  <c r="AA143" i="5"/>
  <c r="AA143" i="6" s="1"/>
  <c r="AA143" i="12"/>
  <c r="F144" i="1" s="1"/>
  <c r="AA102" i="5"/>
  <c r="AA102" i="12"/>
  <c r="F103" i="1" s="1"/>
  <c r="AA51" i="5"/>
  <c r="AA51" i="12"/>
  <c r="F52" i="1" s="1"/>
  <c r="Z194" i="6"/>
  <c r="Z194" i="8" s="1"/>
  <c r="AA186" i="6"/>
  <c r="AA117" i="5"/>
  <c r="AA117" i="6" s="1"/>
  <c r="AA117" i="12"/>
  <c r="F118" i="1" s="1"/>
  <c r="Z65" i="4"/>
  <c r="Z65" i="12" s="1"/>
  <c r="Z65" i="5"/>
  <c r="Z65" i="6" s="1"/>
  <c r="Z65" i="8" s="1"/>
  <c r="AA113" i="3"/>
  <c r="AA113" i="9" s="1"/>
  <c r="AA115" i="6"/>
  <c r="AA195" i="6"/>
  <c r="AA200" i="6"/>
  <c r="AA43" i="5"/>
  <c r="AA43" i="6" s="1"/>
  <c r="AA43" i="12"/>
  <c r="F44" i="1" s="1"/>
  <c r="AA139" i="3"/>
  <c r="AA139" i="9" s="1"/>
  <c r="Z171" i="6"/>
  <c r="Z171" i="8" s="1"/>
  <c r="AA16" i="6"/>
  <c r="Z169" i="6"/>
  <c r="Z169" i="8" s="1"/>
  <c r="AA106" i="12"/>
  <c r="F107" i="1" s="1"/>
  <c r="AA106" i="5"/>
  <c r="AA106" i="6" s="1"/>
  <c r="Z17" i="5"/>
  <c r="Z17" i="6" s="1"/>
  <c r="Z17" i="8" s="1"/>
  <c r="Z17" i="4"/>
  <c r="Z17" i="12" s="1"/>
  <c r="AA145" i="6"/>
  <c r="AA169" i="3" l="1"/>
  <c r="AA169" i="9" s="1"/>
  <c r="AA194" i="3"/>
  <c r="AA194" i="9" s="1"/>
  <c r="AA66" i="12"/>
  <c r="F67" i="1" s="1"/>
  <c r="AA66" i="5"/>
  <c r="AA66" i="6" s="1"/>
  <c r="AA126" i="3"/>
  <c r="AA126" i="9" s="1"/>
  <c r="AA171" i="3"/>
  <c r="AA171" i="9" s="1"/>
  <c r="AA99" i="5"/>
  <c r="AA99" i="6" s="1"/>
  <c r="AA99" i="12"/>
  <c r="F100" i="1" s="1"/>
  <c r="AA163" i="12"/>
  <c r="F164" i="1" s="1"/>
  <c r="AA163" i="5"/>
  <c r="AA139" i="12"/>
  <c r="F140" i="1" s="1"/>
  <c r="AA139" i="5"/>
  <c r="AA113" i="5"/>
  <c r="AA113" i="6" s="1"/>
  <c r="AA113" i="12"/>
  <c r="F114" i="1" s="1"/>
  <c r="AA102" i="6"/>
  <c r="AA122" i="6"/>
  <c r="AA17" i="3"/>
  <c r="AA17" i="9" s="1"/>
  <c r="AA67" i="5"/>
  <c r="AA67" i="6" s="1"/>
  <c r="AA67" i="12"/>
  <c r="F68" i="1" s="1"/>
  <c r="AA51" i="6"/>
  <c r="AA65" i="3"/>
  <c r="AA65" i="9" s="1"/>
  <c r="AA171" i="12" l="1"/>
  <c r="F172" i="1" s="1"/>
  <c r="AA171" i="5"/>
  <c r="AA171" i="6" s="1"/>
  <c r="AA169" i="5"/>
  <c r="AA169" i="6" s="1"/>
  <c r="AA169" i="12"/>
  <c r="F170" i="1" s="1"/>
  <c r="AA194" i="12"/>
  <c r="F195" i="1" s="1"/>
  <c r="AA194" i="5"/>
  <c r="AA194" i="6" s="1"/>
  <c r="AA126" i="5"/>
  <c r="AA126" i="6" s="1"/>
  <c r="AA126" i="12"/>
  <c r="F127" i="1" s="1"/>
  <c r="AA65" i="5"/>
  <c r="AA65" i="6" s="1"/>
  <c r="AA65" i="12"/>
  <c r="F66" i="1" s="1"/>
  <c r="AA17" i="5"/>
  <c r="AA17" i="6" s="1"/>
  <c r="AA17" i="12"/>
  <c r="F18" i="1" s="1"/>
  <c r="H3" i="1" s="1"/>
  <c r="AA139" i="6"/>
  <c r="AA163" i="6"/>
  <c r="I11" i="1" l="1"/>
  <c r="H6" i="1" l="1"/>
  <c r="I12" i="1"/>
  <c r="I13" i="1" s="1"/>
  <c r="I14" i="1" l="1"/>
  <c r="I15" i="1" s="1"/>
  <c r="I16" i="1" s="1"/>
  <c r="I17" i="1" s="1"/>
  <c r="I18" i="1" s="1"/>
  <c r="I19" i="1" l="1"/>
  <c r="I20" i="1" s="1"/>
  <c r="I21" i="1" s="1"/>
</calcChain>
</file>

<file path=xl/sharedStrings.xml><?xml version="1.0" encoding="utf-8"?>
<sst xmlns="http://schemas.openxmlformats.org/spreadsheetml/2006/main" count="31" uniqueCount="22">
  <si>
    <t>Inputs</t>
  </si>
  <si>
    <t>Number of policies</t>
  </si>
  <si>
    <t>Premium</t>
  </si>
  <si>
    <t>Claim</t>
  </si>
  <si>
    <t>Interest rate</t>
  </si>
  <si>
    <t>mean</t>
  </si>
  <si>
    <t>standard deviation</t>
  </si>
  <si>
    <t>Mortality rates</t>
  </si>
  <si>
    <t>(see below)</t>
  </si>
  <si>
    <t>Year</t>
  </si>
  <si>
    <t>Age</t>
  </si>
  <si>
    <t>Mortality Rate (qx)</t>
  </si>
  <si>
    <t>Simulation Number</t>
  </si>
  <si>
    <t>Actual Reserve at end</t>
  </si>
  <si>
    <t>Simulation / Year</t>
  </si>
  <si>
    <t>Probability of sufficiency</t>
  </si>
  <si>
    <t>Mean Actual Reserve at end</t>
  </si>
  <si>
    <t>Histogram of Actual Reserves</t>
  </si>
  <si>
    <t>Less than</t>
  </si>
  <si>
    <t>Count</t>
  </si>
  <si>
    <t>Actual Reserves at end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</si>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</sst>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5" fontId="0" fillId="2" borderId="0" xfId="1" applyNumberFormat="1" applyFont="1" applyFill="1"/>
    <xf numFmtId="164" fontId="0" fillId="2" borderId="0" xfId="1" applyNumberFormat="1" applyFont="1" applyFill="1"/>
    <xf numFmtId="9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167" fontId="0" fillId="3" borderId="0" xfId="0" applyNumberFormat="1" applyFill="1"/>
    <xf numFmtId="165" fontId="0" fillId="3" borderId="0" xfId="0" applyNumberFormat="1" applyFill="1"/>
    <xf numFmtId="0" fontId="3" fillId="0" borderId="0" xfId="0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'Inputs &amp; Outputs'!$J$10</c:f>
              <c:strCache>
                <c:ptCount val="1"/>
                <c:pt idx="0">
                  <c:v>Actual Reserves at 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'Inputs &amp; Outputs'!$J$12:$J$20</c:f>
              <c:numCache>
                <c:formatCode>_-* #,##0_-;\-* #,##0_-;_-* "-"??_-;_-@_-</c:formatCode>
                <c:ptCount val="9"/>
                <c:pt idx="0">
                  <c:v>-9000</c:v>
                </c:pt>
                <c:pt idx="1">
                  <c:v>-6000</c:v>
                </c:pt>
                <c:pt idx="2">
                  <c:v>-3000</c:v>
                </c:pt>
                <c:pt idx="3">
                  <c:v>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  <c:pt idx="7">
                  <c:v>12000</c:v>
                </c:pt>
                <c:pt idx="8">
                  <c:v>15000</c:v>
                </c:pt>
              </c:numCache>
            </c:numRef>
          </c:cat>
          <c:val>
            <c:numRef>
              <c:f>'Inputs &amp; Outputs'!$I$12:$I$20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D-4147-93C0-CCEC36A2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741008"/>
        <c:axId val="601741400"/>
      </c:barChart>
      <c:catAx>
        <c:axId val="6017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$'million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1400"/>
        <c:crosses val="autoZero"/>
        <c:auto val="1"/>
        <c:lblAlgn val="ctr"/>
        <c:lblOffset val="100"/>
        <c:noMultiLvlLbl val="0"/>
      </c:catAx>
      <c:valAx>
        <c:axId val="6017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7</xdr:row>
      <xdr:rowOff>180975</xdr:rowOff>
    </xdr:from>
    <xdr:to>
      <xdr:col>18</xdr:col>
      <xdr:colOff>485775</xdr:colOff>
      <xdr:row>22</xdr:row>
      <xdr:rowOff>66675</xdr:rowOff>
    </xdr:to>
    <xdr:graphicFrame macro="">
      <xdr:nvGraphicFramePr>
        <xdr:cNvPr id="2" name="Chart 1" descr="This graph is a histogram of the number of Actual Reserve Amounts from the Table starting in Cell H10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C6" sqref="C6"/>
    </sheetView>
  </sheetViews>
  <sheetFormatPr defaultRowHeight="15" x14ac:dyDescent="0.25"/>
  <cols>
    <col min="1" max="1" width="18.140625" bestFit="1" customWidth="1"/>
    <col min="2" max="2" width="11.5703125" bestFit="1" customWidth="1"/>
    <col min="3" max="3" width="18" bestFit="1" customWidth="1"/>
    <col min="5" max="5" width="18.5703125" bestFit="1" customWidth="1"/>
    <col min="6" max="6" width="20.42578125" bestFit="1" customWidth="1"/>
    <col min="8" max="8" width="19.7109375" customWidth="1"/>
  </cols>
  <sheetData>
    <row r="1" spans="1:11" x14ac:dyDescent="0.25">
      <c r="A1" s="1" t="s">
        <v>0</v>
      </c>
      <c r="E1" s="1" t="s">
        <v>21</v>
      </c>
    </row>
    <row r="2" spans="1:11" x14ac:dyDescent="0.25">
      <c r="A2" t="s">
        <v>1</v>
      </c>
      <c r="B2" s="2">
        <v>10000</v>
      </c>
      <c r="E2" s="1" t="s">
        <v>12</v>
      </c>
      <c r="F2" s="1" t="s">
        <v>13</v>
      </c>
      <c r="H2" s="1" t="s">
        <v>15</v>
      </c>
      <c r="J2" s="1"/>
      <c r="K2" s="1"/>
    </row>
    <row r="3" spans="1:11" x14ac:dyDescent="0.25">
      <c r="A3" t="s">
        <v>2</v>
      </c>
      <c r="B3" s="3">
        <v>8870.1086956521758</v>
      </c>
      <c r="E3">
        <v>1</v>
      </c>
      <c r="F3" s="9">
        <f>'Actual Reserves'!AA2</f>
        <v>701974874.45507479</v>
      </c>
      <c r="H3" s="10">
        <f>COUNTIF(F3:F202,"&gt;0")/200</f>
        <v>0.95</v>
      </c>
      <c r="J3" s="1"/>
      <c r="K3" s="1"/>
    </row>
    <row r="4" spans="1:11" x14ac:dyDescent="0.25">
      <c r="A4" t="s">
        <v>3</v>
      </c>
      <c r="B4" s="2">
        <v>300000</v>
      </c>
      <c r="E4">
        <v>2</v>
      </c>
      <c r="F4" s="9">
        <f>'Actual Reserves'!AA3</f>
        <v>676968721.22329664</v>
      </c>
    </row>
    <row r="5" spans="1:11" x14ac:dyDescent="0.25">
      <c r="A5" t="s">
        <v>4</v>
      </c>
      <c r="B5" s="4">
        <v>0.04</v>
      </c>
      <c r="C5" t="s">
        <v>5</v>
      </c>
      <c r="E5">
        <v>3</v>
      </c>
      <c r="F5" s="9">
        <f>'Actual Reserves'!AA4</f>
        <v>1714696672.4275417</v>
      </c>
      <c r="H5" s="1" t="s">
        <v>16</v>
      </c>
    </row>
    <row r="6" spans="1:11" x14ac:dyDescent="0.25">
      <c r="B6" s="5">
        <v>0.05</v>
      </c>
      <c r="C6" t="s">
        <v>6</v>
      </c>
      <c r="E6">
        <v>4</v>
      </c>
      <c r="F6" s="9">
        <f>'Actual Reserves'!AA5</f>
        <v>1280464629.5726037</v>
      </c>
      <c r="H6" s="11">
        <f>AVERAGE(F3:F202)</f>
        <v>796265528.96861374</v>
      </c>
    </row>
    <row r="7" spans="1:11" x14ac:dyDescent="0.25">
      <c r="A7" t="s">
        <v>7</v>
      </c>
      <c r="B7" t="s">
        <v>8</v>
      </c>
      <c r="E7">
        <v>5</v>
      </c>
      <c r="F7" s="9">
        <f>'Actual Reserves'!AA6</f>
        <v>1191374154.8930893</v>
      </c>
    </row>
    <row r="8" spans="1:11" x14ac:dyDescent="0.25">
      <c r="A8" s="1" t="s">
        <v>9</v>
      </c>
      <c r="B8" s="1" t="s">
        <v>10</v>
      </c>
      <c r="C8" s="1" t="s">
        <v>11</v>
      </c>
      <c r="E8">
        <v>6</v>
      </c>
      <c r="F8" s="9">
        <f>'Actual Reserves'!AA7</f>
        <v>356473192.87737417</v>
      </c>
      <c r="H8" s="1" t="s">
        <v>17</v>
      </c>
    </row>
    <row r="9" spans="1:11" x14ac:dyDescent="0.25">
      <c r="A9">
        <v>0</v>
      </c>
      <c r="B9">
        <v>40</v>
      </c>
      <c r="C9" s="6">
        <v>1.8799445827722971E-3</v>
      </c>
      <c r="E9">
        <v>7</v>
      </c>
      <c r="F9" s="9">
        <f>'Actual Reserves'!AA8</f>
        <v>977129530.86428118</v>
      </c>
    </row>
    <row r="10" spans="1:11" x14ac:dyDescent="0.25">
      <c r="A10">
        <v>1</v>
      </c>
      <c r="B10">
        <v>41</v>
      </c>
      <c r="C10" s="6">
        <v>2.0096528508566358E-3</v>
      </c>
      <c r="E10">
        <v>8</v>
      </c>
      <c r="F10" s="9">
        <f>'Actual Reserves'!AA9</f>
        <v>1766283277.9257135</v>
      </c>
      <c r="H10" s="12" t="s">
        <v>18</v>
      </c>
      <c r="I10" s="12" t="s">
        <v>19</v>
      </c>
      <c r="J10" t="s">
        <v>20</v>
      </c>
    </row>
    <row r="11" spans="1:11" x14ac:dyDescent="0.25">
      <c r="A11">
        <v>2</v>
      </c>
      <c r="B11">
        <v>42</v>
      </c>
      <c r="C11" s="6">
        <v>2.1499792050380107E-3</v>
      </c>
      <c r="E11">
        <v>9</v>
      </c>
      <c r="F11" s="9">
        <f>'Actual Reserves'!AA10</f>
        <v>80687297.995853424</v>
      </c>
      <c r="H11" s="7">
        <v>-10500000000</v>
      </c>
      <c r="I11" s="8">
        <f>COUNTIF(F$3:F$2021,"&lt;"&amp;H11)</f>
        <v>0</v>
      </c>
      <c r="J11" s="8">
        <f>(H11-1500000000)/1000000</f>
        <v>-12000</v>
      </c>
    </row>
    <row r="12" spans="1:11" x14ac:dyDescent="0.25">
      <c r="A12">
        <v>3</v>
      </c>
      <c r="B12">
        <v>43</v>
      </c>
      <c r="C12" s="6">
        <v>2.3019205421153099E-3</v>
      </c>
      <c r="E12">
        <v>10</v>
      </c>
      <c r="F12" s="9">
        <f>'Actual Reserves'!AA11</f>
        <v>1366219935.2411633</v>
      </c>
      <c r="H12" s="7">
        <f>H11+3000000000</f>
        <v>-7500000000</v>
      </c>
      <c r="I12" s="8">
        <f>COUNTIF(F$3:F$202,"&lt;"&amp;H12)-SUM(I$10:I11)</f>
        <v>0</v>
      </c>
      <c r="J12" s="8">
        <f t="shared" ref="J12:J20" si="0">(H12-1500000000)/1000000</f>
        <v>-9000</v>
      </c>
    </row>
    <row r="13" spans="1:11" x14ac:dyDescent="0.25">
      <c r="A13">
        <v>4</v>
      </c>
      <c r="B13">
        <v>44</v>
      </c>
      <c r="C13" s="6">
        <v>2.4665670543116969E-3</v>
      </c>
      <c r="E13">
        <v>11</v>
      </c>
      <c r="F13" s="9">
        <f>'Actual Reserves'!AA12</f>
        <v>1399773376.6300755</v>
      </c>
      <c r="H13" s="7">
        <f t="shared" ref="H13:H20" si="1">H12+3000000000</f>
        <v>-4500000000</v>
      </c>
      <c r="I13" s="8">
        <f>COUNTIF(F$3:F$202,"&lt;"&amp;H13)-SUM(I$10:I12)</f>
        <v>0</v>
      </c>
      <c r="J13" s="8">
        <f t="shared" si="0"/>
        <v>-6000</v>
      </c>
    </row>
    <row r="14" spans="1:11" x14ac:dyDescent="0.25">
      <c r="A14">
        <v>5</v>
      </c>
      <c r="B14">
        <v>45</v>
      </c>
      <c r="C14" s="6">
        <v>2.6451109017328056E-3</v>
      </c>
      <c r="E14">
        <v>12</v>
      </c>
      <c r="F14" s="9">
        <f>'Actual Reserves'!AA13</f>
        <v>996734913.68277407</v>
      </c>
      <c r="H14" s="7">
        <f t="shared" si="1"/>
        <v>-1500000000</v>
      </c>
      <c r="I14" s="8">
        <f>COUNTIF(F$3:F$202,"&lt;"&amp;H14)-SUM(I$10:I13)</f>
        <v>0</v>
      </c>
      <c r="J14" s="8">
        <f t="shared" si="0"/>
        <v>-3000</v>
      </c>
    </row>
    <row r="15" spans="1:11" x14ac:dyDescent="0.25">
      <c r="A15">
        <v>6</v>
      </c>
      <c r="B15">
        <v>46</v>
      </c>
      <c r="C15" s="6">
        <v>2.8388556793922382E-3</v>
      </c>
      <c r="E15">
        <v>13</v>
      </c>
      <c r="F15" s="9">
        <f>'Actual Reserves'!AA14</f>
        <v>1847538218.1302433</v>
      </c>
      <c r="H15" s="7">
        <f t="shared" si="1"/>
        <v>1500000000</v>
      </c>
      <c r="I15" s="8">
        <f>COUNTIF(F$3:F$202,"&lt;"&amp;H15)-SUM(I$10:I14)</f>
        <v>179</v>
      </c>
      <c r="J15" s="8">
        <f t="shared" si="0"/>
        <v>0</v>
      </c>
    </row>
    <row r="16" spans="1:11" x14ac:dyDescent="0.25">
      <c r="A16">
        <v>7</v>
      </c>
      <c r="B16">
        <v>47</v>
      </c>
      <c r="C16" s="6">
        <v>3.0492267493045233E-3</v>
      </c>
      <c r="E16">
        <v>14</v>
      </c>
      <c r="F16" s="9">
        <f>'Actual Reserves'!AA15</f>
        <v>1016806671.430759</v>
      </c>
      <c r="H16" s="7">
        <f t="shared" si="1"/>
        <v>4500000000</v>
      </c>
      <c r="I16" s="8">
        <f>COUNTIF(F$3:F$202,"&lt;"&amp;H16)-SUM(I$10:I15)</f>
        <v>21</v>
      </c>
      <c r="J16" s="8">
        <f t="shared" si="0"/>
        <v>3000</v>
      </c>
    </row>
    <row r="17" spans="1:10" x14ac:dyDescent="0.25">
      <c r="A17">
        <v>8</v>
      </c>
      <c r="B17">
        <v>48</v>
      </c>
      <c r="C17" s="6">
        <v>3.2777825139316263E-3</v>
      </c>
      <c r="E17">
        <v>15</v>
      </c>
      <c r="F17" s="9">
        <f>'Actual Reserves'!AA16</f>
        <v>885068525.3365469</v>
      </c>
      <c r="H17" s="7">
        <f t="shared" si="1"/>
        <v>7500000000</v>
      </c>
      <c r="I17" s="8">
        <f>COUNTIF(F$3:F$202,"&lt;"&amp;H17)-SUM(I$10:I16)</f>
        <v>0</v>
      </c>
      <c r="J17" s="8">
        <f t="shared" si="0"/>
        <v>6000</v>
      </c>
    </row>
    <row r="18" spans="1:10" x14ac:dyDescent="0.25">
      <c r="A18">
        <v>9</v>
      </c>
      <c r="B18">
        <v>49</v>
      </c>
      <c r="C18" s="6">
        <v>3.5262267134468228E-3</v>
      </c>
      <c r="E18">
        <v>16</v>
      </c>
      <c r="F18" s="9">
        <f>'Actual Reserves'!AA17</f>
        <v>2399152572.6682234</v>
      </c>
      <c r="H18" s="7">
        <f t="shared" si="1"/>
        <v>10500000000</v>
      </c>
      <c r="I18" s="8">
        <f>COUNTIF(F$3:F$202,"&lt;"&amp;H18)-SUM(I$10:I17)</f>
        <v>0</v>
      </c>
      <c r="J18" s="8">
        <f t="shared" si="0"/>
        <v>9000</v>
      </c>
    </row>
    <row r="19" spans="1:10" x14ac:dyDescent="0.25">
      <c r="A19">
        <v>10</v>
      </c>
      <c r="B19">
        <v>50</v>
      </c>
      <c r="C19" s="6">
        <v>3.7964218358350621E-3</v>
      </c>
      <c r="E19">
        <v>17</v>
      </c>
      <c r="F19" s="9">
        <f>'Actual Reserves'!AA18</f>
        <v>213820835.32157326</v>
      </c>
      <c r="H19" s="7">
        <f t="shared" si="1"/>
        <v>13500000000</v>
      </c>
      <c r="I19" s="8">
        <f>COUNTIF(F$3:F$202,"&lt;"&amp;H19)-SUM(I$10:I18)</f>
        <v>0</v>
      </c>
      <c r="J19" s="8">
        <f t="shared" si="0"/>
        <v>12000</v>
      </c>
    </row>
    <row r="20" spans="1:10" x14ac:dyDescent="0.25">
      <c r="A20">
        <v>11</v>
      </c>
      <c r="B20">
        <v>51</v>
      </c>
      <c r="C20" s="6">
        <v>4.0904037357899492E-3</v>
      </c>
      <c r="E20">
        <v>18</v>
      </c>
      <c r="F20" s="9">
        <f>'Actual Reserves'!AA19</f>
        <v>979439773.53257418</v>
      </c>
      <c r="H20" s="7">
        <f t="shared" si="1"/>
        <v>16500000000</v>
      </c>
      <c r="I20" s="8">
        <f>COUNTIF(F$3:F$202,"&lt;"&amp;H20)-SUM(I$10:I19)</f>
        <v>0</v>
      </c>
      <c r="J20" s="8">
        <f t="shared" si="0"/>
        <v>15000</v>
      </c>
    </row>
    <row r="21" spans="1:10" x14ac:dyDescent="0.25">
      <c r="A21">
        <v>12</v>
      </c>
      <c r="B21">
        <v>52</v>
      </c>
      <c r="C21" s="6">
        <v>4.4103975656827332E-3</v>
      </c>
      <c r="E21">
        <v>19</v>
      </c>
      <c r="F21" s="9">
        <f>'Actual Reserves'!AA20</f>
        <v>468782493.88325834</v>
      </c>
      <c r="H21" s="7">
        <f>H20+3000000000</f>
        <v>19500000000</v>
      </c>
      <c r="I21" s="8">
        <f>COUNTIF(F$3:F$202,"&lt;"&amp;H21)-SUM(I$10:I20)</f>
        <v>0</v>
      </c>
      <c r="J21" s="8"/>
    </row>
    <row r="22" spans="1:10" x14ac:dyDescent="0.25">
      <c r="A22">
        <v>13</v>
      </c>
      <c r="B22">
        <v>53</v>
      </c>
      <c r="C22" s="6">
        <v>4.7588351295454467E-3</v>
      </c>
      <c r="E22">
        <v>20</v>
      </c>
      <c r="F22" s="9">
        <f>'Actual Reserves'!AA21</f>
        <v>692386125.48862171</v>
      </c>
    </row>
    <row r="23" spans="1:10" x14ac:dyDescent="0.25">
      <c r="A23">
        <v>14</v>
      </c>
      <c r="B23">
        <v>54</v>
      </c>
      <c r="C23" s="6">
        <v>5.1383737790076101E-3</v>
      </c>
      <c r="E23">
        <v>21</v>
      </c>
      <c r="F23" s="9">
        <f>'Actual Reserves'!AA22</f>
        <v>1126143271.699894</v>
      </c>
    </row>
    <row r="24" spans="1:10" x14ac:dyDescent="0.25">
      <c r="A24">
        <v>15</v>
      </c>
      <c r="B24">
        <v>55</v>
      </c>
      <c r="C24" s="6">
        <v>5.5519169783921907E-3</v>
      </c>
      <c r="E24">
        <v>22</v>
      </c>
      <c r="F24" s="9">
        <f>'Actual Reserves'!AA23</f>
        <v>745311000.81368732</v>
      </c>
    </row>
    <row r="25" spans="1:10" x14ac:dyDescent="0.25">
      <c r="A25">
        <v>16</v>
      </c>
      <c r="B25">
        <v>56</v>
      </c>
      <c r="C25" s="6">
        <v>6.0026366746677162E-3</v>
      </c>
      <c r="E25">
        <v>23</v>
      </c>
      <c r="F25" s="9">
        <f>'Actual Reserves'!AA24</f>
        <v>450130770.00022221</v>
      </c>
    </row>
    <row r="26" spans="1:10" x14ac:dyDescent="0.25">
      <c r="A26">
        <v>17</v>
      </c>
      <c r="B26">
        <v>57</v>
      </c>
      <c r="C26" s="6">
        <v>6.4939976165636626E-3</v>
      </c>
      <c r="E26">
        <v>24</v>
      </c>
      <c r="F26" s="9">
        <f>'Actual Reserves'!AA25</f>
        <v>909154704.4341898</v>
      </c>
    </row>
    <row r="27" spans="1:10" x14ac:dyDescent="0.25">
      <c r="A27">
        <v>18</v>
      </c>
      <c r="B27">
        <v>58</v>
      </c>
      <c r="C27" s="6">
        <v>7.0297837757804515E-3</v>
      </c>
      <c r="E27">
        <v>25</v>
      </c>
      <c r="F27" s="9">
        <f>'Actual Reserves'!AA26</f>
        <v>1480426055.4767933</v>
      </c>
    </row>
    <row r="28" spans="1:10" x14ac:dyDescent="0.25">
      <c r="A28">
        <v>19</v>
      </c>
      <c r="B28">
        <v>59</v>
      </c>
      <c r="C28" s="6">
        <v>7.614127031712381E-3</v>
      </c>
      <c r="E28">
        <v>26</v>
      </c>
      <c r="F28" s="9">
        <f>'Actual Reserves'!AA27</f>
        <v>2062710972.0922771</v>
      </c>
    </row>
    <row r="29" spans="1:10" x14ac:dyDescent="0.25">
      <c r="A29">
        <v>20</v>
      </c>
      <c r="B29">
        <v>60</v>
      </c>
      <c r="C29" s="6">
        <v>8.2515382892558442E-3</v>
      </c>
      <c r="E29">
        <v>27</v>
      </c>
      <c r="F29" s="9">
        <f>'Actual Reserves'!AA28</f>
        <v>408029336.82035208</v>
      </c>
    </row>
    <row r="30" spans="1:10" x14ac:dyDescent="0.25">
      <c r="A30">
        <v>21</v>
      </c>
      <c r="B30">
        <v>61</v>
      </c>
      <c r="C30" s="6">
        <v>8.9469412068571286E-3</v>
      </c>
      <c r="E30">
        <v>28</v>
      </c>
      <c r="F30" s="9">
        <f>'Actual Reserves'!AA29</f>
        <v>172667289.63482714</v>
      </c>
    </row>
    <row r="31" spans="1:10" x14ac:dyDescent="0.25">
      <c r="A31">
        <v>22</v>
      </c>
      <c r="B31">
        <v>62</v>
      </c>
      <c r="C31" s="6">
        <v>9.7057087186592783E-3</v>
      </c>
      <c r="E31">
        <v>29</v>
      </c>
      <c r="F31" s="9">
        <f>'Actual Reserves'!AA30</f>
        <v>1339502988.2525477</v>
      </c>
    </row>
    <row r="32" spans="1:10" x14ac:dyDescent="0.25">
      <c r="A32">
        <v>23</v>
      </c>
      <c r="B32">
        <v>63</v>
      </c>
      <c r="C32" s="6">
        <v>1.0533702540057033E-2</v>
      </c>
      <c r="E32">
        <v>30</v>
      </c>
      <c r="F32" s="9">
        <f>'Actual Reserves'!AA31</f>
        <v>249528473.21921587</v>
      </c>
    </row>
    <row r="33" spans="1:6" x14ac:dyDescent="0.25">
      <c r="A33">
        <v>24</v>
      </c>
      <c r="B33">
        <v>64</v>
      </c>
      <c r="C33" s="6">
        <v>1.1437315849702312E-2</v>
      </c>
      <c r="E33">
        <v>31</v>
      </c>
      <c r="F33" s="9">
        <f>'Actual Reserves'!AA32</f>
        <v>877419532.12659407</v>
      </c>
    </row>
    <row r="34" spans="1:6" x14ac:dyDescent="0.25">
      <c r="A34">
        <v>25</v>
      </c>
      <c r="B34">
        <v>65</v>
      </c>
      <c r="C34" s="6">
        <v>1.242351934244168E-2</v>
      </c>
      <c r="E34">
        <v>32</v>
      </c>
      <c r="F34" s="9">
        <f>'Actual Reserves'!AA33</f>
        <v>1373459789.6007652</v>
      </c>
    </row>
    <row r="35" spans="1:6" x14ac:dyDescent="0.25">
      <c r="E35">
        <v>33</v>
      </c>
      <c r="F35" s="9">
        <f>'Actual Reserves'!AA34</f>
        <v>804978270.05431795</v>
      </c>
    </row>
    <row r="36" spans="1:6" x14ac:dyDescent="0.25">
      <c r="E36">
        <v>34</v>
      </c>
      <c r="F36" s="9">
        <f>'Actual Reserves'!AA35</f>
        <v>263095456.50294971</v>
      </c>
    </row>
    <row r="37" spans="1:6" x14ac:dyDescent="0.25">
      <c r="E37">
        <v>35</v>
      </c>
      <c r="F37" s="9">
        <f>'Actual Reserves'!AA36</f>
        <v>594853162.84808922</v>
      </c>
    </row>
    <row r="38" spans="1:6" x14ac:dyDescent="0.25">
      <c r="E38">
        <v>36</v>
      </c>
      <c r="F38" s="9">
        <f>'Actual Reserves'!AA37</f>
        <v>1205812660.5518951</v>
      </c>
    </row>
    <row r="39" spans="1:6" x14ac:dyDescent="0.25">
      <c r="E39">
        <v>37</v>
      </c>
      <c r="F39" s="9">
        <f>'Actual Reserves'!AA38</f>
        <v>483187860.50269651</v>
      </c>
    </row>
    <row r="40" spans="1:6" x14ac:dyDescent="0.25">
      <c r="E40">
        <v>38</v>
      </c>
      <c r="F40" s="9">
        <f>'Actual Reserves'!AA39</f>
        <v>589421009.95272779</v>
      </c>
    </row>
    <row r="41" spans="1:6" x14ac:dyDescent="0.25">
      <c r="E41">
        <v>39</v>
      </c>
      <c r="F41" s="9">
        <f>'Actual Reserves'!AA40</f>
        <v>13489272.391964912</v>
      </c>
    </row>
    <row r="42" spans="1:6" x14ac:dyDescent="0.25">
      <c r="E42">
        <v>40</v>
      </c>
      <c r="F42" s="9">
        <f>'Actual Reserves'!AA41</f>
        <v>479204797.05079842</v>
      </c>
    </row>
    <row r="43" spans="1:6" x14ac:dyDescent="0.25">
      <c r="E43">
        <v>41</v>
      </c>
      <c r="F43" s="9">
        <f>'Actual Reserves'!AA42</f>
        <v>508837128.56485081</v>
      </c>
    </row>
    <row r="44" spans="1:6" x14ac:dyDescent="0.25">
      <c r="E44">
        <v>42</v>
      </c>
      <c r="F44" s="9">
        <f>'Actual Reserves'!AA43</f>
        <v>598026747.95433712</v>
      </c>
    </row>
    <row r="45" spans="1:6" x14ac:dyDescent="0.25">
      <c r="E45">
        <v>43</v>
      </c>
      <c r="F45" s="9">
        <f>'Actual Reserves'!AA44</f>
        <v>464291342.42874289</v>
      </c>
    </row>
    <row r="46" spans="1:6" x14ac:dyDescent="0.25">
      <c r="E46">
        <v>44</v>
      </c>
      <c r="F46" s="9">
        <f>'Actual Reserves'!AA45</f>
        <v>144480570.52236319</v>
      </c>
    </row>
    <row r="47" spans="1:6" x14ac:dyDescent="0.25">
      <c r="E47">
        <v>45</v>
      </c>
      <c r="F47" s="9">
        <f>'Actual Reserves'!AA46</f>
        <v>558265467.15268087</v>
      </c>
    </row>
    <row r="48" spans="1:6" x14ac:dyDescent="0.25">
      <c r="E48">
        <v>46</v>
      </c>
      <c r="F48" s="9">
        <f>'Actual Reserves'!AA47</f>
        <v>442830081.45073652</v>
      </c>
    </row>
    <row r="49" spans="5:6" x14ac:dyDescent="0.25">
      <c r="E49">
        <v>47</v>
      </c>
      <c r="F49" s="9">
        <f>'Actual Reserves'!AA48</f>
        <v>541977234.60284424</v>
      </c>
    </row>
    <row r="50" spans="5:6" x14ac:dyDescent="0.25">
      <c r="E50">
        <v>48</v>
      </c>
      <c r="F50" s="9">
        <f>'Actual Reserves'!AA49</f>
        <v>413111909.0603838</v>
      </c>
    </row>
    <row r="51" spans="5:6" x14ac:dyDescent="0.25">
      <c r="E51">
        <v>49</v>
      </c>
      <c r="F51" s="9">
        <f>'Actual Reserves'!AA50</f>
        <v>300562305.49005079</v>
      </c>
    </row>
    <row r="52" spans="5:6" x14ac:dyDescent="0.25">
      <c r="E52">
        <v>50</v>
      </c>
      <c r="F52" s="9">
        <f>'Actual Reserves'!AA51</f>
        <v>32345291.113286018</v>
      </c>
    </row>
    <row r="53" spans="5:6" x14ac:dyDescent="0.25">
      <c r="E53">
        <v>51</v>
      </c>
      <c r="F53" s="9">
        <f>'Actual Reserves'!AA52</f>
        <v>547798344.83239031</v>
      </c>
    </row>
    <row r="54" spans="5:6" x14ac:dyDescent="0.25">
      <c r="E54">
        <v>52</v>
      </c>
      <c r="F54" s="9">
        <f>'Actual Reserves'!AA53</f>
        <v>277092884.34654617</v>
      </c>
    </row>
    <row r="55" spans="5:6" x14ac:dyDescent="0.25">
      <c r="E55">
        <v>53</v>
      </c>
      <c r="F55" s="9">
        <f>'Actual Reserves'!AA54</f>
        <v>580563118.09571743</v>
      </c>
    </row>
    <row r="56" spans="5:6" x14ac:dyDescent="0.25">
      <c r="E56">
        <v>54</v>
      </c>
      <c r="F56" s="9">
        <f>'Actual Reserves'!AA55</f>
        <v>876695715.99695683</v>
      </c>
    </row>
    <row r="57" spans="5:6" x14ac:dyDescent="0.25">
      <c r="E57">
        <v>55</v>
      </c>
      <c r="F57" s="9">
        <f>'Actual Reserves'!AA56</f>
        <v>1075562218.8451152</v>
      </c>
    </row>
    <row r="58" spans="5:6" x14ac:dyDescent="0.25">
      <c r="E58">
        <v>56</v>
      </c>
      <c r="F58" s="9">
        <f>'Actual Reserves'!AA57</f>
        <v>723413173.03691721</v>
      </c>
    </row>
    <row r="59" spans="5:6" x14ac:dyDescent="0.25">
      <c r="E59">
        <v>57</v>
      </c>
      <c r="F59" s="9">
        <f>'Actual Reserves'!AA58</f>
        <v>1050496392.3804159</v>
      </c>
    </row>
    <row r="60" spans="5:6" x14ac:dyDescent="0.25">
      <c r="E60">
        <v>58</v>
      </c>
      <c r="F60" s="9">
        <f>'Actual Reserves'!AA59</f>
        <v>605769391.40578985</v>
      </c>
    </row>
    <row r="61" spans="5:6" x14ac:dyDescent="0.25">
      <c r="E61">
        <v>59</v>
      </c>
      <c r="F61" s="9">
        <f>'Actual Reserves'!AA60</f>
        <v>1872905783.0580726</v>
      </c>
    </row>
    <row r="62" spans="5:6" x14ac:dyDescent="0.25">
      <c r="E62">
        <v>60</v>
      </c>
      <c r="F62" s="9">
        <f>'Actual Reserves'!AA61</f>
        <v>402190754.01836109</v>
      </c>
    </row>
    <row r="63" spans="5:6" x14ac:dyDescent="0.25">
      <c r="E63">
        <v>61</v>
      </c>
      <c r="F63" s="9">
        <f>'Actual Reserves'!AA62</f>
        <v>1779290368.0325031</v>
      </c>
    </row>
    <row r="64" spans="5:6" x14ac:dyDescent="0.25">
      <c r="E64">
        <v>62</v>
      </c>
      <c r="F64" s="9">
        <f>'Actual Reserves'!AA63</f>
        <v>710397083.11480045</v>
      </c>
    </row>
    <row r="65" spans="5:6" x14ac:dyDescent="0.25">
      <c r="E65">
        <v>63</v>
      </c>
      <c r="F65" s="9">
        <f>'Actual Reserves'!AA64</f>
        <v>709558743.91335344</v>
      </c>
    </row>
    <row r="66" spans="5:6" x14ac:dyDescent="0.25">
      <c r="E66">
        <v>64</v>
      </c>
      <c r="F66" s="9">
        <f>'Actual Reserves'!AA65</f>
        <v>317508854.29747581</v>
      </c>
    </row>
    <row r="67" spans="5:6" x14ac:dyDescent="0.25">
      <c r="E67">
        <v>65</v>
      </c>
      <c r="F67" s="9">
        <f>'Actual Reserves'!AA66</f>
        <v>808847918.9884243</v>
      </c>
    </row>
    <row r="68" spans="5:6" x14ac:dyDescent="0.25">
      <c r="E68">
        <v>66</v>
      </c>
      <c r="F68" s="9">
        <f>'Actual Reserves'!AA67</f>
        <v>107756354.76275301</v>
      </c>
    </row>
    <row r="69" spans="5:6" x14ac:dyDescent="0.25">
      <c r="E69">
        <v>67</v>
      </c>
      <c r="F69" s="9">
        <f>'Actual Reserves'!AA68</f>
        <v>-50181281.908452988</v>
      </c>
    </row>
    <row r="70" spans="5:6" x14ac:dyDescent="0.25">
      <c r="E70">
        <v>68</v>
      </c>
      <c r="F70" s="9">
        <f>'Actual Reserves'!AA69</f>
        <v>189664873.05425453</v>
      </c>
    </row>
    <row r="71" spans="5:6" x14ac:dyDescent="0.25">
      <c r="E71">
        <v>69</v>
      </c>
      <c r="F71" s="9">
        <f>'Actual Reserves'!AA70</f>
        <v>1039597672.6775322</v>
      </c>
    </row>
    <row r="72" spans="5:6" x14ac:dyDescent="0.25">
      <c r="E72">
        <v>70</v>
      </c>
      <c r="F72" s="9">
        <f>'Actual Reserves'!AA71</f>
        <v>405776983.94919205</v>
      </c>
    </row>
    <row r="73" spans="5:6" x14ac:dyDescent="0.25">
      <c r="E73">
        <v>71</v>
      </c>
      <c r="F73" s="9">
        <f>'Actual Reserves'!AA72</f>
        <v>609581845.14852381</v>
      </c>
    </row>
    <row r="74" spans="5:6" x14ac:dyDescent="0.25">
      <c r="E74">
        <v>72</v>
      </c>
      <c r="F74" s="9">
        <f>'Actual Reserves'!AA73</f>
        <v>1480737226.618556</v>
      </c>
    </row>
    <row r="75" spans="5:6" x14ac:dyDescent="0.25">
      <c r="E75">
        <v>73</v>
      </c>
      <c r="F75" s="9">
        <f>'Actual Reserves'!AA74</f>
        <v>1373769287.2925291</v>
      </c>
    </row>
    <row r="76" spans="5:6" x14ac:dyDescent="0.25">
      <c r="E76">
        <v>74</v>
      </c>
      <c r="F76" s="9">
        <f>'Actual Reserves'!AA75</f>
        <v>1651746433.6213002</v>
      </c>
    </row>
    <row r="77" spans="5:6" x14ac:dyDescent="0.25">
      <c r="E77">
        <v>75</v>
      </c>
      <c r="F77" s="9">
        <f>'Actual Reserves'!AA76</f>
        <v>770044238.38495493</v>
      </c>
    </row>
    <row r="78" spans="5:6" x14ac:dyDescent="0.25">
      <c r="E78">
        <v>76</v>
      </c>
      <c r="F78" s="9">
        <f>'Actual Reserves'!AA77</f>
        <v>1495478553.9861255</v>
      </c>
    </row>
    <row r="79" spans="5:6" x14ac:dyDescent="0.25">
      <c r="E79">
        <v>77</v>
      </c>
      <c r="F79" s="9">
        <f>'Actual Reserves'!AA78</f>
        <v>1152827517.8407397</v>
      </c>
    </row>
    <row r="80" spans="5:6" x14ac:dyDescent="0.25">
      <c r="E80">
        <v>78</v>
      </c>
      <c r="F80" s="9">
        <f>'Actual Reserves'!AA79</f>
        <v>932775957.43149471</v>
      </c>
    </row>
    <row r="81" spans="5:6" x14ac:dyDescent="0.25">
      <c r="E81">
        <v>79</v>
      </c>
      <c r="F81" s="9">
        <f>'Actual Reserves'!AA80</f>
        <v>642444505.04745102</v>
      </c>
    </row>
    <row r="82" spans="5:6" x14ac:dyDescent="0.25">
      <c r="E82">
        <v>80</v>
      </c>
      <c r="F82" s="9">
        <f>'Actual Reserves'!AA81</f>
        <v>1822572835.2846117</v>
      </c>
    </row>
    <row r="83" spans="5:6" x14ac:dyDescent="0.25">
      <c r="E83">
        <v>81</v>
      </c>
      <c r="F83" s="9">
        <f>'Actual Reserves'!AA82</f>
        <v>2050172789.3518915</v>
      </c>
    </row>
    <row r="84" spans="5:6" x14ac:dyDescent="0.25">
      <c r="E84">
        <v>82</v>
      </c>
      <c r="F84" s="9">
        <f>'Actual Reserves'!AA83</f>
        <v>-12841071.914489269</v>
      </c>
    </row>
    <row r="85" spans="5:6" x14ac:dyDescent="0.25">
      <c r="E85">
        <v>83</v>
      </c>
      <c r="F85" s="9">
        <f>'Actual Reserves'!AA84</f>
        <v>1364552018.8528185</v>
      </c>
    </row>
    <row r="86" spans="5:6" x14ac:dyDescent="0.25">
      <c r="E86">
        <v>84</v>
      </c>
      <c r="F86" s="9">
        <f>'Actual Reserves'!AA85</f>
        <v>1339603372.2088137</v>
      </c>
    </row>
    <row r="87" spans="5:6" x14ac:dyDescent="0.25">
      <c r="E87">
        <v>85</v>
      </c>
      <c r="F87" s="9">
        <f>'Actual Reserves'!AA86</f>
        <v>676404782.82698631</v>
      </c>
    </row>
    <row r="88" spans="5:6" x14ac:dyDescent="0.25">
      <c r="E88">
        <v>86</v>
      </c>
      <c r="F88" s="9">
        <f>'Actual Reserves'!AA87</f>
        <v>696137604.19112206</v>
      </c>
    </row>
    <row r="89" spans="5:6" x14ac:dyDescent="0.25">
      <c r="E89">
        <v>87</v>
      </c>
      <c r="F89" s="9">
        <f>'Actual Reserves'!AA88</f>
        <v>2262051651.3086829</v>
      </c>
    </row>
    <row r="90" spans="5:6" x14ac:dyDescent="0.25">
      <c r="E90">
        <v>88</v>
      </c>
      <c r="F90" s="9">
        <f>'Actual Reserves'!AA89</f>
        <v>664959494.26514244</v>
      </c>
    </row>
    <row r="91" spans="5:6" x14ac:dyDescent="0.25">
      <c r="E91">
        <v>89</v>
      </c>
      <c r="F91" s="9">
        <f>'Actual Reserves'!AA90</f>
        <v>120554100.91521597</v>
      </c>
    </row>
    <row r="92" spans="5:6" x14ac:dyDescent="0.25">
      <c r="E92">
        <v>90</v>
      </c>
      <c r="F92" s="9">
        <f>'Actual Reserves'!AA91</f>
        <v>1484243233.4882617</v>
      </c>
    </row>
    <row r="93" spans="5:6" x14ac:dyDescent="0.25">
      <c r="E93">
        <v>91</v>
      </c>
      <c r="F93" s="9">
        <f>'Actual Reserves'!AA92</f>
        <v>859325598.77813292</v>
      </c>
    </row>
    <row r="94" spans="5:6" x14ac:dyDescent="0.25">
      <c r="E94">
        <v>92</v>
      </c>
      <c r="F94" s="9">
        <f>'Actual Reserves'!AA93</f>
        <v>1981720107.2825346</v>
      </c>
    </row>
    <row r="95" spans="5:6" x14ac:dyDescent="0.25">
      <c r="E95">
        <v>93</v>
      </c>
      <c r="F95" s="9">
        <f>'Actual Reserves'!AA94</f>
        <v>903195285.15256786</v>
      </c>
    </row>
    <row r="96" spans="5:6" x14ac:dyDescent="0.25">
      <c r="E96">
        <v>94</v>
      </c>
      <c r="F96" s="9">
        <f>'Actual Reserves'!AA95</f>
        <v>1269982650.0139794</v>
      </c>
    </row>
    <row r="97" spans="5:6" x14ac:dyDescent="0.25">
      <c r="E97">
        <v>95</v>
      </c>
      <c r="F97" s="9">
        <f>'Actual Reserves'!AA96</f>
        <v>287326578.32405806</v>
      </c>
    </row>
    <row r="98" spans="5:6" x14ac:dyDescent="0.25">
      <c r="E98">
        <v>96</v>
      </c>
      <c r="F98" s="9">
        <f>'Actual Reserves'!AA97</f>
        <v>1493576071.7383032</v>
      </c>
    </row>
    <row r="99" spans="5:6" x14ac:dyDescent="0.25">
      <c r="E99">
        <v>97</v>
      </c>
      <c r="F99" s="9">
        <f>'Actual Reserves'!AA98</f>
        <v>638585478.43930149</v>
      </c>
    </row>
    <row r="100" spans="5:6" x14ac:dyDescent="0.25">
      <c r="E100">
        <v>98</v>
      </c>
      <c r="F100" s="9">
        <f>'Actual Reserves'!AA99</f>
        <v>1086405382.4748478</v>
      </c>
    </row>
    <row r="101" spans="5:6" x14ac:dyDescent="0.25">
      <c r="E101">
        <v>99</v>
      </c>
      <c r="F101" s="9">
        <f>'Actual Reserves'!AA100</f>
        <v>1231717437.2971711</v>
      </c>
    </row>
    <row r="102" spans="5:6" x14ac:dyDescent="0.25">
      <c r="E102">
        <v>100</v>
      </c>
      <c r="F102" s="9">
        <f>'Actual Reserves'!AA101</f>
        <v>425446327.82973623</v>
      </c>
    </row>
    <row r="103" spans="5:6" x14ac:dyDescent="0.25">
      <c r="E103">
        <v>101</v>
      </c>
      <c r="F103" s="9">
        <f>'Actual Reserves'!AA102</f>
        <v>971905440.70216751</v>
      </c>
    </row>
    <row r="104" spans="5:6" x14ac:dyDescent="0.25">
      <c r="E104">
        <v>102</v>
      </c>
      <c r="F104" s="9">
        <f>'Actual Reserves'!AA103</f>
        <v>839302655.34983349</v>
      </c>
    </row>
    <row r="105" spans="5:6" x14ac:dyDescent="0.25">
      <c r="E105">
        <v>103</v>
      </c>
      <c r="F105" s="9">
        <f>'Actual Reserves'!AA104</f>
        <v>1190931400.9277635</v>
      </c>
    </row>
    <row r="106" spans="5:6" x14ac:dyDescent="0.25">
      <c r="E106">
        <v>104</v>
      </c>
      <c r="F106" s="9">
        <f>'Actual Reserves'!AA105</f>
        <v>55230324.737016201</v>
      </c>
    </row>
    <row r="107" spans="5:6" x14ac:dyDescent="0.25">
      <c r="E107">
        <v>105</v>
      </c>
      <c r="F107" s="9">
        <f>'Actual Reserves'!AA106</f>
        <v>502207878.27729177</v>
      </c>
    </row>
    <row r="108" spans="5:6" x14ac:dyDescent="0.25">
      <c r="E108">
        <v>106</v>
      </c>
      <c r="F108" s="9">
        <f>'Actual Reserves'!AA107</f>
        <v>743182413.30085278</v>
      </c>
    </row>
    <row r="109" spans="5:6" x14ac:dyDescent="0.25">
      <c r="E109">
        <v>107</v>
      </c>
      <c r="F109" s="9">
        <f>'Actual Reserves'!AA108</f>
        <v>1310533626.0471206</v>
      </c>
    </row>
    <row r="110" spans="5:6" x14ac:dyDescent="0.25">
      <c r="E110">
        <v>108</v>
      </c>
      <c r="F110" s="9">
        <f>'Actual Reserves'!AA109</f>
        <v>654857.4103269577</v>
      </c>
    </row>
    <row r="111" spans="5:6" x14ac:dyDescent="0.25">
      <c r="E111">
        <v>109</v>
      </c>
      <c r="F111" s="9">
        <f>'Actual Reserves'!AA110</f>
        <v>789981451.81525421</v>
      </c>
    </row>
    <row r="112" spans="5:6" x14ac:dyDescent="0.25">
      <c r="E112">
        <v>110</v>
      </c>
      <c r="F112" s="9">
        <f>'Actual Reserves'!AA111</f>
        <v>1156350031.6614122</v>
      </c>
    </row>
    <row r="113" spans="5:6" x14ac:dyDescent="0.25">
      <c r="E113">
        <v>111</v>
      </c>
      <c r="F113" s="9">
        <f>'Actual Reserves'!AA112</f>
        <v>1066323836.6784616</v>
      </c>
    </row>
    <row r="114" spans="5:6" x14ac:dyDescent="0.25">
      <c r="E114">
        <v>112</v>
      </c>
      <c r="F114" s="9">
        <f>'Actual Reserves'!AA113</f>
        <v>49929733.695634365</v>
      </c>
    </row>
    <row r="115" spans="5:6" x14ac:dyDescent="0.25">
      <c r="E115">
        <v>113</v>
      </c>
      <c r="F115" s="9">
        <f>'Actual Reserves'!AA114</f>
        <v>238793175.31930351</v>
      </c>
    </row>
    <row r="116" spans="5:6" x14ac:dyDescent="0.25">
      <c r="E116">
        <v>114</v>
      </c>
      <c r="F116" s="9">
        <f>'Actual Reserves'!AA115</f>
        <v>1561298770.9938855</v>
      </c>
    </row>
    <row r="117" spans="5:6" x14ac:dyDescent="0.25">
      <c r="E117">
        <v>115</v>
      </c>
      <c r="F117" s="9">
        <f>'Actual Reserves'!AA116</f>
        <v>793680819.64342213</v>
      </c>
    </row>
    <row r="118" spans="5:6" x14ac:dyDescent="0.25">
      <c r="E118">
        <v>116</v>
      </c>
      <c r="F118" s="9">
        <f>'Actual Reserves'!AA117</f>
        <v>303795291.35338068</v>
      </c>
    </row>
    <row r="119" spans="5:6" x14ac:dyDescent="0.25">
      <c r="E119">
        <v>117</v>
      </c>
      <c r="F119" s="9">
        <f>'Actual Reserves'!AA118</f>
        <v>253308434.46303034</v>
      </c>
    </row>
    <row r="120" spans="5:6" x14ac:dyDescent="0.25">
      <c r="E120">
        <v>118</v>
      </c>
      <c r="F120" s="9">
        <f>'Actual Reserves'!AA119</f>
        <v>992411353.86346436</v>
      </c>
    </row>
    <row r="121" spans="5:6" x14ac:dyDescent="0.25">
      <c r="E121">
        <v>119</v>
      </c>
      <c r="F121" s="9">
        <f>'Actual Reserves'!AA120</f>
        <v>835744493.08586693</v>
      </c>
    </row>
    <row r="122" spans="5:6" x14ac:dyDescent="0.25">
      <c r="E122">
        <v>120</v>
      </c>
      <c r="F122" s="9">
        <f>'Actual Reserves'!AA121</f>
        <v>253428764.88200188</v>
      </c>
    </row>
    <row r="123" spans="5:6" x14ac:dyDescent="0.25">
      <c r="E123">
        <v>121</v>
      </c>
      <c r="F123" s="9">
        <f>'Actual Reserves'!AA122</f>
        <v>-186326545.79433727</v>
      </c>
    </row>
    <row r="124" spans="5:6" x14ac:dyDescent="0.25">
      <c r="E124">
        <v>122</v>
      </c>
      <c r="F124" s="9">
        <f>'Actual Reserves'!AA123</f>
        <v>1697601165.3658247</v>
      </c>
    </row>
    <row r="125" spans="5:6" x14ac:dyDescent="0.25">
      <c r="E125">
        <v>123</v>
      </c>
      <c r="F125" s="9">
        <f>'Actual Reserves'!AA124</f>
        <v>1331275773.9044838</v>
      </c>
    </row>
    <row r="126" spans="5:6" x14ac:dyDescent="0.25">
      <c r="E126">
        <v>124</v>
      </c>
      <c r="F126" s="9">
        <f>'Actual Reserves'!AA125</f>
        <v>1229615086.1627674</v>
      </c>
    </row>
    <row r="127" spans="5:6" x14ac:dyDescent="0.25">
      <c r="E127">
        <v>125</v>
      </c>
      <c r="F127" s="9">
        <f>'Actual Reserves'!AA126</f>
        <v>206983047.23500967</v>
      </c>
    </row>
    <row r="128" spans="5:6" x14ac:dyDescent="0.25">
      <c r="E128">
        <v>126</v>
      </c>
      <c r="F128" s="9">
        <f>'Actual Reserves'!AA127</f>
        <v>724309192.37625885</v>
      </c>
    </row>
    <row r="129" spans="5:6" x14ac:dyDescent="0.25">
      <c r="E129">
        <v>127</v>
      </c>
      <c r="F129" s="9">
        <f>'Actual Reserves'!AA128</f>
        <v>624750178.7457037</v>
      </c>
    </row>
    <row r="130" spans="5:6" x14ac:dyDescent="0.25">
      <c r="E130">
        <v>128</v>
      </c>
      <c r="F130" s="9">
        <f>'Actual Reserves'!AA129</f>
        <v>1214970469.876668</v>
      </c>
    </row>
    <row r="131" spans="5:6" x14ac:dyDescent="0.25">
      <c r="E131">
        <v>129</v>
      </c>
      <c r="F131" s="9">
        <f>'Actual Reserves'!AA130</f>
        <v>829962937.89048529</v>
      </c>
    </row>
    <row r="132" spans="5:6" x14ac:dyDescent="0.25">
      <c r="E132">
        <v>130</v>
      </c>
      <c r="F132" s="9">
        <f>'Actual Reserves'!AA131</f>
        <v>534835160.15900517</v>
      </c>
    </row>
    <row r="133" spans="5:6" x14ac:dyDescent="0.25">
      <c r="E133">
        <v>131</v>
      </c>
      <c r="F133" s="9">
        <f>'Actual Reserves'!AA132</f>
        <v>1197334591.2580419</v>
      </c>
    </row>
    <row r="134" spans="5:6" x14ac:dyDescent="0.25">
      <c r="E134">
        <v>132</v>
      </c>
      <c r="F134" s="9">
        <f>'Actual Reserves'!AA133</f>
        <v>1586863609.1866465</v>
      </c>
    </row>
    <row r="135" spans="5:6" x14ac:dyDescent="0.25">
      <c r="E135">
        <v>133</v>
      </c>
      <c r="F135" s="9">
        <f>'Actual Reserves'!AA134</f>
        <v>1121468439.7976031</v>
      </c>
    </row>
    <row r="136" spans="5:6" x14ac:dyDescent="0.25">
      <c r="E136">
        <v>134</v>
      </c>
      <c r="F136" s="9">
        <f>'Actual Reserves'!AA135</f>
        <v>319821885.81673098</v>
      </c>
    </row>
    <row r="137" spans="5:6" x14ac:dyDescent="0.25">
      <c r="E137">
        <v>135</v>
      </c>
      <c r="F137" s="9">
        <f>'Actual Reserves'!AA136</f>
        <v>1354717554.1966963</v>
      </c>
    </row>
    <row r="138" spans="5:6" x14ac:dyDescent="0.25">
      <c r="E138">
        <v>136</v>
      </c>
      <c r="F138" s="9">
        <f>'Actual Reserves'!AA137</f>
        <v>1158478815.1399746</v>
      </c>
    </row>
    <row r="139" spans="5:6" x14ac:dyDescent="0.25">
      <c r="E139">
        <v>137</v>
      </c>
      <c r="F139" s="9">
        <f>'Actual Reserves'!AA138</f>
        <v>1064873368.3352194</v>
      </c>
    </row>
    <row r="140" spans="5:6" x14ac:dyDescent="0.25">
      <c r="E140">
        <v>138</v>
      </c>
      <c r="F140" s="9">
        <f>'Actual Reserves'!AA139</f>
        <v>460452532.07225704</v>
      </c>
    </row>
    <row r="141" spans="5:6" x14ac:dyDescent="0.25">
      <c r="E141">
        <v>139</v>
      </c>
      <c r="F141" s="9">
        <f>'Actual Reserves'!AA140</f>
        <v>189847096.87739897</v>
      </c>
    </row>
    <row r="142" spans="5:6" x14ac:dyDescent="0.25">
      <c r="E142">
        <v>140</v>
      </c>
      <c r="F142" s="9">
        <f>'Actual Reserves'!AA141</f>
        <v>1183094059.7149487</v>
      </c>
    </row>
    <row r="143" spans="5:6" x14ac:dyDescent="0.25">
      <c r="E143">
        <v>141</v>
      </c>
      <c r="F143" s="9">
        <f>'Actual Reserves'!AA142</f>
        <v>246431774.73858595</v>
      </c>
    </row>
    <row r="144" spans="5:6" x14ac:dyDescent="0.25">
      <c r="E144">
        <v>142</v>
      </c>
      <c r="F144" s="9">
        <f>'Actual Reserves'!AA143</f>
        <v>533209164.65974808</v>
      </c>
    </row>
    <row r="145" spans="5:6" x14ac:dyDescent="0.25">
      <c r="E145">
        <v>143</v>
      </c>
      <c r="F145" s="9">
        <f>'Actual Reserves'!AA144</f>
        <v>-89908338.46214962</v>
      </c>
    </row>
    <row r="146" spans="5:6" x14ac:dyDescent="0.25">
      <c r="E146">
        <v>144</v>
      </c>
      <c r="F146" s="9">
        <f>'Actual Reserves'!AA145</f>
        <v>1331075807.9493752</v>
      </c>
    </row>
    <row r="147" spans="5:6" x14ac:dyDescent="0.25">
      <c r="E147">
        <v>145</v>
      </c>
      <c r="F147" s="9">
        <f>'Actual Reserves'!AA146</f>
        <v>1254349648.5635533</v>
      </c>
    </row>
    <row r="148" spans="5:6" x14ac:dyDescent="0.25">
      <c r="E148">
        <v>146</v>
      </c>
      <c r="F148" s="9">
        <f>'Actual Reserves'!AA147</f>
        <v>1521180459.2863975</v>
      </c>
    </row>
    <row r="149" spans="5:6" x14ac:dyDescent="0.25">
      <c r="E149">
        <v>147</v>
      </c>
      <c r="F149" s="9">
        <f>'Actual Reserves'!AA148</f>
        <v>548120264.18711424</v>
      </c>
    </row>
    <row r="150" spans="5:6" x14ac:dyDescent="0.25">
      <c r="E150">
        <v>148</v>
      </c>
      <c r="F150" s="9">
        <f>'Actual Reserves'!AA149</f>
        <v>781358794.65704393</v>
      </c>
    </row>
    <row r="151" spans="5:6" x14ac:dyDescent="0.25">
      <c r="E151">
        <v>149</v>
      </c>
      <c r="F151" s="9">
        <f>'Actual Reserves'!AA150</f>
        <v>722502465.48520756</v>
      </c>
    </row>
    <row r="152" spans="5:6" x14ac:dyDescent="0.25">
      <c r="E152">
        <v>150</v>
      </c>
      <c r="F152" s="9">
        <f>'Actual Reserves'!AA151</f>
        <v>654962575.73534822</v>
      </c>
    </row>
    <row r="153" spans="5:6" x14ac:dyDescent="0.25">
      <c r="E153">
        <v>151</v>
      </c>
      <c r="F153" s="9">
        <f>'Actual Reserves'!AA152</f>
        <v>1079837536.8510609</v>
      </c>
    </row>
    <row r="154" spans="5:6" x14ac:dyDescent="0.25">
      <c r="E154">
        <v>152</v>
      </c>
      <c r="F154" s="9">
        <f>'Actual Reserves'!AA153</f>
        <v>1211572315.8799601</v>
      </c>
    </row>
    <row r="155" spans="5:6" x14ac:dyDescent="0.25">
      <c r="E155">
        <v>153</v>
      </c>
      <c r="F155" s="9">
        <f>'Actual Reserves'!AA154</f>
        <v>69193941.670763493</v>
      </c>
    </row>
    <row r="156" spans="5:6" x14ac:dyDescent="0.25">
      <c r="E156">
        <v>154</v>
      </c>
      <c r="F156" s="9">
        <f>'Actual Reserves'!AA155</f>
        <v>31974515.081964016</v>
      </c>
    </row>
    <row r="157" spans="5:6" x14ac:dyDescent="0.25">
      <c r="E157">
        <v>155</v>
      </c>
      <c r="F157" s="9">
        <f>'Actual Reserves'!AA156</f>
        <v>431095029.55746078</v>
      </c>
    </row>
    <row r="158" spans="5:6" x14ac:dyDescent="0.25">
      <c r="E158">
        <v>156</v>
      </c>
      <c r="F158" s="9">
        <f>'Actual Reserves'!AA157</f>
        <v>547672220.26235676</v>
      </c>
    </row>
    <row r="159" spans="5:6" x14ac:dyDescent="0.25">
      <c r="E159">
        <v>157</v>
      </c>
      <c r="F159" s="9">
        <f>'Actual Reserves'!AA158</f>
        <v>1254195028.9827199</v>
      </c>
    </row>
    <row r="160" spans="5:6" x14ac:dyDescent="0.25">
      <c r="E160">
        <v>158</v>
      </c>
      <c r="F160" s="9">
        <f>'Actual Reserves'!AA159</f>
        <v>1244339049.0488181</v>
      </c>
    </row>
    <row r="161" spans="5:6" x14ac:dyDescent="0.25">
      <c r="E161">
        <v>159</v>
      </c>
      <c r="F161" s="9">
        <f>'Actual Reserves'!AA160</f>
        <v>813516574.6852355</v>
      </c>
    </row>
    <row r="162" spans="5:6" x14ac:dyDescent="0.25">
      <c r="E162">
        <v>160</v>
      </c>
      <c r="F162" s="9">
        <f>'Actual Reserves'!AA161</f>
        <v>1047966187.4447422</v>
      </c>
    </row>
    <row r="163" spans="5:6" x14ac:dyDescent="0.25">
      <c r="E163">
        <v>161</v>
      </c>
      <c r="F163" s="9">
        <f>'Actual Reserves'!AA162</f>
        <v>-394706627.57843733</v>
      </c>
    </row>
    <row r="164" spans="5:6" x14ac:dyDescent="0.25">
      <c r="E164">
        <v>162</v>
      </c>
      <c r="F164" s="9">
        <f>'Actual Reserves'!AA163</f>
        <v>307473328.84359503</v>
      </c>
    </row>
    <row r="165" spans="5:6" x14ac:dyDescent="0.25">
      <c r="E165">
        <v>163</v>
      </c>
      <c r="F165" s="9">
        <f>'Actual Reserves'!AA164</f>
        <v>88311142.638995647</v>
      </c>
    </row>
    <row r="166" spans="5:6" x14ac:dyDescent="0.25">
      <c r="E166">
        <v>164</v>
      </c>
      <c r="F166" s="9">
        <f>'Actual Reserves'!AA165</f>
        <v>1395798392.278502</v>
      </c>
    </row>
    <row r="167" spans="5:6" x14ac:dyDescent="0.25">
      <c r="E167">
        <v>165</v>
      </c>
      <c r="F167" s="9">
        <f>'Actual Reserves'!AA166</f>
        <v>632681415.36161089</v>
      </c>
    </row>
    <row r="168" spans="5:6" x14ac:dyDescent="0.25">
      <c r="E168">
        <v>166</v>
      </c>
      <c r="F168" s="9">
        <f>'Actual Reserves'!AA167</f>
        <v>397696291.01187754</v>
      </c>
    </row>
    <row r="169" spans="5:6" x14ac:dyDescent="0.25">
      <c r="E169">
        <v>167</v>
      </c>
      <c r="F169" s="9">
        <f>'Actual Reserves'!AA168</f>
        <v>351249517.27972269</v>
      </c>
    </row>
    <row r="170" spans="5:6" x14ac:dyDescent="0.25">
      <c r="E170">
        <v>168</v>
      </c>
      <c r="F170" s="9">
        <f>'Actual Reserves'!AA169</f>
        <v>584761507.96434641</v>
      </c>
    </row>
    <row r="171" spans="5:6" x14ac:dyDescent="0.25">
      <c r="E171">
        <v>169</v>
      </c>
      <c r="F171" s="9">
        <f>'Actual Reserves'!AA170</f>
        <v>744677651.56049061</v>
      </c>
    </row>
    <row r="172" spans="5:6" x14ac:dyDescent="0.25">
      <c r="E172">
        <v>170</v>
      </c>
      <c r="F172" s="9">
        <f>'Actual Reserves'!AA171</f>
        <v>397944406.20091486</v>
      </c>
    </row>
    <row r="173" spans="5:6" x14ac:dyDescent="0.25">
      <c r="E173">
        <v>171</v>
      </c>
      <c r="F173" s="9">
        <f>'Actual Reserves'!AA172</f>
        <v>-415264181.91433668</v>
      </c>
    </row>
    <row r="174" spans="5:6" x14ac:dyDescent="0.25">
      <c r="E174">
        <v>172</v>
      </c>
      <c r="F174" s="9">
        <f>'Actual Reserves'!AA173</f>
        <v>1186448001.0618815</v>
      </c>
    </row>
    <row r="175" spans="5:6" x14ac:dyDescent="0.25">
      <c r="E175">
        <v>173</v>
      </c>
      <c r="F175" s="9">
        <f>'Actual Reserves'!AA174</f>
        <v>1573565849.7977929</v>
      </c>
    </row>
    <row r="176" spans="5:6" x14ac:dyDescent="0.25">
      <c r="E176">
        <v>174</v>
      </c>
      <c r="F176" s="9">
        <f>'Actual Reserves'!AA175</f>
        <v>1632472778.6433296</v>
      </c>
    </row>
    <row r="177" spans="5:6" x14ac:dyDescent="0.25">
      <c r="E177">
        <v>175</v>
      </c>
      <c r="F177" s="9">
        <f>'Actual Reserves'!AA176</f>
        <v>766749778.65489864</v>
      </c>
    </row>
    <row r="178" spans="5:6" x14ac:dyDescent="0.25">
      <c r="E178">
        <v>176</v>
      </c>
      <c r="F178" s="9">
        <f>'Actual Reserves'!AA177</f>
        <v>93898375.557402611</v>
      </c>
    </row>
    <row r="179" spans="5:6" x14ac:dyDescent="0.25">
      <c r="E179">
        <v>177</v>
      </c>
      <c r="F179" s="9">
        <f>'Actual Reserves'!AA178</f>
        <v>363959232.81521034</v>
      </c>
    </row>
    <row r="180" spans="5:6" x14ac:dyDescent="0.25">
      <c r="E180">
        <v>178</v>
      </c>
      <c r="F180" s="9">
        <f>'Actual Reserves'!AA179</f>
        <v>499615937.93808603</v>
      </c>
    </row>
    <row r="181" spans="5:6" x14ac:dyDescent="0.25">
      <c r="E181">
        <v>179</v>
      </c>
      <c r="F181" s="9">
        <f>'Actual Reserves'!AA180</f>
        <v>791671619.71255922</v>
      </c>
    </row>
    <row r="182" spans="5:6" x14ac:dyDescent="0.25">
      <c r="E182">
        <v>180</v>
      </c>
      <c r="F182" s="9">
        <f>'Actual Reserves'!AA181</f>
        <v>837563163.3793869</v>
      </c>
    </row>
    <row r="183" spans="5:6" x14ac:dyDescent="0.25">
      <c r="E183">
        <v>181</v>
      </c>
      <c r="F183" s="9">
        <f>'Actual Reserves'!AA182</f>
        <v>1001943928.482821</v>
      </c>
    </row>
    <row r="184" spans="5:6" x14ac:dyDescent="0.25">
      <c r="E184">
        <v>182</v>
      </c>
      <c r="F184" s="9">
        <f>'Actual Reserves'!AA183</f>
        <v>233341611.7930665</v>
      </c>
    </row>
    <row r="185" spans="5:6" x14ac:dyDescent="0.25">
      <c r="E185">
        <v>183</v>
      </c>
      <c r="F185" s="9">
        <f>'Actual Reserves'!AA184</f>
        <v>-125608405.4234705</v>
      </c>
    </row>
    <row r="186" spans="5:6" x14ac:dyDescent="0.25">
      <c r="E186">
        <v>184</v>
      </c>
      <c r="F186" s="9">
        <f>'Actual Reserves'!AA185</f>
        <v>-139948494.54364872</v>
      </c>
    </row>
    <row r="187" spans="5:6" x14ac:dyDescent="0.25">
      <c r="E187">
        <v>185</v>
      </c>
      <c r="F187" s="9">
        <f>'Actual Reserves'!AA186</f>
        <v>806151461.97166967</v>
      </c>
    </row>
    <row r="188" spans="5:6" x14ac:dyDescent="0.25">
      <c r="E188">
        <v>186</v>
      </c>
      <c r="F188" s="9">
        <f>'Actual Reserves'!AA187</f>
        <v>1085737402.1392527</v>
      </c>
    </row>
    <row r="189" spans="5:6" x14ac:dyDescent="0.25">
      <c r="E189">
        <v>187</v>
      </c>
      <c r="F189" s="9">
        <f>'Actual Reserves'!AA188</f>
        <v>1002118941.7916589</v>
      </c>
    </row>
    <row r="190" spans="5:6" x14ac:dyDescent="0.25">
      <c r="E190">
        <v>188</v>
      </c>
      <c r="F190" s="9">
        <f>'Actual Reserves'!AA189</f>
        <v>-29795433.526323318</v>
      </c>
    </row>
    <row r="191" spans="5:6" x14ac:dyDescent="0.25">
      <c r="E191">
        <v>189</v>
      </c>
      <c r="F191" s="9">
        <f>'Actual Reserves'!AA190</f>
        <v>210950091.66370487</v>
      </c>
    </row>
    <row r="192" spans="5:6" x14ac:dyDescent="0.25">
      <c r="E192">
        <v>190</v>
      </c>
      <c r="F192" s="9">
        <f>'Actual Reserves'!AA191</f>
        <v>1573828460.860775</v>
      </c>
    </row>
    <row r="193" spans="5:6" x14ac:dyDescent="0.25">
      <c r="E193">
        <v>191</v>
      </c>
      <c r="F193" s="9">
        <f>'Actual Reserves'!AA192</f>
        <v>456091638.74229002</v>
      </c>
    </row>
    <row r="194" spans="5:6" x14ac:dyDescent="0.25">
      <c r="E194">
        <v>192</v>
      </c>
      <c r="F194" s="9">
        <f>'Actual Reserves'!AA193</f>
        <v>3278180272.9847579</v>
      </c>
    </row>
    <row r="195" spans="5:6" x14ac:dyDescent="0.25">
      <c r="E195">
        <v>193</v>
      </c>
      <c r="F195" s="9">
        <f>'Actual Reserves'!AA194</f>
        <v>220473599.23980188</v>
      </c>
    </row>
    <row r="196" spans="5:6" x14ac:dyDescent="0.25">
      <c r="E196">
        <v>194</v>
      </c>
      <c r="F196" s="9">
        <f>'Actual Reserves'!AA195</f>
        <v>1603889026.5034776</v>
      </c>
    </row>
    <row r="197" spans="5:6" x14ac:dyDescent="0.25">
      <c r="E197">
        <v>195</v>
      </c>
      <c r="F197" s="9">
        <f>'Actual Reserves'!AA196</f>
        <v>110870761.77886391</v>
      </c>
    </row>
    <row r="198" spans="5:6" x14ac:dyDescent="0.25">
      <c r="E198">
        <v>196</v>
      </c>
      <c r="F198" s="9">
        <f>'Actual Reserves'!AA197</f>
        <v>258478720.08908319</v>
      </c>
    </row>
    <row r="199" spans="5:6" x14ac:dyDescent="0.25">
      <c r="E199">
        <v>197</v>
      </c>
      <c r="F199" s="9">
        <f>'Actual Reserves'!AA198</f>
        <v>355417605.9128437</v>
      </c>
    </row>
    <row r="200" spans="5:6" x14ac:dyDescent="0.25">
      <c r="E200">
        <v>198</v>
      </c>
      <c r="F200" s="9">
        <f>'Actual Reserves'!AA199</f>
        <v>614446137.38255692</v>
      </c>
    </row>
    <row r="201" spans="5:6" x14ac:dyDescent="0.25">
      <c r="E201">
        <v>199</v>
      </c>
      <c r="F201" s="9">
        <f>'Actual Reserves'!AA200</f>
        <v>766040496.23151064</v>
      </c>
    </row>
    <row r="202" spans="5:6" x14ac:dyDescent="0.25">
      <c r="E202">
        <v>200</v>
      </c>
      <c r="F202" s="9">
        <f>'Actual Reserves'!AA201</f>
        <v>-285470986.67721415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1"/>
  <sheetViews>
    <sheetView workbookViewId="0">
      <pane xSplit="1" ySplit="1" topLeftCell="S2" activePane="bottomRight" state="frozen"/>
      <selection activeCell="K194" sqref="K194"/>
      <selection pane="topRight" activeCell="K194" sqref="K194"/>
      <selection pane="bottomLeft" activeCell="K194" sqref="K194"/>
      <selection pane="bottomRight" activeCell="AB1" sqref="AB1"/>
    </sheetView>
  </sheetViews>
  <sheetFormatPr defaultRowHeight="15" x14ac:dyDescent="0.25"/>
  <cols>
    <col min="1" max="1" width="16.28515625" style="1" bestFit="1" customWidth="1"/>
  </cols>
  <sheetData>
    <row r="1" spans="1:27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 x14ac:dyDescent="0.25">
      <c r="A2" s="1">
        <v>1</v>
      </c>
      <c r="C2" s="13">
        <f>NORMINV('Rand Int'!C2,'Inputs &amp; Outputs'!$B$5,'Inputs &amp; Outputs'!$B$6)</f>
        <v>2.6612732865525977E-2</v>
      </c>
      <c r="D2" s="13">
        <f>NORMINV('Rand Int'!D2,'Inputs &amp; Outputs'!$B$5,'Inputs &amp; Outputs'!$B$6)</f>
        <v>0.11908598322970501</v>
      </c>
      <c r="E2" s="13">
        <f>NORMINV('Rand Int'!E2,'Inputs &amp; Outputs'!$B$5,'Inputs &amp; Outputs'!$B$6)</f>
        <v>9.340963320567286E-2</v>
      </c>
      <c r="F2" s="13">
        <f>NORMINV('Rand Int'!F2,'Inputs &amp; Outputs'!$B$5,'Inputs &amp; Outputs'!$B$6)</f>
        <v>6.2794467620985034E-4</v>
      </c>
      <c r="G2" s="13">
        <f>NORMINV('Rand Int'!G2,'Inputs &amp; Outputs'!$B$5,'Inputs &amp; Outputs'!$B$6)</f>
        <v>7.4289983861060088E-2</v>
      </c>
      <c r="H2" s="13">
        <f>NORMINV('Rand Int'!H2,'Inputs &amp; Outputs'!$B$5,'Inputs &amp; Outputs'!$B$6)</f>
        <v>-3.135840501425715E-2</v>
      </c>
      <c r="I2" s="13">
        <f>NORMINV('Rand Int'!I2,'Inputs &amp; Outputs'!$B$5,'Inputs &amp; Outputs'!$B$6)</f>
        <v>1.1712441429152627E-2</v>
      </c>
      <c r="J2" s="13">
        <f>NORMINV('Rand Int'!J2,'Inputs &amp; Outputs'!$B$5,'Inputs &amp; Outputs'!$B$6)</f>
        <v>4.1062115454656128E-2</v>
      </c>
      <c r="K2" s="13">
        <f>NORMINV('Rand Int'!K2,'Inputs &amp; Outputs'!$B$5,'Inputs &amp; Outputs'!$B$6)</f>
        <v>1.8603635758857349E-2</v>
      </c>
      <c r="L2" s="13">
        <f>NORMINV('Rand Int'!L2,'Inputs &amp; Outputs'!$B$5,'Inputs &amp; Outputs'!$B$6)</f>
        <v>7.2474464948436193E-2</v>
      </c>
      <c r="M2" s="13">
        <f>NORMINV('Rand Int'!M2,'Inputs &amp; Outputs'!$B$5,'Inputs &amp; Outputs'!$B$6)</f>
        <v>5.2434609235827247E-2</v>
      </c>
      <c r="N2" s="13">
        <f>NORMINV('Rand Int'!N2,'Inputs &amp; Outputs'!$B$5,'Inputs &amp; Outputs'!$B$6)</f>
        <v>7.2625139249775164E-3</v>
      </c>
      <c r="O2" s="13">
        <f>NORMINV('Rand Int'!O2,'Inputs &amp; Outputs'!$B$5,'Inputs &amp; Outputs'!$B$6)</f>
        <v>4.0358496980546929E-2</v>
      </c>
      <c r="P2" s="13">
        <f>NORMINV('Rand Int'!P2,'Inputs &amp; Outputs'!$B$5,'Inputs &amp; Outputs'!$B$6)</f>
        <v>1.8770951163372983E-2</v>
      </c>
      <c r="Q2" s="13">
        <f>NORMINV('Rand Int'!Q2,'Inputs &amp; Outputs'!$B$5,'Inputs &amp; Outputs'!$B$6)</f>
        <v>2.0834218854052556E-2</v>
      </c>
      <c r="R2" s="13">
        <f>NORMINV('Rand Int'!R2,'Inputs &amp; Outputs'!$B$5,'Inputs &amp; Outputs'!$B$6)</f>
        <v>-6.3575053934265963E-3</v>
      </c>
      <c r="S2" s="13">
        <f>NORMINV('Rand Int'!S2,'Inputs &amp; Outputs'!$B$5,'Inputs &amp; Outputs'!$B$6)</f>
        <v>5.8452438454886228E-2</v>
      </c>
      <c r="T2" s="13">
        <f>NORMINV('Rand Int'!T2,'Inputs &amp; Outputs'!$B$5,'Inputs &amp; Outputs'!$B$6)</f>
        <v>6.7613285439745069E-2</v>
      </c>
      <c r="U2" s="13">
        <f>NORMINV('Rand Int'!U2,'Inputs &amp; Outputs'!$B$5,'Inputs &amp; Outputs'!$B$6)</f>
        <v>-1.2961741457208881E-2</v>
      </c>
      <c r="V2" s="13">
        <f>NORMINV('Rand Int'!V2,'Inputs &amp; Outputs'!$B$5,'Inputs &amp; Outputs'!$B$6)</f>
        <v>5.7826219033283749E-2</v>
      </c>
      <c r="W2" s="13">
        <f>NORMINV('Rand Int'!W2,'Inputs &amp; Outputs'!$B$5,'Inputs &amp; Outputs'!$B$6)</f>
        <v>0.13162739955401312</v>
      </c>
      <c r="X2" s="13">
        <f>NORMINV('Rand Int'!X2,'Inputs &amp; Outputs'!$B$5,'Inputs &amp; Outputs'!$B$6)</f>
        <v>1.613876446588234E-2</v>
      </c>
      <c r="Y2" s="13">
        <f>NORMINV('Rand Int'!Y2,'Inputs &amp; Outputs'!$B$5,'Inputs &amp; Outputs'!$B$6)</f>
        <v>-7.8387460977956486E-2</v>
      </c>
      <c r="Z2" s="13">
        <f>NORMINV('Rand Int'!Z2,'Inputs &amp; Outputs'!$B$5,'Inputs &amp; Outputs'!$B$6)</f>
        <v>3.8138954163335431E-2</v>
      </c>
      <c r="AA2" s="13">
        <f>NORMINV('Rand Int'!AA2,'Inputs &amp; Outputs'!$B$5,'Inputs &amp; Outputs'!$B$6)</f>
        <v>0.1487298900976505</v>
      </c>
    </row>
    <row r="3" spans="1:27" x14ac:dyDescent="0.25">
      <c r="A3" s="1">
        <v>2</v>
      </c>
      <c r="C3" s="13">
        <f>NORMINV('Rand Int'!C3,'Inputs &amp; Outputs'!$B$5,'Inputs &amp; Outputs'!$B$6)</f>
        <v>-6.7084665102076418E-2</v>
      </c>
      <c r="D3" s="13">
        <f>NORMINV('Rand Int'!D3,'Inputs &amp; Outputs'!$B$5,'Inputs &amp; Outputs'!$B$6)</f>
        <v>6.8487763055889939E-2</v>
      </c>
      <c r="E3" s="13">
        <f>NORMINV('Rand Int'!E3,'Inputs &amp; Outputs'!$B$5,'Inputs &amp; Outputs'!$B$6)</f>
        <v>4.0472664930810205E-2</v>
      </c>
      <c r="F3" s="13">
        <f>NORMINV('Rand Int'!F3,'Inputs &amp; Outputs'!$B$5,'Inputs &amp; Outputs'!$B$6)</f>
        <v>-2.6589347742905299E-2</v>
      </c>
      <c r="G3" s="13">
        <f>NORMINV('Rand Int'!G3,'Inputs &amp; Outputs'!$B$5,'Inputs &amp; Outputs'!$B$6)</f>
        <v>7.6517990457590224E-2</v>
      </c>
      <c r="H3" s="13">
        <f>NORMINV('Rand Int'!H3,'Inputs &amp; Outputs'!$B$5,'Inputs &amp; Outputs'!$B$6)</f>
        <v>4.8795242193711959E-2</v>
      </c>
      <c r="I3" s="13">
        <f>NORMINV('Rand Int'!I3,'Inputs &amp; Outputs'!$B$5,'Inputs &amp; Outputs'!$B$6)</f>
        <v>-1.4139316758571344E-2</v>
      </c>
      <c r="J3" s="13">
        <f>NORMINV('Rand Int'!J3,'Inputs &amp; Outputs'!$B$5,'Inputs &amp; Outputs'!$B$6)</f>
        <v>8.2869104205498895E-2</v>
      </c>
      <c r="K3" s="13">
        <f>NORMINV('Rand Int'!K3,'Inputs &amp; Outputs'!$B$5,'Inputs &amp; Outputs'!$B$6)</f>
        <v>0.15002910729773383</v>
      </c>
      <c r="L3" s="13">
        <f>NORMINV('Rand Int'!L3,'Inputs &amp; Outputs'!$B$5,'Inputs &amp; Outputs'!$B$6)</f>
        <v>-4.6665277077221484E-4</v>
      </c>
      <c r="M3" s="13">
        <f>NORMINV('Rand Int'!M3,'Inputs &amp; Outputs'!$B$5,'Inputs &amp; Outputs'!$B$6)</f>
        <v>3.9413003418169057E-2</v>
      </c>
      <c r="N3" s="13">
        <f>NORMINV('Rand Int'!N3,'Inputs &amp; Outputs'!$B$5,'Inputs &amp; Outputs'!$B$6)</f>
        <v>5.5722117475335606E-2</v>
      </c>
      <c r="O3" s="13">
        <f>NORMINV('Rand Int'!O3,'Inputs &amp; Outputs'!$B$5,'Inputs &amp; Outputs'!$B$6)</f>
        <v>7.904662279636937E-2</v>
      </c>
      <c r="P3" s="13">
        <f>NORMINV('Rand Int'!P3,'Inputs &amp; Outputs'!$B$5,'Inputs &amp; Outputs'!$B$6)</f>
        <v>3.6680572083176204E-2</v>
      </c>
      <c r="Q3" s="13">
        <f>NORMINV('Rand Int'!Q3,'Inputs &amp; Outputs'!$B$5,'Inputs &amp; Outputs'!$B$6)</f>
        <v>1.4778689409768765E-2</v>
      </c>
      <c r="R3" s="13">
        <f>NORMINV('Rand Int'!R3,'Inputs &amp; Outputs'!$B$5,'Inputs &amp; Outputs'!$B$6)</f>
        <v>-4.823422843714633E-2</v>
      </c>
      <c r="S3" s="13">
        <f>NORMINV('Rand Int'!S3,'Inputs &amp; Outputs'!$B$5,'Inputs &amp; Outputs'!$B$6)</f>
        <v>3.2604433154288903E-2</v>
      </c>
      <c r="T3" s="13">
        <f>NORMINV('Rand Int'!T3,'Inputs &amp; Outputs'!$B$5,'Inputs &amp; Outputs'!$B$6)</f>
        <v>2.6888320828345226E-2</v>
      </c>
      <c r="U3" s="13">
        <f>NORMINV('Rand Int'!U3,'Inputs &amp; Outputs'!$B$5,'Inputs &amp; Outputs'!$B$6)</f>
        <v>4.2428472019382171E-2</v>
      </c>
      <c r="V3" s="13">
        <f>NORMINV('Rand Int'!V3,'Inputs &amp; Outputs'!$B$5,'Inputs &amp; Outputs'!$B$6)</f>
        <v>5.9496346928359478E-2</v>
      </c>
      <c r="W3" s="13">
        <f>NORMINV('Rand Int'!W3,'Inputs &amp; Outputs'!$B$5,'Inputs &amp; Outputs'!$B$6)</f>
        <v>1.4289095802053679E-2</v>
      </c>
      <c r="X3" s="13">
        <f>NORMINV('Rand Int'!X3,'Inputs &amp; Outputs'!$B$5,'Inputs &amp; Outputs'!$B$6)</f>
        <v>7.3957148829902675E-2</v>
      </c>
      <c r="Y3" s="13">
        <f>NORMINV('Rand Int'!Y3,'Inputs &amp; Outputs'!$B$5,'Inputs &amp; Outputs'!$B$6)</f>
        <v>0.10381643143486713</v>
      </c>
      <c r="Z3" s="13">
        <f>NORMINV('Rand Int'!Z3,'Inputs &amp; Outputs'!$B$5,'Inputs &amp; Outputs'!$B$6)</f>
        <v>-5.7028595783836303E-3</v>
      </c>
      <c r="AA3" s="13">
        <f>NORMINV('Rand Int'!AA3,'Inputs &amp; Outputs'!$B$5,'Inputs &amp; Outputs'!$B$6)</f>
        <v>5.5380260836643963E-4</v>
      </c>
    </row>
    <row r="4" spans="1:27" x14ac:dyDescent="0.25">
      <c r="A4" s="1">
        <v>3</v>
      </c>
      <c r="C4" s="13">
        <f>NORMINV('Rand Int'!C4,'Inputs &amp; Outputs'!$B$5,'Inputs &amp; Outputs'!$B$6)</f>
        <v>1.3586077873891437E-2</v>
      </c>
      <c r="D4" s="13">
        <f>NORMINV('Rand Int'!D4,'Inputs &amp; Outputs'!$B$5,'Inputs &amp; Outputs'!$B$6)</f>
        <v>-3.5741036183760989E-2</v>
      </c>
      <c r="E4" s="13">
        <f>NORMINV('Rand Int'!E4,'Inputs &amp; Outputs'!$B$5,'Inputs &amp; Outputs'!$B$6)</f>
        <v>-1.3297011452802793E-2</v>
      </c>
      <c r="F4" s="13">
        <f>NORMINV('Rand Int'!F4,'Inputs &amp; Outputs'!$B$5,'Inputs &amp; Outputs'!$B$6)</f>
        <v>8.7813275186034406E-2</v>
      </c>
      <c r="G4" s="13">
        <f>NORMINV('Rand Int'!G4,'Inputs &amp; Outputs'!$B$5,'Inputs &amp; Outputs'!$B$6)</f>
        <v>1.3454028487477645E-2</v>
      </c>
      <c r="H4" s="13">
        <f>NORMINV('Rand Int'!H4,'Inputs &amp; Outputs'!$B$5,'Inputs &amp; Outputs'!$B$6)</f>
        <v>8.5121107548889824E-2</v>
      </c>
      <c r="I4" s="13">
        <f>NORMINV('Rand Int'!I4,'Inputs &amp; Outputs'!$B$5,'Inputs &amp; Outputs'!$B$6)</f>
        <v>6.8369605286041954E-2</v>
      </c>
      <c r="J4" s="13">
        <f>NORMINV('Rand Int'!J4,'Inputs &amp; Outputs'!$B$5,'Inputs &amp; Outputs'!$B$6)</f>
        <v>-3.4837787803663638E-2</v>
      </c>
      <c r="K4" s="13">
        <f>NORMINV('Rand Int'!K4,'Inputs &amp; Outputs'!$B$5,'Inputs &amp; Outputs'!$B$6)</f>
        <v>8.5977822384942587E-2</v>
      </c>
      <c r="L4" s="13">
        <f>NORMINV('Rand Int'!L4,'Inputs &amp; Outputs'!$B$5,'Inputs &amp; Outputs'!$B$6)</f>
        <v>4.2938488210616493E-2</v>
      </c>
      <c r="M4" s="13">
        <f>NORMINV('Rand Int'!M4,'Inputs &amp; Outputs'!$B$5,'Inputs &amp; Outputs'!$B$6)</f>
        <v>1.5923866567314204E-3</v>
      </c>
      <c r="N4" s="13">
        <f>NORMINV('Rand Int'!N4,'Inputs &amp; Outputs'!$B$5,'Inputs &amp; Outputs'!$B$6)</f>
        <v>8.9961211527465113E-2</v>
      </c>
      <c r="O4" s="13">
        <f>NORMINV('Rand Int'!O4,'Inputs &amp; Outputs'!$B$5,'Inputs &amp; Outputs'!$B$6)</f>
        <v>8.3205808391614511E-2</v>
      </c>
      <c r="P4" s="13">
        <f>NORMINV('Rand Int'!P4,'Inputs &amp; Outputs'!$B$5,'Inputs &amp; Outputs'!$B$6)</f>
        <v>9.1073858362592831E-3</v>
      </c>
      <c r="Q4" s="13">
        <f>NORMINV('Rand Int'!Q4,'Inputs &amp; Outputs'!$B$5,'Inputs &amp; Outputs'!$B$6)</f>
        <v>1.9457458673121451E-2</v>
      </c>
      <c r="R4" s="13">
        <f>NORMINV('Rand Int'!R4,'Inputs &amp; Outputs'!$B$5,'Inputs &amp; Outputs'!$B$6)</f>
        <v>3.5038382957437997E-3</v>
      </c>
      <c r="S4" s="13">
        <f>NORMINV('Rand Int'!S4,'Inputs &amp; Outputs'!$B$5,'Inputs &amp; Outputs'!$B$6)</f>
        <v>8.3967375681909484E-2</v>
      </c>
      <c r="T4" s="13">
        <f>NORMINV('Rand Int'!T4,'Inputs &amp; Outputs'!$B$5,'Inputs &amp; Outputs'!$B$6)</f>
        <v>9.7752735403093399E-2</v>
      </c>
      <c r="U4" s="13">
        <f>NORMINV('Rand Int'!U4,'Inputs &amp; Outputs'!$B$5,'Inputs &amp; Outputs'!$B$6)</f>
        <v>6.11526274821068E-2</v>
      </c>
      <c r="V4" s="13">
        <f>NORMINV('Rand Int'!V4,'Inputs &amp; Outputs'!$B$5,'Inputs &amp; Outputs'!$B$6)</f>
        <v>-4.8502886733215456E-3</v>
      </c>
      <c r="W4" s="13">
        <f>NORMINV('Rand Int'!W4,'Inputs &amp; Outputs'!$B$5,'Inputs &amp; Outputs'!$B$6)</f>
        <v>7.534937781223329E-2</v>
      </c>
      <c r="X4" s="13">
        <f>NORMINV('Rand Int'!X4,'Inputs &amp; Outputs'!$B$5,'Inputs &amp; Outputs'!$B$6)</f>
        <v>3.4174657706063552E-2</v>
      </c>
      <c r="Y4" s="13">
        <f>NORMINV('Rand Int'!Y4,'Inputs &amp; Outputs'!$B$5,'Inputs &amp; Outputs'!$B$6)</f>
        <v>0.10308061804190283</v>
      </c>
      <c r="Z4" s="13">
        <f>NORMINV('Rand Int'!Z4,'Inputs &amp; Outputs'!$B$5,'Inputs &amp; Outputs'!$B$6)</f>
        <v>0.11214000548873654</v>
      </c>
      <c r="AA4" s="13">
        <f>NORMINV('Rand Int'!AA4,'Inputs &amp; Outputs'!$B$5,'Inputs &amp; Outputs'!$B$6)</f>
        <v>8.8517240600626851E-2</v>
      </c>
    </row>
    <row r="5" spans="1:27" x14ac:dyDescent="0.25">
      <c r="A5" s="1">
        <v>4</v>
      </c>
      <c r="C5" s="13">
        <f>NORMINV('Rand Int'!C5,'Inputs &amp; Outputs'!$B$5,'Inputs &amp; Outputs'!$B$6)</f>
        <v>8.5923442753080698E-2</v>
      </c>
      <c r="D5" s="13">
        <f>NORMINV('Rand Int'!D5,'Inputs &amp; Outputs'!$B$5,'Inputs &amp; Outputs'!$B$6)</f>
        <v>-4.22194518243224E-2</v>
      </c>
      <c r="E5" s="13">
        <f>NORMINV('Rand Int'!E5,'Inputs &amp; Outputs'!$B$5,'Inputs &amp; Outputs'!$B$6)</f>
        <v>7.7871260216428373E-2</v>
      </c>
      <c r="F5" s="13">
        <f>NORMINV('Rand Int'!F5,'Inputs &amp; Outputs'!$B$5,'Inputs &amp; Outputs'!$B$6)</f>
        <v>4.2275929595601267E-2</v>
      </c>
      <c r="G5" s="13">
        <f>NORMINV('Rand Int'!G5,'Inputs &amp; Outputs'!$B$5,'Inputs &amp; Outputs'!$B$6)</f>
        <v>7.1155948450571868E-2</v>
      </c>
      <c r="H5" s="13">
        <f>NORMINV('Rand Int'!H5,'Inputs &amp; Outputs'!$B$5,'Inputs &amp; Outputs'!$B$6)</f>
        <v>0.13723237358160356</v>
      </c>
      <c r="I5" s="13">
        <f>NORMINV('Rand Int'!I5,'Inputs &amp; Outputs'!$B$5,'Inputs &amp; Outputs'!$B$6)</f>
        <v>2.8365778339801244E-2</v>
      </c>
      <c r="J5" s="13">
        <f>NORMINV('Rand Int'!J5,'Inputs &amp; Outputs'!$B$5,'Inputs &amp; Outputs'!$B$6)</f>
        <v>8.1709611187192721E-2</v>
      </c>
      <c r="K5" s="13">
        <f>NORMINV('Rand Int'!K5,'Inputs &amp; Outputs'!$B$5,'Inputs &amp; Outputs'!$B$6)</f>
        <v>0.12570467782821462</v>
      </c>
      <c r="L5" s="13">
        <f>NORMINV('Rand Int'!L5,'Inputs &amp; Outputs'!$B$5,'Inputs &amp; Outputs'!$B$6)</f>
        <v>9.4222743926169993E-3</v>
      </c>
      <c r="M5" s="13">
        <f>NORMINV('Rand Int'!M5,'Inputs &amp; Outputs'!$B$5,'Inputs &amp; Outputs'!$B$6)</f>
        <v>7.4785155769656747E-2</v>
      </c>
      <c r="N5" s="13">
        <f>NORMINV('Rand Int'!N5,'Inputs &amp; Outputs'!$B$5,'Inputs &amp; Outputs'!$B$6)</f>
        <v>0.11852141966732888</v>
      </c>
      <c r="O5" s="13">
        <f>NORMINV('Rand Int'!O5,'Inputs &amp; Outputs'!$B$5,'Inputs &amp; Outputs'!$B$6)</f>
        <v>-3.6419548611698119E-3</v>
      </c>
      <c r="P5" s="13">
        <f>NORMINV('Rand Int'!P5,'Inputs &amp; Outputs'!$B$5,'Inputs &amp; Outputs'!$B$6)</f>
        <v>3.1217741108223764E-2</v>
      </c>
      <c r="Q5" s="13">
        <f>NORMINV('Rand Int'!Q5,'Inputs &amp; Outputs'!$B$5,'Inputs &amp; Outputs'!$B$6)</f>
        <v>0.16438320905915785</v>
      </c>
      <c r="R5" s="13">
        <f>NORMINV('Rand Int'!R5,'Inputs &amp; Outputs'!$B$5,'Inputs &amp; Outputs'!$B$6)</f>
        <v>9.486005223508133E-2</v>
      </c>
      <c r="S5" s="13">
        <f>NORMINV('Rand Int'!S5,'Inputs &amp; Outputs'!$B$5,'Inputs &amp; Outputs'!$B$6)</f>
        <v>1.5093472151912597E-2</v>
      </c>
      <c r="T5" s="13">
        <f>NORMINV('Rand Int'!T5,'Inputs &amp; Outputs'!$B$5,'Inputs &amp; Outputs'!$B$6)</f>
        <v>-2.204920469650299E-2</v>
      </c>
      <c r="U5" s="13">
        <f>NORMINV('Rand Int'!U5,'Inputs &amp; Outputs'!$B$5,'Inputs &amp; Outputs'!$B$6)</f>
        <v>9.0264795867600681E-3</v>
      </c>
      <c r="V5" s="13">
        <f>NORMINV('Rand Int'!V5,'Inputs &amp; Outputs'!$B$5,'Inputs &amp; Outputs'!$B$6)</f>
        <v>6.4010043090219168E-2</v>
      </c>
      <c r="W5" s="13">
        <f>NORMINV('Rand Int'!W5,'Inputs &amp; Outputs'!$B$5,'Inputs &amp; Outputs'!$B$6)</f>
        <v>-1.1723702334294442E-2</v>
      </c>
      <c r="X5" s="13">
        <f>NORMINV('Rand Int'!X5,'Inputs &amp; Outputs'!$B$5,'Inputs &amp; Outputs'!$B$6)</f>
        <v>4.7340799012848642E-2</v>
      </c>
      <c r="Y5" s="13">
        <f>NORMINV('Rand Int'!Y5,'Inputs &amp; Outputs'!$B$5,'Inputs &amp; Outputs'!$B$6)</f>
        <v>2.6396284268344162E-2</v>
      </c>
      <c r="Z5" s="13">
        <f>NORMINV('Rand Int'!Z5,'Inputs &amp; Outputs'!$B$5,'Inputs &amp; Outputs'!$B$6)</f>
        <v>3.2241357745053836E-2</v>
      </c>
      <c r="AA5" s="13">
        <f>NORMINV('Rand Int'!AA5,'Inputs &amp; Outputs'!$B$5,'Inputs &amp; Outputs'!$B$6)</f>
        <v>4.8082903018387066E-2</v>
      </c>
    </row>
    <row r="6" spans="1:27" x14ac:dyDescent="0.25">
      <c r="A6" s="1">
        <v>5</v>
      </c>
      <c r="C6" s="13">
        <f>NORMINV('Rand Int'!C6,'Inputs &amp; Outputs'!$B$5,'Inputs &amp; Outputs'!$B$6)</f>
        <v>6.9442513923764423E-3</v>
      </c>
      <c r="D6" s="13">
        <f>NORMINV('Rand Int'!D6,'Inputs &amp; Outputs'!$B$5,'Inputs &amp; Outputs'!$B$6)</f>
        <v>7.6803185130521909E-2</v>
      </c>
      <c r="E6" s="13">
        <f>NORMINV('Rand Int'!E6,'Inputs &amp; Outputs'!$B$5,'Inputs &amp; Outputs'!$B$6)</f>
        <v>7.4039425965241643E-2</v>
      </c>
      <c r="F6" s="13">
        <f>NORMINV('Rand Int'!F6,'Inputs &amp; Outputs'!$B$5,'Inputs &amp; Outputs'!$B$6)</f>
        <v>7.8815898287392466E-2</v>
      </c>
      <c r="G6" s="13">
        <f>NORMINV('Rand Int'!G6,'Inputs &amp; Outputs'!$B$5,'Inputs &amp; Outputs'!$B$6)</f>
        <v>1.8295546608338924E-2</v>
      </c>
      <c r="H6" s="13">
        <f>NORMINV('Rand Int'!H6,'Inputs &amp; Outputs'!$B$5,'Inputs &amp; Outputs'!$B$6)</f>
        <v>2.4492968972584742E-2</v>
      </c>
      <c r="I6" s="13">
        <f>NORMINV('Rand Int'!I6,'Inputs &amp; Outputs'!$B$5,'Inputs &amp; Outputs'!$B$6)</f>
        <v>9.833119216764255E-2</v>
      </c>
      <c r="J6" s="13">
        <f>NORMINV('Rand Int'!J6,'Inputs &amp; Outputs'!$B$5,'Inputs &amp; Outputs'!$B$6)</f>
        <v>7.3529614110256422E-2</v>
      </c>
      <c r="K6" s="13">
        <f>NORMINV('Rand Int'!K6,'Inputs &amp; Outputs'!$B$5,'Inputs &amp; Outputs'!$B$6)</f>
        <v>9.3892149193810753E-2</v>
      </c>
      <c r="L6" s="13">
        <f>NORMINV('Rand Int'!L6,'Inputs &amp; Outputs'!$B$5,'Inputs &amp; Outputs'!$B$6)</f>
        <v>5.2192492922816705E-2</v>
      </c>
      <c r="M6" s="13">
        <f>NORMINV('Rand Int'!M6,'Inputs &amp; Outputs'!$B$5,'Inputs &amp; Outputs'!$B$6)</f>
        <v>9.0644183199981757E-2</v>
      </c>
      <c r="N6" s="13">
        <f>NORMINV('Rand Int'!N6,'Inputs &amp; Outputs'!$B$5,'Inputs &amp; Outputs'!$B$6)</f>
        <v>0.12464030400596554</v>
      </c>
      <c r="O6" s="13">
        <f>NORMINV('Rand Int'!O6,'Inputs &amp; Outputs'!$B$5,'Inputs &amp; Outputs'!$B$6)</f>
        <v>3.4380096691418928E-2</v>
      </c>
      <c r="P6" s="13">
        <f>NORMINV('Rand Int'!P6,'Inputs &amp; Outputs'!$B$5,'Inputs &amp; Outputs'!$B$6)</f>
        <v>0.10257196162720866</v>
      </c>
      <c r="Q6" s="13">
        <f>NORMINV('Rand Int'!Q6,'Inputs &amp; Outputs'!$B$5,'Inputs &amp; Outputs'!$B$6)</f>
        <v>2.6480238034005968E-2</v>
      </c>
      <c r="R6" s="13">
        <f>NORMINV('Rand Int'!R6,'Inputs &amp; Outputs'!$B$5,'Inputs &amp; Outputs'!$B$6)</f>
        <v>-2.0618060585519564E-2</v>
      </c>
      <c r="S6" s="13">
        <f>NORMINV('Rand Int'!S6,'Inputs &amp; Outputs'!$B$5,'Inputs &amp; Outputs'!$B$6)</f>
        <v>-1.2558912551566964E-2</v>
      </c>
      <c r="T6" s="13">
        <f>NORMINV('Rand Int'!T6,'Inputs &amp; Outputs'!$B$5,'Inputs &amp; Outputs'!$B$6)</f>
        <v>-4.3580431587004372E-2</v>
      </c>
      <c r="U6" s="13">
        <f>NORMINV('Rand Int'!U6,'Inputs &amp; Outputs'!$B$5,'Inputs &amp; Outputs'!$B$6)</f>
        <v>6.9230340725184109E-2</v>
      </c>
      <c r="V6" s="13">
        <f>NORMINV('Rand Int'!V6,'Inputs &amp; Outputs'!$B$5,'Inputs &amp; Outputs'!$B$6)</f>
        <v>2.1533651427121128E-2</v>
      </c>
      <c r="W6" s="13">
        <f>NORMINV('Rand Int'!W6,'Inputs &amp; Outputs'!$B$5,'Inputs &amp; Outputs'!$B$6)</f>
        <v>4.6815025830400932E-2</v>
      </c>
      <c r="X6" s="13">
        <f>NORMINV('Rand Int'!X6,'Inputs &amp; Outputs'!$B$5,'Inputs &amp; Outputs'!$B$6)</f>
        <v>5.1604216141868088E-2</v>
      </c>
      <c r="Y6" s="13">
        <f>NORMINV('Rand Int'!Y6,'Inputs &amp; Outputs'!$B$5,'Inputs &amp; Outputs'!$B$6)</f>
        <v>6.9646890971597597E-2</v>
      </c>
      <c r="Z6" s="13">
        <f>NORMINV('Rand Int'!Z6,'Inputs &amp; Outputs'!$B$5,'Inputs &amp; Outputs'!$B$6)</f>
        <v>1.7441426109368614E-2</v>
      </c>
      <c r="AA6" s="13">
        <f>NORMINV('Rand Int'!AA6,'Inputs &amp; Outputs'!$B$5,'Inputs &amp; Outputs'!$B$6)</f>
        <v>7.4246813852135621E-2</v>
      </c>
    </row>
    <row r="7" spans="1:27" x14ac:dyDescent="0.25">
      <c r="A7" s="1">
        <v>6</v>
      </c>
      <c r="C7" s="13">
        <f>NORMINV('Rand Int'!C7,'Inputs &amp; Outputs'!$B$5,'Inputs &amp; Outputs'!$B$6)</f>
        <v>6.7026556483909316E-2</v>
      </c>
      <c r="D7" s="13">
        <f>NORMINV('Rand Int'!D7,'Inputs &amp; Outputs'!$B$5,'Inputs &amp; Outputs'!$B$6)</f>
        <v>6.8725196916677778E-2</v>
      </c>
      <c r="E7" s="13">
        <f>NORMINV('Rand Int'!E7,'Inputs &amp; Outputs'!$B$5,'Inputs &amp; Outputs'!$B$6)</f>
        <v>5.6282096060841107E-2</v>
      </c>
      <c r="F7" s="13">
        <f>NORMINV('Rand Int'!F7,'Inputs &amp; Outputs'!$B$5,'Inputs &amp; Outputs'!$B$6)</f>
        <v>0.10216076421434767</v>
      </c>
      <c r="G7" s="13">
        <f>NORMINV('Rand Int'!G7,'Inputs &amp; Outputs'!$B$5,'Inputs &amp; Outputs'!$B$6)</f>
        <v>0.10812090842767841</v>
      </c>
      <c r="H7" s="13">
        <f>NORMINV('Rand Int'!H7,'Inputs &amp; Outputs'!$B$5,'Inputs &amp; Outputs'!$B$6)</f>
        <v>-6.9896660418420131E-2</v>
      </c>
      <c r="I7" s="13">
        <f>NORMINV('Rand Int'!I7,'Inputs &amp; Outputs'!$B$5,'Inputs &amp; Outputs'!$B$6)</f>
        <v>1.4592511836817028E-2</v>
      </c>
      <c r="J7" s="13">
        <f>NORMINV('Rand Int'!J7,'Inputs &amp; Outputs'!$B$5,'Inputs &amp; Outputs'!$B$6)</f>
        <v>3.9969892503750604E-3</v>
      </c>
      <c r="K7" s="13">
        <f>NORMINV('Rand Int'!K7,'Inputs &amp; Outputs'!$B$5,'Inputs &amp; Outputs'!$B$6)</f>
        <v>4.1109878734139432E-2</v>
      </c>
      <c r="L7" s="13">
        <f>NORMINV('Rand Int'!L7,'Inputs &amp; Outputs'!$B$5,'Inputs &amp; Outputs'!$B$6)</f>
        <v>9.0012541941426827E-2</v>
      </c>
      <c r="M7" s="13">
        <f>NORMINV('Rand Int'!M7,'Inputs &amp; Outputs'!$B$5,'Inputs &amp; Outputs'!$B$6)</f>
        <v>-1.7084533165151308E-2</v>
      </c>
      <c r="N7" s="13">
        <f>NORMINV('Rand Int'!N7,'Inputs &amp; Outputs'!$B$5,'Inputs &amp; Outputs'!$B$6)</f>
        <v>6.1065349554570436E-3</v>
      </c>
      <c r="O7" s="13">
        <f>NORMINV('Rand Int'!O7,'Inputs &amp; Outputs'!$B$5,'Inputs &amp; Outputs'!$B$6)</f>
        <v>5.0451674916068466E-2</v>
      </c>
      <c r="P7" s="13">
        <f>NORMINV('Rand Int'!P7,'Inputs &amp; Outputs'!$B$5,'Inputs &amp; Outputs'!$B$6)</f>
        <v>9.895504232239806E-2</v>
      </c>
      <c r="Q7" s="13">
        <f>NORMINV('Rand Int'!Q7,'Inputs &amp; Outputs'!$B$5,'Inputs &amp; Outputs'!$B$6)</f>
        <v>0.11688381360398528</v>
      </c>
      <c r="R7" s="13">
        <f>NORMINV('Rand Int'!R7,'Inputs &amp; Outputs'!$B$5,'Inputs &amp; Outputs'!$B$6)</f>
        <v>3.7778981447680361E-2</v>
      </c>
      <c r="S7" s="13">
        <f>NORMINV('Rand Int'!S7,'Inputs &amp; Outputs'!$B$5,'Inputs &amp; Outputs'!$B$6)</f>
        <v>8.4595636901774574E-2</v>
      </c>
      <c r="T7" s="13">
        <f>NORMINV('Rand Int'!T7,'Inputs &amp; Outputs'!$B$5,'Inputs &amp; Outputs'!$B$6)</f>
        <v>0.10018170752344263</v>
      </c>
      <c r="U7" s="13">
        <f>NORMINV('Rand Int'!U7,'Inputs &amp; Outputs'!$B$5,'Inputs &amp; Outputs'!$B$6)</f>
        <v>-0.12310052732549404</v>
      </c>
      <c r="V7" s="13">
        <f>NORMINV('Rand Int'!V7,'Inputs &amp; Outputs'!$B$5,'Inputs &amp; Outputs'!$B$6)</f>
        <v>3.6356196802391993E-2</v>
      </c>
      <c r="W7" s="13">
        <f>NORMINV('Rand Int'!W7,'Inputs &amp; Outputs'!$B$5,'Inputs &amp; Outputs'!$B$6)</f>
        <v>2.1265861568054635E-2</v>
      </c>
      <c r="X7" s="13">
        <f>NORMINV('Rand Int'!X7,'Inputs &amp; Outputs'!$B$5,'Inputs &amp; Outputs'!$B$6)</f>
        <v>2.9640730248189175E-2</v>
      </c>
      <c r="Y7" s="13">
        <f>NORMINV('Rand Int'!Y7,'Inputs &amp; Outputs'!$B$5,'Inputs &amp; Outputs'!$B$6)</f>
        <v>-9.0304917332324139E-3</v>
      </c>
      <c r="Z7" s="13">
        <f>NORMINV('Rand Int'!Z7,'Inputs &amp; Outputs'!$B$5,'Inputs &amp; Outputs'!$B$6)</f>
        <v>3.8329051821835367E-3</v>
      </c>
      <c r="AA7" s="13">
        <f>NORMINV('Rand Int'!AA7,'Inputs &amp; Outputs'!$B$5,'Inputs &amp; Outputs'!$B$6)</f>
        <v>1.6390849671975492E-2</v>
      </c>
    </row>
    <row r="8" spans="1:27" x14ac:dyDescent="0.25">
      <c r="A8" s="1">
        <v>7</v>
      </c>
      <c r="C8" s="13">
        <f>NORMINV('Rand Int'!C8,'Inputs &amp; Outputs'!$B$5,'Inputs &amp; Outputs'!$B$6)</f>
        <v>7.926156797376635E-2</v>
      </c>
      <c r="D8" s="13">
        <f>NORMINV('Rand Int'!D8,'Inputs &amp; Outputs'!$B$5,'Inputs &amp; Outputs'!$B$6)</f>
        <v>0.1111222230944649</v>
      </c>
      <c r="E8" s="13">
        <f>NORMINV('Rand Int'!E8,'Inputs &amp; Outputs'!$B$5,'Inputs &amp; Outputs'!$B$6)</f>
        <v>2.4655264217296295E-2</v>
      </c>
      <c r="F8" s="13">
        <f>NORMINV('Rand Int'!F8,'Inputs &amp; Outputs'!$B$5,'Inputs &amp; Outputs'!$B$6)</f>
        <v>4.7362946194517412E-2</v>
      </c>
      <c r="G8" s="13">
        <f>NORMINV('Rand Int'!G8,'Inputs &amp; Outputs'!$B$5,'Inputs &amp; Outputs'!$B$6)</f>
        <v>1.6545278676477895E-2</v>
      </c>
      <c r="H8" s="13">
        <f>NORMINV('Rand Int'!H8,'Inputs &amp; Outputs'!$B$5,'Inputs &amp; Outputs'!$B$6)</f>
        <v>4.5631904591756145E-2</v>
      </c>
      <c r="I8" s="13">
        <f>NORMINV('Rand Int'!I8,'Inputs &amp; Outputs'!$B$5,'Inputs &amp; Outputs'!$B$6)</f>
        <v>0.18392990835332063</v>
      </c>
      <c r="J8" s="13">
        <f>NORMINV('Rand Int'!J8,'Inputs &amp; Outputs'!$B$5,'Inputs &amp; Outputs'!$B$6)</f>
        <v>-5.7592199108600452E-2</v>
      </c>
      <c r="K8" s="13">
        <f>NORMINV('Rand Int'!K8,'Inputs &amp; Outputs'!$B$5,'Inputs &amp; Outputs'!$B$6)</f>
        <v>3.2608441604228697E-2</v>
      </c>
      <c r="L8" s="13">
        <f>NORMINV('Rand Int'!L8,'Inputs &amp; Outputs'!$B$5,'Inputs &amp; Outputs'!$B$6)</f>
        <v>8.3613010705837876E-2</v>
      </c>
      <c r="M8" s="13">
        <f>NORMINV('Rand Int'!M8,'Inputs &amp; Outputs'!$B$5,'Inputs &amp; Outputs'!$B$6)</f>
        <v>0.16253681253945607</v>
      </c>
      <c r="N8" s="13">
        <f>NORMINV('Rand Int'!N8,'Inputs &amp; Outputs'!$B$5,'Inputs &amp; Outputs'!$B$6)</f>
        <v>4.9984917896769135E-2</v>
      </c>
      <c r="O8" s="13">
        <f>NORMINV('Rand Int'!O8,'Inputs &amp; Outputs'!$B$5,'Inputs &amp; Outputs'!$B$6)</f>
        <v>1.7206362596770438E-2</v>
      </c>
      <c r="P8" s="13">
        <f>NORMINV('Rand Int'!P8,'Inputs &amp; Outputs'!$B$5,'Inputs &amp; Outputs'!$B$6)</f>
        <v>7.4017582244127023E-2</v>
      </c>
      <c r="Q8" s="13">
        <f>NORMINV('Rand Int'!Q8,'Inputs &amp; Outputs'!$B$5,'Inputs &amp; Outputs'!$B$6)</f>
        <v>8.3922860923489231E-2</v>
      </c>
      <c r="R8" s="13">
        <f>NORMINV('Rand Int'!R8,'Inputs &amp; Outputs'!$B$5,'Inputs &amp; Outputs'!$B$6)</f>
        <v>3.8867889796747691E-2</v>
      </c>
      <c r="S8" s="13">
        <f>NORMINV('Rand Int'!S8,'Inputs &amp; Outputs'!$B$5,'Inputs &amp; Outputs'!$B$6)</f>
        <v>4.6096398660091881E-2</v>
      </c>
      <c r="T8" s="13">
        <f>NORMINV('Rand Int'!T8,'Inputs &amp; Outputs'!$B$5,'Inputs &amp; Outputs'!$B$6)</f>
        <v>4.8656997066010718E-2</v>
      </c>
      <c r="U8" s="13">
        <f>NORMINV('Rand Int'!U8,'Inputs &amp; Outputs'!$B$5,'Inputs &amp; Outputs'!$B$6)</f>
        <v>4.7386122386346922E-2</v>
      </c>
      <c r="V8" s="13">
        <f>NORMINV('Rand Int'!V8,'Inputs &amp; Outputs'!$B$5,'Inputs &amp; Outputs'!$B$6)</f>
        <v>3.8614067546636509E-2</v>
      </c>
      <c r="W8" s="13">
        <f>NORMINV('Rand Int'!W8,'Inputs &amp; Outputs'!$B$5,'Inputs &amp; Outputs'!$B$6)</f>
        <v>8.0951658833228066E-2</v>
      </c>
      <c r="X8" s="13">
        <f>NORMINV('Rand Int'!X8,'Inputs &amp; Outputs'!$B$5,'Inputs &amp; Outputs'!$B$6)</f>
        <v>-1.0814535128959225E-2</v>
      </c>
      <c r="Y8" s="13">
        <f>NORMINV('Rand Int'!Y8,'Inputs &amp; Outputs'!$B$5,'Inputs &amp; Outputs'!$B$6)</f>
        <v>8.0999053925285114E-2</v>
      </c>
      <c r="Z8" s="13">
        <f>NORMINV('Rand Int'!Z8,'Inputs &amp; Outputs'!$B$5,'Inputs &amp; Outputs'!$B$6)</f>
        <v>-1.0574787881519894E-2</v>
      </c>
      <c r="AA8" s="13">
        <f>NORMINV('Rand Int'!AA8,'Inputs &amp; Outputs'!$B$5,'Inputs &amp; Outputs'!$B$6)</f>
        <v>-6.625621863063394E-2</v>
      </c>
    </row>
    <row r="9" spans="1:27" x14ac:dyDescent="0.25">
      <c r="A9" s="1">
        <v>8</v>
      </c>
      <c r="C9" s="13">
        <f>NORMINV('Rand Int'!C9,'Inputs &amp; Outputs'!$B$5,'Inputs &amp; Outputs'!$B$6)</f>
        <v>-6.4139024128033392E-3</v>
      </c>
      <c r="D9" s="13">
        <f>NORMINV('Rand Int'!D9,'Inputs &amp; Outputs'!$B$5,'Inputs &amp; Outputs'!$B$6)</f>
        <v>2.7691665726747527E-2</v>
      </c>
      <c r="E9" s="13">
        <f>NORMINV('Rand Int'!E9,'Inputs &amp; Outputs'!$B$5,'Inputs &amp; Outputs'!$B$6)</f>
        <v>6.5674909425860795E-2</v>
      </c>
      <c r="F9" s="13">
        <f>NORMINV('Rand Int'!F9,'Inputs &amp; Outputs'!$B$5,'Inputs &amp; Outputs'!$B$6)</f>
        <v>5.3558402939393471E-2</v>
      </c>
      <c r="G9" s="13">
        <f>NORMINV('Rand Int'!G9,'Inputs &amp; Outputs'!$B$5,'Inputs &amp; Outputs'!$B$6)</f>
        <v>8.9709101938355101E-2</v>
      </c>
      <c r="H9" s="13">
        <f>NORMINV('Rand Int'!H9,'Inputs &amp; Outputs'!$B$5,'Inputs &amp; Outputs'!$B$6)</f>
        <v>0.12719746332975684</v>
      </c>
      <c r="I9" s="13">
        <f>NORMINV('Rand Int'!I9,'Inputs &amp; Outputs'!$B$5,'Inputs &amp; Outputs'!$B$6)</f>
        <v>1.1094526681849438E-2</v>
      </c>
      <c r="J9" s="13">
        <f>NORMINV('Rand Int'!J9,'Inputs &amp; Outputs'!$B$5,'Inputs &amp; Outputs'!$B$6)</f>
        <v>6.1461178199423851E-2</v>
      </c>
      <c r="K9" s="13">
        <f>NORMINV('Rand Int'!K9,'Inputs &amp; Outputs'!$B$5,'Inputs &amp; Outputs'!$B$6)</f>
        <v>-3.7311855934725961E-2</v>
      </c>
      <c r="L9" s="13">
        <f>NORMINV('Rand Int'!L9,'Inputs &amp; Outputs'!$B$5,'Inputs &amp; Outputs'!$B$6)</f>
        <v>0.11580125559291538</v>
      </c>
      <c r="M9" s="13">
        <f>NORMINV('Rand Int'!M9,'Inputs &amp; Outputs'!$B$5,'Inputs &amp; Outputs'!$B$6)</f>
        <v>8.4847206913667705E-2</v>
      </c>
      <c r="N9" s="13">
        <f>NORMINV('Rand Int'!N9,'Inputs &amp; Outputs'!$B$5,'Inputs &amp; Outputs'!$B$6)</f>
        <v>8.4442980256477868E-2</v>
      </c>
      <c r="O9" s="13">
        <f>NORMINV('Rand Int'!O9,'Inputs &amp; Outputs'!$B$5,'Inputs &amp; Outputs'!$B$6)</f>
        <v>9.855741726390177E-2</v>
      </c>
      <c r="P9" s="13">
        <f>NORMINV('Rand Int'!P9,'Inputs &amp; Outputs'!$B$5,'Inputs &amp; Outputs'!$B$6)</f>
        <v>8.755084058078888E-2</v>
      </c>
      <c r="Q9" s="13">
        <f>NORMINV('Rand Int'!Q9,'Inputs &amp; Outputs'!$B$5,'Inputs &amp; Outputs'!$B$6)</f>
        <v>7.8760892498610929E-2</v>
      </c>
      <c r="R9" s="13">
        <f>NORMINV('Rand Int'!R9,'Inputs &amp; Outputs'!$B$5,'Inputs &amp; Outputs'!$B$6)</f>
        <v>1.5452231460409183E-2</v>
      </c>
      <c r="S9" s="13">
        <f>NORMINV('Rand Int'!S9,'Inputs &amp; Outputs'!$B$5,'Inputs &amp; Outputs'!$B$6)</f>
        <v>-7.7028770321105403E-3</v>
      </c>
      <c r="T9" s="13">
        <f>NORMINV('Rand Int'!T9,'Inputs &amp; Outputs'!$B$5,'Inputs &amp; Outputs'!$B$6)</f>
        <v>2.6847922523964077E-2</v>
      </c>
      <c r="U9" s="13">
        <f>NORMINV('Rand Int'!U9,'Inputs &amp; Outputs'!$B$5,'Inputs &amp; Outputs'!$B$6)</f>
        <v>4.7737646718947535E-2</v>
      </c>
      <c r="V9" s="13">
        <f>NORMINV('Rand Int'!V9,'Inputs &amp; Outputs'!$B$5,'Inputs &amp; Outputs'!$B$6)</f>
        <v>1.1682642657801404E-2</v>
      </c>
      <c r="W9" s="13">
        <f>NORMINV('Rand Int'!W9,'Inputs &amp; Outputs'!$B$5,'Inputs &amp; Outputs'!$B$6)</f>
        <v>8.9907006644309589E-4</v>
      </c>
      <c r="X9" s="13">
        <f>NORMINV('Rand Int'!X9,'Inputs &amp; Outputs'!$B$5,'Inputs &amp; Outputs'!$B$6)</f>
        <v>1.48452238784447E-2</v>
      </c>
      <c r="Y9" s="13">
        <f>NORMINV('Rand Int'!Y9,'Inputs &amp; Outputs'!$B$5,'Inputs &amp; Outputs'!$B$6)</f>
        <v>6.5029470867667444E-2</v>
      </c>
      <c r="Z9" s="13">
        <f>NORMINV('Rand Int'!Z9,'Inputs &amp; Outputs'!$B$5,'Inputs &amp; Outputs'!$B$6)</f>
        <v>0.10242407379709523</v>
      </c>
      <c r="AA9" s="13">
        <f>NORMINV('Rand Int'!AA9,'Inputs &amp; Outputs'!$B$5,'Inputs &amp; Outputs'!$B$6)</f>
        <v>0.14378998398816251</v>
      </c>
    </row>
    <row r="10" spans="1:27" x14ac:dyDescent="0.25">
      <c r="A10" s="1">
        <v>9</v>
      </c>
      <c r="C10" s="13">
        <f>NORMINV('Rand Int'!C10,'Inputs &amp; Outputs'!$B$5,'Inputs &amp; Outputs'!$B$6)</f>
        <v>8.0476718689487831E-2</v>
      </c>
      <c r="D10" s="13">
        <f>NORMINV('Rand Int'!D10,'Inputs &amp; Outputs'!$B$5,'Inputs &amp; Outputs'!$B$6)</f>
        <v>1.1041730082336082E-4</v>
      </c>
      <c r="E10" s="13">
        <f>NORMINV('Rand Int'!E10,'Inputs &amp; Outputs'!$B$5,'Inputs &amp; Outputs'!$B$6)</f>
        <v>4.3873911101757132E-3</v>
      </c>
      <c r="F10" s="13">
        <f>NORMINV('Rand Int'!F10,'Inputs &amp; Outputs'!$B$5,'Inputs &amp; Outputs'!$B$6)</f>
        <v>2.0866613380897202E-2</v>
      </c>
      <c r="G10" s="13">
        <f>NORMINV('Rand Int'!G10,'Inputs &amp; Outputs'!$B$5,'Inputs &amp; Outputs'!$B$6)</f>
        <v>8.0890037977573021E-3</v>
      </c>
      <c r="H10" s="13">
        <f>NORMINV('Rand Int'!H10,'Inputs &amp; Outputs'!$B$5,'Inputs &amp; Outputs'!$B$6)</f>
        <v>6.2264285854516779E-2</v>
      </c>
      <c r="I10" s="13">
        <f>NORMINV('Rand Int'!I10,'Inputs &amp; Outputs'!$B$5,'Inputs &amp; Outputs'!$B$6)</f>
        <v>-1.6317008820508162E-2</v>
      </c>
      <c r="J10" s="13">
        <f>NORMINV('Rand Int'!J10,'Inputs &amp; Outputs'!$B$5,'Inputs &amp; Outputs'!$B$6)</f>
        <v>4.0946204285690013E-2</v>
      </c>
      <c r="K10" s="13">
        <f>NORMINV('Rand Int'!K10,'Inputs &amp; Outputs'!$B$5,'Inputs &amp; Outputs'!$B$6)</f>
        <v>8.9398896260937041E-3</v>
      </c>
      <c r="L10" s="13">
        <f>NORMINV('Rand Int'!L10,'Inputs &amp; Outputs'!$B$5,'Inputs &amp; Outputs'!$B$6)</f>
        <v>-1.2838982427105509E-2</v>
      </c>
      <c r="M10" s="13">
        <f>NORMINV('Rand Int'!M10,'Inputs &amp; Outputs'!$B$5,'Inputs &amp; Outputs'!$B$6)</f>
        <v>-6.9898806078004597E-3</v>
      </c>
      <c r="N10" s="13">
        <f>NORMINV('Rand Int'!N10,'Inputs &amp; Outputs'!$B$5,'Inputs &amp; Outputs'!$B$6)</f>
        <v>-1.1138730502574426E-2</v>
      </c>
      <c r="O10" s="13">
        <f>NORMINV('Rand Int'!O10,'Inputs &amp; Outputs'!$B$5,'Inputs &amp; Outputs'!$B$6)</f>
        <v>-2.9812344844697157E-2</v>
      </c>
      <c r="P10" s="13">
        <f>NORMINV('Rand Int'!P10,'Inputs &amp; Outputs'!$B$5,'Inputs &amp; Outputs'!$B$6)</f>
        <v>3.8610888776271293E-2</v>
      </c>
      <c r="Q10" s="13">
        <f>NORMINV('Rand Int'!Q10,'Inputs &amp; Outputs'!$B$5,'Inputs &amp; Outputs'!$B$6)</f>
        <v>3.3686663623719804E-2</v>
      </c>
      <c r="R10" s="13">
        <f>NORMINV('Rand Int'!R10,'Inputs &amp; Outputs'!$B$5,'Inputs &amp; Outputs'!$B$6)</f>
        <v>-4.603606440048217E-2</v>
      </c>
      <c r="S10" s="13">
        <f>NORMINV('Rand Int'!S10,'Inputs &amp; Outputs'!$B$5,'Inputs &amp; Outputs'!$B$6)</f>
        <v>8.3281760834279212E-2</v>
      </c>
      <c r="T10" s="13">
        <f>NORMINV('Rand Int'!T10,'Inputs &amp; Outputs'!$B$5,'Inputs &amp; Outputs'!$B$6)</f>
        <v>2.4898139672578576E-2</v>
      </c>
      <c r="U10" s="13">
        <f>NORMINV('Rand Int'!U10,'Inputs &amp; Outputs'!$B$5,'Inputs &amp; Outputs'!$B$6)</f>
        <v>5.919818457759924E-2</v>
      </c>
      <c r="V10" s="13">
        <f>NORMINV('Rand Int'!V10,'Inputs &amp; Outputs'!$B$5,'Inputs &amp; Outputs'!$B$6)</f>
        <v>3.4328540216970613E-2</v>
      </c>
      <c r="W10" s="13">
        <f>NORMINV('Rand Int'!W10,'Inputs &amp; Outputs'!$B$5,'Inputs &amp; Outputs'!$B$6)</f>
        <v>6.9995796906643898E-2</v>
      </c>
      <c r="X10" s="13">
        <f>NORMINV('Rand Int'!X10,'Inputs &amp; Outputs'!$B$5,'Inputs &amp; Outputs'!$B$6)</f>
        <v>1.8744180851763877E-2</v>
      </c>
      <c r="Y10" s="13">
        <f>NORMINV('Rand Int'!Y10,'Inputs &amp; Outputs'!$B$5,'Inputs &amp; Outputs'!$B$6)</f>
        <v>6.9002812669915675E-2</v>
      </c>
      <c r="Z10" s="13">
        <f>NORMINV('Rand Int'!Z10,'Inputs &amp; Outputs'!$B$5,'Inputs &amp; Outputs'!$B$6)</f>
        <v>2.3561756864895072E-2</v>
      </c>
      <c r="AA10" s="13">
        <f>NORMINV('Rand Int'!AA10,'Inputs &amp; Outputs'!$B$5,'Inputs &amp; Outputs'!$B$6)</f>
        <v>-1.0200539999787546E-2</v>
      </c>
    </row>
    <row r="11" spans="1:27" x14ac:dyDescent="0.25">
      <c r="A11" s="1">
        <v>10</v>
      </c>
      <c r="C11" s="13">
        <f>NORMINV('Rand Int'!C11,'Inputs &amp; Outputs'!$B$5,'Inputs &amp; Outputs'!$B$6)</f>
        <v>2.3840968806987127E-2</v>
      </c>
      <c r="D11" s="13">
        <f>NORMINV('Rand Int'!D11,'Inputs &amp; Outputs'!$B$5,'Inputs &amp; Outputs'!$B$6)</f>
        <v>7.1261650186752623E-2</v>
      </c>
      <c r="E11" s="13">
        <f>NORMINV('Rand Int'!E11,'Inputs &amp; Outputs'!$B$5,'Inputs &amp; Outputs'!$B$6)</f>
        <v>9.5394158703172152E-2</v>
      </c>
      <c r="F11" s="13">
        <f>NORMINV('Rand Int'!F11,'Inputs &amp; Outputs'!$B$5,'Inputs &amp; Outputs'!$B$6)</f>
        <v>9.4498968986098358E-2</v>
      </c>
      <c r="G11" s="13">
        <f>NORMINV('Rand Int'!G11,'Inputs &amp; Outputs'!$B$5,'Inputs &amp; Outputs'!$B$6)</f>
        <v>3.5943334998145587E-2</v>
      </c>
      <c r="H11" s="13">
        <f>NORMINV('Rand Int'!H11,'Inputs &amp; Outputs'!$B$5,'Inputs &amp; Outputs'!$B$6)</f>
        <v>5.8905223893625597E-2</v>
      </c>
      <c r="I11" s="13">
        <f>NORMINV('Rand Int'!I11,'Inputs &amp; Outputs'!$B$5,'Inputs &amp; Outputs'!$B$6)</f>
        <v>1.1884379698783608E-2</v>
      </c>
      <c r="J11" s="13">
        <f>NORMINV('Rand Int'!J11,'Inputs &amp; Outputs'!$B$5,'Inputs &amp; Outputs'!$B$6)</f>
        <v>2.5360150119780128E-2</v>
      </c>
      <c r="K11" s="13">
        <f>NORMINV('Rand Int'!K11,'Inputs &amp; Outputs'!$B$5,'Inputs &amp; Outputs'!$B$6)</f>
        <v>5.6708604343826172E-2</v>
      </c>
      <c r="L11" s="13">
        <f>NORMINV('Rand Int'!L11,'Inputs &amp; Outputs'!$B$5,'Inputs &amp; Outputs'!$B$6)</f>
        <v>8.0324221222320247E-2</v>
      </c>
      <c r="M11" s="13">
        <f>NORMINV('Rand Int'!M11,'Inputs &amp; Outputs'!$B$5,'Inputs &amp; Outputs'!$B$6)</f>
        <v>-3.2598230267375995E-2</v>
      </c>
      <c r="N11" s="13">
        <f>NORMINV('Rand Int'!N11,'Inputs &amp; Outputs'!$B$5,'Inputs &amp; Outputs'!$B$6)</f>
        <v>-3.4393054943871522E-2</v>
      </c>
      <c r="O11" s="13">
        <f>NORMINV('Rand Int'!O11,'Inputs &amp; Outputs'!$B$5,'Inputs &amp; Outputs'!$B$6)</f>
        <v>0.16172108266570467</v>
      </c>
      <c r="P11" s="13">
        <f>NORMINV('Rand Int'!P11,'Inputs &amp; Outputs'!$B$5,'Inputs &amp; Outputs'!$B$6)</f>
        <v>0.12300247012560761</v>
      </c>
      <c r="Q11" s="13">
        <f>NORMINV('Rand Int'!Q11,'Inputs &amp; Outputs'!$B$5,'Inputs &amp; Outputs'!$B$6)</f>
        <v>3.484181796800212E-2</v>
      </c>
      <c r="R11" s="13">
        <f>NORMINV('Rand Int'!R11,'Inputs &amp; Outputs'!$B$5,'Inputs &amp; Outputs'!$B$6)</f>
        <v>-3.4783474471016672E-2</v>
      </c>
      <c r="S11" s="13">
        <f>NORMINV('Rand Int'!S11,'Inputs &amp; Outputs'!$B$5,'Inputs &amp; Outputs'!$B$6)</f>
        <v>5.9997790269673078E-2</v>
      </c>
      <c r="T11" s="13">
        <f>NORMINV('Rand Int'!T11,'Inputs &amp; Outputs'!$B$5,'Inputs &amp; Outputs'!$B$6)</f>
        <v>4.3527576519176048E-2</v>
      </c>
      <c r="U11" s="13">
        <f>NORMINV('Rand Int'!U11,'Inputs &amp; Outputs'!$B$5,'Inputs &amp; Outputs'!$B$6)</f>
        <v>8.8085589310293422E-2</v>
      </c>
      <c r="V11" s="13">
        <f>NORMINV('Rand Int'!V11,'Inputs &amp; Outputs'!$B$5,'Inputs &amp; Outputs'!$B$6)</f>
        <v>7.0720801988289006E-2</v>
      </c>
      <c r="W11" s="13">
        <f>NORMINV('Rand Int'!W11,'Inputs &amp; Outputs'!$B$5,'Inputs &amp; Outputs'!$B$6)</f>
        <v>3.5538775087192345E-2</v>
      </c>
      <c r="X11" s="13">
        <f>NORMINV('Rand Int'!X11,'Inputs &amp; Outputs'!$B$5,'Inputs &amp; Outputs'!$B$6)</f>
        <v>4.3091101632269008E-2</v>
      </c>
      <c r="Y11" s="13">
        <f>NORMINV('Rand Int'!Y11,'Inputs &amp; Outputs'!$B$5,'Inputs &amp; Outputs'!$B$6)</f>
        <v>6.4002361272850472E-2</v>
      </c>
      <c r="Z11" s="13">
        <f>NORMINV('Rand Int'!Z11,'Inputs &amp; Outputs'!$B$5,'Inputs &amp; Outputs'!$B$6)</f>
        <v>7.6114759309670044E-2</v>
      </c>
      <c r="AA11" s="13">
        <f>NORMINV('Rand Int'!AA11,'Inputs &amp; Outputs'!$B$5,'Inputs &amp; Outputs'!$B$6)</f>
        <v>1.5813677144320616E-2</v>
      </c>
    </row>
    <row r="12" spans="1:27" x14ac:dyDescent="0.25">
      <c r="A12" s="1">
        <v>11</v>
      </c>
      <c r="C12" s="13">
        <f>NORMINV('Rand Int'!C12,'Inputs &amp; Outputs'!$B$5,'Inputs &amp; Outputs'!$B$6)</f>
        <v>6.7410475836580649E-2</v>
      </c>
      <c r="D12" s="13">
        <f>NORMINV('Rand Int'!D12,'Inputs &amp; Outputs'!$B$5,'Inputs &amp; Outputs'!$B$6)</f>
        <v>7.9345131860591306E-2</v>
      </c>
      <c r="E12" s="13">
        <f>NORMINV('Rand Int'!E12,'Inputs &amp; Outputs'!$B$5,'Inputs &amp; Outputs'!$B$6)</f>
        <v>-1.2774503599085177E-2</v>
      </c>
      <c r="F12" s="13">
        <f>NORMINV('Rand Int'!F12,'Inputs &amp; Outputs'!$B$5,'Inputs &amp; Outputs'!$B$6)</f>
        <v>2.2858061998217948E-2</v>
      </c>
      <c r="G12" s="13">
        <f>NORMINV('Rand Int'!G12,'Inputs &amp; Outputs'!$B$5,'Inputs &amp; Outputs'!$B$6)</f>
        <v>4.9354137759215898E-2</v>
      </c>
      <c r="H12" s="13">
        <f>NORMINV('Rand Int'!H12,'Inputs &amp; Outputs'!$B$5,'Inputs &amp; Outputs'!$B$6)</f>
        <v>4.2220980352018087E-2</v>
      </c>
      <c r="I12" s="13">
        <f>NORMINV('Rand Int'!I12,'Inputs &amp; Outputs'!$B$5,'Inputs &amp; Outputs'!$B$6)</f>
        <v>0.14115655377905298</v>
      </c>
      <c r="J12" s="13">
        <f>NORMINV('Rand Int'!J12,'Inputs &amp; Outputs'!$B$5,'Inputs &amp; Outputs'!$B$6)</f>
        <v>8.1999720723958142E-2</v>
      </c>
      <c r="K12" s="13">
        <f>NORMINV('Rand Int'!K12,'Inputs &amp; Outputs'!$B$5,'Inputs &amp; Outputs'!$B$6)</f>
        <v>4.6395558237648495E-2</v>
      </c>
      <c r="L12" s="13">
        <f>NORMINV('Rand Int'!L12,'Inputs &amp; Outputs'!$B$5,'Inputs &amp; Outputs'!$B$6)</f>
        <v>-5.496615864632403E-2</v>
      </c>
      <c r="M12" s="13">
        <f>NORMINV('Rand Int'!M12,'Inputs &amp; Outputs'!$B$5,'Inputs &amp; Outputs'!$B$6)</f>
        <v>-2.869925465447655E-3</v>
      </c>
      <c r="N12" s="13">
        <f>NORMINV('Rand Int'!N12,'Inputs &amp; Outputs'!$B$5,'Inputs &amp; Outputs'!$B$6)</f>
        <v>0.11589062672949491</v>
      </c>
      <c r="O12" s="13">
        <f>NORMINV('Rand Int'!O12,'Inputs &amp; Outputs'!$B$5,'Inputs &amp; Outputs'!$B$6)</f>
        <v>3.1007343381638221E-2</v>
      </c>
      <c r="P12" s="13">
        <f>NORMINV('Rand Int'!P12,'Inputs &amp; Outputs'!$B$5,'Inputs &amp; Outputs'!$B$6)</f>
        <v>4.9183973424432162E-2</v>
      </c>
      <c r="Q12" s="13">
        <f>NORMINV('Rand Int'!Q12,'Inputs &amp; Outputs'!$B$5,'Inputs &amp; Outputs'!$B$6)</f>
        <v>5.0639986336743395E-2</v>
      </c>
      <c r="R12" s="13">
        <f>NORMINV('Rand Int'!R12,'Inputs &amp; Outputs'!$B$5,'Inputs &amp; Outputs'!$B$6)</f>
        <v>4.2908039882942867E-2</v>
      </c>
      <c r="S12" s="13">
        <f>NORMINV('Rand Int'!S12,'Inputs &amp; Outputs'!$B$5,'Inputs &amp; Outputs'!$B$6)</f>
        <v>0.10211095559131617</v>
      </c>
      <c r="T12" s="13">
        <f>NORMINV('Rand Int'!T12,'Inputs &amp; Outputs'!$B$5,'Inputs &amp; Outputs'!$B$6)</f>
        <v>7.2375850722117538E-2</v>
      </c>
      <c r="U12" s="13">
        <f>NORMINV('Rand Int'!U12,'Inputs &amp; Outputs'!$B$5,'Inputs &amp; Outputs'!$B$6)</f>
        <v>0.10385493990662786</v>
      </c>
      <c r="V12" s="13">
        <f>NORMINV('Rand Int'!V12,'Inputs &amp; Outputs'!$B$5,'Inputs &amp; Outputs'!$B$6)</f>
        <v>4.7891795704951341E-2</v>
      </c>
      <c r="W12" s="13">
        <f>NORMINV('Rand Int'!W12,'Inputs &amp; Outputs'!$B$5,'Inputs &amp; Outputs'!$B$6)</f>
        <v>7.0985560812600879E-3</v>
      </c>
      <c r="X12" s="13">
        <f>NORMINV('Rand Int'!X12,'Inputs &amp; Outputs'!$B$5,'Inputs &amp; Outputs'!$B$6)</f>
        <v>1.8993733772826517E-2</v>
      </c>
      <c r="Y12" s="13">
        <f>NORMINV('Rand Int'!Y12,'Inputs &amp; Outputs'!$B$5,'Inputs &amp; Outputs'!$B$6)</f>
        <v>6.7235614211901204E-3</v>
      </c>
      <c r="Z12" s="13">
        <f>NORMINV('Rand Int'!Z12,'Inputs &amp; Outputs'!$B$5,'Inputs &amp; Outputs'!$B$6)</f>
        <v>4.5262651796481243E-2</v>
      </c>
      <c r="AA12" s="13">
        <f>NORMINV('Rand Int'!AA12,'Inputs &amp; Outputs'!$B$5,'Inputs &amp; Outputs'!$B$6)</f>
        <v>9.7294932526698658E-2</v>
      </c>
    </row>
    <row r="13" spans="1:27" x14ac:dyDescent="0.25">
      <c r="A13" s="1">
        <v>12</v>
      </c>
      <c r="C13" s="13">
        <f>NORMINV('Rand Int'!C13,'Inputs &amp; Outputs'!$B$5,'Inputs &amp; Outputs'!$B$6)</f>
        <v>-4.9860778223111621E-3</v>
      </c>
      <c r="D13" s="13">
        <f>NORMINV('Rand Int'!D13,'Inputs &amp; Outputs'!$B$5,'Inputs &amp; Outputs'!$B$6)</f>
        <v>1.4280603853267973E-2</v>
      </c>
      <c r="E13" s="13">
        <f>NORMINV('Rand Int'!E13,'Inputs &amp; Outputs'!$B$5,'Inputs &amp; Outputs'!$B$6)</f>
        <v>3.3309894381119864E-2</v>
      </c>
      <c r="F13" s="13">
        <f>NORMINV('Rand Int'!F13,'Inputs &amp; Outputs'!$B$5,'Inputs &amp; Outputs'!$B$6)</f>
        <v>-6.247270875315613E-2</v>
      </c>
      <c r="G13" s="13">
        <f>NORMINV('Rand Int'!G13,'Inputs &amp; Outputs'!$B$5,'Inputs &amp; Outputs'!$B$6)</f>
        <v>9.319879853554397E-2</v>
      </c>
      <c r="H13" s="13">
        <f>NORMINV('Rand Int'!H13,'Inputs &amp; Outputs'!$B$5,'Inputs &amp; Outputs'!$B$6)</f>
        <v>9.8660467102142269E-2</v>
      </c>
      <c r="I13" s="13">
        <f>NORMINV('Rand Int'!I13,'Inputs &amp; Outputs'!$B$5,'Inputs &amp; Outputs'!$B$6)</f>
        <v>4.6340061195747982E-2</v>
      </c>
      <c r="J13" s="13">
        <f>NORMINV('Rand Int'!J13,'Inputs &amp; Outputs'!$B$5,'Inputs &amp; Outputs'!$B$6)</f>
        <v>1.3022413604699655E-2</v>
      </c>
      <c r="K13" s="13">
        <f>NORMINV('Rand Int'!K13,'Inputs &amp; Outputs'!$B$5,'Inputs &amp; Outputs'!$B$6)</f>
        <v>2.809510315182474E-2</v>
      </c>
      <c r="L13" s="13">
        <f>NORMINV('Rand Int'!L13,'Inputs &amp; Outputs'!$B$5,'Inputs &amp; Outputs'!$B$6)</f>
        <v>2.5900256284320779E-2</v>
      </c>
      <c r="M13" s="13">
        <f>NORMINV('Rand Int'!M13,'Inputs &amp; Outputs'!$B$5,'Inputs &amp; Outputs'!$B$6)</f>
        <v>-7.6432709785861419E-2</v>
      </c>
      <c r="N13" s="13">
        <f>NORMINV('Rand Int'!N13,'Inputs &amp; Outputs'!$B$5,'Inputs &amp; Outputs'!$B$6)</f>
        <v>8.4116108974228221E-2</v>
      </c>
      <c r="O13" s="13">
        <f>NORMINV('Rand Int'!O13,'Inputs &amp; Outputs'!$B$5,'Inputs &amp; Outputs'!$B$6)</f>
        <v>0.10209495508486516</v>
      </c>
      <c r="P13" s="13">
        <f>NORMINV('Rand Int'!P13,'Inputs &amp; Outputs'!$B$5,'Inputs &amp; Outputs'!$B$6)</f>
        <v>4.0652176213838022E-2</v>
      </c>
      <c r="Q13" s="13">
        <f>NORMINV('Rand Int'!Q13,'Inputs &amp; Outputs'!$B$5,'Inputs &amp; Outputs'!$B$6)</f>
        <v>-3.1792621878560058E-2</v>
      </c>
      <c r="R13" s="13">
        <f>NORMINV('Rand Int'!R13,'Inputs &amp; Outputs'!$B$5,'Inputs &amp; Outputs'!$B$6)</f>
        <v>4.7273373531296251E-2</v>
      </c>
      <c r="S13" s="13">
        <f>NORMINV('Rand Int'!S13,'Inputs &amp; Outputs'!$B$5,'Inputs &amp; Outputs'!$B$6)</f>
        <v>0.11223281670666924</v>
      </c>
      <c r="T13" s="13">
        <f>NORMINV('Rand Int'!T13,'Inputs &amp; Outputs'!$B$5,'Inputs &amp; Outputs'!$B$6)</f>
        <v>2.801161282824538E-3</v>
      </c>
      <c r="U13" s="13">
        <f>NORMINV('Rand Int'!U13,'Inputs &amp; Outputs'!$B$5,'Inputs &amp; Outputs'!$B$6)</f>
        <v>-5.2935508987772752E-2</v>
      </c>
      <c r="V13" s="13">
        <f>NORMINV('Rand Int'!V13,'Inputs &amp; Outputs'!$B$5,'Inputs &amp; Outputs'!$B$6)</f>
        <v>9.8653248170307378E-2</v>
      </c>
      <c r="W13" s="13">
        <f>NORMINV('Rand Int'!W13,'Inputs &amp; Outputs'!$B$5,'Inputs &amp; Outputs'!$B$6)</f>
        <v>6.1022903318942369E-2</v>
      </c>
      <c r="X13" s="13">
        <f>NORMINV('Rand Int'!X13,'Inputs &amp; Outputs'!$B$5,'Inputs &amp; Outputs'!$B$6)</f>
        <v>8.8732711829915406E-2</v>
      </c>
      <c r="Y13" s="13">
        <f>NORMINV('Rand Int'!Y13,'Inputs &amp; Outputs'!$B$5,'Inputs &amp; Outputs'!$B$6)</f>
        <v>0.1419804406214018</v>
      </c>
      <c r="Z13" s="13">
        <f>NORMINV('Rand Int'!Z13,'Inputs &amp; Outputs'!$B$5,'Inputs &amp; Outputs'!$B$6)</f>
        <v>-6.8825339229470553E-3</v>
      </c>
      <c r="AA13" s="13">
        <f>NORMINV('Rand Int'!AA13,'Inputs &amp; Outputs'!$B$5,'Inputs &amp; Outputs'!$B$6)</f>
        <v>5.5782116241891985E-2</v>
      </c>
    </row>
    <row r="14" spans="1:27" x14ac:dyDescent="0.25">
      <c r="A14" s="1">
        <v>13</v>
      </c>
      <c r="C14" s="13">
        <f>NORMINV('Rand Int'!C14,'Inputs &amp; Outputs'!$B$5,'Inputs &amp; Outputs'!$B$6)</f>
        <v>2.2372740769904909E-2</v>
      </c>
      <c r="D14" s="13">
        <f>NORMINV('Rand Int'!D14,'Inputs &amp; Outputs'!$B$5,'Inputs &amp; Outputs'!$B$6)</f>
        <v>4.5740570207513417E-2</v>
      </c>
      <c r="E14" s="13">
        <f>NORMINV('Rand Int'!E14,'Inputs &amp; Outputs'!$B$5,'Inputs &amp; Outputs'!$B$6)</f>
        <v>0.12463756151727964</v>
      </c>
      <c r="F14" s="13">
        <f>NORMINV('Rand Int'!F14,'Inputs &amp; Outputs'!$B$5,'Inputs &amp; Outputs'!$B$6)</f>
        <v>8.863803268526986E-2</v>
      </c>
      <c r="G14" s="13">
        <f>NORMINV('Rand Int'!G14,'Inputs &amp; Outputs'!$B$5,'Inputs &amp; Outputs'!$B$6)</f>
        <v>5.1192631033752656E-2</v>
      </c>
      <c r="H14" s="13">
        <f>NORMINV('Rand Int'!H14,'Inputs &amp; Outputs'!$B$5,'Inputs &amp; Outputs'!$B$6)</f>
        <v>5.2601616904938413E-2</v>
      </c>
      <c r="I14" s="13">
        <f>NORMINV('Rand Int'!I14,'Inputs &amp; Outputs'!$B$5,'Inputs &amp; Outputs'!$B$6)</f>
        <v>7.0904339697320115E-2</v>
      </c>
      <c r="J14" s="13">
        <f>NORMINV('Rand Int'!J14,'Inputs &amp; Outputs'!$B$5,'Inputs &amp; Outputs'!$B$6)</f>
        <v>-1.0500450135334238E-3</v>
      </c>
      <c r="K14" s="13">
        <f>NORMINV('Rand Int'!K14,'Inputs &amp; Outputs'!$B$5,'Inputs &amp; Outputs'!$B$6)</f>
        <v>4.9348273442914301E-2</v>
      </c>
      <c r="L14" s="13">
        <f>NORMINV('Rand Int'!L14,'Inputs &amp; Outputs'!$B$5,'Inputs &amp; Outputs'!$B$6)</f>
        <v>3.0973435926436386E-2</v>
      </c>
      <c r="M14" s="13">
        <f>NORMINV('Rand Int'!M14,'Inputs &amp; Outputs'!$B$5,'Inputs &amp; Outputs'!$B$6)</f>
        <v>1.3702885877943258E-2</v>
      </c>
      <c r="N14" s="13">
        <f>NORMINV('Rand Int'!N14,'Inputs &amp; Outputs'!$B$5,'Inputs &amp; Outputs'!$B$6)</f>
        <v>5.5255229806456023E-2</v>
      </c>
      <c r="O14" s="13">
        <f>NORMINV('Rand Int'!O14,'Inputs &amp; Outputs'!$B$5,'Inputs &amp; Outputs'!$B$6)</f>
        <v>4.9368974009509237E-2</v>
      </c>
      <c r="P14" s="13">
        <f>NORMINV('Rand Int'!P14,'Inputs &amp; Outputs'!$B$5,'Inputs &amp; Outputs'!$B$6)</f>
        <v>5.5138332851266847E-2</v>
      </c>
      <c r="Q14" s="13">
        <f>NORMINV('Rand Int'!Q14,'Inputs &amp; Outputs'!$B$5,'Inputs &amp; Outputs'!$B$6)</f>
        <v>1.3507659523745687E-2</v>
      </c>
      <c r="R14" s="13">
        <f>NORMINV('Rand Int'!R14,'Inputs &amp; Outputs'!$B$5,'Inputs &amp; Outputs'!$B$6)</f>
        <v>1.3190065875936661E-2</v>
      </c>
      <c r="S14" s="13">
        <f>NORMINV('Rand Int'!S14,'Inputs &amp; Outputs'!$B$5,'Inputs &amp; Outputs'!$B$6)</f>
        <v>5.3047068254027573E-2</v>
      </c>
      <c r="T14" s="13">
        <f>NORMINV('Rand Int'!T14,'Inputs &amp; Outputs'!$B$5,'Inputs &amp; Outputs'!$B$6)</f>
        <v>0.12496654818940783</v>
      </c>
      <c r="U14" s="13">
        <f>NORMINV('Rand Int'!U14,'Inputs &amp; Outputs'!$B$5,'Inputs &amp; Outputs'!$B$6)</f>
        <v>-2.2003705843865289E-2</v>
      </c>
      <c r="V14" s="13">
        <f>NORMINV('Rand Int'!V14,'Inputs &amp; Outputs'!$B$5,'Inputs &amp; Outputs'!$B$6)</f>
        <v>6.1530322068625784E-2</v>
      </c>
      <c r="W14" s="13">
        <f>NORMINV('Rand Int'!W14,'Inputs &amp; Outputs'!$B$5,'Inputs &amp; Outputs'!$B$6)</f>
        <v>0.17433217447090715</v>
      </c>
      <c r="X14" s="13">
        <f>NORMINV('Rand Int'!X14,'Inputs &amp; Outputs'!$B$5,'Inputs &amp; Outputs'!$B$6)</f>
        <v>9.2208269013593358E-2</v>
      </c>
      <c r="Y14" s="13">
        <f>NORMINV('Rand Int'!Y14,'Inputs &amp; Outputs'!$B$5,'Inputs &amp; Outputs'!$B$6)</f>
        <v>-1.9225393521088853E-2</v>
      </c>
      <c r="Z14" s="13">
        <f>NORMINV('Rand Int'!Z14,'Inputs &amp; Outputs'!$B$5,'Inputs &amp; Outputs'!$B$6)</f>
        <v>8.1971077639612977E-2</v>
      </c>
      <c r="AA14" s="13">
        <f>NORMINV('Rand Int'!AA14,'Inputs &amp; Outputs'!$B$5,'Inputs &amp; Outputs'!$B$6)</f>
        <v>0.11256824611794561</v>
      </c>
    </row>
    <row r="15" spans="1:27" x14ac:dyDescent="0.25">
      <c r="A15" s="1">
        <v>14</v>
      </c>
      <c r="C15" s="13">
        <f>NORMINV('Rand Int'!C15,'Inputs &amp; Outputs'!$B$5,'Inputs &amp; Outputs'!$B$6)</f>
        <v>0.16663268996934094</v>
      </c>
      <c r="D15" s="13">
        <f>NORMINV('Rand Int'!D15,'Inputs &amp; Outputs'!$B$5,'Inputs &amp; Outputs'!$B$6)</f>
        <v>5.3873169730093401E-2</v>
      </c>
      <c r="E15" s="13">
        <f>NORMINV('Rand Int'!E15,'Inputs &amp; Outputs'!$B$5,'Inputs &amp; Outputs'!$B$6)</f>
        <v>6.9182296767972787E-2</v>
      </c>
      <c r="F15" s="13">
        <f>NORMINV('Rand Int'!F15,'Inputs &amp; Outputs'!$B$5,'Inputs &amp; Outputs'!$B$6)</f>
        <v>-8.0723886014096718E-4</v>
      </c>
      <c r="G15" s="13">
        <f>NORMINV('Rand Int'!G15,'Inputs &amp; Outputs'!$B$5,'Inputs &amp; Outputs'!$B$6)</f>
        <v>3.5046568826104789E-2</v>
      </c>
      <c r="H15" s="13">
        <f>NORMINV('Rand Int'!H15,'Inputs &amp; Outputs'!$B$5,'Inputs &amp; Outputs'!$B$6)</f>
        <v>-4.3772494822504233E-2</v>
      </c>
      <c r="I15" s="13">
        <f>NORMINV('Rand Int'!I15,'Inputs &amp; Outputs'!$B$5,'Inputs &amp; Outputs'!$B$6)</f>
        <v>8.1704879859433532E-2</v>
      </c>
      <c r="J15" s="13">
        <f>NORMINV('Rand Int'!J15,'Inputs &amp; Outputs'!$B$5,'Inputs &amp; Outputs'!$B$6)</f>
        <v>0.12093935222490579</v>
      </c>
      <c r="K15" s="13">
        <f>NORMINV('Rand Int'!K15,'Inputs &amp; Outputs'!$B$5,'Inputs &amp; Outputs'!$B$6)</f>
        <v>0.10236335518319392</v>
      </c>
      <c r="L15" s="13">
        <f>NORMINV('Rand Int'!L15,'Inputs &amp; Outputs'!$B$5,'Inputs &amp; Outputs'!$B$6)</f>
        <v>-7.996077320870161E-3</v>
      </c>
      <c r="M15" s="13">
        <f>NORMINV('Rand Int'!M15,'Inputs &amp; Outputs'!$B$5,'Inputs &amp; Outputs'!$B$6)</f>
        <v>3.1957109752774479E-2</v>
      </c>
      <c r="N15" s="13">
        <f>NORMINV('Rand Int'!N15,'Inputs &amp; Outputs'!$B$5,'Inputs &amp; Outputs'!$B$6)</f>
        <v>0.13862419534078191</v>
      </c>
      <c r="O15" s="13">
        <f>NORMINV('Rand Int'!O15,'Inputs &amp; Outputs'!$B$5,'Inputs &amp; Outputs'!$B$6)</f>
        <v>2.3219423757147178E-2</v>
      </c>
      <c r="P15" s="13">
        <f>NORMINV('Rand Int'!P15,'Inputs &amp; Outputs'!$B$5,'Inputs &amp; Outputs'!$B$6)</f>
        <v>6.5454463196938054E-2</v>
      </c>
      <c r="Q15" s="13">
        <f>NORMINV('Rand Int'!Q15,'Inputs &amp; Outputs'!$B$5,'Inputs &amp; Outputs'!$B$6)</f>
        <v>-1.1762654701484791E-2</v>
      </c>
      <c r="R15" s="13">
        <f>NORMINV('Rand Int'!R15,'Inputs &amp; Outputs'!$B$5,'Inputs &amp; Outputs'!$B$6)</f>
        <v>2.8732589290991505E-2</v>
      </c>
      <c r="S15" s="13">
        <f>NORMINV('Rand Int'!S15,'Inputs &amp; Outputs'!$B$5,'Inputs &amp; Outputs'!$B$6)</f>
        <v>8.7108341864467406E-2</v>
      </c>
      <c r="T15" s="13">
        <f>NORMINV('Rand Int'!T15,'Inputs &amp; Outputs'!$B$5,'Inputs &amp; Outputs'!$B$6)</f>
        <v>-5.9063336147425552E-3</v>
      </c>
      <c r="U15" s="13">
        <f>NORMINV('Rand Int'!U15,'Inputs &amp; Outputs'!$B$5,'Inputs &amp; Outputs'!$B$6)</f>
        <v>5.3042313957192097E-2</v>
      </c>
      <c r="V15" s="13">
        <f>NORMINV('Rand Int'!V15,'Inputs &amp; Outputs'!$B$5,'Inputs &amp; Outputs'!$B$6)</f>
        <v>4.6525150188458764E-2</v>
      </c>
      <c r="W15" s="13">
        <f>NORMINV('Rand Int'!W15,'Inputs &amp; Outputs'!$B$5,'Inputs &amp; Outputs'!$B$6)</f>
        <v>-3.171157344634197E-3</v>
      </c>
      <c r="X15" s="13">
        <f>NORMINV('Rand Int'!X15,'Inputs &amp; Outputs'!$B$5,'Inputs &amp; Outputs'!$B$6)</f>
        <v>-6.251193069405786E-2</v>
      </c>
      <c r="Y15" s="13">
        <f>NORMINV('Rand Int'!Y15,'Inputs &amp; Outputs'!$B$5,'Inputs &amp; Outputs'!$B$6)</f>
        <v>0.11199656697371599</v>
      </c>
      <c r="Z15" s="13">
        <f>NORMINV('Rand Int'!Z15,'Inputs &amp; Outputs'!$B$5,'Inputs &amp; Outputs'!$B$6)</f>
        <v>8.0941469265166072E-2</v>
      </c>
      <c r="AA15" s="13">
        <f>NORMINV('Rand Int'!AA15,'Inputs &amp; Outputs'!$B$5,'Inputs &amp; Outputs'!$B$6)</f>
        <v>6.3392201905696957E-2</v>
      </c>
    </row>
    <row r="16" spans="1:27" x14ac:dyDescent="0.25">
      <c r="A16" s="1">
        <v>15</v>
      </c>
      <c r="C16" s="13">
        <f>NORMINV('Rand Int'!C16,'Inputs &amp; Outputs'!$B$5,'Inputs &amp; Outputs'!$B$6)</f>
        <v>1.2962637857283632E-3</v>
      </c>
      <c r="D16" s="13">
        <f>NORMINV('Rand Int'!D16,'Inputs &amp; Outputs'!$B$5,'Inputs &amp; Outputs'!$B$6)</f>
        <v>2.9789355146571776E-2</v>
      </c>
      <c r="E16" s="13">
        <f>NORMINV('Rand Int'!E16,'Inputs &amp; Outputs'!$B$5,'Inputs &amp; Outputs'!$B$6)</f>
        <v>-1.4415736566446909E-2</v>
      </c>
      <c r="F16" s="13">
        <f>NORMINV('Rand Int'!F16,'Inputs &amp; Outputs'!$B$5,'Inputs &amp; Outputs'!$B$6)</f>
        <v>-5.2157976063916679E-2</v>
      </c>
      <c r="G16" s="13">
        <f>NORMINV('Rand Int'!G16,'Inputs &amp; Outputs'!$B$5,'Inputs &amp; Outputs'!$B$6)</f>
        <v>6.4982093063713886E-2</v>
      </c>
      <c r="H16" s="13">
        <f>NORMINV('Rand Int'!H16,'Inputs &amp; Outputs'!$B$5,'Inputs &amp; Outputs'!$B$6)</f>
        <v>4.6874757887280946E-2</v>
      </c>
      <c r="I16" s="13">
        <f>NORMINV('Rand Int'!I16,'Inputs &amp; Outputs'!$B$5,'Inputs &amp; Outputs'!$B$6)</f>
        <v>0.14714690041193385</v>
      </c>
      <c r="J16" s="13">
        <f>NORMINV('Rand Int'!J16,'Inputs &amp; Outputs'!$B$5,'Inputs &amp; Outputs'!$B$6)</f>
        <v>2.2736720418664071E-2</v>
      </c>
      <c r="K16" s="13">
        <f>NORMINV('Rand Int'!K16,'Inputs &amp; Outputs'!$B$5,'Inputs &amp; Outputs'!$B$6)</f>
        <v>1.9007241420904146E-2</v>
      </c>
      <c r="L16" s="13">
        <f>NORMINV('Rand Int'!L16,'Inputs &amp; Outputs'!$B$5,'Inputs &amp; Outputs'!$B$6)</f>
        <v>0.11895384528140548</v>
      </c>
      <c r="M16" s="13">
        <f>NORMINV('Rand Int'!M16,'Inputs &amp; Outputs'!$B$5,'Inputs &amp; Outputs'!$B$6)</f>
        <v>5.3220899046251581E-2</v>
      </c>
      <c r="N16" s="13">
        <f>NORMINV('Rand Int'!N16,'Inputs &amp; Outputs'!$B$5,'Inputs &amp; Outputs'!$B$6)</f>
        <v>1.2828508072572818E-2</v>
      </c>
      <c r="O16" s="13">
        <f>NORMINV('Rand Int'!O16,'Inputs &amp; Outputs'!$B$5,'Inputs &amp; Outputs'!$B$6)</f>
        <v>2.8716001868205322E-2</v>
      </c>
      <c r="P16" s="13">
        <f>NORMINV('Rand Int'!P16,'Inputs &amp; Outputs'!$B$5,'Inputs &amp; Outputs'!$B$6)</f>
        <v>9.0610117919623312E-2</v>
      </c>
      <c r="Q16" s="13">
        <f>NORMINV('Rand Int'!Q16,'Inputs &amp; Outputs'!$B$5,'Inputs &amp; Outputs'!$B$6)</f>
        <v>-1.0690717504030584E-2</v>
      </c>
      <c r="R16" s="13">
        <f>NORMINV('Rand Int'!R16,'Inputs &amp; Outputs'!$B$5,'Inputs &amp; Outputs'!$B$6)</f>
        <v>4.6604384602827703E-2</v>
      </c>
      <c r="S16" s="13">
        <f>NORMINV('Rand Int'!S16,'Inputs &amp; Outputs'!$B$5,'Inputs &amp; Outputs'!$B$6)</f>
        <v>1.6776239968524169E-2</v>
      </c>
      <c r="T16" s="13">
        <f>NORMINV('Rand Int'!T16,'Inputs &amp; Outputs'!$B$5,'Inputs &amp; Outputs'!$B$6)</f>
        <v>4.3080471888544636E-2</v>
      </c>
      <c r="U16" s="13">
        <f>NORMINV('Rand Int'!U16,'Inputs &amp; Outputs'!$B$5,'Inputs &amp; Outputs'!$B$6)</f>
        <v>0.14713537957826445</v>
      </c>
      <c r="V16" s="13">
        <f>NORMINV('Rand Int'!V16,'Inputs &amp; Outputs'!$B$5,'Inputs &amp; Outputs'!$B$6)</f>
        <v>-2.1710995673423786E-2</v>
      </c>
      <c r="W16" s="13">
        <f>NORMINV('Rand Int'!W16,'Inputs &amp; Outputs'!$B$5,'Inputs &amp; Outputs'!$B$6)</f>
        <v>7.080377813366566E-2</v>
      </c>
      <c r="X16" s="13">
        <f>NORMINV('Rand Int'!X16,'Inputs &amp; Outputs'!$B$5,'Inputs &amp; Outputs'!$B$6)</f>
        <v>7.4525534224422416E-3</v>
      </c>
      <c r="Y16" s="13">
        <f>NORMINV('Rand Int'!Y16,'Inputs &amp; Outputs'!$B$5,'Inputs &amp; Outputs'!$B$6)</f>
        <v>3.6351852082830996E-2</v>
      </c>
      <c r="Z16" s="13">
        <f>NORMINV('Rand Int'!Z16,'Inputs &amp; Outputs'!$B$5,'Inputs &amp; Outputs'!$B$6)</f>
        <v>3.7196232907521429E-3</v>
      </c>
      <c r="AA16" s="13">
        <f>NORMINV('Rand Int'!AA16,'Inputs &amp; Outputs'!$B$5,'Inputs &amp; Outputs'!$B$6)</f>
        <v>5.5850822034204148E-2</v>
      </c>
    </row>
    <row r="17" spans="1:27" x14ac:dyDescent="0.25">
      <c r="A17" s="1">
        <v>16</v>
      </c>
      <c r="C17" s="13">
        <f>NORMINV('Rand Int'!C17,'Inputs &amp; Outputs'!$B$5,'Inputs &amp; Outputs'!$B$6)</f>
        <v>8.9910162392055515E-2</v>
      </c>
      <c r="D17" s="13">
        <f>NORMINV('Rand Int'!D17,'Inputs &amp; Outputs'!$B$5,'Inputs &amp; Outputs'!$B$6)</f>
        <v>6.7024663713601829E-2</v>
      </c>
      <c r="E17" s="13">
        <f>NORMINV('Rand Int'!E17,'Inputs &amp; Outputs'!$B$5,'Inputs &amp; Outputs'!$B$6)</f>
        <v>5.2369063343436301E-2</v>
      </c>
      <c r="F17" s="13">
        <f>NORMINV('Rand Int'!F17,'Inputs &amp; Outputs'!$B$5,'Inputs &amp; Outputs'!$B$6)</f>
        <v>2.3199132019596259E-2</v>
      </c>
      <c r="G17" s="13">
        <f>NORMINV('Rand Int'!G17,'Inputs &amp; Outputs'!$B$5,'Inputs &amp; Outputs'!$B$6)</f>
        <v>-3.3013850987755798E-2</v>
      </c>
      <c r="H17" s="13">
        <f>NORMINV('Rand Int'!H17,'Inputs &amp; Outputs'!$B$5,'Inputs &amp; Outputs'!$B$6)</f>
        <v>4.9728701218202512E-2</v>
      </c>
      <c r="I17" s="13">
        <f>NORMINV('Rand Int'!I17,'Inputs &amp; Outputs'!$B$5,'Inputs &amp; Outputs'!$B$6)</f>
        <v>9.3258953742495265E-2</v>
      </c>
      <c r="J17" s="13">
        <f>NORMINV('Rand Int'!J17,'Inputs &amp; Outputs'!$B$5,'Inputs &amp; Outputs'!$B$6)</f>
        <v>2.210261734636932E-2</v>
      </c>
      <c r="K17" s="13">
        <f>NORMINV('Rand Int'!K17,'Inputs &amp; Outputs'!$B$5,'Inputs &amp; Outputs'!$B$6)</f>
        <v>6.9077143385378736E-2</v>
      </c>
      <c r="L17" s="13">
        <f>NORMINV('Rand Int'!L17,'Inputs &amp; Outputs'!$B$5,'Inputs &amp; Outputs'!$B$6)</f>
        <v>0.11886432610608866</v>
      </c>
      <c r="M17" s="13">
        <f>NORMINV('Rand Int'!M17,'Inputs &amp; Outputs'!$B$5,'Inputs &amp; Outputs'!$B$6)</f>
        <v>0.15498394533772944</v>
      </c>
      <c r="N17" s="13">
        <f>NORMINV('Rand Int'!N17,'Inputs &amp; Outputs'!$B$5,'Inputs &amp; Outputs'!$B$6)</f>
        <v>0.13910260630181964</v>
      </c>
      <c r="O17" s="13">
        <f>NORMINV('Rand Int'!O17,'Inputs &amp; Outputs'!$B$5,'Inputs &amp; Outputs'!$B$6)</f>
        <v>9.3159410147227478E-2</v>
      </c>
      <c r="P17" s="13">
        <f>NORMINV('Rand Int'!P17,'Inputs &amp; Outputs'!$B$5,'Inputs &amp; Outputs'!$B$6)</f>
        <v>5.4260103717193392E-2</v>
      </c>
      <c r="Q17" s="13">
        <f>NORMINV('Rand Int'!Q17,'Inputs &amp; Outputs'!$B$5,'Inputs &amp; Outputs'!$B$6)</f>
        <v>0.10068304817557611</v>
      </c>
      <c r="R17" s="13">
        <f>NORMINV('Rand Int'!R17,'Inputs &amp; Outputs'!$B$5,'Inputs &amp; Outputs'!$B$6)</f>
        <v>6.3711677716748488E-2</v>
      </c>
      <c r="S17" s="13">
        <f>NORMINV('Rand Int'!S17,'Inputs &amp; Outputs'!$B$5,'Inputs &amp; Outputs'!$B$6)</f>
        <v>1.2114062580666825E-2</v>
      </c>
      <c r="T17" s="13">
        <f>NORMINV('Rand Int'!T17,'Inputs &amp; Outputs'!$B$5,'Inputs &amp; Outputs'!$B$6)</f>
        <v>7.7388302294483874E-2</v>
      </c>
      <c r="U17" s="13">
        <f>NORMINV('Rand Int'!U17,'Inputs &amp; Outputs'!$B$5,'Inputs &amp; Outputs'!$B$6)</f>
        <v>7.0707429722284915E-2</v>
      </c>
      <c r="V17" s="13">
        <f>NORMINV('Rand Int'!V17,'Inputs &amp; Outputs'!$B$5,'Inputs &amp; Outputs'!$B$6)</f>
        <v>0.11045678150628657</v>
      </c>
      <c r="W17" s="13">
        <f>NORMINV('Rand Int'!W17,'Inputs &amp; Outputs'!$B$5,'Inputs &amp; Outputs'!$B$6)</f>
        <v>6.7777078239639188E-2</v>
      </c>
      <c r="X17" s="13">
        <f>NORMINV('Rand Int'!X17,'Inputs &amp; Outputs'!$B$5,'Inputs &amp; Outputs'!$B$6)</f>
        <v>7.4270508786367179E-2</v>
      </c>
      <c r="Y17" s="13">
        <f>NORMINV('Rand Int'!Y17,'Inputs &amp; Outputs'!$B$5,'Inputs &amp; Outputs'!$B$6)</f>
        <v>1.6028595958819204E-2</v>
      </c>
      <c r="Z17" s="13">
        <f>NORMINV('Rand Int'!Z17,'Inputs &amp; Outputs'!$B$5,'Inputs &amp; Outputs'!$B$6)</f>
        <v>5.6607320632252961E-2</v>
      </c>
      <c r="AA17" s="13">
        <f>NORMINV('Rand Int'!AA17,'Inputs &amp; Outputs'!$B$5,'Inputs &amp; Outputs'!$B$6)</f>
        <v>-3.4480316476190508E-2</v>
      </c>
    </row>
    <row r="18" spans="1:27" x14ac:dyDescent="0.25">
      <c r="A18" s="1">
        <v>17</v>
      </c>
      <c r="C18" s="13">
        <f>NORMINV('Rand Int'!C18,'Inputs &amp; Outputs'!$B$5,'Inputs &amp; Outputs'!$B$6)</f>
        <v>8.8360100981026909E-2</v>
      </c>
      <c r="D18" s="13">
        <f>NORMINV('Rand Int'!D18,'Inputs &amp; Outputs'!$B$5,'Inputs &amp; Outputs'!$B$6)</f>
        <v>-2.0706529723000536E-2</v>
      </c>
      <c r="E18" s="13">
        <f>NORMINV('Rand Int'!E18,'Inputs &amp; Outputs'!$B$5,'Inputs &amp; Outputs'!$B$6)</f>
        <v>1.5386085795479256E-2</v>
      </c>
      <c r="F18" s="13">
        <f>NORMINV('Rand Int'!F18,'Inputs &amp; Outputs'!$B$5,'Inputs &amp; Outputs'!$B$6)</f>
        <v>9.3590052572882457E-2</v>
      </c>
      <c r="G18" s="13">
        <f>NORMINV('Rand Int'!G18,'Inputs &amp; Outputs'!$B$5,'Inputs &amp; Outputs'!$B$6)</f>
        <v>-8.9521934335446723E-2</v>
      </c>
      <c r="H18" s="13">
        <f>NORMINV('Rand Int'!H18,'Inputs &amp; Outputs'!$B$5,'Inputs &amp; Outputs'!$B$6)</f>
        <v>0.10342140448331788</v>
      </c>
      <c r="I18" s="13">
        <f>NORMINV('Rand Int'!I18,'Inputs &amp; Outputs'!$B$5,'Inputs &amp; Outputs'!$B$6)</f>
        <v>2.9840669902764402E-2</v>
      </c>
      <c r="J18" s="13">
        <f>NORMINV('Rand Int'!J18,'Inputs &amp; Outputs'!$B$5,'Inputs &amp; Outputs'!$B$6)</f>
        <v>1.9367616064359237E-2</v>
      </c>
      <c r="K18" s="13">
        <f>NORMINV('Rand Int'!K18,'Inputs &amp; Outputs'!$B$5,'Inputs &amp; Outputs'!$B$6)</f>
        <v>-4.3949507661622124E-2</v>
      </c>
      <c r="L18" s="13">
        <f>NORMINV('Rand Int'!L18,'Inputs &amp; Outputs'!$B$5,'Inputs &amp; Outputs'!$B$6)</f>
        <v>1.1198939405349474E-2</v>
      </c>
      <c r="M18" s="13">
        <f>NORMINV('Rand Int'!M18,'Inputs &amp; Outputs'!$B$5,'Inputs &amp; Outputs'!$B$6)</f>
        <v>-2.8074205629911871E-2</v>
      </c>
      <c r="N18" s="13">
        <f>NORMINV('Rand Int'!N18,'Inputs &amp; Outputs'!$B$5,'Inputs &amp; Outputs'!$B$6)</f>
        <v>2.5604013992114653E-2</v>
      </c>
      <c r="O18" s="13">
        <f>NORMINV('Rand Int'!O18,'Inputs &amp; Outputs'!$B$5,'Inputs &amp; Outputs'!$B$6)</f>
        <v>2.0114585499771659E-2</v>
      </c>
      <c r="P18" s="13">
        <f>NORMINV('Rand Int'!P18,'Inputs &amp; Outputs'!$B$5,'Inputs &amp; Outputs'!$B$6)</f>
        <v>-0.13061367127558293</v>
      </c>
      <c r="Q18" s="13">
        <f>NORMINV('Rand Int'!Q18,'Inputs &amp; Outputs'!$B$5,'Inputs &amp; Outputs'!$B$6)</f>
        <v>0.14123369486330439</v>
      </c>
      <c r="R18" s="13">
        <f>NORMINV('Rand Int'!R18,'Inputs &amp; Outputs'!$B$5,'Inputs &amp; Outputs'!$B$6)</f>
        <v>1.887187784994904E-2</v>
      </c>
      <c r="S18" s="13">
        <f>NORMINV('Rand Int'!S18,'Inputs &amp; Outputs'!$B$5,'Inputs &amp; Outputs'!$B$6)</f>
        <v>-1.8735328816724899E-2</v>
      </c>
      <c r="T18" s="13">
        <f>NORMINV('Rand Int'!T18,'Inputs &amp; Outputs'!$B$5,'Inputs &amp; Outputs'!$B$6)</f>
        <v>5.5978892227848881E-2</v>
      </c>
      <c r="U18" s="13">
        <f>NORMINV('Rand Int'!U18,'Inputs &amp; Outputs'!$B$5,'Inputs &amp; Outputs'!$B$6)</f>
        <v>-8.4411647696496714E-3</v>
      </c>
      <c r="V18" s="13">
        <f>NORMINV('Rand Int'!V18,'Inputs &amp; Outputs'!$B$5,'Inputs &amp; Outputs'!$B$6)</f>
        <v>0.1300483585422943</v>
      </c>
      <c r="W18" s="13">
        <f>NORMINV('Rand Int'!W18,'Inputs &amp; Outputs'!$B$5,'Inputs &amp; Outputs'!$B$6)</f>
        <v>3.0749173830948072E-2</v>
      </c>
      <c r="X18" s="13">
        <f>NORMINV('Rand Int'!X18,'Inputs &amp; Outputs'!$B$5,'Inputs &amp; Outputs'!$B$6)</f>
        <v>4.7854684558607259E-2</v>
      </c>
      <c r="Y18" s="13">
        <f>NORMINV('Rand Int'!Y18,'Inputs &amp; Outputs'!$B$5,'Inputs &amp; Outputs'!$B$6)</f>
        <v>8.4797311561661579E-2</v>
      </c>
      <c r="Z18" s="13">
        <f>NORMINV('Rand Int'!Z18,'Inputs &amp; Outputs'!$B$5,'Inputs &amp; Outputs'!$B$6)</f>
        <v>-2.3401764052087548E-3</v>
      </c>
      <c r="AA18" s="13">
        <f>NORMINV('Rand Int'!AA18,'Inputs &amp; Outputs'!$B$5,'Inputs &amp; Outputs'!$B$6)</f>
        <v>5.1916256474744141E-2</v>
      </c>
    </row>
    <row r="19" spans="1:27" x14ac:dyDescent="0.25">
      <c r="A19" s="1">
        <v>18</v>
      </c>
      <c r="C19" s="13">
        <f>NORMINV('Rand Int'!C19,'Inputs &amp; Outputs'!$B$5,'Inputs &amp; Outputs'!$B$6)</f>
        <v>-5.0108942738648708E-2</v>
      </c>
      <c r="D19" s="13">
        <f>NORMINV('Rand Int'!D19,'Inputs &amp; Outputs'!$B$5,'Inputs &amp; Outputs'!$B$6)</f>
        <v>0.10111342964659331</v>
      </c>
      <c r="E19" s="13">
        <f>NORMINV('Rand Int'!E19,'Inputs &amp; Outputs'!$B$5,'Inputs &amp; Outputs'!$B$6)</f>
        <v>2.9945586341916131E-2</v>
      </c>
      <c r="F19" s="13">
        <f>NORMINV('Rand Int'!F19,'Inputs &amp; Outputs'!$B$5,'Inputs &amp; Outputs'!$B$6)</f>
        <v>8.6923083708768528E-2</v>
      </c>
      <c r="G19" s="13">
        <f>NORMINV('Rand Int'!G19,'Inputs &amp; Outputs'!$B$5,'Inputs &amp; Outputs'!$B$6)</f>
        <v>-2.9841662704228125E-3</v>
      </c>
      <c r="H19" s="13">
        <f>NORMINV('Rand Int'!H19,'Inputs &amp; Outputs'!$B$5,'Inputs &amp; Outputs'!$B$6)</f>
        <v>7.683470663568108E-3</v>
      </c>
      <c r="I19" s="13">
        <f>NORMINV('Rand Int'!I19,'Inputs &amp; Outputs'!$B$5,'Inputs &amp; Outputs'!$B$6)</f>
        <v>6.1456808695255563E-3</v>
      </c>
      <c r="J19" s="13">
        <f>NORMINV('Rand Int'!J19,'Inputs &amp; Outputs'!$B$5,'Inputs &amp; Outputs'!$B$6)</f>
        <v>4.1445311945401443E-2</v>
      </c>
      <c r="K19" s="13">
        <f>NORMINV('Rand Int'!K19,'Inputs &amp; Outputs'!$B$5,'Inputs &amp; Outputs'!$B$6)</f>
        <v>9.0415735459526761E-3</v>
      </c>
      <c r="L19" s="13">
        <f>NORMINV('Rand Int'!L19,'Inputs &amp; Outputs'!$B$5,'Inputs &amp; Outputs'!$B$6)</f>
        <v>4.8095897938646597E-2</v>
      </c>
      <c r="M19" s="13">
        <f>NORMINV('Rand Int'!M19,'Inputs &amp; Outputs'!$B$5,'Inputs &amp; Outputs'!$B$6)</f>
        <v>-8.1440473909888747E-3</v>
      </c>
      <c r="N19" s="13">
        <f>NORMINV('Rand Int'!N19,'Inputs &amp; Outputs'!$B$5,'Inputs &amp; Outputs'!$B$6)</f>
        <v>4.8977277517769889E-2</v>
      </c>
      <c r="O19" s="13">
        <f>NORMINV('Rand Int'!O19,'Inputs &amp; Outputs'!$B$5,'Inputs &amp; Outputs'!$B$6)</f>
        <v>1.2097462384399182E-3</v>
      </c>
      <c r="P19" s="13">
        <f>NORMINV('Rand Int'!P19,'Inputs &amp; Outputs'!$B$5,'Inputs &amp; Outputs'!$B$6)</f>
        <v>0.10844966843218223</v>
      </c>
      <c r="Q19" s="13">
        <f>NORMINV('Rand Int'!Q19,'Inputs &amp; Outputs'!$B$5,'Inputs &amp; Outputs'!$B$6)</f>
        <v>0.10373811951464601</v>
      </c>
      <c r="R19" s="13">
        <f>NORMINV('Rand Int'!R19,'Inputs &amp; Outputs'!$B$5,'Inputs &amp; Outputs'!$B$6)</f>
        <v>1.9011716696933665E-2</v>
      </c>
      <c r="S19" s="13">
        <f>NORMINV('Rand Int'!S19,'Inputs &amp; Outputs'!$B$5,'Inputs &amp; Outputs'!$B$6)</f>
        <v>0.1169269965383383</v>
      </c>
      <c r="T19" s="13">
        <f>NORMINV('Rand Int'!T19,'Inputs &amp; Outputs'!$B$5,'Inputs &amp; Outputs'!$B$6)</f>
        <v>5.6691287329737466E-2</v>
      </c>
      <c r="U19" s="13">
        <f>NORMINV('Rand Int'!U19,'Inputs &amp; Outputs'!$B$5,'Inputs &amp; Outputs'!$B$6)</f>
        <v>4.8051272142053958E-2</v>
      </c>
      <c r="V19" s="13">
        <f>NORMINV('Rand Int'!V19,'Inputs &amp; Outputs'!$B$5,'Inputs &amp; Outputs'!$B$6)</f>
        <v>-8.5040228725769898E-3</v>
      </c>
      <c r="W19" s="13">
        <f>NORMINV('Rand Int'!W19,'Inputs &amp; Outputs'!$B$5,'Inputs &amp; Outputs'!$B$6)</f>
        <v>0.12173818981455378</v>
      </c>
      <c r="X19" s="13">
        <f>NORMINV('Rand Int'!X19,'Inputs &amp; Outputs'!$B$5,'Inputs &amp; Outputs'!$B$6)</f>
        <v>3.9183486905475025E-2</v>
      </c>
      <c r="Y19" s="13">
        <f>NORMINV('Rand Int'!Y19,'Inputs &amp; Outputs'!$B$5,'Inputs &amp; Outputs'!$B$6)</f>
        <v>6.0759744267596165E-2</v>
      </c>
      <c r="Z19" s="13">
        <f>NORMINV('Rand Int'!Z19,'Inputs &amp; Outputs'!$B$5,'Inputs &amp; Outputs'!$B$6)</f>
        <v>-9.1966928763503042E-2</v>
      </c>
      <c r="AA19" s="13">
        <f>NORMINV('Rand Int'!AA19,'Inputs &amp; Outputs'!$B$5,'Inputs &amp; Outputs'!$B$6)</f>
        <v>9.9360731888203782E-2</v>
      </c>
    </row>
    <row r="20" spans="1:27" x14ac:dyDescent="0.25">
      <c r="A20" s="1">
        <v>19</v>
      </c>
      <c r="C20" s="13">
        <f>NORMINV('Rand Int'!C20,'Inputs &amp; Outputs'!$B$5,'Inputs &amp; Outputs'!$B$6)</f>
        <v>-4.8546822005372664E-3</v>
      </c>
      <c r="D20" s="13">
        <f>NORMINV('Rand Int'!D20,'Inputs &amp; Outputs'!$B$5,'Inputs &amp; Outputs'!$B$6)</f>
        <v>4.7134703667153992E-2</v>
      </c>
      <c r="E20" s="13">
        <f>NORMINV('Rand Int'!E20,'Inputs &amp; Outputs'!$B$5,'Inputs &amp; Outputs'!$B$6)</f>
        <v>3.6334015329536E-2</v>
      </c>
      <c r="F20" s="13">
        <f>NORMINV('Rand Int'!F20,'Inputs &amp; Outputs'!$B$5,'Inputs &amp; Outputs'!$B$6)</f>
        <v>-2.767168592598309E-2</v>
      </c>
      <c r="G20" s="13">
        <f>NORMINV('Rand Int'!G20,'Inputs &amp; Outputs'!$B$5,'Inputs &amp; Outputs'!$B$6)</f>
        <v>2.7537087303611957E-3</v>
      </c>
      <c r="H20" s="13">
        <f>NORMINV('Rand Int'!H20,'Inputs &amp; Outputs'!$B$5,'Inputs &amp; Outputs'!$B$6)</f>
        <v>2.9666694896957585E-2</v>
      </c>
      <c r="I20" s="13">
        <f>NORMINV('Rand Int'!I20,'Inputs &amp; Outputs'!$B$5,'Inputs &amp; Outputs'!$B$6)</f>
        <v>7.0726087940638505E-3</v>
      </c>
      <c r="J20" s="13">
        <f>NORMINV('Rand Int'!J20,'Inputs &amp; Outputs'!$B$5,'Inputs &amp; Outputs'!$B$6)</f>
        <v>8.0292677727237693E-2</v>
      </c>
      <c r="K20" s="13">
        <f>NORMINV('Rand Int'!K20,'Inputs &amp; Outputs'!$B$5,'Inputs &amp; Outputs'!$B$6)</f>
        <v>3.1332652124228852E-2</v>
      </c>
      <c r="L20" s="13">
        <f>NORMINV('Rand Int'!L20,'Inputs &amp; Outputs'!$B$5,'Inputs &amp; Outputs'!$B$6)</f>
        <v>1.3799718124369517E-3</v>
      </c>
      <c r="M20" s="13">
        <f>NORMINV('Rand Int'!M20,'Inputs &amp; Outputs'!$B$5,'Inputs &amp; Outputs'!$B$6)</f>
        <v>2.7073576987456681E-2</v>
      </c>
      <c r="N20" s="13">
        <f>NORMINV('Rand Int'!N20,'Inputs &amp; Outputs'!$B$5,'Inputs &amp; Outputs'!$B$6)</f>
        <v>6.5569856755059053E-2</v>
      </c>
      <c r="O20" s="13">
        <f>NORMINV('Rand Int'!O20,'Inputs &amp; Outputs'!$B$5,'Inputs &amp; Outputs'!$B$6)</f>
        <v>0.15182664692497794</v>
      </c>
      <c r="P20" s="13">
        <f>NORMINV('Rand Int'!P20,'Inputs &amp; Outputs'!$B$5,'Inputs &amp; Outputs'!$B$6)</f>
        <v>6.7685797121683475E-2</v>
      </c>
      <c r="Q20" s="13">
        <f>NORMINV('Rand Int'!Q20,'Inputs &amp; Outputs'!$B$5,'Inputs &amp; Outputs'!$B$6)</f>
        <v>4.4978661745935802E-2</v>
      </c>
      <c r="R20" s="13">
        <f>NORMINV('Rand Int'!R20,'Inputs &amp; Outputs'!$B$5,'Inputs &amp; Outputs'!$B$6)</f>
        <v>8.9746624149124599E-2</v>
      </c>
      <c r="S20" s="13">
        <f>NORMINV('Rand Int'!S20,'Inputs &amp; Outputs'!$B$5,'Inputs &amp; Outputs'!$B$6)</f>
        <v>0.11425739540268515</v>
      </c>
      <c r="T20" s="13">
        <f>NORMINV('Rand Int'!T20,'Inputs &amp; Outputs'!$B$5,'Inputs &amp; Outputs'!$B$6)</f>
        <v>4.535449521950452E-4</v>
      </c>
      <c r="U20" s="13">
        <f>NORMINV('Rand Int'!U20,'Inputs &amp; Outputs'!$B$5,'Inputs &amp; Outputs'!$B$6)</f>
        <v>-7.4668167140296948E-2</v>
      </c>
      <c r="V20" s="13">
        <f>NORMINV('Rand Int'!V20,'Inputs &amp; Outputs'!$B$5,'Inputs &amp; Outputs'!$B$6)</f>
        <v>1.881194072189616E-2</v>
      </c>
      <c r="W20" s="13">
        <f>NORMINV('Rand Int'!W20,'Inputs &amp; Outputs'!$B$5,'Inputs &amp; Outputs'!$B$6)</f>
        <v>4.4135601846388609E-2</v>
      </c>
      <c r="X20" s="13">
        <f>NORMINV('Rand Int'!X20,'Inputs &amp; Outputs'!$B$5,'Inputs &amp; Outputs'!$B$6)</f>
        <v>6.8028478746771329E-2</v>
      </c>
      <c r="Y20" s="13">
        <f>NORMINV('Rand Int'!Y20,'Inputs &amp; Outputs'!$B$5,'Inputs &amp; Outputs'!$B$6)</f>
        <v>-4.6512675701141905E-2</v>
      </c>
      <c r="Z20" s="13">
        <f>NORMINV('Rand Int'!Z20,'Inputs &amp; Outputs'!$B$5,'Inputs &amp; Outputs'!$B$6)</f>
        <v>-1.2922707310834017E-2</v>
      </c>
      <c r="AA20" s="13">
        <f>NORMINV('Rand Int'!AA20,'Inputs &amp; Outputs'!$B$5,'Inputs &amp; Outputs'!$B$6)</f>
        <v>4.3605425255096579E-2</v>
      </c>
    </row>
    <row r="21" spans="1:27" x14ac:dyDescent="0.25">
      <c r="A21" s="1">
        <v>20</v>
      </c>
      <c r="C21" s="13">
        <f>NORMINV('Rand Int'!C21,'Inputs &amp; Outputs'!$B$5,'Inputs &amp; Outputs'!$B$6)</f>
        <v>2.5774705044868049E-3</v>
      </c>
      <c r="D21" s="13">
        <f>NORMINV('Rand Int'!D21,'Inputs &amp; Outputs'!$B$5,'Inputs &amp; Outputs'!$B$6)</f>
        <v>-3.7122921412214592E-2</v>
      </c>
      <c r="E21" s="13">
        <f>NORMINV('Rand Int'!E21,'Inputs &amp; Outputs'!$B$5,'Inputs &amp; Outputs'!$B$6)</f>
        <v>1.8576274790000825E-2</v>
      </c>
      <c r="F21" s="13">
        <f>NORMINV('Rand Int'!F21,'Inputs &amp; Outputs'!$B$5,'Inputs &amp; Outputs'!$B$6)</f>
        <v>1.8533065444715172E-2</v>
      </c>
      <c r="G21" s="13">
        <f>NORMINV('Rand Int'!G21,'Inputs &amp; Outputs'!$B$5,'Inputs &amp; Outputs'!$B$6)</f>
        <v>0.14211736065998154</v>
      </c>
      <c r="H21" s="13">
        <f>NORMINV('Rand Int'!H21,'Inputs &amp; Outputs'!$B$5,'Inputs &amp; Outputs'!$B$6)</f>
        <v>5.6970226495242207E-2</v>
      </c>
      <c r="I21" s="13">
        <f>NORMINV('Rand Int'!I21,'Inputs &amp; Outputs'!$B$5,'Inputs &amp; Outputs'!$B$6)</f>
        <v>5.2461267381044063E-2</v>
      </c>
      <c r="J21" s="13">
        <f>NORMINV('Rand Int'!J21,'Inputs &amp; Outputs'!$B$5,'Inputs &amp; Outputs'!$B$6)</f>
        <v>-1.4754531652460524E-2</v>
      </c>
      <c r="K21" s="13">
        <f>NORMINV('Rand Int'!K21,'Inputs &amp; Outputs'!$B$5,'Inputs &amp; Outputs'!$B$6)</f>
        <v>1.9950552828181645E-2</v>
      </c>
      <c r="L21" s="13">
        <f>NORMINV('Rand Int'!L21,'Inputs &amp; Outputs'!$B$5,'Inputs &amp; Outputs'!$B$6)</f>
        <v>0.12391140478999765</v>
      </c>
      <c r="M21" s="13">
        <f>NORMINV('Rand Int'!M21,'Inputs &amp; Outputs'!$B$5,'Inputs &amp; Outputs'!$B$6)</f>
        <v>-1.8018370006181297E-2</v>
      </c>
      <c r="N21" s="13">
        <f>NORMINV('Rand Int'!N21,'Inputs &amp; Outputs'!$B$5,'Inputs &amp; Outputs'!$B$6)</f>
        <v>-2.386462474940073E-2</v>
      </c>
      <c r="O21" s="13">
        <f>NORMINV('Rand Int'!O21,'Inputs &amp; Outputs'!$B$5,'Inputs &amp; Outputs'!$B$6)</f>
        <v>-2.5894623077597004E-3</v>
      </c>
      <c r="P21" s="13">
        <f>NORMINV('Rand Int'!P21,'Inputs &amp; Outputs'!$B$5,'Inputs &amp; Outputs'!$B$6)</f>
        <v>4.1507683906060869E-2</v>
      </c>
      <c r="Q21" s="13">
        <f>NORMINV('Rand Int'!Q21,'Inputs &amp; Outputs'!$B$5,'Inputs &amp; Outputs'!$B$6)</f>
        <v>5.6061565136567529E-2</v>
      </c>
      <c r="R21" s="13">
        <f>NORMINV('Rand Int'!R21,'Inputs &amp; Outputs'!$B$5,'Inputs &amp; Outputs'!$B$6)</f>
        <v>7.3589238084758479E-2</v>
      </c>
      <c r="S21" s="13">
        <f>NORMINV('Rand Int'!S21,'Inputs &amp; Outputs'!$B$5,'Inputs &amp; Outputs'!$B$6)</f>
        <v>2.465521631311611E-2</v>
      </c>
      <c r="T21" s="13">
        <f>NORMINV('Rand Int'!T21,'Inputs &amp; Outputs'!$B$5,'Inputs &amp; Outputs'!$B$6)</f>
        <v>4.2204357840674396E-2</v>
      </c>
      <c r="U21" s="13">
        <f>NORMINV('Rand Int'!U21,'Inputs &amp; Outputs'!$B$5,'Inputs &amp; Outputs'!$B$6)</f>
        <v>9.5293528187324353E-2</v>
      </c>
      <c r="V21" s="13">
        <f>NORMINV('Rand Int'!V21,'Inputs &amp; Outputs'!$B$5,'Inputs &amp; Outputs'!$B$6)</f>
        <v>-1.6149210610319688E-2</v>
      </c>
      <c r="W21" s="13">
        <f>NORMINV('Rand Int'!W21,'Inputs &amp; Outputs'!$B$5,'Inputs &amp; Outputs'!$B$6)</f>
        <v>3.9223421187447073E-2</v>
      </c>
      <c r="X21" s="13">
        <f>NORMINV('Rand Int'!X21,'Inputs &amp; Outputs'!$B$5,'Inputs &amp; Outputs'!$B$6)</f>
        <v>7.3962032902045033E-3</v>
      </c>
      <c r="Y21" s="13">
        <f>NORMINV('Rand Int'!Y21,'Inputs &amp; Outputs'!$B$5,'Inputs &amp; Outputs'!$B$6)</f>
        <v>3.6183378815242799E-2</v>
      </c>
      <c r="Z21" s="13">
        <f>NORMINV('Rand Int'!Z21,'Inputs &amp; Outputs'!$B$5,'Inputs &amp; Outputs'!$B$6)</f>
        <v>5.7195853511163165E-2</v>
      </c>
      <c r="AA21" s="13">
        <f>NORMINV('Rand Int'!AA21,'Inputs &amp; Outputs'!$B$5,'Inputs &amp; Outputs'!$B$6)</f>
        <v>6.5825783142820046E-2</v>
      </c>
    </row>
    <row r="22" spans="1:27" x14ac:dyDescent="0.25">
      <c r="A22" s="1">
        <v>21</v>
      </c>
      <c r="C22" s="13">
        <f>NORMINV('Rand Int'!C22,'Inputs &amp; Outputs'!$B$5,'Inputs &amp; Outputs'!$B$6)</f>
        <v>-5.8255625267414048E-2</v>
      </c>
      <c r="D22" s="13">
        <f>NORMINV('Rand Int'!D22,'Inputs &amp; Outputs'!$B$5,'Inputs &amp; Outputs'!$B$6)</f>
        <v>-2.8600544363475235E-2</v>
      </c>
      <c r="E22" s="13">
        <f>NORMINV('Rand Int'!E22,'Inputs &amp; Outputs'!$B$5,'Inputs &amp; Outputs'!$B$6)</f>
        <v>4.3513217484502632E-2</v>
      </c>
      <c r="F22" s="13">
        <f>NORMINV('Rand Int'!F22,'Inputs &amp; Outputs'!$B$5,'Inputs &amp; Outputs'!$B$6)</f>
        <v>1.9211055156691966E-2</v>
      </c>
      <c r="G22" s="13">
        <f>NORMINV('Rand Int'!G22,'Inputs &amp; Outputs'!$B$5,'Inputs &amp; Outputs'!$B$6)</f>
        <v>2.9665961131021427E-2</v>
      </c>
      <c r="H22" s="13">
        <f>NORMINV('Rand Int'!H22,'Inputs &amp; Outputs'!$B$5,'Inputs &amp; Outputs'!$B$6)</f>
        <v>6.4890688936550395E-2</v>
      </c>
      <c r="I22" s="13">
        <f>NORMINV('Rand Int'!I22,'Inputs &amp; Outputs'!$B$5,'Inputs &amp; Outputs'!$B$6)</f>
        <v>-6.1668668798790981E-2</v>
      </c>
      <c r="J22" s="13">
        <f>NORMINV('Rand Int'!J22,'Inputs &amp; Outputs'!$B$5,'Inputs &amp; Outputs'!$B$6)</f>
        <v>3.0548056875412684E-2</v>
      </c>
      <c r="K22" s="13">
        <f>NORMINV('Rand Int'!K22,'Inputs &amp; Outputs'!$B$5,'Inputs &amp; Outputs'!$B$6)</f>
        <v>7.3951362014863437E-2</v>
      </c>
      <c r="L22" s="13">
        <f>NORMINV('Rand Int'!L22,'Inputs &amp; Outputs'!$B$5,'Inputs &amp; Outputs'!$B$6)</f>
        <v>6.1997052608168603E-2</v>
      </c>
      <c r="M22" s="13">
        <f>NORMINV('Rand Int'!M22,'Inputs &amp; Outputs'!$B$5,'Inputs &amp; Outputs'!$B$6)</f>
        <v>1.6272938439463529E-2</v>
      </c>
      <c r="N22" s="13">
        <f>NORMINV('Rand Int'!N22,'Inputs &amp; Outputs'!$B$5,'Inputs &amp; Outputs'!$B$6)</f>
        <v>1.6989980207049653E-2</v>
      </c>
      <c r="O22" s="13">
        <f>NORMINV('Rand Int'!O22,'Inputs &amp; Outputs'!$B$5,'Inputs &amp; Outputs'!$B$6)</f>
        <v>0.10115529510846427</v>
      </c>
      <c r="P22" s="13">
        <f>NORMINV('Rand Int'!P22,'Inputs &amp; Outputs'!$B$5,'Inputs &amp; Outputs'!$B$6)</f>
        <v>6.4486053210867048E-2</v>
      </c>
      <c r="Q22" s="13">
        <f>NORMINV('Rand Int'!Q22,'Inputs &amp; Outputs'!$B$5,'Inputs &amp; Outputs'!$B$6)</f>
        <v>2.2191814386179967E-2</v>
      </c>
      <c r="R22" s="13">
        <f>NORMINV('Rand Int'!R22,'Inputs &amp; Outputs'!$B$5,'Inputs &amp; Outputs'!$B$6)</f>
        <v>-1.0813618880174888E-3</v>
      </c>
      <c r="S22" s="13">
        <f>NORMINV('Rand Int'!S22,'Inputs &amp; Outputs'!$B$5,'Inputs &amp; Outputs'!$B$6)</f>
        <v>8.0721571511779278E-3</v>
      </c>
      <c r="T22" s="13">
        <f>NORMINV('Rand Int'!T22,'Inputs &amp; Outputs'!$B$5,'Inputs &amp; Outputs'!$B$6)</f>
        <v>0.10558070627117142</v>
      </c>
      <c r="U22" s="13">
        <f>NORMINV('Rand Int'!U22,'Inputs &amp; Outputs'!$B$5,'Inputs &amp; Outputs'!$B$6)</f>
        <v>8.0215229539185307E-2</v>
      </c>
      <c r="V22" s="13">
        <f>NORMINV('Rand Int'!V22,'Inputs &amp; Outputs'!$B$5,'Inputs &amp; Outputs'!$B$6)</f>
        <v>8.2421465750948567E-2</v>
      </c>
      <c r="W22" s="13">
        <f>NORMINV('Rand Int'!W22,'Inputs &amp; Outputs'!$B$5,'Inputs &amp; Outputs'!$B$6)</f>
        <v>8.2914201931479192E-2</v>
      </c>
      <c r="X22" s="13">
        <f>NORMINV('Rand Int'!X22,'Inputs &amp; Outputs'!$B$5,'Inputs &amp; Outputs'!$B$6)</f>
        <v>9.4596819790341541E-2</v>
      </c>
      <c r="Y22" s="13">
        <f>NORMINV('Rand Int'!Y22,'Inputs &amp; Outputs'!$B$5,'Inputs &amp; Outputs'!$B$6)</f>
        <v>-8.3951031433845497E-2</v>
      </c>
      <c r="Z22" s="13">
        <f>NORMINV('Rand Int'!Z22,'Inputs &amp; Outputs'!$B$5,'Inputs &amp; Outputs'!$B$6)</f>
        <v>5.9623018140382344E-2</v>
      </c>
      <c r="AA22" s="13">
        <f>NORMINV('Rand Int'!AA22,'Inputs &amp; Outputs'!$B$5,'Inputs &amp; Outputs'!$B$6)</f>
        <v>8.8951960185281717E-2</v>
      </c>
    </row>
    <row r="23" spans="1:27" x14ac:dyDescent="0.25">
      <c r="A23" s="1">
        <v>22</v>
      </c>
      <c r="C23" s="13">
        <f>NORMINV('Rand Int'!C23,'Inputs &amp; Outputs'!$B$5,'Inputs &amp; Outputs'!$B$6)</f>
        <v>5.370401011125979E-2</v>
      </c>
      <c r="D23" s="13">
        <f>NORMINV('Rand Int'!D23,'Inputs &amp; Outputs'!$B$5,'Inputs &amp; Outputs'!$B$6)</f>
        <v>5.8656928561511432E-2</v>
      </c>
      <c r="E23" s="13">
        <f>NORMINV('Rand Int'!E23,'Inputs &amp; Outputs'!$B$5,'Inputs &amp; Outputs'!$B$6)</f>
        <v>2.9732682243486311E-3</v>
      </c>
      <c r="F23" s="13">
        <f>NORMINV('Rand Int'!F23,'Inputs &amp; Outputs'!$B$5,'Inputs &amp; Outputs'!$B$6)</f>
        <v>8.0331439422902037E-3</v>
      </c>
      <c r="G23" s="13">
        <f>NORMINV('Rand Int'!G23,'Inputs &amp; Outputs'!$B$5,'Inputs &amp; Outputs'!$B$6)</f>
        <v>9.3542293405636162E-2</v>
      </c>
      <c r="H23" s="13">
        <f>NORMINV('Rand Int'!H23,'Inputs &amp; Outputs'!$B$5,'Inputs &amp; Outputs'!$B$6)</f>
        <v>2.9975680897638829E-2</v>
      </c>
      <c r="I23" s="13">
        <f>NORMINV('Rand Int'!I23,'Inputs &amp; Outputs'!$B$5,'Inputs &amp; Outputs'!$B$6)</f>
        <v>3.0753905820930513E-2</v>
      </c>
      <c r="J23" s="13">
        <f>NORMINV('Rand Int'!J23,'Inputs &amp; Outputs'!$B$5,'Inputs &amp; Outputs'!$B$6)</f>
        <v>2.862878375349924E-3</v>
      </c>
      <c r="K23" s="13">
        <f>NORMINV('Rand Int'!K23,'Inputs &amp; Outputs'!$B$5,'Inputs &amp; Outputs'!$B$6)</f>
        <v>2.6394129562271967E-2</v>
      </c>
      <c r="L23" s="13">
        <f>NORMINV('Rand Int'!L23,'Inputs &amp; Outputs'!$B$5,'Inputs &amp; Outputs'!$B$6)</f>
        <v>0.14997568964796779</v>
      </c>
      <c r="M23" s="13">
        <f>NORMINV('Rand Int'!M23,'Inputs &amp; Outputs'!$B$5,'Inputs &amp; Outputs'!$B$6)</f>
        <v>6.7645537436081982E-2</v>
      </c>
      <c r="N23" s="13">
        <f>NORMINV('Rand Int'!N23,'Inputs &amp; Outputs'!$B$5,'Inputs &amp; Outputs'!$B$6)</f>
        <v>7.5882686865470728E-2</v>
      </c>
      <c r="O23" s="13">
        <f>NORMINV('Rand Int'!O23,'Inputs &amp; Outputs'!$B$5,'Inputs &amp; Outputs'!$B$6)</f>
        <v>2.1123174448324514E-2</v>
      </c>
      <c r="P23" s="13">
        <f>NORMINV('Rand Int'!P23,'Inputs &amp; Outputs'!$B$5,'Inputs &amp; Outputs'!$B$6)</f>
        <v>9.6590157474907234E-2</v>
      </c>
      <c r="Q23" s="13">
        <f>NORMINV('Rand Int'!Q23,'Inputs &amp; Outputs'!$B$5,'Inputs &amp; Outputs'!$B$6)</f>
        <v>-7.2998493243028525E-3</v>
      </c>
      <c r="R23" s="13">
        <f>NORMINV('Rand Int'!R23,'Inputs &amp; Outputs'!$B$5,'Inputs &amp; Outputs'!$B$6)</f>
        <v>3.9847252716693905E-2</v>
      </c>
      <c r="S23" s="13">
        <f>NORMINV('Rand Int'!S23,'Inputs &amp; Outputs'!$B$5,'Inputs &amp; Outputs'!$B$6)</f>
        <v>4.9043820370714905E-2</v>
      </c>
      <c r="T23" s="13">
        <f>NORMINV('Rand Int'!T23,'Inputs &amp; Outputs'!$B$5,'Inputs &amp; Outputs'!$B$6)</f>
        <v>-4.9431728369096553E-3</v>
      </c>
      <c r="U23" s="13">
        <f>NORMINV('Rand Int'!U23,'Inputs &amp; Outputs'!$B$5,'Inputs &amp; Outputs'!$B$6)</f>
        <v>2.0747681199764115E-2</v>
      </c>
      <c r="V23" s="13">
        <f>NORMINV('Rand Int'!V23,'Inputs &amp; Outputs'!$B$5,'Inputs &amp; Outputs'!$B$6)</f>
        <v>1.9959468613637486E-2</v>
      </c>
      <c r="W23" s="13">
        <f>NORMINV('Rand Int'!W23,'Inputs &amp; Outputs'!$B$5,'Inputs &amp; Outputs'!$B$6)</f>
        <v>2.5707741830194752E-2</v>
      </c>
      <c r="X23" s="13">
        <f>NORMINV('Rand Int'!X23,'Inputs &amp; Outputs'!$B$5,'Inputs &amp; Outputs'!$B$6)</f>
        <v>3.639203089486992E-2</v>
      </c>
      <c r="Y23" s="13">
        <f>NORMINV('Rand Int'!Y23,'Inputs &amp; Outputs'!$B$5,'Inputs &amp; Outputs'!$B$6)</f>
        <v>7.7924024271140507E-2</v>
      </c>
      <c r="Z23" s="13">
        <f>NORMINV('Rand Int'!Z23,'Inputs &amp; Outputs'!$B$5,'Inputs &amp; Outputs'!$B$6)</f>
        <v>5.2791116531981597E-2</v>
      </c>
      <c r="AA23" s="13">
        <f>NORMINV('Rand Int'!AA23,'Inputs &amp; Outputs'!$B$5,'Inputs &amp; Outputs'!$B$6)</f>
        <v>-1.659932965257626E-2</v>
      </c>
    </row>
    <row r="24" spans="1:27" x14ac:dyDescent="0.25">
      <c r="A24" s="1">
        <v>23</v>
      </c>
      <c r="C24" s="13">
        <f>NORMINV('Rand Int'!C24,'Inputs &amp; Outputs'!$B$5,'Inputs &amp; Outputs'!$B$6)</f>
        <v>-7.3972688175310414E-3</v>
      </c>
      <c r="D24" s="13">
        <f>NORMINV('Rand Int'!D24,'Inputs &amp; Outputs'!$B$5,'Inputs &amp; Outputs'!$B$6)</f>
        <v>3.5745863967553214E-2</v>
      </c>
      <c r="E24" s="13">
        <f>NORMINV('Rand Int'!E24,'Inputs &amp; Outputs'!$B$5,'Inputs &amp; Outputs'!$B$6)</f>
        <v>3.5235937880084431E-2</v>
      </c>
      <c r="F24" s="13">
        <f>NORMINV('Rand Int'!F24,'Inputs &amp; Outputs'!$B$5,'Inputs &amp; Outputs'!$B$6)</f>
        <v>6.3175212591142227E-2</v>
      </c>
      <c r="G24" s="13">
        <f>NORMINV('Rand Int'!G24,'Inputs &amp; Outputs'!$B$5,'Inputs &amp; Outputs'!$B$6)</f>
        <v>-3.7008429861558743E-2</v>
      </c>
      <c r="H24" s="13">
        <f>NORMINV('Rand Int'!H24,'Inputs &amp; Outputs'!$B$5,'Inputs &amp; Outputs'!$B$6)</f>
        <v>0.13480263523183669</v>
      </c>
      <c r="I24" s="13">
        <f>NORMINV('Rand Int'!I24,'Inputs &amp; Outputs'!$B$5,'Inputs &amp; Outputs'!$B$6)</f>
        <v>9.6660780817638306E-2</v>
      </c>
      <c r="J24" s="13">
        <f>NORMINV('Rand Int'!J24,'Inputs &amp; Outputs'!$B$5,'Inputs &amp; Outputs'!$B$6)</f>
        <v>8.9211170590792574E-2</v>
      </c>
      <c r="K24" s="13">
        <f>NORMINV('Rand Int'!K24,'Inputs &amp; Outputs'!$B$5,'Inputs &amp; Outputs'!$B$6)</f>
        <v>4.8270791588228119E-2</v>
      </c>
      <c r="L24" s="13">
        <f>NORMINV('Rand Int'!L24,'Inputs &amp; Outputs'!$B$5,'Inputs &amp; Outputs'!$B$6)</f>
        <v>-1.3432347253889677E-2</v>
      </c>
      <c r="M24" s="13">
        <f>NORMINV('Rand Int'!M24,'Inputs &amp; Outputs'!$B$5,'Inputs &amp; Outputs'!$B$6)</f>
        <v>-5.7139392716511819E-3</v>
      </c>
      <c r="N24" s="13">
        <f>NORMINV('Rand Int'!N24,'Inputs &amp; Outputs'!$B$5,'Inputs &amp; Outputs'!$B$6)</f>
        <v>3.2142577832541361E-2</v>
      </c>
      <c r="O24" s="13">
        <f>NORMINV('Rand Int'!O24,'Inputs &amp; Outputs'!$B$5,'Inputs &amp; Outputs'!$B$6)</f>
        <v>6.2913683011478622E-2</v>
      </c>
      <c r="P24" s="13">
        <f>NORMINV('Rand Int'!P24,'Inputs &amp; Outputs'!$B$5,'Inputs &amp; Outputs'!$B$6)</f>
        <v>9.5766655371999632E-2</v>
      </c>
      <c r="Q24" s="13">
        <f>NORMINV('Rand Int'!Q24,'Inputs &amp; Outputs'!$B$5,'Inputs &amp; Outputs'!$B$6)</f>
        <v>1.2308773550359225E-3</v>
      </c>
      <c r="R24" s="13">
        <f>NORMINV('Rand Int'!R24,'Inputs &amp; Outputs'!$B$5,'Inputs &amp; Outputs'!$B$6)</f>
        <v>-3.5390695750985461E-2</v>
      </c>
      <c r="S24" s="13">
        <f>NORMINV('Rand Int'!S24,'Inputs &amp; Outputs'!$B$5,'Inputs &amp; Outputs'!$B$6)</f>
        <v>2.6801258811678871E-3</v>
      </c>
      <c r="T24" s="13">
        <f>NORMINV('Rand Int'!T24,'Inputs &amp; Outputs'!$B$5,'Inputs &amp; Outputs'!$B$6)</f>
        <v>3.9501756335267695E-2</v>
      </c>
      <c r="U24" s="13">
        <f>NORMINV('Rand Int'!U24,'Inputs &amp; Outputs'!$B$5,'Inputs &amp; Outputs'!$B$6)</f>
        <v>0.11455670959229197</v>
      </c>
      <c r="V24" s="13">
        <f>NORMINV('Rand Int'!V24,'Inputs &amp; Outputs'!$B$5,'Inputs &amp; Outputs'!$B$6)</f>
        <v>-5.3015798175104455E-2</v>
      </c>
      <c r="W24" s="13">
        <f>NORMINV('Rand Int'!W24,'Inputs &amp; Outputs'!$B$5,'Inputs &amp; Outputs'!$B$6)</f>
        <v>1.9070447640795136E-2</v>
      </c>
      <c r="X24" s="13">
        <f>NORMINV('Rand Int'!X24,'Inputs &amp; Outputs'!$B$5,'Inputs &amp; Outputs'!$B$6)</f>
        <v>2.8925675541951967E-2</v>
      </c>
      <c r="Y24" s="13">
        <f>NORMINV('Rand Int'!Y24,'Inputs &amp; Outputs'!$B$5,'Inputs &amp; Outputs'!$B$6)</f>
        <v>0.14124941305150385</v>
      </c>
      <c r="Z24" s="13">
        <f>NORMINV('Rand Int'!Z24,'Inputs &amp; Outputs'!$B$5,'Inputs &amp; Outputs'!$B$6)</f>
        <v>-1.3892913444553581E-2</v>
      </c>
      <c r="AA24" s="13">
        <f>NORMINV('Rand Int'!AA24,'Inputs &amp; Outputs'!$B$5,'Inputs &amp; Outputs'!$B$6)</f>
        <v>1.0437511459164481E-3</v>
      </c>
    </row>
    <row r="25" spans="1:27" x14ac:dyDescent="0.25">
      <c r="A25" s="1">
        <v>24</v>
      </c>
      <c r="C25" s="13">
        <f>NORMINV('Rand Int'!C25,'Inputs &amp; Outputs'!$B$5,'Inputs &amp; Outputs'!$B$6)</f>
        <v>9.3507978468029787E-2</v>
      </c>
      <c r="D25" s="13">
        <f>NORMINV('Rand Int'!D25,'Inputs &amp; Outputs'!$B$5,'Inputs &amp; Outputs'!$B$6)</f>
        <v>4.2860055380577564E-2</v>
      </c>
      <c r="E25" s="13">
        <f>NORMINV('Rand Int'!E25,'Inputs &amp; Outputs'!$B$5,'Inputs &amp; Outputs'!$B$6)</f>
        <v>8.258083922551411E-2</v>
      </c>
      <c r="F25" s="13">
        <f>NORMINV('Rand Int'!F25,'Inputs &amp; Outputs'!$B$5,'Inputs &amp; Outputs'!$B$6)</f>
        <v>4.4645522280031977E-2</v>
      </c>
      <c r="G25" s="13">
        <f>NORMINV('Rand Int'!G25,'Inputs &amp; Outputs'!$B$5,'Inputs &amp; Outputs'!$B$6)</f>
        <v>7.2748275008278518E-2</v>
      </c>
      <c r="H25" s="13">
        <f>NORMINV('Rand Int'!H25,'Inputs &amp; Outputs'!$B$5,'Inputs &amp; Outputs'!$B$6)</f>
        <v>1.9549111791155763E-2</v>
      </c>
      <c r="I25" s="13">
        <f>NORMINV('Rand Int'!I25,'Inputs &amp; Outputs'!$B$5,'Inputs &amp; Outputs'!$B$6)</f>
        <v>6.3195649827325631E-2</v>
      </c>
      <c r="J25" s="13">
        <f>NORMINV('Rand Int'!J25,'Inputs &amp; Outputs'!$B$5,'Inputs &amp; Outputs'!$B$6)</f>
        <v>-4.9184963197542245E-3</v>
      </c>
      <c r="K25" s="13">
        <f>NORMINV('Rand Int'!K25,'Inputs &amp; Outputs'!$B$5,'Inputs &amp; Outputs'!$B$6)</f>
        <v>3.0216273266563027E-2</v>
      </c>
      <c r="L25" s="13">
        <f>NORMINV('Rand Int'!L25,'Inputs &amp; Outputs'!$B$5,'Inputs &amp; Outputs'!$B$6)</f>
        <v>1.6200458246775719E-2</v>
      </c>
      <c r="M25" s="13">
        <f>NORMINV('Rand Int'!M25,'Inputs &amp; Outputs'!$B$5,'Inputs &amp; Outputs'!$B$6)</f>
        <v>7.1109029202901963E-2</v>
      </c>
      <c r="N25" s="13">
        <f>NORMINV('Rand Int'!N25,'Inputs &amp; Outputs'!$B$5,'Inputs &amp; Outputs'!$B$6)</f>
        <v>3.4116628533215558E-2</v>
      </c>
      <c r="O25" s="13">
        <f>NORMINV('Rand Int'!O25,'Inputs &amp; Outputs'!$B$5,'Inputs &amp; Outputs'!$B$6)</f>
        <v>7.7509824171075145E-2</v>
      </c>
      <c r="P25" s="13">
        <f>NORMINV('Rand Int'!P25,'Inputs &amp; Outputs'!$B$5,'Inputs &amp; Outputs'!$B$6)</f>
        <v>2.3957659612276961E-2</v>
      </c>
      <c r="Q25" s="13">
        <f>NORMINV('Rand Int'!Q25,'Inputs &amp; Outputs'!$B$5,'Inputs &amp; Outputs'!$B$6)</f>
        <v>-2.7839634689459589E-3</v>
      </c>
      <c r="R25" s="13">
        <f>NORMINV('Rand Int'!R25,'Inputs &amp; Outputs'!$B$5,'Inputs &amp; Outputs'!$B$6)</f>
        <v>6.8961875220239222E-2</v>
      </c>
      <c r="S25" s="13">
        <f>NORMINV('Rand Int'!S25,'Inputs &amp; Outputs'!$B$5,'Inputs &amp; Outputs'!$B$6)</f>
        <v>0.12256332368505501</v>
      </c>
      <c r="T25" s="13">
        <f>NORMINV('Rand Int'!T25,'Inputs &amp; Outputs'!$B$5,'Inputs &amp; Outputs'!$B$6)</f>
        <v>0.106821712959036</v>
      </c>
      <c r="U25" s="13">
        <f>NORMINV('Rand Int'!U25,'Inputs &amp; Outputs'!$B$5,'Inputs &amp; Outputs'!$B$6)</f>
        <v>-3.5719334280636263E-2</v>
      </c>
      <c r="V25" s="13">
        <f>NORMINV('Rand Int'!V25,'Inputs &amp; Outputs'!$B$5,'Inputs &amp; Outputs'!$B$6)</f>
        <v>-2.4014564725084876E-2</v>
      </c>
      <c r="W25" s="13">
        <f>NORMINV('Rand Int'!W25,'Inputs &amp; Outputs'!$B$5,'Inputs &amp; Outputs'!$B$6)</f>
        <v>6.1797354173211604E-2</v>
      </c>
      <c r="X25" s="13">
        <f>NORMINV('Rand Int'!X25,'Inputs &amp; Outputs'!$B$5,'Inputs &amp; Outputs'!$B$6)</f>
        <v>8.4385357873058273E-2</v>
      </c>
      <c r="Y25" s="13">
        <f>NORMINV('Rand Int'!Y25,'Inputs &amp; Outputs'!$B$5,'Inputs &amp; Outputs'!$B$6)</f>
        <v>5.9451673190114088E-3</v>
      </c>
      <c r="Z25" s="13">
        <f>NORMINV('Rand Int'!Z25,'Inputs &amp; Outputs'!$B$5,'Inputs &amp; Outputs'!$B$6)</f>
        <v>-1.6025809160127906E-2</v>
      </c>
      <c r="AA25" s="13">
        <f>NORMINV('Rand Int'!AA25,'Inputs &amp; Outputs'!$B$5,'Inputs &amp; Outputs'!$B$6)</f>
        <v>9.1315810088953009E-2</v>
      </c>
    </row>
    <row r="26" spans="1:27" x14ac:dyDescent="0.25">
      <c r="A26" s="1">
        <v>25</v>
      </c>
      <c r="C26" s="13">
        <f>NORMINV('Rand Int'!C26,'Inputs &amp; Outputs'!$B$5,'Inputs &amp; Outputs'!$B$6)</f>
        <v>8.0721959155095363E-2</v>
      </c>
      <c r="D26" s="13">
        <f>NORMINV('Rand Int'!D26,'Inputs &amp; Outputs'!$B$5,'Inputs &amp; Outputs'!$B$6)</f>
        <v>0.12598366348836276</v>
      </c>
      <c r="E26" s="13">
        <f>NORMINV('Rand Int'!E26,'Inputs &amp; Outputs'!$B$5,'Inputs &amp; Outputs'!$B$6)</f>
        <v>0.15390801522739989</v>
      </c>
      <c r="F26" s="13">
        <f>NORMINV('Rand Int'!F26,'Inputs &amp; Outputs'!$B$5,'Inputs &amp; Outputs'!$B$6)</f>
        <v>4.6391236749863098E-2</v>
      </c>
      <c r="G26" s="13">
        <f>NORMINV('Rand Int'!G26,'Inputs &amp; Outputs'!$B$5,'Inputs &amp; Outputs'!$B$6)</f>
        <v>-3.1833145997571442E-2</v>
      </c>
      <c r="H26" s="13">
        <f>NORMINV('Rand Int'!H26,'Inputs &amp; Outputs'!$B$5,'Inputs &amp; Outputs'!$B$6)</f>
        <v>-1.8179833267106767E-2</v>
      </c>
      <c r="I26" s="13">
        <f>NORMINV('Rand Int'!I26,'Inputs &amp; Outputs'!$B$5,'Inputs &amp; Outputs'!$B$6)</f>
        <v>8.5236549613895096E-2</v>
      </c>
      <c r="J26" s="13">
        <f>NORMINV('Rand Int'!J26,'Inputs &amp; Outputs'!$B$5,'Inputs &amp; Outputs'!$B$6)</f>
        <v>2.5133608488992293E-2</v>
      </c>
      <c r="K26" s="13">
        <f>NORMINV('Rand Int'!K26,'Inputs &amp; Outputs'!$B$5,'Inputs &amp; Outputs'!$B$6)</f>
        <v>9.0758196935554994E-2</v>
      </c>
      <c r="L26" s="13">
        <f>NORMINV('Rand Int'!L26,'Inputs &amp; Outputs'!$B$5,'Inputs &amp; Outputs'!$B$6)</f>
        <v>0.1274740599219383</v>
      </c>
      <c r="M26" s="13">
        <f>NORMINV('Rand Int'!M26,'Inputs &amp; Outputs'!$B$5,'Inputs &amp; Outputs'!$B$6)</f>
        <v>0.1189803451785241</v>
      </c>
      <c r="N26" s="13">
        <f>NORMINV('Rand Int'!N26,'Inputs &amp; Outputs'!$B$5,'Inputs &amp; Outputs'!$B$6)</f>
        <v>3.2898113932856285E-2</v>
      </c>
      <c r="O26" s="13">
        <f>NORMINV('Rand Int'!O26,'Inputs &amp; Outputs'!$B$5,'Inputs &amp; Outputs'!$B$6)</f>
        <v>3.2310983190865165E-2</v>
      </c>
      <c r="P26" s="13">
        <f>NORMINV('Rand Int'!P26,'Inputs &amp; Outputs'!$B$5,'Inputs &amp; Outputs'!$B$6)</f>
        <v>2.1119064127956992E-2</v>
      </c>
      <c r="Q26" s="13">
        <f>NORMINV('Rand Int'!Q26,'Inputs &amp; Outputs'!$B$5,'Inputs &amp; Outputs'!$B$6)</f>
        <v>7.9517242840332153E-2</v>
      </c>
      <c r="R26" s="13">
        <f>NORMINV('Rand Int'!R26,'Inputs &amp; Outputs'!$B$5,'Inputs &amp; Outputs'!$B$6)</f>
        <v>6.1103763237410257E-2</v>
      </c>
      <c r="S26" s="13">
        <f>NORMINV('Rand Int'!S26,'Inputs &amp; Outputs'!$B$5,'Inputs &amp; Outputs'!$B$6)</f>
        <v>4.2978468945463269E-3</v>
      </c>
      <c r="T26" s="13">
        <f>NORMINV('Rand Int'!T26,'Inputs &amp; Outputs'!$B$5,'Inputs &amp; Outputs'!$B$6)</f>
        <v>0.11377985678054611</v>
      </c>
      <c r="U26" s="13">
        <f>NORMINV('Rand Int'!U26,'Inputs &amp; Outputs'!$B$5,'Inputs &amp; Outputs'!$B$6)</f>
        <v>9.2259861557553377E-3</v>
      </c>
      <c r="V26" s="13">
        <f>NORMINV('Rand Int'!V26,'Inputs &amp; Outputs'!$B$5,'Inputs &amp; Outputs'!$B$6)</f>
        <v>5.0677474757432527E-2</v>
      </c>
      <c r="W26" s="13">
        <f>NORMINV('Rand Int'!W26,'Inputs &amp; Outputs'!$B$5,'Inputs &amp; Outputs'!$B$6)</f>
        <v>0.118259594455142</v>
      </c>
      <c r="X26" s="13">
        <f>NORMINV('Rand Int'!X26,'Inputs &amp; Outputs'!$B$5,'Inputs &amp; Outputs'!$B$6)</f>
        <v>3.7889143893037741E-4</v>
      </c>
      <c r="Y26" s="13">
        <f>NORMINV('Rand Int'!Y26,'Inputs &amp; Outputs'!$B$5,'Inputs &amp; Outputs'!$B$6)</f>
        <v>-4.0721063091613642E-2</v>
      </c>
      <c r="Z26" s="13">
        <f>NORMINV('Rand Int'!Z26,'Inputs &amp; Outputs'!$B$5,'Inputs &amp; Outputs'!$B$6)</f>
        <v>4.1335430031904881E-2</v>
      </c>
      <c r="AA26" s="13">
        <f>NORMINV('Rand Int'!AA26,'Inputs &amp; Outputs'!$B$5,'Inputs &amp; Outputs'!$B$6)</f>
        <v>9.7714981499519044E-2</v>
      </c>
    </row>
    <row r="27" spans="1:27" x14ac:dyDescent="0.25">
      <c r="A27" s="1">
        <v>26</v>
      </c>
      <c r="C27" s="13">
        <f>NORMINV('Rand Int'!C27,'Inputs &amp; Outputs'!$B$5,'Inputs &amp; Outputs'!$B$6)</f>
        <v>4.1855290987185392E-2</v>
      </c>
      <c r="D27" s="13">
        <f>NORMINV('Rand Int'!D27,'Inputs &amp; Outputs'!$B$5,'Inputs &amp; Outputs'!$B$6)</f>
        <v>2.343398600568555E-2</v>
      </c>
      <c r="E27" s="13">
        <f>NORMINV('Rand Int'!E27,'Inputs &amp; Outputs'!$B$5,'Inputs &amp; Outputs'!$B$6)</f>
        <v>3.4588494649975335E-2</v>
      </c>
      <c r="F27" s="13">
        <f>NORMINV('Rand Int'!F27,'Inputs &amp; Outputs'!$B$5,'Inputs &amp; Outputs'!$B$6)</f>
        <v>6.6856229858419686E-2</v>
      </c>
      <c r="G27" s="13">
        <f>NORMINV('Rand Int'!G27,'Inputs &amp; Outputs'!$B$5,'Inputs &amp; Outputs'!$B$6)</f>
        <v>8.2373860129060464E-2</v>
      </c>
      <c r="H27" s="13">
        <f>NORMINV('Rand Int'!H27,'Inputs &amp; Outputs'!$B$5,'Inputs &amp; Outputs'!$B$6)</f>
        <v>0.19285532905063457</v>
      </c>
      <c r="I27" s="13">
        <f>NORMINV('Rand Int'!I27,'Inputs &amp; Outputs'!$B$5,'Inputs &amp; Outputs'!$B$6)</f>
        <v>-8.0418813235637529E-3</v>
      </c>
      <c r="J27" s="13">
        <f>NORMINV('Rand Int'!J27,'Inputs &amp; Outputs'!$B$5,'Inputs &amp; Outputs'!$B$6)</f>
        <v>8.5926995023015137E-2</v>
      </c>
      <c r="K27" s="13">
        <f>NORMINV('Rand Int'!K27,'Inputs &amp; Outputs'!$B$5,'Inputs &amp; Outputs'!$B$6)</f>
        <v>4.2226407104327658E-2</v>
      </c>
      <c r="L27" s="13">
        <f>NORMINV('Rand Int'!L27,'Inputs &amp; Outputs'!$B$5,'Inputs &amp; Outputs'!$B$6)</f>
        <v>9.7923708566269002E-2</v>
      </c>
      <c r="M27" s="13">
        <f>NORMINV('Rand Int'!M27,'Inputs &amp; Outputs'!$B$5,'Inputs &amp; Outputs'!$B$6)</f>
        <v>3.753328203802609E-2</v>
      </c>
      <c r="N27" s="13">
        <f>NORMINV('Rand Int'!N27,'Inputs &amp; Outputs'!$B$5,'Inputs &amp; Outputs'!$B$6)</f>
        <v>0.12095536142744046</v>
      </c>
      <c r="O27" s="13">
        <f>NORMINV('Rand Int'!O27,'Inputs &amp; Outputs'!$B$5,'Inputs &amp; Outputs'!$B$6)</f>
        <v>8.957715186910209E-2</v>
      </c>
      <c r="P27" s="13">
        <f>NORMINV('Rand Int'!P27,'Inputs &amp; Outputs'!$B$5,'Inputs &amp; Outputs'!$B$6)</f>
        <v>-3.8454571889552792E-2</v>
      </c>
      <c r="Q27" s="13">
        <f>NORMINV('Rand Int'!Q27,'Inputs &amp; Outputs'!$B$5,'Inputs &amp; Outputs'!$B$6)</f>
        <v>7.0230286039109274E-2</v>
      </c>
      <c r="R27" s="13">
        <f>NORMINV('Rand Int'!R27,'Inputs &amp; Outputs'!$B$5,'Inputs &amp; Outputs'!$B$6)</f>
        <v>7.4099380880054022E-2</v>
      </c>
      <c r="S27" s="13">
        <f>NORMINV('Rand Int'!S27,'Inputs &amp; Outputs'!$B$5,'Inputs &amp; Outputs'!$B$6)</f>
        <v>3.5789159217567187E-2</v>
      </c>
      <c r="T27" s="13">
        <f>NORMINV('Rand Int'!T27,'Inputs &amp; Outputs'!$B$5,'Inputs &amp; Outputs'!$B$6)</f>
        <v>5.9286135845695198E-2</v>
      </c>
      <c r="U27" s="13">
        <f>NORMINV('Rand Int'!U27,'Inputs &amp; Outputs'!$B$5,'Inputs &amp; Outputs'!$B$6)</f>
        <v>2.6539136792737075E-3</v>
      </c>
      <c r="V27" s="13">
        <f>NORMINV('Rand Int'!V27,'Inputs &amp; Outputs'!$B$5,'Inputs &amp; Outputs'!$B$6)</f>
        <v>8.6214761108004134E-5</v>
      </c>
      <c r="W27" s="13">
        <f>NORMINV('Rand Int'!W27,'Inputs &amp; Outputs'!$B$5,'Inputs &amp; Outputs'!$B$6)</f>
        <v>0.1049179717985074</v>
      </c>
      <c r="X27" s="13">
        <f>NORMINV('Rand Int'!X27,'Inputs &amp; Outputs'!$B$5,'Inputs &amp; Outputs'!$B$6)</f>
        <v>7.5228217470706849E-2</v>
      </c>
      <c r="Y27" s="13">
        <f>NORMINV('Rand Int'!Y27,'Inputs &amp; Outputs'!$B$5,'Inputs &amp; Outputs'!$B$6)</f>
        <v>9.5560801287251002E-2</v>
      </c>
      <c r="Z27" s="13">
        <f>NORMINV('Rand Int'!Z27,'Inputs &amp; Outputs'!$B$5,'Inputs &amp; Outputs'!$B$6)</f>
        <v>0.10431923404286092</v>
      </c>
      <c r="AA27" s="13">
        <f>NORMINV('Rand Int'!AA27,'Inputs &amp; Outputs'!$B$5,'Inputs &amp; Outputs'!$B$6)</f>
        <v>1.6026859292832665E-2</v>
      </c>
    </row>
    <row r="28" spans="1:27" x14ac:dyDescent="0.25">
      <c r="A28" s="1">
        <v>27</v>
      </c>
      <c r="C28" s="13">
        <f>NORMINV('Rand Int'!C28,'Inputs &amp; Outputs'!$B$5,'Inputs &amp; Outputs'!$B$6)</f>
        <v>4.5708979889346427E-2</v>
      </c>
      <c r="D28" s="13">
        <f>NORMINV('Rand Int'!D28,'Inputs &amp; Outputs'!$B$5,'Inputs &amp; Outputs'!$B$6)</f>
        <v>4.089729127832667E-2</v>
      </c>
      <c r="E28" s="13">
        <f>NORMINV('Rand Int'!E28,'Inputs &amp; Outputs'!$B$5,'Inputs &amp; Outputs'!$B$6)</f>
        <v>0.1099354535181514</v>
      </c>
      <c r="F28" s="13">
        <f>NORMINV('Rand Int'!F28,'Inputs &amp; Outputs'!$B$5,'Inputs &amp; Outputs'!$B$6)</f>
        <v>6.4041357495309675E-2</v>
      </c>
      <c r="G28" s="13">
        <f>NORMINV('Rand Int'!G28,'Inputs &amp; Outputs'!$B$5,'Inputs &amp; Outputs'!$B$6)</f>
        <v>-2.8778839221053253E-2</v>
      </c>
      <c r="H28" s="13">
        <f>NORMINV('Rand Int'!H28,'Inputs &amp; Outputs'!$B$5,'Inputs &amp; Outputs'!$B$6)</f>
        <v>-1.6155480689162074E-3</v>
      </c>
      <c r="I28" s="13">
        <f>NORMINV('Rand Int'!I28,'Inputs &amp; Outputs'!$B$5,'Inputs &amp; Outputs'!$B$6)</f>
        <v>6.3388051585769323E-3</v>
      </c>
      <c r="J28" s="13">
        <f>NORMINV('Rand Int'!J28,'Inputs &amp; Outputs'!$B$5,'Inputs &amp; Outputs'!$B$6)</f>
        <v>8.35191986352007E-2</v>
      </c>
      <c r="K28" s="13">
        <f>NORMINV('Rand Int'!K28,'Inputs &amp; Outputs'!$B$5,'Inputs &amp; Outputs'!$B$6)</f>
        <v>4.4075986448013638E-2</v>
      </c>
      <c r="L28" s="13">
        <f>NORMINV('Rand Int'!L28,'Inputs &amp; Outputs'!$B$5,'Inputs &amp; Outputs'!$B$6)</f>
        <v>-3.7321923815164616E-2</v>
      </c>
      <c r="M28" s="13">
        <f>NORMINV('Rand Int'!M28,'Inputs &amp; Outputs'!$B$5,'Inputs &amp; Outputs'!$B$6)</f>
        <v>2.8558497859110889E-2</v>
      </c>
      <c r="N28" s="13">
        <f>NORMINV('Rand Int'!N28,'Inputs &amp; Outputs'!$B$5,'Inputs &amp; Outputs'!$B$6)</f>
        <v>4.8934763138741413E-2</v>
      </c>
      <c r="O28" s="13">
        <f>NORMINV('Rand Int'!O28,'Inputs &amp; Outputs'!$B$5,'Inputs &amp; Outputs'!$B$6)</f>
        <v>8.108421789157301E-2</v>
      </c>
      <c r="P28" s="13">
        <f>NORMINV('Rand Int'!P28,'Inputs &amp; Outputs'!$B$5,'Inputs &amp; Outputs'!$B$6)</f>
        <v>2.3725957276219792E-2</v>
      </c>
      <c r="Q28" s="13">
        <f>NORMINV('Rand Int'!Q28,'Inputs &amp; Outputs'!$B$5,'Inputs &amp; Outputs'!$B$6)</f>
        <v>1.8607078445312602E-2</v>
      </c>
      <c r="R28" s="13">
        <f>NORMINV('Rand Int'!R28,'Inputs &amp; Outputs'!$B$5,'Inputs &amp; Outputs'!$B$6)</f>
        <v>7.8961775292359981E-2</v>
      </c>
      <c r="S28" s="13">
        <f>NORMINV('Rand Int'!S28,'Inputs &amp; Outputs'!$B$5,'Inputs &amp; Outputs'!$B$6)</f>
        <v>0.1048615491337469</v>
      </c>
      <c r="T28" s="13">
        <f>NORMINV('Rand Int'!T28,'Inputs &amp; Outputs'!$B$5,'Inputs &amp; Outputs'!$B$6)</f>
        <v>8.1064059412462919E-2</v>
      </c>
      <c r="U28" s="13">
        <f>NORMINV('Rand Int'!U28,'Inputs &amp; Outputs'!$B$5,'Inputs &amp; Outputs'!$B$6)</f>
        <v>-1.7862997431443997E-2</v>
      </c>
      <c r="V28" s="13">
        <f>NORMINV('Rand Int'!V28,'Inputs &amp; Outputs'!$B$5,'Inputs &amp; Outputs'!$B$6)</f>
        <v>1.0467548055562235E-2</v>
      </c>
      <c r="W28" s="13">
        <f>NORMINV('Rand Int'!W28,'Inputs &amp; Outputs'!$B$5,'Inputs &amp; Outputs'!$B$6)</f>
        <v>-1.1415252896674583E-2</v>
      </c>
      <c r="X28" s="13">
        <f>NORMINV('Rand Int'!X28,'Inputs &amp; Outputs'!$B$5,'Inputs &amp; Outputs'!$B$6)</f>
        <v>-5.8470077583460282E-2</v>
      </c>
      <c r="Y28" s="13">
        <f>NORMINV('Rand Int'!Y28,'Inputs &amp; Outputs'!$B$5,'Inputs &amp; Outputs'!$B$6)</f>
        <v>4.9619133029598389E-2</v>
      </c>
      <c r="Z28" s="13">
        <f>NORMINV('Rand Int'!Z28,'Inputs &amp; Outputs'!$B$5,'Inputs &amp; Outputs'!$B$6)</f>
        <v>1.0462844333515929E-2</v>
      </c>
      <c r="AA28" s="13">
        <f>NORMINV('Rand Int'!AA28,'Inputs &amp; Outputs'!$B$5,'Inputs &amp; Outputs'!$B$6)</f>
        <v>8.4540724173726822E-2</v>
      </c>
    </row>
    <row r="29" spans="1:27" x14ac:dyDescent="0.25">
      <c r="A29" s="1">
        <v>28</v>
      </c>
      <c r="C29" s="13">
        <f>NORMINV('Rand Int'!C29,'Inputs &amp; Outputs'!$B$5,'Inputs &amp; Outputs'!$B$6)</f>
        <v>9.2206360320090344E-2</v>
      </c>
      <c r="D29" s="13">
        <f>NORMINV('Rand Int'!D29,'Inputs &amp; Outputs'!$B$5,'Inputs &amp; Outputs'!$B$6)</f>
        <v>7.896914320109974E-2</v>
      </c>
      <c r="E29" s="13">
        <f>NORMINV('Rand Int'!E29,'Inputs &amp; Outputs'!$B$5,'Inputs &amp; Outputs'!$B$6)</f>
        <v>3.9004406972460645E-2</v>
      </c>
      <c r="F29" s="13">
        <f>NORMINV('Rand Int'!F29,'Inputs &amp; Outputs'!$B$5,'Inputs &amp; Outputs'!$B$6)</f>
        <v>0.13824147612280288</v>
      </c>
      <c r="G29" s="13">
        <f>NORMINV('Rand Int'!G29,'Inputs &amp; Outputs'!$B$5,'Inputs &amp; Outputs'!$B$6)</f>
        <v>6.4298319717855018E-2</v>
      </c>
      <c r="H29" s="13">
        <f>NORMINV('Rand Int'!H29,'Inputs &amp; Outputs'!$B$5,'Inputs &amp; Outputs'!$B$6)</f>
        <v>7.5695817619338912E-2</v>
      </c>
      <c r="I29" s="13">
        <f>NORMINV('Rand Int'!I29,'Inputs &amp; Outputs'!$B$5,'Inputs &amp; Outputs'!$B$6)</f>
        <v>0.11684874578476889</v>
      </c>
      <c r="J29" s="13">
        <f>NORMINV('Rand Int'!J29,'Inputs &amp; Outputs'!$B$5,'Inputs &amp; Outputs'!$B$6)</f>
        <v>-5.3982558884677324E-2</v>
      </c>
      <c r="K29" s="13">
        <f>NORMINV('Rand Int'!K29,'Inputs &amp; Outputs'!$B$5,'Inputs &amp; Outputs'!$B$6)</f>
        <v>3.1427695298958509E-2</v>
      </c>
      <c r="L29" s="13">
        <f>NORMINV('Rand Int'!L29,'Inputs &amp; Outputs'!$B$5,'Inputs &amp; Outputs'!$B$6)</f>
        <v>5.5710048418426958E-2</v>
      </c>
      <c r="M29" s="13">
        <f>NORMINV('Rand Int'!M29,'Inputs &amp; Outputs'!$B$5,'Inputs &amp; Outputs'!$B$6)</f>
        <v>-3.1568086286600981E-2</v>
      </c>
      <c r="N29" s="13">
        <f>NORMINV('Rand Int'!N29,'Inputs &amp; Outputs'!$B$5,'Inputs &amp; Outputs'!$B$6)</f>
        <v>9.1298308570960079E-2</v>
      </c>
      <c r="O29" s="13">
        <f>NORMINV('Rand Int'!O29,'Inputs &amp; Outputs'!$B$5,'Inputs &amp; Outputs'!$B$6)</f>
        <v>-7.5750965411631802E-3</v>
      </c>
      <c r="P29" s="13">
        <f>NORMINV('Rand Int'!P29,'Inputs &amp; Outputs'!$B$5,'Inputs &amp; Outputs'!$B$6)</f>
        <v>2.6326081850125013E-2</v>
      </c>
      <c r="Q29" s="13">
        <f>NORMINV('Rand Int'!Q29,'Inputs &amp; Outputs'!$B$5,'Inputs &amp; Outputs'!$B$6)</f>
        <v>2.5373016756505041E-2</v>
      </c>
      <c r="R29" s="13">
        <f>NORMINV('Rand Int'!R29,'Inputs &amp; Outputs'!$B$5,'Inputs &amp; Outputs'!$B$6)</f>
        <v>0.10105893835421273</v>
      </c>
      <c r="S29" s="13">
        <f>NORMINV('Rand Int'!S29,'Inputs &amp; Outputs'!$B$5,'Inputs &amp; Outputs'!$B$6)</f>
        <v>2.8730511069047948E-2</v>
      </c>
      <c r="T29" s="13">
        <f>NORMINV('Rand Int'!T29,'Inputs &amp; Outputs'!$B$5,'Inputs &amp; Outputs'!$B$6)</f>
        <v>2.3796250730209398E-2</v>
      </c>
      <c r="U29" s="13">
        <f>NORMINV('Rand Int'!U29,'Inputs &amp; Outputs'!$B$5,'Inputs &amp; Outputs'!$B$6)</f>
        <v>0.14050304365060029</v>
      </c>
      <c r="V29" s="13">
        <f>NORMINV('Rand Int'!V29,'Inputs &amp; Outputs'!$B$5,'Inputs &amp; Outputs'!$B$6)</f>
        <v>-3.4828909197085665E-2</v>
      </c>
      <c r="W29" s="13">
        <f>NORMINV('Rand Int'!W29,'Inputs &amp; Outputs'!$B$5,'Inputs &amp; Outputs'!$B$6)</f>
        <v>-3.0079127112591385E-2</v>
      </c>
      <c r="X29" s="13">
        <f>NORMINV('Rand Int'!X29,'Inputs &amp; Outputs'!$B$5,'Inputs &amp; Outputs'!$B$6)</f>
        <v>6.5525882918709144E-2</v>
      </c>
      <c r="Y29" s="13">
        <f>NORMINV('Rand Int'!Y29,'Inputs &amp; Outputs'!$B$5,'Inputs &amp; Outputs'!$B$6)</f>
        <v>3.396213189151779E-2</v>
      </c>
      <c r="Z29" s="13">
        <f>NORMINV('Rand Int'!Z29,'Inputs &amp; Outputs'!$B$5,'Inputs &amp; Outputs'!$B$6)</f>
        <v>-0.10384385258501183</v>
      </c>
      <c r="AA29" s="13">
        <f>NORMINV('Rand Int'!AA29,'Inputs &amp; Outputs'!$B$5,'Inputs &amp; Outputs'!$B$6)</f>
        <v>2.8137845495929195E-3</v>
      </c>
    </row>
    <row r="30" spans="1:27" x14ac:dyDescent="0.25">
      <c r="A30" s="1">
        <v>29</v>
      </c>
      <c r="C30" s="13">
        <f>NORMINV('Rand Int'!C30,'Inputs &amp; Outputs'!$B$5,'Inputs &amp; Outputs'!$B$6)</f>
        <v>4.3643131324024587E-2</v>
      </c>
      <c r="D30" s="13">
        <f>NORMINV('Rand Int'!D30,'Inputs &amp; Outputs'!$B$5,'Inputs &amp; Outputs'!$B$6)</f>
        <v>9.1138978225835554E-2</v>
      </c>
      <c r="E30" s="13">
        <f>NORMINV('Rand Int'!E30,'Inputs &amp; Outputs'!$B$5,'Inputs &amp; Outputs'!$B$6)</f>
        <v>-4.6412302306140164E-2</v>
      </c>
      <c r="F30" s="13">
        <f>NORMINV('Rand Int'!F30,'Inputs &amp; Outputs'!$B$5,'Inputs &amp; Outputs'!$B$6)</f>
        <v>7.7102498375479778E-3</v>
      </c>
      <c r="G30" s="13">
        <f>NORMINV('Rand Int'!G30,'Inputs &amp; Outputs'!$B$5,'Inputs &amp; Outputs'!$B$6)</f>
        <v>1.9651913118606253E-2</v>
      </c>
      <c r="H30" s="13">
        <f>NORMINV('Rand Int'!H30,'Inputs &amp; Outputs'!$B$5,'Inputs &amp; Outputs'!$B$6)</f>
        <v>1.2345800871909948E-2</v>
      </c>
      <c r="I30" s="13">
        <f>NORMINV('Rand Int'!I30,'Inputs &amp; Outputs'!$B$5,'Inputs &amp; Outputs'!$B$6)</f>
        <v>3.9799319018945505E-2</v>
      </c>
      <c r="J30" s="13">
        <f>NORMINV('Rand Int'!J30,'Inputs &amp; Outputs'!$B$5,'Inputs &amp; Outputs'!$B$6)</f>
        <v>0.13279880345225104</v>
      </c>
      <c r="K30" s="13">
        <f>NORMINV('Rand Int'!K30,'Inputs &amp; Outputs'!$B$5,'Inputs &amp; Outputs'!$B$6)</f>
        <v>5.8431553306721118E-2</v>
      </c>
      <c r="L30" s="13">
        <f>NORMINV('Rand Int'!L30,'Inputs &amp; Outputs'!$B$5,'Inputs &amp; Outputs'!$B$6)</f>
        <v>3.8164873534893715E-2</v>
      </c>
      <c r="M30" s="13">
        <f>NORMINV('Rand Int'!M30,'Inputs &amp; Outputs'!$B$5,'Inputs &amp; Outputs'!$B$6)</f>
        <v>0.11847712698786653</v>
      </c>
      <c r="N30" s="13">
        <f>NORMINV('Rand Int'!N30,'Inputs &amp; Outputs'!$B$5,'Inputs &amp; Outputs'!$B$6)</f>
        <v>0.13297261425342305</v>
      </c>
      <c r="O30" s="13">
        <f>NORMINV('Rand Int'!O30,'Inputs &amp; Outputs'!$B$5,'Inputs &amp; Outputs'!$B$6)</f>
        <v>-3.0448186056938741E-2</v>
      </c>
      <c r="P30" s="13">
        <f>NORMINV('Rand Int'!P30,'Inputs &amp; Outputs'!$B$5,'Inputs &amp; Outputs'!$B$6)</f>
        <v>-3.9825593345486111E-2</v>
      </c>
      <c r="Q30" s="13">
        <f>NORMINV('Rand Int'!Q30,'Inputs &amp; Outputs'!$B$5,'Inputs &amp; Outputs'!$B$6)</f>
        <v>1.4397074918073207E-2</v>
      </c>
      <c r="R30" s="13">
        <f>NORMINV('Rand Int'!R30,'Inputs &amp; Outputs'!$B$5,'Inputs &amp; Outputs'!$B$6)</f>
        <v>-4.8059632456484078E-3</v>
      </c>
      <c r="S30" s="13">
        <f>NORMINV('Rand Int'!S30,'Inputs &amp; Outputs'!$B$5,'Inputs &amp; Outputs'!$B$6)</f>
        <v>2.4432902660392102E-2</v>
      </c>
      <c r="T30" s="13">
        <f>NORMINV('Rand Int'!T30,'Inputs &amp; Outputs'!$B$5,'Inputs &amp; Outputs'!$B$6)</f>
        <v>5.599233670091168E-2</v>
      </c>
      <c r="U30" s="13">
        <f>NORMINV('Rand Int'!U30,'Inputs &amp; Outputs'!$B$5,'Inputs &amp; Outputs'!$B$6)</f>
        <v>0.12990970156128726</v>
      </c>
      <c r="V30" s="13">
        <f>NORMINV('Rand Int'!V30,'Inputs &amp; Outputs'!$B$5,'Inputs &amp; Outputs'!$B$6)</f>
        <v>7.577539311374154E-2</v>
      </c>
      <c r="W30" s="13">
        <f>NORMINV('Rand Int'!W30,'Inputs &amp; Outputs'!$B$5,'Inputs &amp; Outputs'!$B$6)</f>
        <v>2.80114906395196E-2</v>
      </c>
      <c r="X30" s="13">
        <f>NORMINV('Rand Int'!X30,'Inputs &amp; Outputs'!$B$5,'Inputs &amp; Outputs'!$B$6)</f>
        <v>-2.4462422783854514E-2</v>
      </c>
      <c r="Y30" s="13">
        <f>NORMINV('Rand Int'!Y30,'Inputs &amp; Outputs'!$B$5,'Inputs &amp; Outputs'!$B$6)</f>
        <v>9.6830112755515868E-2</v>
      </c>
      <c r="Z30" s="13">
        <f>NORMINV('Rand Int'!Z30,'Inputs &amp; Outputs'!$B$5,'Inputs &amp; Outputs'!$B$6)</f>
        <v>7.973456293890957E-2</v>
      </c>
      <c r="AA30" s="13">
        <f>NORMINV('Rand Int'!AA30,'Inputs &amp; Outputs'!$B$5,'Inputs &amp; Outputs'!$B$6)</f>
        <v>9.6687010398465334E-2</v>
      </c>
    </row>
    <row r="31" spans="1:27" x14ac:dyDescent="0.25">
      <c r="A31" s="1">
        <v>30</v>
      </c>
      <c r="C31" s="13">
        <f>NORMINV('Rand Int'!C31,'Inputs &amp; Outputs'!$B$5,'Inputs &amp; Outputs'!$B$6)</f>
        <v>-3.2401582537622056E-3</v>
      </c>
      <c r="D31" s="13">
        <f>NORMINV('Rand Int'!D31,'Inputs &amp; Outputs'!$B$5,'Inputs &amp; Outputs'!$B$6)</f>
        <v>2.4090509050322534E-2</v>
      </c>
      <c r="E31" s="13">
        <f>NORMINV('Rand Int'!E31,'Inputs &amp; Outputs'!$B$5,'Inputs &amp; Outputs'!$B$6)</f>
        <v>5.4974400574788182E-2</v>
      </c>
      <c r="F31" s="13">
        <f>NORMINV('Rand Int'!F31,'Inputs &amp; Outputs'!$B$5,'Inputs &amp; Outputs'!$B$6)</f>
        <v>0.11331881745344</v>
      </c>
      <c r="G31" s="13">
        <f>NORMINV('Rand Int'!G31,'Inputs &amp; Outputs'!$B$5,'Inputs &amp; Outputs'!$B$6)</f>
        <v>0.12571995373104841</v>
      </c>
      <c r="H31" s="13">
        <f>NORMINV('Rand Int'!H31,'Inputs &amp; Outputs'!$B$5,'Inputs &amp; Outputs'!$B$6)</f>
        <v>4.5934970949659842E-2</v>
      </c>
      <c r="I31" s="13">
        <f>NORMINV('Rand Int'!I31,'Inputs &amp; Outputs'!$B$5,'Inputs &amp; Outputs'!$B$6)</f>
        <v>-3.8653356681919229E-3</v>
      </c>
      <c r="J31" s="13">
        <f>NORMINV('Rand Int'!J31,'Inputs &amp; Outputs'!$B$5,'Inputs &amp; Outputs'!$B$6)</f>
        <v>-1.4351102411233947E-2</v>
      </c>
      <c r="K31" s="13">
        <f>NORMINV('Rand Int'!K31,'Inputs &amp; Outputs'!$B$5,'Inputs &amp; Outputs'!$B$6)</f>
        <v>2.5675825583755769E-2</v>
      </c>
      <c r="L31" s="13">
        <f>NORMINV('Rand Int'!L31,'Inputs &amp; Outputs'!$B$5,'Inputs &amp; Outputs'!$B$6)</f>
        <v>6.6885102961742396E-2</v>
      </c>
      <c r="M31" s="13">
        <f>NORMINV('Rand Int'!M31,'Inputs &amp; Outputs'!$B$5,'Inputs &amp; Outputs'!$B$6)</f>
        <v>1.4611131844883808E-2</v>
      </c>
      <c r="N31" s="13">
        <f>NORMINV('Rand Int'!N31,'Inputs &amp; Outputs'!$B$5,'Inputs &amp; Outputs'!$B$6)</f>
        <v>-3.6256795015887917E-2</v>
      </c>
      <c r="O31" s="13">
        <f>NORMINV('Rand Int'!O31,'Inputs &amp; Outputs'!$B$5,'Inputs &amp; Outputs'!$B$6)</f>
        <v>0.11755380388264375</v>
      </c>
      <c r="P31" s="13">
        <f>NORMINV('Rand Int'!P31,'Inputs &amp; Outputs'!$B$5,'Inputs &amp; Outputs'!$B$6)</f>
        <v>-9.0617306586272886E-3</v>
      </c>
      <c r="Q31" s="13">
        <f>NORMINV('Rand Int'!Q31,'Inputs &amp; Outputs'!$B$5,'Inputs &amp; Outputs'!$B$6)</f>
        <v>3.557474536908669E-2</v>
      </c>
      <c r="R31" s="13">
        <f>NORMINV('Rand Int'!R31,'Inputs &amp; Outputs'!$B$5,'Inputs &amp; Outputs'!$B$6)</f>
        <v>2.0843351475664719E-2</v>
      </c>
      <c r="S31" s="13">
        <f>NORMINV('Rand Int'!S31,'Inputs &amp; Outputs'!$B$5,'Inputs &amp; Outputs'!$B$6)</f>
        <v>-3.1823106546971895E-2</v>
      </c>
      <c r="T31" s="13">
        <f>NORMINV('Rand Int'!T31,'Inputs &amp; Outputs'!$B$5,'Inputs &amp; Outputs'!$B$6)</f>
        <v>6.2668772932253008E-2</v>
      </c>
      <c r="U31" s="13">
        <f>NORMINV('Rand Int'!U31,'Inputs &amp; Outputs'!$B$5,'Inputs &amp; Outputs'!$B$6)</f>
        <v>3.7201912729607281E-3</v>
      </c>
      <c r="V31" s="13">
        <f>NORMINV('Rand Int'!V31,'Inputs &amp; Outputs'!$B$5,'Inputs &amp; Outputs'!$B$6)</f>
        <v>-1.2536616537386962E-2</v>
      </c>
      <c r="W31" s="13">
        <f>NORMINV('Rand Int'!W31,'Inputs &amp; Outputs'!$B$5,'Inputs &amp; Outputs'!$B$6)</f>
        <v>4.1681657679257245E-2</v>
      </c>
      <c r="X31" s="13">
        <f>NORMINV('Rand Int'!X31,'Inputs &amp; Outputs'!$B$5,'Inputs &amp; Outputs'!$B$6)</f>
        <v>9.5766851703964345E-3</v>
      </c>
      <c r="Y31" s="13">
        <f>NORMINV('Rand Int'!Y31,'Inputs &amp; Outputs'!$B$5,'Inputs &amp; Outputs'!$B$6)</f>
        <v>6.6809678117834614E-2</v>
      </c>
      <c r="Z31" s="13">
        <f>NORMINV('Rand Int'!Z31,'Inputs &amp; Outputs'!$B$5,'Inputs &amp; Outputs'!$B$6)</f>
        <v>3.3040896910173784E-2</v>
      </c>
      <c r="AA31" s="13">
        <f>NORMINV('Rand Int'!AA31,'Inputs &amp; Outputs'!$B$5,'Inputs &amp; Outputs'!$B$6)</f>
        <v>3.4434469879280158E-2</v>
      </c>
    </row>
    <row r="32" spans="1:27" x14ac:dyDescent="0.25">
      <c r="A32" s="1">
        <v>31</v>
      </c>
      <c r="C32" s="13">
        <f>NORMINV('Rand Int'!C32,'Inputs &amp; Outputs'!$B$5,'Inputs &amp; Outputs'!$B$6)</f>
        <v>4.2456900192711589E-2</v>
      </c>
      <c r="D32" s="13">
        <f>NORMINV('Rand Int'!D32,'Inputs &amp; Outputs'!$B$5,'Inputs &amp; Outputs'!$B$6)</f>
        <v>7.0872615812781675E-2</v>
      </c>
      <c r="E32" s="13">
        <f>NORMINV('Rand Int'!E32,'Inputs &amp; Outputs'!$B$5,'Inputs &amp; Outputs'!$B$6)</f>
        <v>8.7160242300303337E-2</v>
      </c>
      <c r="F32" s="13">
        <f>NORMINV('Rand Int'!F32,'Inputs &amp; Outputs'!$B$5,'Inputs &amp; Outputs'!$B$6)</f>
        <v>4.4765075606537814E-2</v>
      </c>
      <c r="G32" s="13">
        <f>NORMINV('Rand Int'!G32,'Inputs &amp; Outputs'!$B$5,'Inputs &amp; Outputs'!$B$6)</f>
        <v>0.1213855919329038</v>
      </c>
      <c r="H32" s="13">
        <f>NORMINV('Rand Int'!H32,'Inputs &amp; Outputs'!$B$5,'Inputs &amp; Outputs'!$B$6)</f>
        <v>5.86147503554032E-2</v>
      </c>
      <c r="I32" s="13">
        <f>NORMINV('Rand Int'!I32,'Inputs &amp; Outputs'!$B$5,'Inputs &amp; Outputs'!$B$6)</f>
        <v>7.0604169552147295E-2</v>
      </c>
      <c r="J32" s="13">
        <f>NORMINV('Rand Int'!J32,'Inputs &amp; Outputs'!$B$5,'Inputs &amp; Outputs'!$B$6)</f>
        <v>5.1994814193560251E-2</v>
      </c>
      <c r="K32" s="13">
        <f>NORMINV('Rand Int'!K32,'Inputs &amp; Outputs'!$B$5,'Inputs &amp; Outputs'!$B$6)</f>
        <v>-1.311541592623662E-2</v>
      </c>
      <c r="L32" s="13">
        <f>NORMINV('Rand Int'!L32,'Inputs &amp; Outputs'!$B$5,'Inputs &amp; Outputs'!$B$6)</f>
        <v>1.6267709664760297E-2</v>
      </c>
      <c r="M32" s="13">
        <f>NORMINV('Rand Int'!M32,'Inputs &amp; Outputs'!$B$5,'Inputs &amp; Outputs'!$B$6)</f>
        <v>-1.2652554313165816E-2</v>
      </c>
      <c r="N32" s="13">
        <f>NORMINV('Rand Int'!N32,'Inputs &amp; Outputs'!$B$5,'Inputs &amp; Outputs'!$B$6)</f>
        <v>5.1699008344383596E-2</v>
      </c>
      <c r="O32" s="13">
        <f>NORMINV('Rand Int'!O32,'Inputs &amp; Outputs'!$B$5,'Inputs &amp; Outputs'!$B$6)</f>
        <v>-3.0336183642585689E-2</v>
      </c>
      <c r="P32" s="13">
        <f>NORMINV('Rand Int'!P32,'Inputs &amp; Outputs'!$B$5,'Inputs &amp; Outputs'!$B$6)</f>
        <v>0.13001760321596098</v>
      </c>
      <c r="Q32" s="13">
        <f>NORMINV('Rand Int'!Q32,'Inputs &amp; Outputs'!$B$5,'Inputs &amp; Outputs'!$B$6)</f>
        <v>9.0047744191687762E-2</v>
      </c>
      <c r="R32" s="13">
        <f>NORMINV('Rand Int'!R32,'Inputs &amp; Outputs'!$B$5,'Inputs &amp; Outputs'!$B$6)</f>
        <v>2.7529251094809006E-2</v>
      </c>
      <c r="S32" s="13">
        <f>NORMINV('Rand Int'!S32,'Inputs &amp; Outputs'!$B$5,'Inputs &amp; Outputs'!$B$6)</f>
        <v>6.275803075417688E-2</v>
      </c>
      <c r="T32" s="13">
        <f>NORMINV('Rand Int'!T32,'Inputs &amp; Outputs'!$B$5,'Inputs &amp; Outputs'!$B$6)</f>
        <v>4.7781418988210998E-2</v>
      </c>
      <c r="U32" s="13">
        <f>NORMINV('Rand Int'!U32,'Inputs &amp; Outputs'!$B$5,'Inputs &amp; Outputs'!$B$6)</f>
        <v>1.975311570674693E-2</v>
      </c>
      <c r="V32" s="13">
        <f>NORMINV('Rand Int'!V32,'Inputs &amp; Outputs'!$B$5,'Inputs &amp; Outputs'!$B$6)</f>
        <v>-3.3926871140677113E-2</v>
      </c>
      <c r="W32" s="13">
        <f>NORMINV('Rand Int'!W32,'Inputs &amp; Outputs'!$B$5,'Inputs &amp; Outputs'!$B$6)</f>
        <v>6.2022541394818609E-2</v>
      </c>
      <c r="X32" s="13">
        <f>NORMINV('Rand Int'!X32,'Inputs &amp; Outputs'!$B$5,'Inputs &amp; Outputs'!$B$6)</f>
        <v>0.10005514653841946</v>
      </c>
      <c r="Y32" s="13">
        <f>NORMINV('Rand Int'!Y32,'Inputs &amp; Outputs'!$B$5,'Inputs &amp; Outputs'!$B$6)</f>
        <v>1.1089189897730282E-2</v>
      </c>
      <c r="Z32" s="13">
        <f>NORMINV('Rand Int'!Z32,'Inputs &amp; Outputs'!$B$5,'Inputs &amp; Outputs'!$B$6)</f>
        <v>1.0616393502122186E-2</v>
      </c>
      <c r="AA32" s="13">
        <f>NORMINV('Rand Int'!AA32,'Inputs &amp; Outputs'!$B$5,'Inputs &amp; Outputs'!$B$6)</f>
        <v>5.2962372105696306E-2</v>
      </c>
    </row>
    <row r="33" spans="1:27" x14ac:dyDescent="0.25">
      <c r="A33" s="1">
        <v>32</v>
      </c>
      <c r="C33" s="13">
        <f>NORMINV('Rand Int'!C33,'Inputs &amp; Outputs'!$B$5,'Inputs &amp; Outputs'!$B$6)</f>
        <v>5.2418586932041933E-2</v>
      </c>
      <c r="D33" s="13">
        <f>NORMINV('Rand Int'!D33,'Inputs &amp; Outputs'!$B$5,'Inputs &amp; Outputs'!$B$6)</f>
        <v>4.548361499610494E-2</v>
      </c>
      <c r="E33" s="13">
        <f>NORMINV('Rand Int'!E33,'Inputs &amp; Outputs'!$B$5,'Inputs &amp; Outputs'!$B$6)</f>
        <v>5.0340056635930365E-2</v>
      </c>
      <c r="F33" s="13">
        <f>NORMINV('Rand Int'!F33,'Inputs &amp; Outputs'!$B$5,'Inputs &amp; Outputs'!$B$6)</f>
        <v>9.7046714085050681E-3</v>
      </c>
      <c r="G33" s="13">
        <f>NORMINV('Rand Int'!G33,'Inputs &amp; Outputs'!$B$5,'Inputs &amp; Outputs'!$B$6)</f>
        <v>4.863436558209934E-2</v>
      </c>
      <c r="H33" s="13">
        <f>NORMINV('Rand Int'!H33,'Inputs &amp; Outputs'!$B$5,'Inputs &amp; Outputs'!$B$6)</f>
        <v>-9.7564228740619693E-3</v>
      </c>
      <c r="I33" s="13">
        <f>NORMINV('Rand Int'!I33,'Inputs &amp; Outputs'!$B$5,'Inputs &amp; Outputs'!$B$6)</f>
        <v>8.2915573792658598E-4</v>
      </c>
      <c r="J33" s="13">
        <f>NORMINV('Rand Int'!J33,'Inputs &amp; Outputs'!$B$5,'Inputs &amp; Outputs'!$B$6)</f>
        <v>3.0026955485630547E-2</v>
      </c>
      <c r="K33" s="13">
        <f>NORMINV('Rand Int'!K33,'Inputs &amp; Outputs'!$B$5,'Inputs &amp; Outputs'!$B$6)</f>
        <v>-4.0630235139706129E-2</v>
      </c>
      <c r="L33" s="13">
        <f>NORMINV('Rand Int'!L33,'Inputs &amp; Outputs'!$B$5,'Inputs &amp; Outputs'!$B$6)</f>
        <v>-1.3951543655307846E-2</v>
      </c>
      <c r="M33" s="13">
        <f>NORMINV('Rand Int'!M33,'Inputs &amp; Outputs'!$B$5,'Inputs &amp; Outputs'!$B$6)</f>
        <v>1.7637024286930002E-2</v>
      </c>
      <c r="N33" s="13">
        <f>NORMINV('Rand Int'!N33,'Inputs &amp; Outputs'!$B$5,'Inputs &amp; Outputs'!$B$6)</f>
        <v>6.9253850213613979E-2</v>
      </c>
      <c r="O33" s="13">
        <f>NORMINV('Rand Int'!O33,'Inputs &amp; Outputs'!$B$5,'Inputs &amp; Outputs'!$B$6)</f>
        <v>0.11717867256752873</v>
      </c>
      <c r="P33" s="13">
        <f>NORMINV('Rand Int'!P33,'Inputs &amp; Outputs'!$B$5,'Inputs &amp; Outputs'!$B$6)</f>
        <v>0.12356642310816648</v>
      </c>
      <c r="Q33" s="13">
        <f>NORMINV('Rand Int'!Q33,'Inputs &amp; Outputs'!$B$5,'Inputs &amp; Outputs'!$B$6)</f>
        <v>6.134646341289178E-3</v>
      </c>
      <c r="R33" s="13">
        <f>NORMINV('Rand Int'!R33,'Inputs &amp; Outputs'!$B$5,'Inputs &amp; Outputs'!$B$6)</f>
        <v>0.13006490811506585</v>
      </c>
      <c r="S33" s="13">
        <f>NORMINV('Rand Int'!S33,'Inputs &amp; Outputs'!$B$5,'Inputs &amp; Outputs'!$B$6)</f>
        <v>5.7694259902253617E-2</v>
      </c>
      <c r="T33" s="13">
        <f>NORMINV('Rand Int'!T33,'Inputs &amp; Outputs'!$B$5,'Inputs &amp; Outputs'!$B$6)</f>
        <v>2.5332648953277498E-3</v>
      </c>
      <c r="U33" s="13">
        <f>NORMINV('Rand Int'!U33,'Inputs &amp; Outputs'!$B$5,'Inputs &amp; Outputs'!$B$6)</f>
        <v>5.345111445332016E-2</v>
      </c>
      <c r="V33" s="13">
        <f>NORMINV('Rand Int'!V33,'Inputs &amp; Outputs'!$B$5,'Inputs &amp; Outputs'!$B$6)</f>
        <v>7.1464127679687697E-2</v>
      </c>
      <c r="W33" s="13">
        <f>NORMINV('Rand Int'!W33,'Inputs &amp; Outputs'!$B$5,'Inputs &amp; Outputs'!$B$6)</f>
        <v>7.0185627485132684E-2</v>
      </c>
      <c r="X33" s="13">
        <f>NORMINV('Rand Int'!X33,'Inputs &amp; Outputs'!$B$5,'Inputs &amp; Outputs'!$B$6)</f>
        <v>0.11837452683763128</v>
      </c>
      <c r="Y33" s="13">
        <f>NORMINV('Rand Int'!Y33,'Inputs &amp; Outputs'!$B$5,'Inputs &amp; Outputs'!$B$6)</f>
        <v>-2.77376346554771E-3</v>
      </c>
      <c r="Z33" s="13">
        <f>NORMINV('Rand Int'!Z33,'Inputs &amp; Outputs'!$B$5,'Inputs &amp; Outputs'!$B$6)</f>
        <v>8.4824141828363425E-2</v>
      </c>
      <c r="AA33" s="13">
        <f>NORMINV('Rand Int'!AA33,'Inputs &amp; Outputs'!$B$5,'Inputs &amp; Outputs'!$B$6)</f>
        <v>1.8371627856509774E-2</v>
      </c>
    </row>
    <row r="34" spans="1:27" x14ac:dyDescent="0.25">
      <c r="A34" s="1">
        <v>33</v>
      </c>
      <c r="C34" s="13">
        <f>NORMINV('Rand Int'!C34,'Inputs &amp; Outputs'!$B$5,'Inputs &amp; Outputs'!$B$6)</f>
        <v>6.7713663145162861E-2</v>
      </c>
      <c r="D34" s="13">
        <f>NORMINV('Rand Int'!D34,'Inputs &amp; Outputs'!$B$5,'Inputs &amp; Outputs'!$B$6)</f>
        <v>6.5070685970582992E-2</v>
      </c>
      <c r="E34" s="13">
        <f>NORMINV('Rand Int'!E34,'Inputs &amp; Outputs'!$B$5,'Inputs &amp; Outputs'!$B$6)</f>
        <v>1.6864482577918467E-2</v>
      </c>
      <c r="F34" s="13">
        <f>NORMINV('Rand Int'!F34,'Inputs &amp; Outputs'!$B$5,'Inputs &amp; Outputs'!$B$6)</f>
        <v>5.4463782811087748E-2</v>
      </c>
      <c r="G34" s="13">
        <f>NORMINV('Rand Int'!G34,'Inputs &amp; Outputs'!$B$5,'Inputs &amp; Outputs'!$B$6)</f>
        <v>7.4971814025539249E-2</v>
      </c>
      <c r="H34" s="13">
        <f>NORMINV('Rand Int'!H34,'Inputs &amp; Outputs'!$B$5,'Inputs &amp; Outputs'!$B$6)</f>
        <v>2.9365603719492032E-2</v>
      </c>
      <c r="I34" s="13">
        <f>NORMINV('Rand Int'!I34,'Inputs &amp; Outputs'!$B$5,'Inputs &amp; Outputs'!$B$6)</f>
        <v>0.10480494068255353</v>
      </c>
      <c r="J34" s="13">
        <f>NORMINV('Rand Int'!J34,'Inputs &amp; Outputs'!$B$5,'Inputs &amp; Outputs'!$B$6)</f>
        <v>9.4350936416466274E-2</v>
      </c>
      <c r="K34" s="13">
        <f>NORMINV('Rand Int'!K34,'Inputs &amp; Outputs'!$B$5,'Inputs &amp; Outputs'!$B$6)</f>
        <v>-7.0487125030428005E-4</v>
      </c>
      <c r="L34" s="13">
        <f>NORMINV('Rand Int'!L34,'Inputs &amp; Outputs'!$B$5,'Inputs &amp; Outputs'!$B$6)</f>
        <v>1.0609245608155751E-2</v>
      </c>
      <c r="M34" s="13">
        <f>NORMINV('Rand Int'!M34,'Inputs &amp; Outputs'!$B$5,'Inputs &amp; Outputs'!$B$6)</f>
        <v>5.1565557010761452E-2</v>
      </c>
      <c r="N34" s="13">
        <f>NORMINV('Rand Int'!N34,'Inputs &amp; Outputs'!$B$5,'Inputs &amp; Outputs'!$B$6)</f>
        <v>3.8257454992161495E-2</v>
      </c>
      <c r="O34" s="13">
        <f>NORMINV('Rand Int'!O34,'Inputs &amp; Outputs'!$B$5,'Inputs &amp; Outputs'!$B$6)</f>
        <v>1.6657094296665766E-2</v>
      </c>
      <c r="P34" s="13">
        <f>NORMINV('Rand Int'!P34,'Inputs &amp; Outputs'!$B$5,'Inputs &amp; Outputs'!$B$6)</f>
        <v>1.4755477356092804E-2</v>
      </c>
      <c r="Q34" s="13">
        <f>NORMINV('Rand Int'!Q34,'Inputs &amp; Outputs'!$B$5,'Inputs &amp; Outputs'!$B$6)</f>
        <v>6.9804833897763305E-2</v>
      </c>
      <c r="R34" s="13">
        <f>NORMINV('Rand Int'!R34,'Inputs &amp; Outputs'!$B$5,'Inputs &amp; Outputs'!$B$6)</f>
        <v>-1.691641375053278E-2</v>
      </c>
      <c r="S34" s="13">
        <f>NORMINV('Rand Int'!S34,'Inputs &amp; Outputs'!$B$5,'Inputs &amp; Outputs'!$B$6)</f>
        <v>5.6425450519291626E-2</v>
      </c>
      <c r="T34" s="13">
        <f>NORMINV('Rand Int'!T34,'Inputs &amp; Outputs'!$B$5,'Inputs &amp; Outputs'!$B$6)</f>
        <v>6.7360781219519439E-2</v>
      </c>
      <c r="U34" s="13">
        <f>NORMINV('Rand Int'!U34,'Inputs &amp; Outputs'!$B$5,'Inputs &amp; Outputs'!$B$6)</f>
        <v>6.1861005588929215E-2</v>
      </c>
      <c r="V34" s="13">
        <f>NORMINV('Rand Int'!V34,'Inputs &amp; Outputs'!$B$5,'Inputs &amp; Outputs'!$B$6)</f>
        <v>-5.7555182800738264E-3</v>
      </c>
      <c r="W34" s="13">
        <f>NORMINV('Rand Int'!W34,'Inputs &amp; Outputs'!$B$5,'Inputs &amp; Outputs'!$B$6)</f>
        <v>-1.0405933432005292E-2</v>
      </c>
      <c r="X34" s="13">
        <f>NORMINV('Rand Int'!X34,'Inputs &amp; Outputs'!$B$5,'Inputs &amp; Outputs'!$B$6)</f>
        <v>0.13276626861929333</v>
      </c>
      <c r="Y34" s="13">
        <f>NORMINV('Rand Int'!Y34,'Inputs &amp; Outputs'!$B$5,'Inputs &amp; Outputs'!$B$6)</f>
        <v>2.4946818474047717E-2</v>
      </c>
      <c r="Z34" s="13">
        <f>NORMINV('Rand Int'!Z34,'Inputs &amp; Outputs'!$B$5,'Inputs &amp; Outputs'!$B$6)</f>
        <v>6.484394038186965E-3</v>
      </c>
      <c r="AA34" s="13">
        <f>NORMINV('Rand Int'!AA34,'Inputs &amp; Outputs'!$B$5,'Inputs &amp; Outputs'!$B$6)</f>
        <v>5.2568529157366803E-2</v>
      </c>
    </row>
    <row r="35" spans="1:27" x14ac:dyDescent="0.25">
      <c r="A35" s="1">
        <v>34</v>
      </c>
      <c r="C35" s="13">
        <f>NORMINV('Rand Int'!C35,'Inputs &amp; Outputs'!$B$5,'Inputs &amp; Outputs'!$B$6)</f>
        <v>4.8350868088599799E-2</v>
      </c>
      <c r="D35" s="13">
        <f>NORMINV('Rand Int'!D35,'Inputs &amp; Outputs'!$B$5,'Inputs &amp; Outputs'!$B$6)</f>
        <v>3.2934905235996507E-2</v>
      </c>
      <c r="E35" s="13">
        <f>NORMINV('Rand Int'!E35,'Inputs &amp; Outputs'!$B$5,'Inputs &amp; Outputs'!$B$6)</f>
        <v>7.2309381738010686E-2</v>
      </c>
      <c r="F35" s="13">
        <f>NORMINV('Rand Int'!F35,'Inputs &amp; Outputs'!$B$5,'Inputs &amp; Outputs'!$B$6)</f>
        <v>0.16153112323280164</v>
      </c>
      <c r="G35" s="13">
        <f>NORMINV('Rand Int'!G35,'Inputs &amp; Outputs'!$B$5,'Inputs &amp; Outputs'!$B$6)</f>
        <v>2.1217174208545578E-2</v>
      </c>
      <c r="H35" s="13">
        <f>NORMINV('Rand Int'!H35,'Inputs &amp; Outputs'!$B$5,'Inputs &amp; Outputs'!$B$6)</f>
        <v>5.7486664959001135E-2</v>
      </c>
      <c r="I35" s="13">
        <f>NORMINV('Rand Int'!I35,'Inputs &amp; Outputs'!$B$5,'Inputs &amp; Outputs'!$B$6)</f>
        <v>6.3088243471891126E-2</v>
      </c>
      <c r="J35" s="13">
        <f>NORMINV('Rand Int'!J35,'Inputs &amp; Outputs'!$B$5,'Inputs &amp; Outputs'!$B$6)</f>
        <v>-2.1793294698249713E-2</v>
      </c>
      <c r="K35" s="13">
        <f>NORMINV('Rand Int'!K35,'Inputs &amp; Outputs'!$B$5,'Inputs &amp; Outputs'!$B$6)</f>
        <v>6.7645062126162545E-2</v>
      </c>
      <c r="L35" s="13">
        <f>NORMINV('Rand Int'!L35,'Inputs &amp; Outputs'!$B$5,'Inputs &amp; Outputs'!$B$6)</f>
        <v>8.6417960880782532E-3</v>
      </c>
      <c r="M35" s="13">
        <f>NORMINV('Rand Int'!M35,'Inputs &amp; Outputs'!$B$5,'Inputs &amp; Outputs'!$B$6)</f>
        <v>4.6974754272668055E-2</v>
      </c>
      <c r="N35" s="13">
        <f>NORMINV('Rand Int'!N35,'Inputs &amp; Outputs'!$B$5,'Inputs &amp; Outputs'!$B$6)</f>
        <v>8.5085601990917165E-2</v>
      </c>
      <c r="O35" s="13">
        <f>NORMINV('Rand Int'!O35,'Inputs &amp; Outputs'!$B$5,'Inputs &amp; Outputs'!$B$6)</f>
        <v>2.2405505514849322E-2</v>
      </c>
      <c r="P35" s="13">
        <f>NORMINV('Rand Int'!P35,'Inputs &amp; Outputs'!$B$5,'Inputs &amp; Outputs'!$B$6)</f>
        <v>3.4525788132545449E-2</v>
      </c>
      <c r="Q35" s="13">
        <f>NORMINV('Rand Int'!Q35,'Inputs &amp; Outputs'!$B$5,'Inputs &amp; Outputs'!$B$6)</f>
        <v>3.6238436500582241E-2</v>
      </c>
      <c r="R35" s="13">
        <f>NORMINV('Rand Int'!R35,'Inputs &amp; Outputs'!$B$5,'Inputs &amp; Outputs'!$B$6)</f>
        <v>-1.7132695475740062E-2</v>
      </c>
      <c r="S35" s="13">
        <f>NORMINV('Rand Int'!S35,'Inputs &amp; Outputs'!$B$5,'Inputs &amp; Outputs'!$B$6)</f>
        <v>-5.1188281088265057E-2</v>
      </c>
      <c r="T35" s="13">
        <f>NORMINV('Rand Int'!T35,'Inputs &amp; Outputs'!$B$5,'Inputs &amp; Outputs'!$B$6)</f>
        <v>5.0802907745897893E-3</v>
      </c>
      <c r="U35" s="13">
        <f>NORMINV('Rand Int'!U35,'Inputs &amp; Outputs'!$B$5,'Inputs &amp; Outputs'!$B$6)</f>
        <v>8.867980688603197E-2</v>
      </c>
      <c r="V35" s="13">
        <f>NORMINV('Rand Int'!V35,'Inputs &amp; Outputs'!$B$5,'Inputs &amp; Outputs'!$B$6)</f>
        <v>7.9893527362451616E-2</v>
      </c>
      <c r="W35" s="13">
        <f>NORMINV('Rand Int'!W35,'Inputs &amp; Outputs'!$B$5,'Inputs &amp; Outputs'!$B$6)</f>
        <v>-6.4632047029328787E-3</v>
      </c>
      <c r="X35" s="13">
        <f>NORMINV('Rand Int'!X35,'Inputs &amp; Outputs'!$B$5,'Inputs &amp; Outputs'!$B$6)</f>
        <v>-3.0539154248148494E-2</v>
      </c>
      <c r="Y35" s="13">
        <f>NORMINV('Rand Int'!Y35,'Inputs &amp; Outputs'!$B$5,'Inputs &amp; Outputs'!$B$6)</f>
        <v>5.5573710922118269E-3</v>
      </c>
      <c r="Z35" s="13">
        <f>NORMINV('Rand Int'!Z35,'Inputs &amp; Outputs'!$B$5,'Inputs &amp; Outputs'!$B$6)</f>
        <v>-2.4135156880132728E-2</v>
      </c>
      <c r="AA35" s="13">
        <f>NORMINV('Rand Int'!AA35,'Inputs &amp; Outputs'!$B$5,'Inputs &amp; Outputs'!$B$6)</f>
        <v>0.11041226762517969</v>
      </c>
    </row>
    <row r="36" spans="1:27" x14ac:dyDescent="0.25">
      <c r="A36" s="1">
        <v>35</v>
      </c>
      <c r="C36" s="13">
        <f>NORMINV('Rand Int'!C36,'Inputs &amp; Outputs'!$B$5,'Inputs &amp; Outputs'!$B$6)</f>
        <v>6.6315473433307584E-2</v>
      </c>
      <c r="D36" s="13">
        <f>NORMINV('Rand Int'!D36,'Inputs &amp; Outputs'!$B$5,'Inputs &amp; Outputs'!$B$6)</f>
        <v>5.2515259635860234E-3</v>
      </c>
      <c r="E36" s="13">
        <f>NORMINV('Rand Int'!E36,'Inputs &amp; Outputs'!$B$5,'Inputs &amp; Outputs'!$B$6)</f>
        <v>4.9988532468865851E-2</v>
      </c>
      <c r="F36" s="13">
        <f>NORMINV('Rand Int'!F36,'Inputs &amp; Outputs'!$B$5,'Inputs &amp; Outputs'!$B$6)</f>
        <v>0.11260612357301025</v>
      </c>
      <c r="G36" s="13">
        <f>NORMINV('Rand Int'!G36,'Inputs &amp; Outputs'!$B$5,'Inputs &amp; Outputs'!$B$6)</f>
        <v>1.3407985894544363E-2</v>
      </c>
      <c r="H36" s="13">
        <f>NORMINV('Rand Int'!H36,'Inputs &amp; Outputs'!$B$5,'Inputs &amp; Outputs'!$B$6)</f>
        <v>1.7449868831269678E-2</v>
      </c>
      <c r="I36" s="13">
        <f>NORMINV('Rand Int'!I36,'Inputs &amp; Outputs'!$B$5,'Inputs &amp; Outputs'!$B$6)</f>
        <v>-1.7023091630595906E-2</v>
      </c>
      <c r="J36" s="13">
        <f>NORMINV('Rand Int'!J36,'Inputs &amp; Outputs'!$B$5,'Inputs &amp; Outputs'!$B$6)</f>
        <v>8.8139430353780635E-2</v>
      </c>
      <c r="K36" s="13">
        <f>NORMINV('Rand Int'!K36,'Inputs &amp; Outputs'!$B$5,'Inputs &amp; Outputs'!$B$6)</f>
        <v>3.2496502324770506E-2</v>
      </c>
      <c r="L36" s="13">
        <f>NORMINV('Rand Int'!L36,'Inputs &amp; Outputs'!$B$5,'Inputs &amp; Outputs'!$B$6)</f>
        <v>5.0894608133207793E-2</v>
      </c>
      <c r="M36" s="13">
        <f>NORMINV('Rand Int'!M36,'Inputs &amp; Outputs'!$B$5,'Inputs &amp; Outputs'!$B$6)</f>
        <v>0.10126554822097442</v>
      </c>
      <c r="N36" s="13">
        <f>NORMINV('Rand Int'!N36,'Inputs &amp; Outputs'!$B$5,'Inputs &amp; Outputs'!$B$6)</f>
        <v>-4.6117896236469995E-2</v>
      </c>
      <c r="O36" s="13">
        <f>NORMINV('Rand Int'!O36,'Inputs &amp; Outputs'!$B$5,'Inputs &amp; Outputs'!$B$6)</f>
        <v>5.9837315164868191E-2</v>
      </c>
      <c r="P36" s="13">
        <f>NORMINV('Rand Int'!P36,'Inputs &amp; Outputs'!$B$5,'Inputs &amp; Outputs'!$B$6)</f>
        <v>-4.5955953536682345E-3</v>
      </c>
      <c r="Q36" s="13">
        <f>NORMINV('Rand Int'!Q36,'Inputs &amp; Outputs'!$B$5,'Inputs &amp; Outputs'!$B$6)</f>
        <v>-6.6333895104737528E-2</v>
      </c>
      <c r="R36" s="13">
        <f>NORMINV('Rand Int'!R36,'Inputs &amp; Outputs'!$B$5,'Inputs &amp; Outputs'!$B$6)</f>
        <v>5.6065190176013212E-2</v>
      </c>
      <c r="S36" s="13">
        <f>NORMINV('Rand Int'!S36,'Inputs &amp; Outputs'!$B$5,'Inputs &amp; Outputs'!$B$6)</f>
        <v>4.4350647498499068E-3</v>
      </c>
      <c r="T36" s="13">
        <f>NORMINV('Rand Int'!T36,'Inputs &amp; Outputs'!$B$5,'Inputs &amp; Outputs'!$B$6)</f>
        <v>-4.0102780179575505E-2</v>
      </c>
      <c r="U36" s="13">
        <f>NORMINV('Rand Int'!U36,'Inputs &amp; Outputs'!$B$5,'Inputs &amp; Outputs'!$B$6)</f>
        <v>1.2341177362253909E-2</v>
      </c>
      <c r="V36" s="13">
        <f>NORMINV('Rand Int'!V36,'Inputs &amp; Outputs'!$B$5,'Inputs &amp; Outputs'!$B$6)</f>
        <v>8.6712219318518885E-2</v>
      </c>
      <c r="W36" s="13">
        <f>NORMINV('Rand Int'!W36,'Inputs &amp; Outputs'!$B$5,'Inputs &amp; Outputs'!$B$6)</f>
        <v>2.3302650839612107E-2</v>
      </c>
      <c r="X36" s="13">
        <f>NORMINV('Rand Int'!X36,'Inputs &amp; Outputs'!$B$5,'Inputs &amp; Outputs'!$B$6)</f>
        <v>0.10977729424985699</v>
      </c>
      <c r="Y36" s="13">
        <f>NORMINV('Rand Int'!Y36,'Inputs &amp; Outputs'!$B$5,'Inputs &amp; Outputs'!$B$6)</f>
        <v>2.8515682819534968E-2</v>
      </c>
      <c r="Z36" s="13">
        <f>NORMINV('Rand Int'!Z36,'Inputs &amp; Outputs'!$B$5,'Inputs &amp; Outputs'!$B$6)</f>
        <v>7.0434131371050548E-3</v>
      </c>
      <c r="AA36" s="13">
        <f>NORMINV('Rand Int'!AA36,'Inputs &amp; Outputs'!$B$5,'Inputs &amp; Outputs'!$B$6)</f>
        <v>0.15212940839041225</v>
      </c>
    </row>
    <row r="37" spans="1:27" x14ac:dyDescent="0.25">
      <c r="A37" s="1">
        <v>36</v>
      </c>
      <c r="C37" s="13">
        <f>NORMINV('Rand Int'!C37,'Inputs &amp; Outputs'!$B$5,'Inputs &amp; Outputs'!$B$6)</f>
        <v>4.8542386581141045E-2</v>
      </c>
      <c r="D37" s="13">
        <f>NORMINV('Rand Int'!D37,'Inputs &amp; Outputs'!$B$5,'Inputs &amp; Outputs'!$B$6)</f>
        <v>-1.8802605063883072E-2</v>
      </c>
      <c r="E37" s="13">
        <f>NORMINV('Rand Int'!E37,'Inputs &amp; Outputs'!$B$5,'Inputs &amp; Outputs'!$B$6)</f>
        <v>3.0812055134101471E-2</v>
      </c>
      <c r="F37" s="13">
        <f>NORMINV('Rand Int'!F37,'Inputs &amp; Outputs'!$B$5,'Inputs &amp; Outputs'!$B$6)</f>
        <v>4.5848512444539635E-2</v>
      </c>
      <c r="G37" s="13">
        <f>NORMINV('Rand Int'!G37,'Inputs &amp; Outputs'!$B$5,'Inputs &amp; Outputs'!$B$6)</f>
        <v>4.5101695480002237E-2</v>
      </c>
      <c r="H37" s="13">
        <f>NORMINV('Rand Int'!H37,'Inputs &amp; Outputs'!$B$5,'Inputs &amp; Outputs'!$B$6)</f>
        <v>6.2506149013068085E-3</v>
      </c>
      <c r="I37" s="13">
        <f>NORMINV('Rand Int'!I37,'Inputs &amp; Outputs'!$B$5,'Inputs &amp; Outputs'!$B$6)</f>
        <v>1.1441947972527629E-2</v>
      </c>
      <c r="J37" s="13">
        <f>NORMINV('Rand Int'!J37,'Inputs &amp; Outputs'!$B$5,'Inputs &amp; Outputs'!$B$6)</f>
        <v>-5.9329412933891226E-3</v>
      </c>
      <c r="K37" s="13">
        <f>NORMINV('Rand Int'!K37,'Inputs &amp; Outputs'!$B$5,'Inputs &amp; Outputs'!$B$6)</f>
        <v>5.931077167412941E-2</v>
      </c>
      <c r="L37" s="13">
        <f>NORMINV('Rand Int'!L37,'Inputs &amp; Outputs'!$B$5,'Inputs &amp; Outputs'!$B$6)</f>
        <v>5.7345767347803597E-2</v>
      </c>
      <c r="M37" s="13">
        <f>NORMINV('Rand Int'!M37,'Inputs &amp; Outputs'!$B$5,'Inputs &amp; Outputs'!$B$6)</f>
        <v>8.7919568752327128E-3</v>
      </c>
      <c r="N37" s="13">
        <f>NORMINV('Rand Int'!N37,'Inputs &amp; Outputs'!$B$5,'Inputs &amp; Outputs'!$B$6)</f>
        <v>6.9594867093789203E-2</v>
      </c>
      <c r="O37" s="13">
        <f>NORMINV('Rand Int'!O37,'Inputs &amp; Outputs'!$B$5,'Inputs &amp; Outputs'!$B$6)</f>
        <v>6.1090855128930942E-2</v>
      </c>
      <c r="P37" s="13">
        <f>NORMINV('Rand Int'!P37,'Inputs &amp; Outputs'!$B$5,'Inputs &amp; Outputs'!$B$6)</f>
        <v>0.10781212526219885</v>
      </c>
      <c r="Q37" s="13">
        <f>NORMINV('Rand Int'!Q37,'Inputs &amp; Outputs'!$B$5,'Inputs &amp; Outputs'!$B$6)</f>
        <v>3.044173903316625E-2</v>
      </c>
      <c r="R37" s="13">
        <f>NORMINV('Rand Int'!R37,'Inputs &amp; Outputs'!$B$5,'Inputs &amp; Outputs'!$B$6)</f>
        <v>2.3429502936104928E-2</v>
      </c>
      <c r="S37" s="13">
        <f>NORMINV('Rand Int'!S37,'Inputs &amp; Outputs'!$B$5,'Inputs &amp; Outputs'!$B$6)</f>
        <v>-4.1160595552930883E-2</v>
      </c>
      <c r="T37" s="13">
        <f>NORMINV('Rand Int'!T37,'Inputs &amp; Outputs'!$B$5,'Inputs &amp; Outputs'!$B$6)</f>
        <v>4.7584836972391603E-2</v>
      </c>
      <c r="U37" s="13">
        <f>NORMINV('Rand Int'!U37,'Inputs &amp; Outputs'!$B$5,'Inputs &amp; Outputs'!$B$6)</f>
        <v>2.3388951945701258E-2</v>
      </c>
      <c r="V37" s="13">
        <f>NORMINV('Rand Int'!V37,'Inputs &amp; Outputs'!$B$5,'Inputs &amp; Outputs'!$B$6)</f>
        <v>7.4933004478461629E-2</v>
      </c>
      <c r="W37" s="13">
        <f>NORMINV('Rand Int'!W37,'Inputs &amp; Outputs'!$B$5,'Inputs &amp; Outputs'!$B$6)</f>
        <v>2.3208340174426394E-2</v>
      </c>
      <c r="X37" s="13">
        <f>NORMINV('Rand Int'!X37,'Inputs &amp; Outputs'!$B$5,'Inputs &amp; Outputs'!$B$6)</f>
        <v>3.4914350635267682E-2</v>
      </c>
      <c r="Y37" s="13">
        <f>NORMINV('Rand Int'!Y37,'Inputs &amp; Outputs'!$B$5,'Inputs &amp; Outputs'!$B$6)</f>
        <v>6.7276340601473583E-2</v>
      </c>
      <c r="Z37" s="13">
        <f>NORMINV('Rand Int'!Z37,'Inputs &amp; Outputs'!$B$5,'Inputs &amp; Outputs'!$B$6)</f>
        <v>8.5544627628109174E-2</v>
      </c>
      <c r="AA37" s="13">
        <f>NORMINV('Rand Int'!AA37,'Inputs &amp; Outputs'!$B$5,'Inputs &amp; Outputs'!$B$6)</f>
        <v>0.13157703034514662</v>
      </c>
    </row>
    <row r="38" spans="1:27" x14ac:dyDescent="0.25">
      <c r="A38" s="1">
        <v>37</v>
      </c>
      <c r="C38" s="13">
        <f>NORMINV('Rand Int'!C38,'Inputs &amp; Outputs'!$B$5,'Inputs &amp; Outputs'!$B$6)</f>
        <v>9.8836438443960131E-2</v>
      </c>
      <c r="D38" s="13">
        <f>NORMINV('Rand Int'!D38,'Inputs &amp; Outputs'!$B$5,'Inputs &amp; Outputs'!$B$6)</f>
        <v>9.8685625895039375E-2</v>
      </c>
      <c r="E38" s="13">
        <f>NORMINV('Rand Int'!E38,'Inputs &amp; Outputs'!$B$5,'Inputs &amp; Outputs'!$B$6)</f>
        <v>1.8006783996210508E-2</v>
      </c>
      <c r="F38" s="13">
        <f>NORMINV('Rand Int'!F38,'Inputs &amp; Outputs'!$B$5,'Inputs &amp; Outputs'!$B$6)</f>
        <v>1.9552981534991423E-2</v>
      </c>
      <c r="G38" s="13">
        <f>NORMINV('Rand Int'!G38,'Inputs &amp; Outputs'!$B$5,'Inputs &amp; Outputs'!$B$6)</f>
        <v>5.3538201893422073E-2</v>
      </c>
      <c r="H38" s="13">
        <f>NORMINV('Rand Int'!H38,'Inputs &amp; Outputs'!$B$5,'Inputs &amp; Outputs'!$B$6)</f>
        <v>-2.685162490265184E-2</v>
      </c>
      <c r="I38" s="13">
        <f>NORMINV('Rand Int'!I38,'Inputs &amp; Outputs'!$B$5,'Inputs &amp; Outputs'!$B$6)</f>
        <v>2.6385398202667377E-2</v>
      </c>
      <c r="J38" s="13">
        <f>NORMINV('Rand Int'!J38,'Inputs &amp; Outputs'!$B$5,'Inputs &amp; Outputs'!$B$6)</f>
        <v>2.7224586804211283E-2</v>
      </c>
      <c r="K38" s="13">
        <f>NORMINV('Rand Int'!K38,'Inputs &amp; Outputs'!$B$5,'Inputs &amp; Outputs'!$B$6)</f>
        <v>2.6261829542627173E-2</v>
      </c>
      <c r="L38" s="13">
        <f>NORMINV('Rand Int'!L38,'Inputs &amp; Outputs'!$B$5,'Inputs &amp; Outputs'!$B$6)</f>
        <v>3.125432566702728E-2</v>
      </c>
      <c r="M38" s="13">
        <f>NORMINV('Rand Int'!M38,'Inputs &amp; Outputs'!$B$5,'Inputs &amp; Outputs'!$B$6)</f>
        <v>3.2367674485050693E-2</v>
      </c>
      <c r="N38" s="13">
        <f>NORMINV('Rand Int'!N38,'Inputs &amp; Outputs'!$B$5,'Inputs &amp; Outputs'!$B$6)</f>
        <v>3.0080034278579942E-3</v>
      </c>
      <c r="O38" s="13">
        <f>NORMINV('Rand Int'!O38,'Inputs &amp; Outputs'!$B$5,'Inputs &amp; Outputs'!$B$6)</f>
        <v>8.3829225192592061E-3</v>
      </c>
      <c r="P38" s="13">
        <f>NORMINV('Rand Int'!P38,'Inputs &amp; Outputs'!$B$5,'Inputs &amp; Outputs'!$B$6)</f>
        <v>2.5686060680338796E-2</v>
      </c>
      <c r="Q38" s="13">
        <f>NORMINV('Rand Int'!Q38,'Inputs &amp; Outputs'!$B$5,'Inputs &amp; Outputs'!$B$6)</f>
        <v>6.9979670036024968E-2</v>
      </c>
      <c r="R38" s="13">
        <f>NORMINV('Rand Int'!R38,'Inputs &amp; Outputs'!$B$5,'Inputs &amp; Outputs'!$B$6)</f>
        <v>7.2911517148247715E-2</v>
      </c>
      <c r="S38" s="13">
        <f>NORMINV('Rand Int'!S38,'Inputs &amp; Outputs'!$B$5,'Inputs &amp; Outputs'!$B$6)</f>
        <v>7.066204825948183E-2</v>
      </c>
      <c r="T38" s="13">
        <f>NORMINV('Rand Int'!T38,'Inputs &amp; Outputs'!$B$5,'Inputs &amp; Outputs'!$B$6)</f>
        <v>5.1745948865891525E-2</v>
      </c>
      <c r="U38" s="13">
        <f>NORMINV('Rand Int'!U38,'Inputs &amp; Outputs'!$B$5,'Inputs &amp; Outputs'!$B$6)</f>
        <v>5.0580011850951623E-2</v>
      </c>
      <c r="V38" s="13">
        <f>NORMINV('Rand Int'!V38,'Inputs &amp; Outputs'!$B$5,'Inputs &amp; Outputs'!$B$6)</f>
        <v>6.7961054288493028E-2</v>
      </c>
      <c r="W38" s="13">
        <f>NORMINV('Rand Int'!W38,'Inputs &amp; Outputs'!$B$5,'Inputs &amp; Outputs'!$B$6)</f>
        <v>2.0926554358339372E-4</v>
      </c>
      <c r="X38" s="13">
        <f>NORMINV('Rand Int'!X38,'Inputs &amp; Outputs'!$B$5,'Inputs &amp; Outputs'!$B$6)</f>
        <v>-5.475632608668355E-2</v>
      </c>
      <c r="Y38" s="13">
        <f>NORMINV('Rand Int'!Y38,'Inputs &amp; Outputs'!$B$5,'Inputs &amp; Outputs'!$B$6)</f>
        <v>4.1600030776372518E-2</v>
      </c>
      <c r="Z38" s="13">
        <f>NORMINV('Rand Int'!Z38,'Inputs &amp; Outputs'!$B$5,'Inputs &amp; Outputs'!$B$6)</f>
        <v>-8.9040349272463126E-3</v>
      </c>
      <c r="AA38" s="13">
        <f>NORMINV('Rand Int'!AA38,'Inputs &amp; Outputs'!$B$5,'Inputs &amp; Outputs'!$B$6)</f>
        <v>8.8525803846556478E-2</v>
      </c>
    </row>
    <row r="39" spans="1:27" x14ac:dyDescent="0.25">
      <c r="A39" s="1">
        <v>38</v>
      </c>
      <c r="C39" s="13">
        <f>NORMINV('Rand Int'!C39,'Inputs &amp; Outputs'!$B$5,'Inputs &amp; Outputs'!$B$6)</f>
        <v>8.626243007799364E-3</v>
      </c>
      <c r="D39" s="13">
        <f>NORMINV('Rand Int'!D39,'Inputs &amp; Outputs'!$B$5,'Inputs &amp; Outputs'!$B$6)</f>
        <v>3.3130756567732934E-2</v>
      </c>
      <c r="E39" s="13">
        <f>NORMINV('Rand Int'!E39,'Inputs &amp; Outputs'!$B$5,'Inputs &amp; Outputs'!$B$6)</f>
        <v>-3.1489058403904986E-2</v>
      </c>
      <c r="F39" s="13">
        <f>NORMINV('Rand Int'!F39,'Inputs &amp; Outputs'!$B$5,'Inputs &amp; Outputs'!$B$6)</f>
        <v>7.1807483653281379E-2</v>
      </c>
      <c r="G39" s="13">
        <f>NORMINV('Rand Int'!G39,'Inputs &amp; Outputs'!$B$5,'Inputs &amp; Outputs'!$B$6)</f>
        <v>6.1347476980712773E-2</v>
      </c>
      <c r="H39" s="13">
        <f>NORMINV('Rand Int'!H39,'Inputs &amp; Outputs'!$B$5,'Inputs &amp; Outputs'!$B$6)</f>
        <v>1.3745646129646773E-2</v>
      </c>
      <c r="I39" s="13">
        <f>NORMINV('Rand Int'!I39,'Inputs &amp; Outputs'!$B$5,'Inputs &amp; Outputs'!$B$6)</f>
        <v>6.0377168114177059E-2</v>
      </c>
      <c r="J39" s="13">
        <f>NORMINV('Rand Int'!J39,'Inputs &amp; Outputs'!$B$5,'Inputs &amp; Outputs'!$B$6)</f>
        <v>5.2758213886168234E-2</v>
      </c>
      <c r="K39" s="13">
        <f>NORMINV('Rand Int'!K39,'Inputs &amp; Outputs'!$B$5,'Inputs &amp; Outputs'!$B$6)</f>
        <v>4.0901186188329608E-2</v>
      </c>
      <c r="L39" s="13">
        <f>NORMINV('Rand Int'!L39,'Inputs &amp; Outputs'!$B$5,'Inputs &amp; Outputs'!$B$6)</f>
        <v>0.15238621481962289</v>
      </c>
      <c r="M39" s="13">
        <f>NORMINV('Rand Int'!M39,'Inputs &amp; Outputs'!$B$5,'Inputs &amp; Outputs'!$B$6)</f>
        <v>6.6058979525110653E-2</v>
      </c>
      <c r="N39" s="13">
        <f>NORMINV('Rand Int'!N39,'Inputs &amp; Outputs'!$B$5,'Inputs &amp; Outputs'!$B$6)</f>
        <v>-9.2801660004968228E-2</v>
      </c>
      <c r="O39" s="13">
        <f>NORMINV('Rand Int'!O39,'Inputs &amp; Outputs'!$B$5,'Inputs &amp; Outputs'!$B$6)</f>
        <v>-9.9081711377949841E-3</v>
      </c>
      <c r="P39" s="13">
        <f>NORMINV('Rand Int'!P39,'Inputs &amp; Outputs'!$B$5,'Inputs &amp; Outputs'!$B$6)</f>
        <v>6.6349235301123272E-2</v>
      </c>
      <c r="Q39" s="13">
        <f>NORMINV('Rand Int'!Q39,'Inputs &amp; Outputs'!$B$5,'Inputs &amp; Outputs'!$B$6)</f>
        <v>-5.7159748595791225E-2</v>
      </c>
      <c r="R39" s="13">
        <f>NORMINV('Rand Int'!R39,'Inputs &amp; Outputs'!$B$5,'Inputs &amp; Outputs'!$B$6)</f>
        <v>1.8713620797768706E-2</v>
      </c>
      <c r="S39" s="13">
        <f>NORMINV('Rand Int'!S39,'Inputs &amp; Outputs'!$B$5,'Inputs &amp; Outputs'!$B$6)</f>
        <v>4.191539372782041E-2</v>
      </c>
      <c r="T39" s="13">
        <f>NORMINV('Rand Int'!T39,'Inputs &amp; Outputs'!$B$5,'Inputs &amp; Outputs'!$B$6)</f>
        <v>2.3207756175954348E-2</v>
      </c>
      <c r="U39" s="13">
        <f>NORMINV('Rand Int'!U39,'Inputs &amp; Outputs'!$B$5,'Inputs &amp; Outputs'!$B$6)</f>
        <v>0.11409093091363401</v>
      </c>
      <c r="V39" s="13">
        <f>NORMINV('Rand Int'!V39,'Inputs &amp; Outputs'!$B$5,'Inputs &amp; Outputs'!$B$6)</f>
        <v>-9.4170249981966464E-3</v>
      </c>
      <c r="W39" s="13">
        <f>NORMINV('Rand Int'!W39,'Inputs &amp; Outputs'!$B$5,'Inputs &amp; Outputs'!$B$6)</f>
        <v>2.9387092199491212E-2</v>
      </c>
      <c r="X39" s="13">
        <f>NORMINV('Rand Int'!X39,'Inputs &amp; Outputs'!$B$5,'Inputs &amp; Outputs'!$B$6)</f>
        <v>5.6498662873277455E-2</v>
      </c>
      <c r="Y39" s="13">
        <f>NORMINV('Rand Int'!Y39,'Inputs &amp; Outputs'!$B$5,'Inputs &amp; Outputs'!$B$6)</f>
        <v>1.8719066260151532E-2</v>
      </c>
      <c r="Z39" s="13">
        <f>NORMINV('Rand Int'!Z39,'Inputs &amp; Outputs'!$B$5,'Inputs &amp; Outputs'!$B$6)</f>
        <v>8.6364364966009202E-2</v>
      </c>
      <c r="AA39" s="13">
        <f>NORMINV('Rand Int'!AA39,'Inputs &amp; Outputs'!$B$5,'Inputs &amp; Outputs'!$B$6)</f>
        <v>4.5715355679032933E-2</v>
      </c>
    </row>
    <row r="40" spans="1:27" x14ac:dyDescent="0.25">
      <c r="A40" s="1">
        <v>39</v>
      </c>
      <c r="C40" s="13">
        <f>NORMINV('Rand Int'!C40,'Inputs &amp; Outputs'!$B$5,'Inputs &amp; Outputs'!$B$6)</f>
        <v>4.7948659798256514E-2</v>
      </c>
      <c r="D40" s="13">
        <f>NORMINV('Rand Int'!D40,'Inputs &amp; Outputs'!$B$5,'Inputs &amp; Outputs'!$B$6)</f>
        <v>2.4005224764392315E-2</v>
      </c>
      <c r="E40" s="13">
        <f>NORMINV('Rand Int'!E40,'Inputs &amp; Outputs'!$B$5,'Inputs &amp; Outputs'!$B$6)</f>
        <v>6.7080714779294282E-3</v>
      </c>
      <c r="F40" s="13">
        <f>NORMINV('Rand Int'!F40,'Inputs &amp; Outputs'!$B$5,'Inputs &amp; Outputs'!$B$6)</f>
        <v>5.4205901182646246E-2</v>
      </c>
      <c r="G40" s="13">
        <f>NORMINV('Rand Int'!G40,'Inputs &amp; Outputs'!$B$5,'Inputs &amp; Outputs'!$B$6)</f>
        <v>-2.2196433898931459E-2</v>
      </c>
      <c r="H40" s="13">
        <f>NORMINV('Rand Int'!H40,'Inputs &amp; Outputs'!$B$5,'Inputs &amp; Outputs'!$B$6)</f>
        <v>1.3330066596473931E-2</v>
      </c>
      <c r="I40" s="13">
        <f>NORMINV('Rand Int'!I40,'Inputs &amp; Outputs'!$B$5,'Inputs &amp; Outputs'!$B$6)</f>
        <v>4.3297560632730582E-2</v>
      </c>
      <c r="J40" s="13">
        <f>NORMINV('Rand Int'!J40,'Inputs &amp; Outputs'!$B$5,'Inputs &amp; Outputs'!$B$6)</f>
        <v>-2.1165207535772917E-2</v>
      </c>
      <c r="K40" s="13">
        <f>NORMINV('Rand Int'!K40,'Inputs &amp; Outputs'!$B$5,'Inputs &amp; Outputs'!$B$6)</f>
        <v>6.5622971876093783E-2</v>
      </c>
      <c r="L40" s="13">
        <f>NORMINV('Rand Int'!L40,'Inputs &amp; Outputs'!$B$5,'Inputs &amp; Outputs'!$B$6)</f>
        <v>3.5458530705792822E-2</v>
      </c>
      <c r="M40" s="13">
        <f>NORMINV('Rand Int'!M40,'Inputs &amp; Outputs'!$B$5,'Inputs &amp; Outputs'!$B$6)</f>
        <v>-4.7653938409081782E-2</v>
      </c>
      <c r="N40" s="13">
        <f>NORMINV('Rand Int'!N40,'Inputs &amp; Outputs'!$B$5,'Inputs &amp; Outputs'!$B$6)</f>
        <v>6.9074130497699421E-2</v>
      </c>
      <c r="O40" s="13">
        <f>NORMINV('Rand Int'!O40,'Inputs &amp; Outputs'!$B$5,'Inputs &amp; Outputs'!$B$6)</f>
        <v>1.6289278630715907E-2</v>
      </c>
      <c r="P40" s="13">
        <f>NORMINV('Rand Int'!P40,'Inputs &amp; Outputs'!$B$5,'Inputs &amp; Outputs'!$B$6)</f>
        <v>-3.6255515675146073E-2</v>
      </c>
      <c r="Q40" s="13">
        <f>NORMINV('Rand Int'!Q40,'Inputs &amp; Outputs'!$B$5,'Inputs &amp; Outputs'!$B$6)</f>
        <v>1.8749975594802716E-2</v>
      </c>
      <c r="R40" s="13">
        <f>NORMINV('Rand Int'!R40,'Inputs &amp; Outputs'!$B$5,'Inputs &amp; Outputs'!$B$6)</f>
        <v>-2.2616891193062642E-2</v>
      </c>
      <c r="S40" s="13">
        <f>NORMINV('Rand Int'!S40,'Inputs &amp; Outputs'!$B$5,'Inputs &amp; Outputs'!$B$6)</f>
        <v>-1.503321870064496E-2</v>
      </c>
      <c r="T40" s="13">
        <f>NORMINV('Rand Int'!T40,'Inputs &amp; Outputs'!$B$5,'Inputs &amp; Outputs'!$B$6)</f>
        <v>7.1896704658518953E-2</v>
      </c>
      <c r="U40" s="13">
        <f>NORMINV('Rand Int'!U40,'Inputs &amp; Outputs'!$B$5,'Inputs &amp; Outputs'!$B$6)</f>
        <v>-2.3284094492206774E-2</v>
      </c>
      <c r="V40" s="13">
        <f>NORMINV('Rand Int'!V40,'Inputs &amp; Outputs'!$B$5,'Inputs &amp; Outputs'!$B$6)</f>
        <v>4.7063004642393116E-2</v>
      </c>
      <c r="W40" s="13">
        <f>NORMINV('Rand Int'!W40,'Inputs &amp; Outputs'!$B$5,'Inputs &amp; Outputs'!$B$6)</f>
        <v>5.6561858342830132E-2</v>
      </c>
      <c r="X40" s="13">
        <f>NORMINV('Rand Int'!X40,'Inputs &amp; Outputs'!$B$5,'Inputs &amp; Outputs'!$B$6)</f>
        <v>5.7521025494477976E-2</v>
      </c>
      <c r="Y40" s="13">
        <f>NORMINV('Rand Int'!Y40,'Inputs &amp; Outputs'!$B$5,'Inputs &amp; Outputs'!$B$6)</f>
        <v>5.282761979757955E-2</v>
      </c>
      <c r="Z40" s="13">
        <f>NORMINV('Rand Int'!Z40,'Inputs &amp; Outputs'!$B$5,'Inputs &amp; Outputs'!$B$6)</f>
        <v>7.7086514395263706E-3</v>
      </c>
      <c r="AA40" s="13">
        <f>NORMINV('Rand Int'!AA40,'Inputs &amp; Outputs'!$B$5,'Inputs &amp; Outputs'!$B$6)</f>
        <v>2.7527704971601622E-2</v>
      </c>
    </row>
    <row r="41" spans="1:27" x14ac:dyDescent="0.25">
      <c r="A41" s="1">
        <v>40</v>
      </c>
      <c r="C41" s="13">
        <f>NORMINV('Rand Int'!C41,'Inputs &amp; Outputs'!$B$5,'Inputs &amp; Outputs'!$B$6)</f>
        <v>-3.0384660165942275E-2</v>
      </c>
      <c r="D41" s="13">
        <f>NORMINV('Rand Int'!D41,'Inputs &amp; Outputs'!$B$5,'Inputs &amp; Outputs'!$B$6)</f>
        <v>-3.1945781825311111E-2</v>
      </c>
      <c r="E41" s="13">
        <f>NORMINV('Rand Int'!E41,'Inputs &amp; Outputs'!$B$5,'Inputs &amp; Outputs'!$B$6)</f>
        <v>-7.7320513597148782E-2</v>
      </c>
      <c r="F41" s="13">
        <f>NORMINV('Rand Int'!F41,'Inputs &amp; Outputs'!$B$5,'Inputs &amp; Outputs'!$B$6)</f>
        <v>3.5614333893840319E-2</v>
      </c>
      <c r="G41" s="13">
        <f>NORMINV('Rand Int'!G41,'Inputs &amp; Outputs'!$B$5,'Inputs &amp; Outputs'!$B$6)</f>
        <v>8.5953244170640486E-2</v>
      </c>
      <c r="H41" s="13">
        <f>NORMINV('Rand Int'!H41,'Inputs &amp; Outputs'!$B$5,'Inputs &amp; Outputs'!$B$6)</f>
        <v>7.4440885022181519E-2</v>
      </c>
      <c r="I41" s="13">
        <f>NORMINV('Rand Int'!I41,'Inputs &amp; Outputs'!$B$5,'Inputs &amp; Outputs'!$B$6)</f>
        <v>3.3910510525223952E-3</v>
      </c>
      <c r="J41" s="13">
        <f>NORMINV('Rand Int'!J41,'Inputs &amp; Outputs'!$B$5,'Inputs &amp; Outputs'!$B$6)</f>
        <v>1.8476442511391036E-2</v>
      </c>
      <c r="K41" s="13">
        <f>NORMINV('Rand Int'!K41,'Inputs &amp; Outputs'!$B$5,'Inputs &amp; Outputs'!$B$6)</f>
        <v>1.4809443282095193E-2</v>
      </c>
      <c r="L41" s="13">
        <f>NORMINV('Rand Int'!L41,'Inputs &amp; Outputs'!$B$5,'Inputs &amp; Outputs'!$B$6)</f>
        <v>-3.1808941609646264E-2</v>
      </c>
      <c r="M41" s="13">
        <f>NORMINV('Rand Int'!M41,'Inputs &amp; Outputs'!$B$5,'Inputs &amp; Outputs'!$B$6)</f>
        <v>-2.2193800279833101E-2</v>
      </c>
      <c r="N41" s="13">
        <f>NORMINV('Rand Int'!N41,'Inputs &amp; Outputs'!$B$5,'Inputs &amp; Outputs'!$B$6)</f>
        <v>3.7513790828400916E-2</v>
      </c>
      <c r="O41" s="13">
        <f>NORMINV('Rand Int'!O41,'Inputs &amp; Outputs'!$B$5,'Inputs &amp; Outputs'!$B$6)</f>
        <v>5.4806743990175107E-2</v>
      </c>
      <c r="P41" s="13">
        <f>NORMINV('Rand Int'!P41,'Inputs &amp; Outputs'!$B$5,'Inputs &amp; Outputs'!$B$6)</f>
        <v>4.2498262321577406E-2</v>
      </c>
      <c r="Q41" s="13">
        <f>NORMINV('Rand Int'!Q41,'Inputs &amp; Outputs'!$B$5,'Inputs &amp; Outputs'!$B$6)</f>
        <v>8.3798228647461281E-2</v>
      </c>
      <c r="R41" s="13">
        <f>NORMINV('Rand Int'!R41,'Inputs &amp; Outputs'!$B$5,'Inputs &amp; Outputs'!$B$6)</f>
        <v>8.1070075741107417E-2</v>
      </c>
      <c r="S41" s="13">
        <f>NORMINV('Rand Int'!S41,'Inputs &amp; Outputs'!$B$5,'Inputs &amp; Outputs'!$B$6)</f>
        <v>4.9344378111424385E-2</v>
      </c>
      <c r="T41" s="13">
        <f>NORMINV('Rand Int'!T41,'Inputs &amp; Outputs'!$B$5,'Inputs &amp; Outputs'!$B$6)</f>
        <v>8.5475144356741195E-2</v>
      </c>
      <c r="U41" s="13">
        <f>NORMINV('Rand Int'!U41,'Inputs &amp; Outputs'!$B$5,'Inputs &amp; Outputs'!$B$6)</f>
        <v>4.1544460827661292E-2</v>
      </c>
      <c r="V41" s="13">
        <f>NORMINV('Rand Int'!V41,'Inputs &amp; Outputs'!$B$5,'Inputs &amp; Outputs'!$B$6)</f>
        <v>6.7349199180561439E-3</v>
      </c>
      <c r="W41" s="13">
        <f>NORMINV('Rand Int'!W41,'Inputs &amp; Outputs'!$B$5,'Inputs &amp; Outputs'!$B$6)</f>
        <v>3.4146927808956493E-2</v>
      </c>
      <c r="X41" s="13">
        <f>NORMINV('Rand Int'!X41,'Inputs &amp; Outputs'!$B$5,'Inputs &amp; Outputs'!$B$6)</f>
        <v>-7.4959001144050991E-2</v>
      </c>
      <c r="Y41" s="13">
        <f>NORMINV('Rand Int'!Y41,'Inputs &amp; Outputs'!$B$5,'Inputs &amp; Outputs'!$B$6)</f>
        <v>3.0394802526402167E-2</v>
      </c>
      <c r="Z41" s="13">
        <f>NORMINV('Rand Int'!Z41,'Inputs &amp; Outputs'!$B$5,'Inputs &amp; Outputs'!$B$6)</f>
        <v>3.9897360167293484E-2</v>
      </c>
      <c r="AA41" s="13">
        <f>NORMINV('Rand Int'!AA41,'Inputs &amp; Outputs'!$B$5,'Inputs &amp; Outputs'!$B$6)</f>
        <v>8.8723345478440518E-2</v>
      </c>
    </row>
    <row r="42" spans="1:27" x14ac:dyDescent="0.25">
      <c r="A42" s="1">
        <v>41</v>
      </c>
      <c r="C42" s="13">
        <f>NORMINV('Rand Int'!C42,'Inputs &amp; Outputs'!$B$5,'Inputs &amp; Outputs'!$B$6)</f>
        <v>4.3630288586709781E-2</v>
      </c>
      <c r="D42" s="13">
        <f>NORMINV('Rand Int'!D42,'Inputs &amp; Outputs'!$B$5,'Inputs &amp; Outputs'!$B$6)</f>
        <v>-3.7189201011232111E-2</v>
      </c>
      <c r="E42" s="13">
        <f>NORMINV('Rand Int'!E42,'Inputs &amp; Outputs'!$B$5,'Inputs &amp; Outputs'!$B$6)</f>
        <v>-1.0361625525976519E-2</v>
      </c>
      <c r="F42" s="13">
        <f>NORMINV('Rand Int'!F42,'Inputs &amp; Outputs'!$B$5,'Inputs &amp; Outputs'!$B$6)</f>
        <v>4.1558433061760575E-2</v>
      </c>
      <c r="G42" s="13">
        <f>NORMINV('Rand Int'!G42,'Inputs &amp; Outputs'!$B$5,'Inputs &amp; Outputs'!$B$6)</f>
        <v>-4.9139768243757966E-2</v>
      </c>
      <c r="H42" s="13">
        <f>NORMINV('Rand Int'!H42,'Inputs &amp; Outputs'!$B$5,'Inputs &amp; Outputs'!$B$6)</f>
        <v>6.9313143426707996E-2</v>
      </c>
      <c r="I42" s="13">
        <f>NORMINV('Rand Int'!I42,'Inputs &amp; Outputs'!$B$5,'Inputs &amp; Outputs'!$B$6)</f>
        <v>3.0564786376743598E-2</v>
      </c>
      <c r="J42" s="13">
        <f>NORMINV('Rand Int'!J42,'Inputs &amp; Outputs'!$B$5,'Inputs &amp; Outputs'!$B$6)</f>
        <v>2.2925165415343413E-2</v>
      </c>
      <c r="K42" s="13">
        <f>NORMINV('Rand Int'!K42,'Inputs &amp; Outputs'!$B$5,'Inputs &amp; Outputs'!$B$6)</f>
        <v>8.6880090323306597E-2</v>
      </c>
      <c r="L42" s="13">
        <f>NORMINV('Rand Int'!L42,'Inputs &amp; Outputs'!$B$5,'Inputs &amp; Outputs'!$B$6)</f>
        <v>5.7437938667225075E-2</v>
      </c>
      <c r="M42" s="13">
        <f>NORMINV('Rand Int'!M42,'Inputs &amp; Outputs'!$B$5,'Inputs &amp; Outputs'!$B$6)</f>
        <v>1.6437986908609398E-3</v>
      </c>
      <c r="N42" s="13">
        <f>NORMINV('Rand Int'!N42,'Inputs &amp; Outputs'!$B$5,'Inputs &amp; Outputs'!$B$6)</f>
        <v>-3.4498144158585924E-2</v>
      </c>
      <c r="O42" s="13">
        <f>NORMINV('Rand Int'!O42,'Inputs &amp; Outputs'!$B$5,'Inputs &amp; Outputs'!$B$6)</f>
        <v>4.887313320546828E-2</v>
      </c>
      <c r="P42" s="13">
        <f>NORMINV('Rand Int'!P42,'Inputs &amp; Outputs'!$B$5,'Inputs &amp; Outputs'!$B$6)</f>
        <v>9.7997599163434548E-2</v>
      </c>
      <c r="Q42" s="13">
        <f>NORMINV('Rand Int'!Q42,'Inputs &amp; Outputs'!$B$5,'Inputs &amp; Outputs'!$B$6)</f>
        <v>2.6476271040878577E-2</v>
      </c>
      <c r="R42" s="13">
        <f>NORMINV('Rand Int'!R42,'Inputs &amp; Outputs'!$B$5,'Inputs &amp; Outputs'!$B$6)</f>
        <v>1.4895880871061348E-3</v>
      </c>
      <c r="S42" s="13">
        <f>NORMINV('Rand Int'!S42,'Inputs &amp; Outputs'!$B$5,'Inputs &amp; Outputs'!$B$6)</f>
        <v>2.500388212192509E-2</v>
      </c>
      <c r="T42" s="13">
        <f>NORMINV('Rand Int'!T42,'Inputs &amp; Outputs'!$B$5,'Inputs &amp; Outputs'!$B$6)</f>
        <v>-2.7871983406779835E-3</v>
      </c>
      <c r="U42" s="13">
        <f>NORMINV('Rand Int'!U42,'Inputs &amp; Outputs'!$B$5,'Inputs &amp; Outputs'!$B$6)</f>
        <v>0.12320284739085699</v>
      </c>
      <c r="V42" s="13">
        <f>NORMINV('Rand Int'!V42,'Inputs &amp; Outputs'!$B$5,'Inputs &amp; Outputs'!$B$6)</f>
        <v>6.9277684928289118E-2</v>
      </c>
      <c r="W42" s="13">
        <f>NORMINV('Rand Int'!W42,'Inputs &amp; Outputs'!$B$5,'Inputs &amp; Outputs'!$B$6)</f>
        <v>6.6374890971702405E-2</v>
      </c>
      <c r="X42" s="13">
        <f>NORMINV('Rand Int'!X42,'Inputs &amp; Outputs'!$B$5,'Inputs &amp; Outputs'!$B$6)</f>
        <v>5.027150826833926E-2</v>
      </c>
      <c r="Y42" s="13">
        <f>NORMINV('Rand Int'!Y42,'Inputs &amp; Outputs'!$B$5,'Inputs &amp; Outputs'!$B$6)</f>
        <v>-1.5114742207998834E-2</v>
      </c>
      <c r="Z42" s="13">
        <f>NORMINV('Rand Int'!Z42,'Inputs &amp; Outputs'!$B$5,'Inputs &amp; Outputs'!$B$6)</f>
        <v>-1.0159735732550038E-2</v>
      </c>
      <c r="AA42" s="13">
        <f>NORMINV('Rand Int'!AA42,'Inputs &amp; Outputs'!$B$5,'Inputs &amp; Outputs'!$B$6)</f>
        <v>3.8587048784268926E-2</v>
      </c>
    </row>
    <row r="43" spans="1:27" x14ac:dyDescent="0.25">
      <c r="A43" s="1">
        <v>42</v>
      </c>
      <c r="C43" s="13">
        <f>NORMINV('Rand Int'!C43,'Inputs &amp; Outputs'!$B$5,'Inputs &amp; Outputs'!$B$6)</f>
        <v>8.2012798041921686E-2</v>
      </c>
      <c r="D43" s="13">
        <f>NORMINV('Rand Int'!D43,'Inputs &amp; Outputs'!$B$5,'Inputs &amp; Outputs'!$B$6)</f>
        <v>-2.9771977365343961E-2</v>
      </c>
      <c r="E43" s="13">
        <f>NORMINV('Rand Int'!E43,'Inputs &amp; Outputs'!$B$5,'Inputs &amp; Outputs'!$B$6)</f>
        <v>7.1041727026404863E-2</v>
      </c>
      <c r="F43" s="13">
        <f>NORMINV('Rand Int'!F43,'Inputs &amp; Outputs'!$B$5,'Inputs &amp; Outputs'!$B$6)</f>
        <v>-6.5274787010540652E-4</v>
      </c>
      <c r="G43" s="13">
        <f>NORMINV('Rand Int'!G43,'Inputs &amp; Outputs'!$B$5,'Inputs &amp; Outputs'!$B$6)</f>
        <v>9.3298454919448187E-2</v>
      </c>
      <c r="H43" s="13">
        <f>NORMINV('Rand Int'!H43,'Inputs &amp; Outputs'!$B$5,'Inputs &amp; Outputs'!$B$6)</f>
        <v>0.11020784117660443</v>
      </c>
      <c r="I43" s="13">
        <f>NORMINV('Rand Int'!I43,'Inputs &amp; Outputs'!$B$5,'Inputs &amp; Outputs'!$B$6)</f>
        <v>6.9245412172714793E-2</v>
      </c>
      <c r="J43" s="13">
        <f>NORMINV('Rand Int'!J43,'Inputs &amp; Outputs'!$B$5,'Inputs &amp; Outputs'!$B$6)</f>
        <v>-1.2139615377266995E-2</v>
      </c>
      <c r="K43" s="13">
        <f>NORMINV('Rand Int'!K43,'Inputs &amp; Outputs'!$B$5,'Inputs &amp; Outputs'!$B$6)</f>
        <v>0.11083944724195782</v>
      </c>
      <c r="L43" s="13">
        <f>NORMINV('Rand Int'!L43,'Inputs &amp; Outputs'!$B$5,'Inputs &amp; Outputs'!$B$6)</f>
        <v>0.12034884824323419</v>
      </c>
      <c r="M43" s="13">
        <f>NORMINV('Rand Int'!M43,'Inputs &amp; Outputs'!$B$5,'Inputs &amp; Outputs'!$B$6)</f>
        <v>6.1264194748420292E-2</v>
      </c>
      <c r="N43" s="13">
        <f>NORMINV('Rand Int'!N43,'Inputs &amp; Outputs'!$B$5,'Inputs &amp; Outputs'!$B$6)</f>
        <v>9.1886513449527946E-2</v>
      </c>
      <c r="O43" s="13">
        <f>NORMINV('Rand Int'!O43,'Inputs &amp; Outputs'!$B$5,'Inputs &amp; Outputs'!$B$6)</f>
        <v>-1.1377897841939037E-2</v>
      </c>
      <c r="P43" s="13">
        <f>NORMINV('Rand Int'!P43,'Inputs &amp; Outputs'!$B$5,'Inputs &amp; Outputs'!$B$6)</f>
        <v>9.3069030731347896E-2</v>
      </c>
      <c r="Q43" s="13">
        <f>NORMINV('Rand Int'!Q43,'Inputs &amp; Outputs'!$B$5,'Inputs &amp; Outputs'!$B$6)</f>
        <v>-5.3286708184840804E-2</v>
      </c>
      <c r="R43" s="13">
        <f>NORMINV('Rand Int'!R43,'Inputs &amp; Outputs'!$B$5,'Inputs &amp; Outputs'!$B$6)</f>
        <v>5.5198985756703359E-2</v>
      </c>
      <c r="S43" s="13">
        <f>NORMINV('Rand Int'!S43,'Inputs &amp; Outputs'!$B$5,'Inputs &amp; Outputs'!$B$6)</f>
        <v>7.5074605143703621E-2</v>
      </c>
      <c r="T43" s="13">
        <f>NORMINV('Rand Int'!T43,'Inputs &amp; Outputs'!$B$5,'Inputs &amp; Outputs'!$B$6)</f>
        <v>4.7121729860645334E-2</v>
      </c>
      <c r="U43" s="13">
        <f>NORMINV('Rand Int'!U43,'Inputs &amp; Outputs'!$B$5,'Inputs &amp; Outputs'!$B$6)</f>
        <v>7.6869509932470104E-4</v>
      </c>
      <c r="V43" s="13">
        <f>NORMINV('Rand Int'!V43,'Inputs &amp; Outputs'!$B$5,'Inputs &amp; Outputs'!$B$6)</f>
        <v>-1.8091510685014592E-2</v>
      </c>
      <c r="W43" s="13">
        <f>NORMINV('Rand Int'!W43,'Inputs &amp; Outputs'!$B$5,'Inputs &amp; Outputs'!$B$6)</f>
        <v>3.3826834307833523E-2</v>
      </c>
      <c r="X43" s="13">
        <f>NORMINV('Rand Int'!X43,'Inputs &amp; Outputs'!$B$5,'Inputs &amp; Outputs'!$B$6)</f>
        <v>-8.720759594957822E-2</v>
      </c>
      <c r="Y43" s="13">
        <f>NORMINV('Rand Int'!Y43,'Inputs &amp; Outputs'!$B$5,'Inputs &amp; Outputs'!$B$6)</f>
        <v>-3.5663546358112586E-4</v>
      </c>
      <c r="Z43" s="13">
        <f>NORMINV('Rand Int'!Z43,'Inputs &amp; Outputs'!$B$5,'Inputs &amp; Outputs'!$B$6)</f>
        <v>9.0442701081080643E-3</v>
      </c>
      <c r="AA43" s="13">
        <f>NORMINV('Rand Int'!AA43,'Inputs &amp; Outputs'!$B$5,'Inputs &amp; Outputs'!$B$6)</f>
        <v>0.14048661128621084</v>
      </c>
    </row>
    <row r="44" spans="1:27" x14ac:dyDescent="0.25">
      <c r="A44" s="1">
        <v>43</v>
      </c>
      <c r="C44" s="13">
        <f>NORMINV('Rand Int'!C44,'Inputs &amp; Outputs'!$B$5,'Inputs &amp; Outputs'!$B$6)</f>
        <v>9.5645283629516326E-2</v>
      </c>
      <c r="D44" s="13">
        <f>NORMINV('Rand Int'!D44,'Inputs &amp; Outputs'!$B$5,'Inputs &amp; Outputs'!$B$6)</f>
        <v>-5.9941692639539877E-2</v>
      </c>
      <c r="E44" s="13">
        <f>NORMINV('Rand Int'!E44,'Inputs &amp; Outputs'!$B$5,'Inputs &amp; Outputs'!$B$6)</f>
        <v>2.1565034218901668E-2</v>
      </c>
      <c r="F44" s="13">
        <f>NORMINV('Rand Int'!F44,'Inputs &amp; Outputs'!$B$5,'Inputs &amp; Outputs'!$B$6)</f>
        <v>8.939860272737099E-2</v>
      </c>
      <c r="G44" s="13">
        <f>NORMINV('Rand Int'!G44,'Inputs &amp; Outputs'!$B$5,'Inputs &amp; Outputs'!$B$6)</f>
        <v>7.3058300207653082E-2</v>
      </c>
      <c r="H44" s="13">
        <f>NORMINV('Rand Int'!H44,'Inputs &amp; Outputs'!$B$5,'Inputs &amp; Outputs'!$B$6)</f>
        <v>-1.525240409107529E-2</v>
      </c>
      <c r="I44" s="13">
        <f>NORMINV('Rand Int'!I44,'Inputs &amp; Outputs'!$B$5,'Inputs &amp; Outputs'!$B$6)</f>
        <v>4.9839825294850121E-2</v>
      </c>
      <c r="J44" s="13">
        <f>NORMINV('Rand Int'!J44,'Inputs &amp; Outputs'!$B$5,'Inputs &amp; Outputs'!$B$6)</f>
        <v>6.7961080896265638E-2</v>
      </c>
      <c r="K44" s="13">
        <f>NORMINV('Rand Int'!K44,'Inputs &amp; Outputs'!$B$5,'Inputs &amp; Outputs'!$B$6)</f>
        <v>3.3203748288203848E-2</v>
      </c>
      <c r="L44" s="13">
        <f>NORMINV('Rand Int'!L44,'Inputs &amp; Outputs'!$B$5,'Inputs &amp; Outputs'!$B$6)</f>
        <v>-2.0023812618154509E-2</v>
      </c>
      <c r="M44" s="13">
        <f>NORMINV('Rand Int'!M44,'Inputs &amp; Outputs'!$B$5,'Inputs &amp; Outputs'!$B$6)</f>
        <v>3.6149721402477172E-2</v>
      </c>
      <c r="N44" s="13">
        <f>NORMINV('Rand Int'!N44,'Inputs &amp; Outputs'!$B$5,'Inputs &amp; Outputs'!$B$6)</f>
        <v>-2.8294977382952863E-3</v>
      </c>
      <c r="O44" s="13">
        <f>NORMINV('Rand Int'!O44,'Inputs &amp; Outputs'!$B$5,'Inputs &amp; Outputs'!$B$6)</f>
        <v>-3.8136890232686051E-2</v>
      </c>
      <c r="P44" s="13">
        <f>NORMINV('Rand Int'!P44,'Inputs &amp; Outputs'!$B$5,'Inputs &amp; Outputs'!$B$6)</f>
        <v>0.1313607936774159</v>
      </c>
      <c r="Q44" s="13">
        <f>NORMINV('Rand Int'!Q44,'Inputs &amp; Outputs'!$B$5,'Inputs &amp; Outputs'!$B$6)</f>
        <v>2.2019945681453223E-2</v>
      </c>
      <c r="R44" s="13">
        <f>NORMINV('Rand Int'!R44,'Inputs &amp; Outputs'!$B$5,'Inputs &amp; Outputs'!$B$6)</f>
        <v>1.729122064330485E-4</v>
      </c>
      <c r="S44" s="13">
        <f>NORMINV('Rand Int'!S44,'Inputs &amp; Outputs'!$B$5,'Inputs &amp; Outputs'!$B$6)</f>
        <v>4.2538180936460057E-2</v>
      </c>
      <c r="T44" s="13">
        <f>NORMINV('Rand Int'!T44,'Inputs &amp; Outputs'!$B$5,'Inputs &amp; Outputs'!$B$6)</f>
        <v>0.10059017297578171</v>
      </c>
      <c r="U44" s="13">
        <f>NORMINV('Rand Int'!U44,'Inputs &amp; Outputs'!$B$5,'Inputs &amp; Outputs'!$B$6)</f>
        <v>8.1689067465610277E-2</v>
      </c>
      <c r="V44" s="13">
        <f>NORMINV('Rand Int'!V44,'Inputs &amp; Outputs'!$B$5,'Inputs &amp; Outputs'!$B$6)</f>
        <v>-2.3360390231492938E-2</v>
      </c>
      <c r="W44" s="13">
        <f>NORMINV('Rand Int'!W44,'Inputs &amp; Outputs'!$B$5,'Inputs &amp; Outputs'!$B$6)</f>
        <v>1.1155767749383812E-2</v>
      </c>
      <c r="X44" s="13">
        <f>NORMINV('Rand Int'!X44,'Inputs &amp; Outputs'!$B$5,'Inputs &amp; Outputs'!$B$6)</f>
        <v>4.9062040333081675E-2</v>
      </c>
      <c r="Y44" s="13">
        <f>NORMINV('Rand Int'!Y44,'Inputs &amp; Outputs'!$B$5,'Inputs &amp; Outputs'!$B$6)</f>
        <v>0.12982726513603329</v>
      </c>
      <c r="Z44" s="13">
        <f>NORMINV('Rand Int'!Z44,'Inputs &amp; Outputs'!$B$5,'Inputs &amp; Outputs'!$B$6)</f>
        <v>-2.7171396312276767E-2</v>
      </c>
      <c r="AA44" s="13">
        <f>NORMINV('Rand Int'!AA44,'Inputs &amp; Outputs'!$B$5,'Inputs &amp; Outputs'!$B$6)</f>
        <v>-6.847874513356382E-3</v>
      </c>
    </row>
    <row r="45" spans="1:27" x14ac:dyDescent="0.25">
      <c r="A45" s="1">
        <v>44</v>
      </c>
      <c r="C45" s="13">
        <f>NORMINV('Rand Int'!C45,'Inputs &amp; Outputs'!$B$5,'Inputs &amp; Outputs'!$B$6)</f>
        <v>3.3975838740566561E-2</v>
      </c>
      <c r="D45" s="13">
        <f>NORMINV('Rand Int'!D45,'Inputs &amp; Outputs'!$B$5,'Inputs &amp; Outputs'!$B$6)</f>
        <v>2.667554445796097E-4</v>
      </c>
      <c r="E45" s="13">
        <f>NORMINV('Rand Int'!E45,'Inputs &amp; Outputs'!$B$5,'Inputs &amp; Outputs'!$B$6)</f>
        <v>9.3902451622319263E-2</v>
      </c>
      <c r="F45" s="13">
        <f>NORMINV('Rand Int'!F45,'Inputs &amp; Outputs'!$B$5,'Inputs &amp; Outputs'!$B$6)</f>
        <v>6.9535642714436283E-2</v>
      </c>
      <c r="G45" s="13">
        <f>NORMINV('Rand Int'!G45,'Inputs &amp; Outputs'!$B$5,'Inputs &amp; Outputs'!$B$6)</f>
        <v>7.6383440160846999E-2</v>
      </c>
      <c r="H45" s="13">
        <f>NORMINV('Rand Int'!H45,'Inputs &amp; Outputs'!$B$5,'Inputs &amp; Outputs'!$B$6)</f>
        <v>-3.4458158433103396E-2</v>
      </c>
      <c r="I45" s="13">
        <f>NORMINV('Rand Int'!I45,'Inputs &amp; Outputs'!$B$5,'Inputs &amp; Outputs'!$B$6)</f>
        <v>-2.8064473528055224E-2</v>
      </c>
      <c r="J45" s="13">
        <f>NORMINV('Rand Int'!J45,'Inputs &amp; Outputs'!$B$5,'Inputs &amp; Outputs'!$B$6)</f>
        <v>7.5308164099376212E-2</v>
      </c>
      <c r="K45" s="13">
        <f>NORMINV('Rand Int'!K45,'Inputs &amp; Outputs'!$B$5,'Inputs &amp; Outputs'!$B$6)</f>
        <v>-1.6154747019063477E-2</v>
      </c>
      <c r="L45" s="13">
        <f>NORMINV('Rand Int'!L45,'Inputs &amp; Outputs'!$B$5,'Inputs &amp; Outputs'!$B$6)</f>
        <v>7.840498048524E-2</v>
      </c>
      <c r="M45" s="13">
        <f>NORMINV('Rand Int'!M45,'Inputs &amp; Outputs'!$B$5,'Inputs &amp; Outputs'!$B$6)</f>
        <v>7.1910178958546622E-4</v>
      </c>
      <c r="N45" s="13">
        <f>NORMINV('Rand Int'!N45,'Inputs &amp; Outputs'!$B$5,'Inputs &amp; Outputs'!$B$6)</f>
        <v>3.7408585404714104E-2</v>
      </c>
      <c r="O45" s="13">
        <f>NORMINV('Rand Int'!O45,'Inputs &amp; Outputs'!$B$5,'Inputs &amp; Outputs'!$B$6)</f>
        <v>-2.6758089407932693E-2</v>
      </c>
      <c r="P45" s="13">
        <f>NORMINV('Rand Int'!P45,'Inputs &amp; Outputs'!$B$5,'Inputs &amp; Outputs'!$B$6)</f>
        <v>7.763729619769319E-2</v>
      </c>
      <c r="Q45" s="13">
        <f>NORMINV('Rand Int'!Q45,'Inputs &amp; Outputs'!$B$5,'Inputs &amp; Outputs'!$B$6)</f>
        <v>3.5990428652146307E-2</v>
      </c>
      <c r="R45" s="13">
        <f>NORMINV('Rand Int'!R45,'Inputs &amp; Outputs'!$B$5,'Inputs &amp; Outputs'!$B$6)</f>
        <v>3.3988207449346247E-2</v>
      </c>
      <c r="S45" s="13">
        <f>NORMINV('Rand Int'!S45,'Inputs &amp; Outputs'!$B$5,'Inputs &amp; Outputs'!$B$6)</f>
        <v>0.13982284166846029</v>
      </c>
      <c r="T45" s="13">
        <f>NORMINV('Rand Int'!T45,'Inputs &amp; Outputs'!$B$5,'Inputs &amp; Outputs'!$B$6)</f>
        <v>6.0151452903541985E-2</v>
      </c>
      <c r="U45" s="13">
        <f>NORMINV('Rand Int'!U45,'Inputs &amp; Outputs'!$B$5,'Inputs &amp; Outputs'!$B$6)</f>
        <v>-2.6516682667071939E-3</v>
      </c>
      <c r="V45" s="13">
        <f>NORMINV('Rand Int'!V45,'Inputs &amp; Outputs'!$B$5,'Inputs &amp; Outputs'!$B$6)</f>
        <v>-2.041494733408053E-2</v>
      </c>
      <c r="W45" s="13">
        <f>NORMINV('Rand Int'!W45,'Inputs &amp; Outputs'!$B$5,'Inputs &amp; Outputs'!$B$6)</f>
        <v>4.8548197895630946E-2</v>
      </c>
      <c r="X45" s="13">
        <f>NORMINV('Rand Int'!X45,'Inputs &amp; Outputs'!$B$5,'Inputs &amp; Outputs'!$B$6)</f>
        <v>2.4244488705284867E-2</v>
      </c>
      <c r="Y45" s="13">
        <f>NORMINV('Rand Int'!Y45,'Inputs &amp; Outputs'!$B$5,'Inputs &amp; Outputs'!$B$6)</f>
        <v>4.3883351667554985E-2</v>
      </c>
      <c r="Z45" s="13">
        <f>NORMINV('Rand Int'!Z45,'Inputs &amp; Outputs'!$B$5,'Inputs &amp; Outputs'!$B$6)</f>
        <v>-1.968827504397655E-3</v>
      </c>
      <c r="AA45" s="13">
        <f>NORMINV('Rand Int'!AA45,'Inputs &amp; Outputs'!$B$5,'Inputs &amp; Outputs'!$B$6)</f>
        <v>-6.495793145000181E-2</v>
      </c>
    </row>
    <row r="46" spans="1:27" x14ac:dyDescent="0.25">
      <c r="A46" s="1">
        <v>45</v>
      </c>
      <c r="C46" s="13">
        <f>NORMINV('Rand Int'!C46,'Inputs &amp; Outputs'!$B$5,'Inputs &amp; Outputs'!$B$6)</f>
        <v>-1.7806197856828111E-2</v>
      </c>
      <c r="D46" s="13">
        <f>NORMINV('Rand Int'!D46,'Inputs &amp; Outputs'!$B$5,'Inputs &amp; Outputs'!$B$6)</f>
        <v>0.10021623187130008</v>
      </c>
      <c r="E46" s="13">
        <f>NORMINV('Rand Int'!E46,'Inputs &amp; Outputs'!$B$5,'Inputs &amp; Outputs'!$B$6)</f>
        <v>5.2985140046942492E-3</v>
      </c>
      <c r="F46" s="13">
        <f>NORMINV('Rand Int'!F46,'Inputs &amp; Outputs'!$B$5,'Inputs &amp; Outputs'!$B$6)</f>
        <v>-4.8677890295932343E-2</v>
      </c>
      <c r="G46" s="13">
        <f>NORMINV('Rand Int'!G46,'Inputs &amp; Outputs'!$B$5,'Inputs &amp; Outputs'!$B$6)</f>
        <v>5.4355864903861233E-2</v>
      </c>
      <c r="H46" s="13">
        <f>NORMINV('Rand Int'!H46,'Inputs &amp; Outputs'!$B$5,'Inputs &amp; Outputs'!$B$6)</f>
        <v>4.5732624185158124E-2</v>
      </c>
      <c r="I46" s="13">
        <f>NORMINV('Rand Int'!I46,'Inputs &amp; Outputs'!$B$5,'Inputs &amp; Outputs'!$B$6)</f>
        <v>4.3171502670470249E-2</v>
      </c>
      <c r="J46" s="13">
        <f>NORMINV('Rand Int'!J46,'Inputs &amp; Outputs'!$B$5,'Inputs &amp; Outputs'!$B$6)</f>
        <v>6.6330925541382285E-2</v>
      </c>
      <c r="K46" s="13">
        <f>NORMINV('Rand Int'!K46,'Inputs &amp; Outputs'!$B$5,'Inputs &amp; Outputs'!$B$6)</f>
        <v>-4.9931077417704466E-2</v>
      </c>
      <c r="L46" s="13">
        <f>NORMINV('Rand Int'!L46,'Inputs &amp; Outputs'!$B$5,'Inputs &amp; Outputs'!$B$6)</f>
        <v>7.0139313775070558E-2</v>
      </c>
      <c r="M46" s="13">
        <f>NORMINV('Rand Int'!M46,'Inputs &amp; Outputs'!$B$5,'Inputs &amp; Outputs'!$B$6)</f>
        <v>6.3208585221551095E-4</v>
      </c>
      <c r="N46" s="13">
        <f>NORMINV('Rand Int'!N46,'Inputs &amp; Outputs'!$B$5,'Inputs &amp; Outputs'!$B$6)</f>
        <v>5.4244484315396357E-2</v>
      </c>
      <c r="O46" s="13">
        <f>NORMINV('Rand Int'!O46,'Inputs &amp; Outputs'!$B$5,'Inputs &amp; Outputs'!$B$6)</f>
        <v>5.9660660861533446E-2</v>
      </c>
      <c r="P46" s="13">
        <f>NORMINV('Rand Int'!P46,'Inputs &amp; Outputs'!$B$5,'Inputs &amp; Outputs'!$B$6)</f>
        <v>6.6792968469409186E-2</v>
      </c>
      <c r="Q46" s="13">
        <f>NORMINV('Rand Int'!Q46,'Inputs &amp; Outputs'!$B$5,'Inputs &amp; Outputs'!$B$6)</f>
        <v>3.6380491925324589E-2</v>
      </c>
      <c r="R46" s="13">
        <f>NORMINV('Rand Int'!R46,'Inputs &amp; Outputs'!$B$5,'Inputs &amp; Outputs'!$B$6)</f>
        <v>4.4347830880475198E-2</v>
      </c>
      <c r="S46" s="13">
        <f>NORMINV('Rand Int'!S46,'Inputs &amp; Outputs'!$B$5,'Inputs &amp; Outputs'!$B$6)</f>
        <v>4.8683772325800505E-2</v>
      </c>
      <c r="T46" s="13">
        <f>NORMINV('Rand Int'!T46,'Inputs &amp; Outputs'!$B$5,'Inputs &amp; Outputs'!$B$6)</f>
        <v>5.7247309392254239E-3</v>
      </c>
      <c r="U46" s="13">
        <f>NORMINV('Rand Int'!U46,'Inputs &amp; Outputs'!$B$5,'Inputs &amp; Outputs'!$B$6)</f>
        <v>6.8169535291295352E-2</v>
      </c>
      <c r="V46" s="13">
        <f>NORMINV('Rand Int'!V46,'Inputs &amp; Outputs'!$B$5,'Inputs &amp; Outputs'!$B$6)</f>
        <v>-5.5981309425808951E-3</v>
      </c>
      <c r="W46" s="13">
        <f>NORMINV('Rand Int'!W46,'Inputs &amp; Outputs'!$B$5,'Inputs &amp; Outputs'!$B$6)</f>
        <v>0.1039931015746402</v>
      </c>
      <c r="X46" s="13">
        <f>NORMINV('Rand Int'!X46,'Inputs &amp; Outputs'!$B$5,'Inputs &amp; Outputs'!$B$6)</f>
        <v>2.9506176332163223E-2</v>
      </c>
      <c r="Y46" s="13">
        <f>NORMINV('Rand Int'!Y46,'Inputs &amp; Outputs'!$B$5,'Inputs &amp; Outputs'!$B$6)</f>
        <v>0.12026115337612117</v>
      </c>
      <c r="Z46" s="13">
        <f>NORMINV('Rand Int'!Z46,'Inputs &amp; Outputs'!$B$5,'Inputs &amp; Outputs'!$B$6)</f>
        <v>-6.2741356847299451E-2</v>
      </c>
      <c r="AA46" s="13">
        <f>NORMINV('Rand Int'!AA46,'Inputs &amp; Outputs'!$B$5,'Inputs &amp; Outputs'!$B$6)</f>
        <v>-6.6440167979277334E-3</v>
      </c>
    </row>
    <row r="47" spans="1:27" x14ac:dyDescent="0.25">
      <c r="A47" s="1">
        <v>46</v>
      </c>
      <c r="C47" s="13">
        <f>NORMINV('Rand Int'!C47,'Inputs &amp; Outputs'!$B$5,'Inputs &amp; Outputs'!$B$6)</f>
        <v>6.1024186947578954E-2</v>
      </c>
      <c r="D47" s="13">
        <f>NORMINV('Rand Int'!D47,'Inputs &amp; Outputs'!$B$5,'Inputs &amp; Outputs'!$B$6)</f>
        <v>6.3951040431710932E-2</v>
      </c>
      <c r="E47" s="13">
        <f>NORMINV('Rand Int'!E47,'Inputs &amp; Outputs'!$B$5,'Inputs &amp; Outputs'!$B$6)</f>
        <v>5.4430666257810061E-2</v>
      </c>
      <c r="F47" s="13">
        <f>NORMINV('Rand Int'!F47,'Inputs &amp; Outputs'!$B$5,'Inputs &amp; Outputs'!$B$6)</f>
        <v>4.7787107683028206E-2</v>
      </c>
      <c r="G47" s="13">
        <f>NORMINV('Rand Int'!G47,'Inputs &amp; Outputs'!$B$5,'Inputs &amp; Outputs'!$B$6)</f>
        <v>0.15418796849330099</v>
      </c>
      <c r="H47" s="13">
        <f>NORMINV('Rand Int'!H47,'Inputs &amp; Outputs'!$B$5,'Inputs &amp; Outputs'!$B$6)</f>
        <v>9.8096864040114154E-2</v>
      </c>
      <c r="I47" s="13">
        <f>NORMINV('Rand Int'!I47,'Inputs &amp; Outputs'!$B$5,'Inputs &amp; Outputs'!$B$6)</f>
        <v>8.4828783053532725E-2</v>
      </c>
      <c r="J47" s="13">
        <f>NORMINV('Rand Int'!J47,'Inputs &amp; Outputs'!$B$5,'Inputs &amp; Outputs'!$B$6)</f>
        <v>0.1204122366000008</v>
      </c>
      <c r="K47" s="13">
        <f>NORMINV('Rand Int'!K47,'Inputs &amp; Outputs'!$B$5,'Inputs &amp; Outputs'!$B$6)</f>
        <v>-2.1704821434120738E-2</v>
      </c>
      <c r="L47" s="13">
        <f>NORMINV('Rand Int'!L47,'Inputs &amp; Outputs'!$B$5,'Inputs &amp; Outputs'!$B$6)</f>
        <v>1.7097413690988383E-2</v>
      </c>
      <c r="M47" s="13">
        <f>NORMINV('Rand Int'!M47,'Inputs &amp; Outputs'!$B$5,'Inputs &amp; Outputs'!$B$6)</f>
        <v>6.656539118686422E-2</v>
      </c>
      <c r="N47" s="13">
        <f>NORMINV('Rand Int'!N47,'Inputs &amp; Outputs'!$B$5,'Inputs &amp; Outputs'!$B$6)</f>
        <v>3.2894299527705589E-2</v>
      </c>
      <c r="O47" s="13">
        <f>NORMINV('Rand Int'!O47,'Inputs &amp; Outputs'!$B$5,'Inputs &amp; Outputs'!$B$6)</f>
        <v>8.7048676021421328E-2</v>
      </c>
      <c r="P47" s="13">
        <f>NORMINV('Rand Int'!P47,'Inputs &amp; Outputs'!$B$5,'Inputs &amp; Outputs'!$B$6)</f>
        <v>4.6898197905843868E-2</v>
      </c>
      <c r="Q47" s="13">
        <f>NORMINV('Rand Int'!Q47,'Inputs &amp; Outputs'!$B$5,'Inputs &amp; Outputs'!$B$6)</f>
        <v>4.9844229738561556E-2</v>
      </c>
      <c r="R47" s="13">
        <f>NORMINV('Rand Int'!R47,'Inputs &amp; Outputs'!$B$5,'Inputs &amp; Outputs'!$B$6)</f>
        <v>1.4854761908903287E-2</v>
      </c>
      <c r="S47" s="13">
        <f>NORMINV('Rand Int'!S47,'Inputs &amp; Outputs'!$B$5,'Inputs &amp; Outputs'!$B$6)</f>
        <v>7.263254274949546E-3</v>
      </c>
      <c r="T47" s="13">
        <f>NORMINV('Rand Int'!T47,'Inputs &amp; Outputs'!$B$5,'Inputs &amp; Outputs'!$B$6)</f>
        <v>6.3620034704736234E-3</v>
      </c>
      <c r="U47" s="13">
        <f>NORMINV('Rand Int'!U47,'Inputs &amp; Outputs'!$B$5,'Inputs &amp; Outputs'!$B$6)</f>
        <v>-8.7896059295265061E-2</v>
      </c>
      <c r="V47" s="13">
        <f>NORMINV('Rand Int'!V47,'Inputs &amp; Outputs'!$B$5,'Inputs &amp; Outputs'!$B$6)</f>
        <v>-2.5912363516668986E-2</v>
      </c>
      <c r="W47" s="13">
        <f>NORMINV('Rand Int'!W47,'Inputs &amp; Outputs'!$B$5,'Inputs &amp; Outputs'!$B$6)</f>
        <v>0.13578094448022829</v>
      </c>
      <c r="X47" s="13">
        <f>NORMINV('Rand Int'!X47,'Inputs &amp; Outputs'!$B$5,'Inputs &amp; Outputs'!$B$6)</f>
        <v>0.17984645487311285</v>
      </c>
      <c r="Y47" s="13">
        <f>NORMINV('Rand Int'!Y47,'Inputs &amp; Outputs'!$B$5,'Inputs &amp; Outputs'!$B$6)</f>
        <v>5.5253143822795434E-2</v>
      </c>
      <c r="Z47" s="13">
        <f>NORMINV('Rand Int'!Z47,'Inputs &amp; Outputs'!$B$5,'Inputs &amp; Outputs'!$B$6)</f>
        <v>-9.3004083000913673E-2</v>
      </c>
      <c r="AA47" s="13">
        <f>NORMINV('Rand Int'!AA47,'Inputs &amp; Outputs'!$B$5,'Inputs &amp; Outputs'!$B$6)</f>
        <v>-4.642667827488154E-2</v>
      </c>
    </row>
    <row r="48" spans="1:27" x14ac:dyDescent="0.25">
      <c r="A48" s="1">
        <v>47</v>
      </c>
      <c r="C48" s="13">
        <f>NORMINV('Rand Int'!C48,'Inputs &amp; Outputs'!$B$5,'Inputs &amp; Outputs'!$B$6)</f>
        <v>5.0898571169551536E-2</v>
      </c>
      <c r="D48" s="13">
        <f>NORMINV('Rand Int'!D48,'Inputs &amp; Outputs'!$B$5,'Inputs &amp; Outputs'!$B$6)</f>
        <v>4.0024262342721828E-2</v>
      </c>
      <c r="E48" s="13">
        <f>NORMINV('Rand Int'!E48,'Inputs &amp; Outputs'!$B$5,'Inputs &amp; Outputs'!$B$6)</f>
        <v>4.560355417357035E-2</v>
      </c>
      <c r="F48" s="13">
        <f>NORMINV('Rand Int'!F48,'Inputs &amp; Outputs'!$B$5,'Inputs &amp; Outputs'!$B$6)</f>
        <v>7.091686963894929E-3</v>
      </c>
      <c r="G48" s="13">
        <f>NORMINV('Rand Int'!G48,'Inputs &amp; Outputs'!$B$5,'Inputs &amp; Outputs'!$B$6)</f>
        <v>6.39286728892553E-2</v>
      </c>
      <c r="H48" s="13">
        <f>NORMINV('Rand Int'!H48,'Inputs &amp; Outputs'!$B$5,'Inputs &amp; Outputs'!$B$6)</f>
        <v>0.13972450342389281</v>
      </c>
      <c r="I48" s="13">
        <f>NORMINV('Rand Int'!I48,'Inputs &amp; Outputs'!$B$5,'Inputs &amp; Outputs'!$B$6)</f>
        <v>-2.4465640574962637E-2</v>
      </c>
      <c r="J48" s="13">
        <f>NORMINV('Rand Int'!J48,'Inputs &amp; Outputs'!$B$5,'Inputs &amp; Outputs'!$B$6)</f>
        <v>3.3290250413790523E-3</v>
      </c>
      <c r="K48" s="13">
        <f>NORMINV('Rand Int'!K48,'Inputs &amp; Outputs'!$B$5,'Inputs &amp; Outputs'!$B$6)</f>
        <v>-3.8430822390339535E-2</v>
      </c>
      <c r="L48" s="13">
        <f>NORMINV('Rand Int'!L48,'Inputs &amp; Outputs'!$B$5,'Inputs &amp; Outputs'!$B$6)</f>
        <v>-3.112350940565705E-2</v>
      </c>
      <c r="M48" s="13">
        <f>NORMINV('Rand Int'!M48,'Inputs &amp; Outputs'!$B$5,'Inputs &amp; Outputs'!$B$6)</f>
        <v>-3.2954358603000451E-2</v>
      </c>
      <c r="N48" s="13">
        <f>NORMINV('Rand Int'!N48,'Inputs &amp; Outputs'!$B$5,'Inputs &amp; Outputs'!$B$6)</f>
        <v>5.8957851202069617E-2</v>
      </c>
      <c r="O48" s="13">
        <f>NORMINV('Rand Int'!O48,'Inputs &amp; Outputs'!$B$5,'Inputs &amp; Outputs'!$B$6)</f>
        <v>2.2075574565780763E-2</v>
      </c>
      <c r="P48" s="13">
        <f>NORMINV('Rand Int'!P48,'Inputs &amp; Outputs'!$B$5,'Inputs &amp; Outputs'!$B$6)</f>
        <v>4.0192523890567697E-2</v>
      </c>
      <c r="Q48" s="13">
        <f>NORMINV('Rand Int'!Q48,'Inputs &amp; Outputs'!$B$5,'Inputs &amp; Outputs'!$B$6)</f>
        <v>5.9101515892342193E-3</v>
      </c>
      <c r="R48" s="13">
        <f>NORMINV('Rand Int'!R48,'Inputs &amp; Outputs'!$B$5,'Inputs &amp; Outputs'!$B$6)</f>
        <v>8.2709211625378337E-2</v>
      </c>
      <c r="S48" s="13">
        <f>NORMINV('Rand Int'!S48,'Inputs &amp; Outputs'!$B$5,'Inputs &amp; Outputs'!$B$6)</f>
        <v>5.294275812808974E-2</v>
      </c>
      <c r="T48" s="13">
        <f>NORMINV('Rand Int'!T48,'Inputs &amp; Outputs'!$B$5,'Inputs &amp; Outputs'!$B$6)</f>
        <v>6.9064740614351056E-2</v>
      </c>
      <c r="U48" s="13">
        <f>NORMINV('Rand Int'!U48,'Inputs &amp; Outputs'!$B$5,'Inputs &amp; Outputs'!$B$6)</f>
        <v>4.9318483974555058E-2</v>
      </c>
      <c r="V48" s="13">
        <f>NORMINV('Rand Int'!V48,'Inputs &amp; Outputs'!$B$5,'Inputs &amp; Outputs'!$B$6)</f>
        <v>0.11990496923499003</v>
      </c>
      <c r="W48" s="13">
        <f>NORMINV('Rand Int'!W48,'Inputs &amp; Outputs'!$B$5,'Inputs &amp; Outputs'!$B$6)</f>
        <v>7.6259037955259401E-2</v>
      </c>
      <c r="X48" s="13">
        <f>NORMINV('Rand Int'!X48,'Inputs &amp; Outputs'!$B$5,'Inputs &amp; Outputs'!$B$6)</f>
        <v>-3.9075425352874719E-2</v>
      </c>
      <c r="Y48" s="13">
        <f>NORMINV('Rand Int'!Y48,'Inputs &amp; Outputs'!$B$5,'Inputs &amp; Outputs'!$B$6)</f>
        <v>6.8792357327999917E-2</v>
      </c>
      <c r="Z48" s="13">
        <f>NORMINV('Rand Int'!Z48,'Inputs &amp; Outputs'!$B$5,'Inputs &amp; Outputs'!$B$6)</f>
        <v>2.8142417804405628E-2</v>
      </c>
      <c r="AA48" s="13">
        <f>NORMINV('Rand Int'!AA48,'Inputs &amp; Outputs'!$B$5,'Inputs &amp; Outputs'!$B$6)</f>
        <v>-1.2707919549764364E-2</v>
      </c>
    </row>
    <row r="49" spans="1:27" x14ac:dyDescent="0.25">
      <c r="A49" s="1">
        <v>48</v>
      </c>
      <c r="C49" s="13">
        <f>NORMINV('Rand Int'!C49,'Inputs &amp; Outputs'!$B$5,'Inputs &amp; Outputs'!$B$6)</f>
        <v>8.1039214458342099E-3</v>
      </c>
      <c r="D49" s="13">
        <f>NORMINV('Rand Int'!D49,'Inputs &amp; Outputs'!$B$5,'Inputs &amp; Outputs'!$B$6)</f>
        <v>7.9476401325595955E-2</v>
      </c>
      <c r="E49" s="13">
        <f>NORMINV('Rand Int'!E49,'Inputs &amp; Outputs'!$B$5,'Inputs &amp; Outputs'!$B$6)</f>
        <v>8.719945389373332E-3</v>
      </c>
      <c r="F49" s="13">
        <f>NORMINV('Rand Int'!F49,'Inputs &amp; Outputs'!$B$5,'Inputs &amp; Outputs'!$B$6)</f>
        <v>7.154740787063589E-2</v>
      </c>
      <c r="G49" s="13">
        <f>NORMINV('Rand Int'!G49,'Inputs &amp; Outputs'!$B$5,'Inputs &amp; Outputs'!$B$6)</f>
        <v>3.4040811519462255E-2</v>
      </c>
      <c r="H49" s="13">
        <f>NORMINV('Rand Int'!H49,'Inputs &amp; Outputs'!$B$5,'Inputs &amp; Outputs'!$B$6)</f>
        <v>8.4960930638782545E-2</v>
      </c>
      <c r="I49" s="13">
        <f>NORMINV('Rand Int'!I49,'Inputs &amp; Outputs'!$B$5,'Inputs &amp; Outputs'!$B$6)</f>
        <v>4.1580067178152991E-2</v>
      </c>
      <c r="J49" s="13">
        <f>NORMINV('Rand Int'!J49,'Inputs &amp; Outputs'!$B$5,'Inputs &amp; Outputs'!$B$6)</f>
        <v>1.5381512312510212E-2</v>
      </c>
      <c r="K49" s="13">
        <f>NORMINV('Rand Int'!K49,'Inputs &amp; Outputs'!$B$5,'Inputs &amp; Outputs'!$B$6)</f>
        <v>2.2454877542329141E-2</v>
      </c>
      <c r="L49" s="13">
        <f>NORMINV('Rand Int'!L49,'Inputs &amp; Outputs'!$B$5,'Inputs &amp; Outputs'!$B$6)</f>
        <v>9.929556794128494E-2</v>
      </c>
      <c r="M49" s="13">
        <f>NORMINV('Rand Int'!M49,'Inputs &amp; Outputs'!$B$5,'Inputs &amp; Outputs'!$B$6)</f>
        <v>3.6355700934386573E-3</v>
      </c>
      <c r="N49" s="13">
        <f>NORMINV('Rand Int'!N49,'Inputs &amp; Outputs'!$B$5,'Inputs &amp; Outputs'!$B$6)</f>
        <v>2.7677118614196972E-2</v>
      </c>
      <c r="O49" s="13">
        <f>NORMINV('Rand Int'!O49,'Inputs &amp; Outputs'!$B$5,'Inputs &amp; Outputs'!$B$6)</f>
        <v>6.5260667376268428E-2</v>
      </c>
      <c r="P49" s="13">
        <f>NORMINV('Rand Int'!P49,'Inputs &amp; Outputs'!$B$5,'Inputs &amp; Outputs'!$B$6)</f>
        <v>1.1735792565517891E-2</v>
      </c>
      <c r="Q49" s="13">
        <f>NORMINV('Rand Int'!Q49,'Inputs &amp; Outputs'!$B$5,'Inputs &amp; Outputs'!$B$6)</f>
        <v>6.302921030464953E-3</v>
      </c>
      <c r="R49" s="13">
        <f>NORMINV('Rand Int'!R49,'Inputs &amp; Outputs'!$B$5,'Inputs &amp; Outputs'!$B$6)</f>
        <v>-3.3404605218248853E-3</v>
      </c>
      <c r="S49" s="13">
        <f>NORMINV('Rand Int'!S49,'Inputs &amp; Outputs'!$B$5,'Inputs &amp; Outputs'!$B$6)</f>
        <v>5.9061824955729605E-2</v>
      </c>
      <c r="T49" s="13">
        <f>NORMINV('Rand Int'!T49,'Inputs &amp; Outputs'!$B$5,'Inputs &amp; Outputs'!$B$6)</f>
        <v>0.12886342114816637</v>
      </c>
      <c r="U49" s="13">
        <f>NORMINV('Rand Int'!U49,'Inputs &amp; Outputs'!$B$5,'Inputs &amp; Outputs'!$B$6)</f>
        <v>7.8681349613102941E-2</v>
      </c>
      <c r="V49" s="13">
        <f>NORMINV('Rand Int'!V49,'Inputs &amp; Outputs'!$B$5,'Inputs &amp; Outputs'!$B$6)</f>
        <v>0.12459721476767166</v>
      </c>
      <c r="W49" s="13">
        <f>NORMINV('Rand Int'!W49,'Inputs &amp; Outputs'!$B$5,'Inputs &amp; Outputs'!$B$6)</f>
        <v>-7.4678966430173549E-2</v>
      </c>
      <c r="X49" s="13">
        <f>NORMINV('Rand Int'!X49,'Inputs &amp; Outputs'!$B$5,'Inputs &amp; Outputs'!$B$6)</f>
        <v>1.4959983518887835E-2</v>
      </c>
      <c r="Y49" s="13">
        <f>NORMINV('Rand Int'!Y49,'Inputs &amp; Outputs'!$B$5,'Inputs &amp; Outputs'!$B$6)</f>
        <v>3.1811430222844765E-2</v>
      </c>
      <c r="Z49" s="13">
        <f>NORMINV('Rand Int'!Z49,'Inputs &amp; Outputs'!$B$5,'Inputs &amp; Outputs'!$B$6)</f>
        <v>-5.5535702563320015E-2</v>
      </c>
      <c r="AA49" s="13">
        <f>NORMINV('Rand Int'!AA49,'Inputs &amp; Outputs'!$B$5,'Inputs &amp; Outputs'!$B$6)</f>
        <v>1.2861029741332311E-2</v>
      </c>
    </row>
    <row r="50" spans="1:27" x14ac:dyDescent="0.25">
      <c r="A50" s="1">
        <v>49</v>
      </c>
      <c r="C50" s="13">
        <f>NORMINV('Rand Int'!C50,'Inputs &amp; Outputs'!$B$5,'Inputs &amp; Outputs'!$B$6)</f>
        <v>9.8281213669399903E-2</v>
      </c>
      <c r="D50" s="13">
        <f>NORMINV('Rand Int'!D50,'Inputs &amp; Outputs'!$B$5,'Inputs &amp; Outputs'!$B$6)</f>
        <v>4.5031476665958123E-3</v>
      </c>
      <c r="E50" s="13">
        <f>NORMINV('Rand Int'!E50,'Inputs &amp; Outputs'!$B$5,'Inputs &amp; Outputs'!$B$6)</f>
        <v>-9.3436554419611823E-2</v>
      </c>
      <c r="F50" s="13">
        <f>NORMINV('Rand Int'!F50,'Inputs &amp; Outputs'!$B$5,'Inputs &amp; Outputs'!$B$6)</f>
        <v>9.5711372807580866E-2</v>
      </c>
      <c r="G50" s="13">
        <f>NORMINV('Rand Int'!G50,'Inputs &amp; Outputs'!$B$5,'Inputs &amp; Outputs'!$B$6)</f>
        <v>-4.0408141760422421E-2</v>
      </c>
      <c r="H50" s="13">
        <f>NORMINV('Rand Int'!H50,'Inputs &amp; Outputs'!$B$5,'Inputs &amp; Outputs'!$B$6)</f>
        <v>-2.3576194922974379E-2</v>
      </c>
      <c r="I50" s="13">
        <f>NORMINV('Rand Int'!I50,'Inputs &amp; Outputs'!$B$5,'Inputs &amp; Outputs'!$B$6)</f>
        <v>3.8631682595370309E-2</v>
      </c>
      <c r="J50" s="13">
        <f>NORMINV('Rand Int'!J50,'Inputs &amp; Outputs'!$B$5,'Inputs &amp; Outputs'!$B$6)</f>
        <v>-1.6243865807475007E-2</v>
      </c>
      <c r="K50" s="13">
        <f>NORMINV('Rand Int'!K50,'Inputs &amp; Outputs'!$B$5,'Inputs &amp; Outputs'!$B$6)</f>
        <v>5.9856547438772049E-2</v>
      </c>
      <c r="L50" s="13">
        <f>NORMINV('Rand Int'!L50,'Inputs &amp; Outputs'!$B$5,'Inputs &amp; Outputs'!$B$6)</f>
        <v>7.1868908588926944E-2</v>
      </c>
      <c r="M50" s="13">
        <f>NORMINV('Rand Int'!M50,'Inputs &amp; Outputs'!$B$5,'Inputs &amp; Outputs'!$B$6)</f>
        <v>-1.8465520165185309E-3</v>
      </c>
      <c r="N50" s="13">
        <f>NORMINV('Rand Int'!N50,'Inputs &amp; Outputs'!$B$5,'Inputs &amp; Outputs'!$B$6)</f>
        <v>4.7575154719001651E-2</v>
      </c>
      <c r="O50" s="13">
        <f>NORMINV('Rand Int'!O50,'Inputs &amp; Outputs'!$B$5,'Inputs &amp; Outputs'!$B$6)</f>
        <v>-3.4152436776685217E-2</v>
      </c>
      <c r="P50" s="13">
        <f>NORMINV('Rand Int'!P50,'Inputs &amp; Outputs'!$B$5,'Inputs &amp; Outputs'!$B$6)</f>
        <v>7.8335468066236605E-2</v>
      </c>
      <c r="Q50" s="13">
        <f>NORMINV('Rand Int'!Q50,'Inputs &amp; Outputs'!$B$5,'Inputs &amp; Outputs'!$B$6)</f>
        <v>2.1422696685076358E-2</v>
      </c>
      <c r="R50" s="13">
        <f>NORMINV('Rand Int'!R50,'Inputs &amp; Outputs'!$B$5,'Inputs &amp; Outputs'!$B$6)</f>
        <v>2.216546035118605E-2</v>
      </c>
      <c r="S50" s="13">
        <f>NORMINV('Rand Int'!S50,'Inputs &amp; Outputs'!$B$5,'Inputs &amp; Outputs'!$B$6)</f>
        <v>3.9728791277436143E-2</v>
      </c>
      <c r="T50" s="13">
        <f>NORMINV('Rand Int'!T50,'Inputs &amp; Outputs'!$B$5,'Inputs &amp; Outputs'!$B$6)</f>
        <v>9.2072803844442386E-4</v>
      </c>
      <c r="U50" s="13">
        <f>NORMINV('Rand Int'!U50,'Inputs &amp; Outputs'!$B$5,'Inputs &amp; Outputs'!$B$6)</f>
        <v>7.9885389444549815E-2</v>
      </c>
      <c r="V50" s="13">
        <f>NORMINV('Rand Int'!V50,'Inputs &amp; Outputs'!$B$5,'Inputs &amp; Outputs'!$B$6)</f>
        <v>1.8623823552418504E-2</v>
      </c>
      <c r="W50" s="13">
        <f>NORMINV('Rand Int'!W50,'Inputs &amp; Outputs'!$B$5,'Inputs &amp; Outputs'!$B$6)</f>
        <v>4.1396914566216074E-2</v>
      </c>
      <c r="X50" s="13">
        <f>NORMINV('Rand Int'!X50,'Inputs &amp; Outputs'!$B$5,'Inputs &amp; Outputs'!$B$6)</f>
        <v>5.6844262590097019E-3</v>
      </c>
      <c r="Y50" s="13">
        <f>NORMINV('Rand Int'!Y50,'Inputs &amp; Outputs'!$B$5,'Inputs &amp; Outputs'!$B$6)</f>
        <v>3.2672602642874617E-2</v>
      </c>
      <c r="Z50" s="13">
        <f>NORMINV('Rand Int'!Z50,'Inputs &amp; Outputs'!$B$5,'Inputs &amp; Outputs'!$B$6)</f>
        <v>7.2416284926116889E-2</v>
      </c>
      <c r="AA50" s="13">
        <f>NORMINV('Rand Int'!AA50,'Inputs &amp; Outputs'!$B$5,'Inputs &amp; Outputs'!$B$6)</f>
        <v>1.7155221592476091E-2</v>
      </c>
    </row>
    <row r="51" spans="1:27" x14ac:dyDescent="0.25">
      <c r="A51" s="1">
        <v>50</v>
      </c>
      <c r="C51" s="13">
        <f>NORMINV('Rand Int'!C51,'Inputs &amp; Outputs'!$B$5,'Inputs &amp; Outputs'!$B$6)</f>
        <v>9.0942004535454979E-2</v>
      </c>
      <c r="D51" s="13">
        <f>NORMINV('Rand Int'!D51,'Inputs &amp; Outputs'!$B$5,'Inputs &amp; Outputs'!$B$6)</f>
        <v>-2.593726109054157E-2</v>
      </c>
      <c r="E51" s="13">
        <f>NORMINV('Rand Int'!E51,'Inputs &amp; Outputs'!$B$5,'Inputs &amp; Outputs'!$B$6)</f>
        <v>8.4934829268332096E-2</v>
      </c>
      <c r="F51" s="13">
        <f>NORMINV('Rand Int'!F51,'Inputs &amp; Outputs'!$B$5,'Inputs &amp; Outputs'!$B$6)</f>
        <v>8.792640077728002E-2</v>
      </c>
      <c r="G51" s="13">
        <f>NORMINV('Rand Int'!G51,'Inputs &amp; Outputs'!$B$5,'Inputs &amp; Outputs'!$B$6)</f>
        <v>-5.8295550765997829E-2</v>
      </c>
      <c r="H51" s="13">
        <f>NORMINV('Rand Int'!H51,'Inputs &amp; Outputs'!$B$5,'Inputs &amp; Outputs'!$B$6)</f>
        <v>8.5786061992625451E-2</v>
      </c>
      <c r="I51" s="13">
        <f>NORMINV('Rand Int'!I51,'Inputs &amp; Outputs'!$B$5,'Inputs &amp; Outputs'!$B$6)</f>
        <v>0.100926049752745</v>
      </c>
      <c r="J51" s="13">
        <f>NORMINV('Rand Int'!J51,'Inputs &amp; Outputs'!$B$5,'Inputs &amp; Outputs'!$B$6)</f>
        <v>8.05070124506716E-2</v>
      </c>
      <c r="K51" s="13">
        <f>NORMINV('Rand Int'!K51,'Inputs &amp; Outputs'!$B$5,'Inputs &amp; Outputs'!$B$6)</f>
        <v>-3.0768039977936347E-2</v>
      </c>
      <c r="L51" s="13">
        <f>NORMINV('Rand Int'!L51,'Inputs &amp; Outputs'!$B$5,'Inputs &amp; Outputs'!$B$6)</f>
        <v>7.8098312636072503E-2</v>
      </c>
      <c r="M51" s="13">
        <f>NORMINV('Rand Int'!M51,'Inputs &amp; Outputs'!$B$5,'Inputs &amp; Outputs'!$B$6)</f>
        <v>8.9683586506748861E-2</v>
      </c>
      <c r="N51" s="13">
        <f>NORMINV('Rand Int'!N51,'Inputs &amp; Outputs'!$B$5,'Inputs &amp; Outputs'!$B$6)</f>
        <v>-3.6100268967075348E-2</v>
      </c>
      <c r="O51" s="13">
        <f>NORMINV('Rand Int'!O51,'Inputs &amp; Outputs'!$B$5,'Inputs &amp; Outputs'!$B$6)</f>
        <v>-7.6390875042601433E-3</v>
      </c>
      <c r="P51" s="13">
        <f>NORMINV('Rand Int'!P51,'Inputs &amp; Outputs'!$B$5,'Inputs &amp; Outputs'!$B$6)</f>
        <v>5.8171522514959224E-2</v>
      </c>
      <c r="Q51" s="13">
        <f>NORMINV('Rand Int'!Q51,'Inputs &amp; Outputs'!$B$5,'Inputs &amp; Outputs'!$B$6)</f>
        <v>0.13271738962200638</v>
      </c>
      <c r="R51" s="13">
        <f>NORMINV('Rand Int'!R51,'Inputs &amp; Outputs'!$B$5,'Inputs &amp; Outputs'!$B$6)</f>
        <v>-5.9976543583225052E-2</v>
      </c>
      <c r="S51" s="13">
        <f>NORMINV('Rand Int'!S51,'Inputs &amp; Outputs'!$B$5,'Inputs &amp; Outputs'!$B$6)</f>
        <v>-4.2396287362608649E-2</v>
      </c>
      <c r="T51" s="13">
        <f>NORMINV('Rand Int'!T51,'Inputs &amp; Outputs'!$B$5,'Inputs &amp; Outputs'!$B$6)</f>
        <v>1.6255130341956761E-3</v>
      </c>
      <c r="U51" s="13">
        <f>NORMINV('Rand Int'!U51,'Inputs &amp; Outputs'!$B$5,'Inputs &amp; Outputs'!$B$6)</f>
        <v>1.1673405271228052E-2</v>
      </c>
      <c r="V51" s="13">
        <f>NORMINV('Rand Int'!V51,'Inputs &amp; Outputs'!$B$5,'Inputs &amp; Outputs'!$B$6)</f>
        <v>-2.9820204296502111E-2</v>
      </c>
      <c r="W51" s="13">
        <f>NORMINV('Rand Int'!W51,'Inputs &amp; Outputs'!$B$5,'Inputs &amp; Outputs'!$B$6)</f>
        <v>5.0917710684154835E-3</v>
      </c>
      <c r="X51" s="13">
        <f>NORMINV('Rand Int'!X51,'Inputs &amp; Outputs'!$B$5,'Inputs &amp; Outputs'!$B$6)</f>
        <v>3.5082244393115462E-2</v>
      </c>
      <c r="Y51" s="13">
        <f>NORMINV('Rand Int'!Y51,'Inputs &amp; Outputs'!$B$5,'Inputs &amp; Outputs'!$B$6)</f>
        <v>3.1305837822718494E-2</v>
      </c>
      <c r="Z51" s="13">
        <f>NORMINV('Rand Int'!Z51,'Inputs &amp; Outputs'!$B$5,'Inputs &amp; Outputs'!$B$6)</f>
        <v>8.1329141927540871E-2</v>
      </c>
      <c r="AA51" s="13">
        <f>NORMINV('Rand Int'!AA51,'Inputs &amp; Outputs'!$B$5,'Inputs &amp; Outputs'!$B$6)</f>
        <v>-9.7701788668014822E-3</v>
      </c>
    </row>
    <row r="52" spans="1:27" x14ac:dyDescent="0.25">
      <c r="A52" s="1">
        <v>51</v>
      </c>
      <c r="C52" s="13">
        <f>NORMINV('Rand Int'!C52,'Inputs &amp; Outputs'!$B$5,'Inputs &amp; Outputs'!$B$6)</f>
        <v>2.4111493187534305E-2</v>
      </c>
      <c r="D52" s="13">
        <f>NORMINV('Rand Int'!D52,'Inputs &amp; Outputs'!$B$5,'Inputs &amp; Outputs'!$B$6)</f>
        <v>5.7169348075850251E-2</v>
      </c>
      <c r="E52" s="13">
        <f>NORMINV('Rand Int'!E52,'Inputs &amp; Outputs'!$B$5,'Inputs &amp; Outputs'!$B$6)</f>
        <v>5.2761641430810274E-2</v>
      </c>
      <c r="F52" s="13">
        <f>NORMINV('Rand Int'!F52,'Inputs &amp; Outputs'!$B$5,'Inputs &amp; Outputs'!$B$6)</f>
        <v>7.838745936576659E-2</v>
      </c>
      <c r="G52" s="13">
        <f>NORMINV('Rand Int'!G52,'Inputs &amp; Outputs'!$B$5,'Inputs &amp; Outputs'!$B$6)</f>
        <v>0.13355347032890552</v>
      </c>
      <c r="H52" s="13">
        <f>NORMINV('Rand Int'!H52,'Inputs &amp; Outputs'!$B$5,'Inputs &amp; Outputs'!$B$6)</f>
        <v>5.0056949293938384E-2</v>
      </c>
      <c r="I52" s="13">
        <f>NORMINV('Rand Int'!I52,'Inputs &amp; Outputs'!$B$5,'Inputs &amp; Outputs'!$B$6)</f>
        <v>8.9245870219989296E-2</v>
      </c>
      <c r="J52" s="13">
        <f>NORMINV('Rand Int'!J52,'Inputs &amp; Outputs'!$B$5,'Inputs &amp; Outputs'!$B$6)</f>
        <v>2.3280415171602491E-2</v>
      </c>
      <c r="K52" s="13">
        <f>NORMINV('Rand Int'!K52,'Inputs &amp; Outputs'!$B$5,'Inputs &amp; Outputs'!$B$6)</f>
        <v>9.9716736668393438E-2</v>
      </c>
      <c r="L52" s="13">
        <f>NORMINV('Rand Int'!L52,'Inputs &amp; Outputs'!$B$5,'Inputs &amp; Outputs'!$B$6)</f>
        <v>-2.3580309344426516E-2</v>
      </c>
      <c r="M52" s="13">
        <f>NORMINV('Rand Int'!M52,'Inputs &amp; Outputs'!$B$5,'Inputs &amp; Outputs'!$B$6)</f>
        <v>-2.9774577855103748E-3</v>
      </c>
      <c r="N52" s="13">
        <f>NORMINV('Rand Int'!N52,'Inputs &amp; Outputs'!$B$5,'Inputs &amp; Outputs'!$B$6)</f>
        <v>-9.337431064461843E-2</v>
      </c>
      <c r="O52" s="13">
        <f>NORMINV('Rand Int'!O52,'Inputs &amp; Outputs'!$B$5,'Inputs &amp; Outputs'!$B$6)</f>
        <v>-6.723824010644662E-3</v>
      </c>
      <c r="P52" s="13">
        <f>NORMINV('Rand Int'!P52,'Inputs &amp; Outputs'!$B$5,'Inputs &amp; Outputs'!$B$6)</f>
        <v>9.806975988905553E-2</v>
      </c>
      <c r="Q52" s="13">
        <f>NORMINV('Rand Int'!Q52,'Inputs &amp; Outputs'!$B$5,'Inputs &amp; Outputs'!$B$6)</f>
        <v>0.12914143070122416</v>
      </c>
      <c r="R52" s="13">
        <f>NORMINV('Rand Int'!R52,'Inputs &amp; Outputs'!$B$5,'Inputs &amp; Outputs'!$B$6)</f>
        <v>1.3425727333689744E-2</v>
      </c>
      <c r="S52" s="13">
        <f>NORMINV('Rand Int'!S52,'Inputs &amp; Outputs'!$B$5,'Inputs &amp; Outputs'!$B$6)</f>
        <v>6.0699853022977417E-2</v>
      </c>
      <c r="T52" s="13">
        <f>NORMINV('Rand Int'!T52,'Inputs &amp; Outputs'!$B$5,'Inputs &amp; Outputs'!$B$6)</f>
        <v>5.4402360967576849E-2</v>
      </c>
      <c r="U52" s="13">
        <f>NORMINV('Rand Int'!U52,'Inputs &amp; Outputs'!$B$5,'Inputs &amp; Outputs'!$B$6)</f>
        <v>-1.7251413706464463E-2</v>
      </c>
      <c r="V52" s="13">
        <f>NORMINV('Rand Int'!V52,'Inputs &amp; Outputs'!$B$5,'Inputs &amp; Outputs'!$B$6)</f>
        <v>4.7849399431235375E-2</v>
      </c>
      <c r="W52" s="13">
        <f>NORMINV('Rand Int'!W52,'Inputs &amp; Outputs'!$B$5,'Inputs &amp; Outputs'!$B$6)</f>
        <v>2.589785595713294E-2</v>
      </c>
      <c r="X52" s="13">
        <f>NORMINV('Rand Int'!X52,'Inputs &amp; Outputs'!$B$5,'Inputs &amp; Outputs'!$B$6)</f>
        <v>5.2314325534005286E-2</v>
      </c>
      <c r="Y52" s="13">
        <f>NORMINV('Rand Int'!Y52,'Inputs &amp; Outputs'!$B$5,'Inputs &amp; Outputs'!$B$6)</f>
        <v>-9.3079194796991671E-3</v>
      </c>
      <c r="Z52" s="13">
        <f>NORMINV('Rand Int'!Z52,'Inputs &amp; Outputs'!$B$5,'Inputs &amp; Outputs'!$B$6)</f>
        <v>2.7798079347421078E-2</v>
      </c>
      <c r="AA52" s="13">
        <f>NORMINV('Rand Int'!AA52,'Inputs &amp; Outputs'!$B$5,'Inputs &amp; Outputs'!$B$6)</f>
        <v>3.7627496513455663E-2</v>
      </c>
    </row>
    <row r="53" spans="1:27" x14ac:dyDescent="0.25">
      <c r="A53" s="1">
        <v>52</v>
      </c>
      <c r="C53" s="13">
        <f>NORMINV('Rand Int'!C53,'Inputs &amp; Outputs'!$B$5,'Inputs &amp; Outputs'!$B$6)</f>
        <v>6.6514375484189453E-2</v>
      </c>
      <c r="D53" s="13">
        <f>NORMINV('Rand Int'!D53,'Inputs &amp; Outputs'!$B$5,'Inputs &amp; Outputs'!$B$6)</f>
        <v>1.4738076596343547E-3</v>
      </c>
      <c r="E53" s="13">
        <f>NORMINV('Rand Int'!E53,'Inputs &amp; Outputs'!$B$5,'Inputs &amp; Outputs'!$B$6)</f>
        <v>8.3875542625224661E-2</v>
      </c>
      <c r="F53" s="13">
        <f>NORMINV('Rand Int'!F53,'Inputs &amp; Outputs'!$B$5,'Inputs &amp; Outputs'!$B$6)</f>
        <v>5.7174441153189544E-2</v>
      </c>
      <c r="G53" s="13">
        <f>NORMINV('Rand Int'!G53,'Inputs &amp; Outputs'!$B$5,'Inputs &amp; Outputs'!$B$6)</f>
        <v>-2.3778206936396692E-3</v>
      </c>
      <c r="H53" s="13">
        <f>NORMINV('Rand Int'!H53,'Inputs &amp; Outputs'!$B$5,'Inputs &amp; Outputs'!$B$6)</f>
        <v>3.3332816638120127E-2</v>
      </c>
      <c r="I53" s="13">
        <f>NORMINV('Rand Int'!I53,'Inputs &amp; Outputs'!$B$5,'Inputs &amp; Outputs'!$B$6)</f>
        <v>9.8892949019821347E-2</v>
      </c>
      <c r="J53" s="13">
        <f>NORMINV('Rand Int'!J53,'Inputs &amp; Outputs'!$B$5,'Inputs &amp; Outputs'!$B$6)</f>
        <v>8.9367364070408073E-2</v>
      </c>
      <c r="K53" s="13">
        <f>NORMINV('Rand Int'!K53,'Inputs &amp; Outputs'!$B$5,'Inputs &amp; Outputs'!$B$6)</f>
        <v>-6.9916122287263169E-3</v>
      </c>
      <c r="L53" s="13">
        <f>NORMINV('Rand Int'!L53,'Inputs &amp; Outputs'!$B$5,'Inputs &amp; Outputs'!$B$6)</f>
        <v>2.9377592823558195E-2</v>
      </c>
      <c r="M53" s="13">
        <f>NORMINV('Rand Int'!M53,'Inputs &amp; Outputs'!$B$5,'Inputs &amp; Outputs'!$B$6)</f>
        <v>5.4528055140980185E-2</v>
      </c>
      <c r="N53" s="13">
        <f>NORMINV('Rand Int'!N53,'Inputs &amp; Outputs'!$B$5,'Inputs &amp; Outputs'!$B$6)</f>
        <v>0.10133465827795503</v>
      </c>
      <c r="O53" s="13">
        <f>NORMINV('Rand Int'!O53,'Inputs &amp; Outputs'!$B$5,'Inputs &amp; Outputs'!$B$6)</f>
        <v>0.13053710693598095</v>
      </c>
      <c r="P53" s="13">
        <f>NORMINV('Rand Int'!P53,'Inputs &amp; Outputs'!$B$5,'Inputs &amp; Outputs'!$B$6)</f>
        <v>8.4160583966199493E-2</v>
      </c>
      <c r="Q53" s="13">
        <f>NORMINV('Rand Int'!Q53,'Inputs &amp; Outputs'!$B$5,'Inputs &amp; Outputs'!$B$6)</f>
        <v>3.2135233286904069E-2</v>
      </c>
      <c r="R53" s="13">
        <f>NORMINV('Rand Int'!R53,'Inputs &amp; Outputs'!$B$5,'Inputs &amp; Outputs'!$B$6)</f>
        <v>3.3362291887106939E-2</v>
      </c>
      <c r="S53" s="13">
        <f>NORMINV('Rand Int'!S53,'Inputs &amp; Outputs'!$B$5,'Inputs &amp; Outputs'!$B$6)</f>
        <v>0.1218868344771781</v>
      </c>
      <c r="T53" s="13">
        <f>NORMINV('Rand Int'!T53,'Inputs &amp; Outputs'!$B$5,'Inputs &amp; Outputs'!$B$6)</f>
        <v>5.3584221708460104E-2</v>
      </c>
      <c r="U53" s="13">
        <f>NORMINV('Rand Int'!U53,'Inputs &amp; Outputs'!$B$5,'Inputs &amp; Outputs'!$B$6)</f>
        <v>-8.9240175291053006E-3</v>
      </c>
      <c r="V53" s="13">
        <f>NORMINV('Rand Int'!V53,'Inputs &amp; Outputs'!$B$5,'Inputs &amp; Outputs'!$B$6)</f>
        <v>4.6078426381133075E-2</v>
      </c>
      <c r="W53" s="13">
        <f>NORMINV('Rand Int'!W53,'Inputs &amp; Outputs'!$B$5,'Inputs &amp; Outputs'!$B$6)</f>
        <v>-9.1056422690078465E-2</v>
      </c>
      <c r="X53" s="13">
        <f>NORMINV('Rand Int'!X53,'Inputs &amp; Outputs'!$B$5,'Inputs &amp; Outputs'!$B$6)</f>
        <v>-1.3396305875110384E-2</v>
      </c>
      <c r="Y53" s="13">
        <f>NORMINV('Rand Int'!Y53,'Inputs &amp; Outputs'!$B$5,'Inputs &amp; Outputs'!$B$6)</f>
        <v>-1.3212761478826621E-2</v>
      </c>
      <c r="Z53" s="13">
        <f>NORMINV('Rand Int'!Z53,'Inputs &amp; Outputs'!$B$5,'Inputs &amp; Outputs'!$B$6)</f>
        <v>-1.086106138545366E-3</v>
      </c>
      <c r="AA53" s="13">
        <f>NORMINV('Rand Int'!AA53,'Inputs &amp; Outputs'!$B$5,'Inputs &amp; Outputs'!$B$6)</f>
        <v>-4.6588275214111137E-2</v>
      </c>
    </row>
    <row r="54" spans="1:27" x14ac:dyDescent="0.25">
      <c r="A54" s="1">
        <v>53</v>
      </c>
      <c r="C54" s="13">
        <f>NORMINV('Rand Int'!C54,'Inputs &amp; Outputs'!$B$5,'Inputs &amp; Outputs'!$B$6)</f>
        <v>4.1493917175045768E-2</v>
      </c>
      <c r="D54" s="13">
        <f>NORMINV('Rand Int'!D54,'Inputs &amp; Outputs'!$B$5,'Inputs &amp; Outputs'!$B$6)</f>
        <v>8.0846189497502219E-2</v>
      </c>
      <c r="E54" s="13">
        <f>NORMINV('Rand Int'!E54,'Inputs &amp; Outputs'!$B$5,'Inputs &amp; Outputs'!$B$6)</f>
        <v>-2.1828958146222488E-3</v>
      </c>
      <c r="F54" s="13">
        <f>NORMINV('Rand Int'!F54,'Inputs &amp; Outputs'!$B$5,'Inputs &amp; Outputs'!$B$6)</f>
        <v>0.11111736748283157</v>
      </c>
      <c r="G54" s="13">
        <f>NORMINV('Rand Int'!G54,'Inputs &amp; Outputs'!$B$5,'Inputs &amp; Outputs'!$B$6)</f>
        <v>1.0201004505385365E-2</v>
      </c>
      <c r="H54" s="13">
        <f>NORMINV('Rand Int'!H54,'Inputs &amp; Outputs'!$B$5,'Inputs &amp; Outputs'!$B$6)</f>
        <v>-6.524924486153022E-4</v>
      </c>
      <c r="I54" s="13">
        <f>NORMINV('Rand Int'!I54,'Inputs &amp; Outputs'!$B$5,'Inputs &amp; Outputs'!$B$6)</f>
        <v>7.6862919642578104E-2</v>
      </c>
      <c r="J54" s="13">
        <f>NORMINV('Rand Int'!J54,'Inputs &amp; Outputs'!$B$5,'Inputs &amp; Outputs'!$B$6)</f>
        <v>3.5402638557286557E-2</v>
      </c>
      <c r="K54" s="13">
        <f>NORMINV('Rand Int'!K54,'Inputs &amp; Outputs'!$B$5,'Inputs &amp; Outputs'!$B$6)</f>
        <v>3.2268466311332733E-2</v>
      </c>
      <c r="L54" s="13">
        <f>NORMINV('Rand Int'!L54,'Inputs &amp; Outputs'!$B$5,'Inputs &amp; Outputs'!$B$6)</f>
        <v>-1.0722949319603797E-2</v>
      </c>
      <c r="M54" s="13">
        <f>NORMINV('Rand Int'!M54,'Inputs &amp; Outputs'!$B$5,'Inputs &amp; Outputs'!$B$6)</f>
        <v>0.10688115080591801</v>
      </c>
      <c r="N54" s="13">
        <f>NORMINV('Rand Int'!N54,'Inputs &amp; Outputs'!$B$5,'Inputs &amp; Outputs'!$B$6)</f>
        <v>7.2988279118120697E-2</v>
      </c>
      <c r="O54" s="13">
        <f>NORMINV('Rand Int'!O54,'Inputs &amp; Outputs'!$B$5,'Inputs &amp; Outputs'!$B$6)</f>
        <v>-1.981244560543028E-2</v>
      </c>
      <c r="P54" s="13">
        <f>NORMINV('Rand Int'!P54,'Inputs &amp; Outputs'!$B$5,'Inputs &amp; Outputs'!$B$6)</f>
        <v>7.1603241643442825E-2</v>
      </c>
      <c r="Q54" s="13">
        <f>NORMINV('Rand Int'!Q54,'Inputs &amp; Outputs'!$B$5,'Inputs &amp; Outputs'!$B$6)</f>
        <v>5.0066466928054262E-2</v>
      </c>
      <c r="R54" s="13">
        <f>NORMINV('Rand Int'!R54,'Inputs &amp; Outputs'!$B$5,'Inputs &amp; Outputs'!$B$6)</f>
        <v>8.2145316246455352E-2</v>
      </c>
      <c r="S54" s="13">
        <f>NORMINV('Rand Int'!S54,'Inputs &amp; Outputs'!$B$5,'Inputs &amp; Outputs'!$B$6)</f>
        <v>0.15081240163873924</v>
      </c>
      <c r="T54" s="13">
        <f>NORMINV('Rand Int'!T54,'Inputs &amp; Outputs'!$B$5,'Inputs &amp; Outputs'!$B$6)</f>
        <v>3.3789806805064923E-2</v>
      </c>
      <c r="U54" s="13">
        <f>NORMINV('Rand Int'!U54,'Inputs &amp; Outputs'!$B$5,'Inputs &amp; Outputs'!$B$6)</f>
        <v>5.8998076338065301E-2</v>
      </c>
      <c r="V54" s="13">
        <f>NORMINV('Rand Int'!V54,'Inputs &amp; Outputs'!$B$5,'Inputs &amp; Outputs'!$B$6)</f>
        <v>1.1847958330521234E-2</v>
      </c>
      <c r="W54" s="13">
        <f>NORMINV('Rand Int'!W54,'Inputs &amp; Outputs'!$B$5,'Inputs &amp; Outputs'!$B$6)</f>
        <v>1.7604820978183652E-3</v>
      </c>
      <c r="X54" s="13">
        <f>NORMINV('Rand Int'!X54,'Inputs &amp; Outputs'!$B$5,'Inputs &amp; Outputs'!$B$6)</f>
        <v>1.5417799151095361E-2</v>
      </c>
      <c r="Y54" s="13">
        <f>NORMINV('Rand Int'!Y54,'Inputs &amp; Outputs'!$B$5,'Inputs &amp; Outputs'!$B$6)</f>
        <v>-7.2765076466508316E-3</v>
      </c>
      <c r="Z54" s="13">
        <f>NORMINV('Rand Int'!Z54,'Inputs &amp; Outputs'!$B$5,'Inputs &amp; Outputs'!$B$6)</f>
        <v>1.1470842395348728E-2</v>
      </c>
      <c r="AA54" s="13">
        <f>NORMINV('Rand Int'!AA54,'Inputs &amp; Outputs'!$B$5,'Inputs &amp; Outputs'!$B$6)</f>
        <v>-3.1372898717068227E-2</v>
      </c>
    </row>
    <row r="55" spans="1:27" x14ac:dyDescent="0.25">
      <c r="A55" s="1">
        <v>54</v>
      </c>
      <c r="C55" s="13">
        <f>NORMINV('Rand Int'!C55,'Inputs &amp; Outputs'!$B$5,'Inputs &amp; Outputs'!$B$6)</f>
        <v>7.7278079267716279E-2</v>
      </c>
      <c r="D55" s="13">
        <f>NORMINV('Rand Int'!D55,'Inputs &amp; Outputs'!$B$5,'Inputs &amp; Outputs'!$B$6)</f>
        <v>0.17661547671940822</v>
      </c>
      <c r="E55" s="13">
        <f>NORMINV('Rand Int'!E55,'Inputs &amp; Outputs'!$B$5,'Inputs &amp; Outputs'!$B$6)</f>
        <v>4.6656467494812032E-2</v>
      </c>
      <c r="F55" s="13">
        <f>NORMINV('Rand Int'!F55,'Inputs &amp; Outputs'!$B$5,'Inputs &amp; Outputs'!$B$6)</f>
        <v>-2.7119683739950502E-2</v>
      </c>
      <c r="G55" s="13">
        <f>NORMINV('Rand Int'!G55,'Inputs &amp; Outputs'!$B$5,'Inputs &amp; Outputs'!$B$6)</f>
        <v>3.8837718226650525E-2</v>
      </c>
      <c r="H55" s="13">
        <f>NORMINV('Rand Int'!H55,'Inputs &amp; Outputs'!$B$5,'Inputs &amp; Outputs'!$B$6)</f>
        <v>-3.7563327554140942E-2</v>
      </c>
      <c r="I55" s="13">
        <f>NORMINV('Rand Int'!I55,'Inputs &amp; Outputs'!$B$5,'Inputs &amp; Outputs'!$B$6)</f>
        <v>2.4364678721732369E-2</v>
      </c>
      <c r="J55" s="13">
        <f>NORMINV('Rand Int'!J55,'Inputs &amp; Outputs'!$B$5,'Inputs &amp; Outputs'!$B$6)</f>
        <v>2.609197907915076E-2</v>
      </c>
      <c r="K55" s="13">
        <f>NORMINV('Rand Int'!K55,'Inputs &amp; Outputs'!$B$5,'Inputs &amp; Outputs'!$B$6)</f>
        <v>3.8328685682994357E-2</v>
      </c>
      <c r="L55" s="13">
        <f>NORMINV('Rand Int'!L55,'Inputs &amp; Outputs'!$B$5,'Inputs &amp; Outputs'!$B$6)</f>
        <v>5.9833816048999997E-2</v>
      </c>
      <c r="M55" s="13">
        <f>NORMINV('Rand Int'!M55,'Inputs &amp; Outputs'!$B$5,'Inputs &amp; Outputs'!$B$6)</f>
        <v>1.0676312285320441E-2</v>
      </c>
      <c r="N55" s="13">
        <f>NORMINV('Rand Int'!N55,'Inputs &amp; Outputs'!$B$5,'Inputs &amp; Outputs'!$B$6)</f>
        <v>3.4895446634403846E-2</v>
      </c>
      <c r="O55" s="13">
        <f>NORMINV('Rand Int'!O55,'Inputs &amp; Outputs'!$B$5,'Inputs &amp; Outputs'!$B$6)</f>
        <v>4.0455951629259537E-2</v>
      </c>
      <c r="P55" s="13">
        <f>NORMINV('Rand Int'!P55,'Inputs &amp; Outputs'!$B$5,'Inputs &amp; Outputs'!$B$6)</f>
        <v>5.5819774282429166E-2</v>
      </c>
      <c r="Q55" s="13">
        <f>NORMINV('Rand Int'!Q55,'Inputs &amp; Outputs'!$B$5,'Inputs &amp; Outputs'!$B$6)</f>
        <v>0.15092083999287056</v>
      </c>
      <c r="R55" s="13">
        <f>NORMINV('Rand Int'!R55,'Inputs &amp; Outputs'!$B$5,'Inputs &amp; Outputs'!$B$6)</f>
        <v>0.13490904853137087</v>
      </c>
      <c r="S55" s="13">
        <f>NORMINV('Rand Int'!S55,'Inputs &amp; Outputs'!$B$5,'Inputs &amp; Outputs'!$B$6)</f>
        <v>3.6702618654050993E-2</v>
      </c>
      <c r="T55" s="13">
        <f>NORMINV('Rand Int'!T55,'Inputs &amp; Outputs'!$B$5,'Inputs &amp; Outputs'!$B$6)</f>
        <v>6.6298806615831707E-2</v>
      </c>
      <c r="U55" s="13">
        <f>NORMINV('Rand Int'!U55,'Inputs &amp; Outputs'!$B$5,'Inputs &amp; Outputs'!$B$6)</f>
        <v>-1.6712186918325538E-2</v>
      </c>
      <c r="V55" s="13">
        <f>NORMINV('Rand Int'!V55,'Inputs &amp; Outputs'!$B$5,'Inputs &amp; Outputs'!$B$6)</f>
        <v>3.3975381510639481E-2</v>
      </c>
      <c r="W55" s="13">
        <f>NORMINV('Rand Int'!W55,'Inputs &amp; Outputs'!$B$5,'Inputs &amp; Outputs'!$B$6)</f>
        <v>0.14151405785402602</v>
      </c>
      <c r="X55" s="13">
        <f>NORMINV('Rand Int'!X55,'Inputs &amp; Outputs'!$B$5,'Inputs &amp; Outputs'!$B$6)</f>
        <v>-4.0394399458241616E-2</v>
      </c>
      <c r="Y55" s="13">
        <f>NORMINV('Rand Int'!Y55,'Inputs &amp; Outputs'!$B$5,'Inputs &amp; Outputs'!$B$6)</f>
        <v>4.7988635877323146E-3</v>
      </c>
      <c r="Z55" s="13">
        <f>NORMINV('Rand Int'!Z55,'Inputs &amp; Outputs'!$B$5,'Inputs &amp; Outputs'!$B$6)</f>
        <v>1.3526046765149936E-2</v>
      </c>
      <c r="AA55" s="13">
        <f>NORMINV('Rand Int'!AA55,'Inputs &amp; Outputs'!$B$5,'Inputs &amp; Outputs'!$B$6)</f>
        <v>1.9964300739321462E-2</v>
      </c>
    </row>
    <row r="56" spans="1:27" x14ac:dyDescent="0.25">
      <c r="A56" s="1">
        <v>55</v>
      </c>
      <c r="C56" s="13">
        <f>NORMINV('Rand Int'!C56,'Inputs &amp; Outputs'!$B$5,'Inputs &amp; Outputs'!$B$6)</f>
        <v>3.7789070923672563E-2</v>
      </c>
      <c r="D56" s="13">
        <f>NORMINV('Rand Int'!D56,'Inputs &amp; Outputs'!$B$5,'Inputs &amp; Outputs'!$B$6)</f>
        <v>-2.5123532495388498E-3</v>
      </c>
      <c r="E56" s="13">
        <f>NORMINV('Rand Int'!E56,'Inputs &amp; Outputs'!$B$5,'Inputs &amp; Outputs'!$B$6)</f>
        <v>-3.5390103500954333E-2</v>
      </c>
      <c r="F56" s="13">
        <f>NORMINV('Rand Int'!F56,'Inputs &amp; Outputs'!$B$5,'Inputs &amp; Outputs'!$B$6)</f>
        <v>-1.6299282621827033E-2</v>
      </c>
      <c r="G56" s="13">
        <f>NORMINV('Rand Int'!G56,'Inputs &amp; Outputs'!$B$5,'Inputs &amp; Outputs'!$B$6)</f>
        <v>0.11914376971701382</v>
      </c>
      <c r="H56" s="13">
        <f>NORMINV('Rand Int'!H56,'Inputs &amp; Outputs'!$B$5,'Inputs &amp; Outputs'!$B$6)</f>
        <v>0.11658431479583256</v>
      </c>
      <c r="I56" s="13">
        <f>NORMINV('Rand Int'!I56,'Inputs &amp; Outputs'!$B$5,'Inputs &amp; Outputs'!$B$6)</f>
        <v>4.2393786016991973E-2</v>
      </c>
      <c r="J56" s="13">
        <f>NORMINV('Rand Int'!J56,'Inputs &amp; Outputs'!$B$5,'Inputs &amp; Outputs'!$B$6)</f>
        <v>-1.7057540051538381E-2</v>
      </c>
      <c r="K56" s="13">
        <f>NORMINV('Rand Int'!K56,'Inputs &amp; Outputs'!$B$5,'Inputs &amp; Outputs'!$B$6)</f>
        <v>8.7979328351328892E-2</v>
      </c>
      <c r="L56" s="13">
        <f>NORMINV('Rand Int'!L56,'Inputs &amp; Outputs'!$B$5,'Inputs &amp; Outputs'!$B$6)</f>
        <v>7.9782834456309043E-2</v>
      </c>
      <c r="M56" s="13">
        <f>NORMINV('Rand Int'!M56,'Inputs &amp; Outputs'!$B$5,'Inputs &amp; Outputs'!$B$6)</f>
        <v>-6.8901670692249228E-2</v>
      </c>
      <c r="N56" s="13">
        <f>NORMINV('Rand Int'!N56,'Inputs &amp; Outputs'!$B$5,'Inputs &amp; Outputs'!$B$6)</f>
        <v>5.4227363453770695E-2</v>
      </c>
      <c r="O56" s="13">
        <f>NORMINV('Rand Int'!O56,'Inputs &amp; Outputs'!$B$5,'Inputs &amp; Outputs'!$B$6)</f>
        <v>2.7071738964195687E-2</v>
      </c>
      <c r="P56" s="13">
        <f>NORMINV('Rand Int'!P56,'Inputs &amp; Outputs'!$B$5,'Inputs &amp; Outputs'!$B$6)</f>
        <v>0.16361855381427001</v>
      </c>
      <c r="Q56" s="13">
        <f>NORMINV('Rand Int'!Q56,'Inputs &amp; Outputs'!$B$5,'Inputs &amp; Outputs'!$B$6)</f>
        <v>6.5799338579016806E-2</v>
      </c>
      <c r="R56" s="13">
        <f>NORMINV('Rand Int'!R56,'Inputs &amp; Outputs'!$B$5,'Inputs &amp; Outputs'!$B$6)</f>
        <v>5.7564145364346814E-2</v>
      </c>
      <c r="S56" s="13">
        <f>NORMINV('Rand Int'!S56,'Inputs &amp; Outputs'!$B$5,'Inputs &amp; Outputs'!$B$6)</f>
        <v>2.208017816298026E-2</v>
      </c>
      <c r="T56" s="13">
        <f>NORMINV('Rand Int'!T56,'Inputs &amp; Outputs'!$B$5,'Inputs &amp; Outputs'!$B$6)</f>
        <v>7.0184097742544582E-2</v>
      </c>
      <c r="U56" s="13">
        <f>NORMINV('Rand Int'!U56,'Inputs &amp; Outputs'!$B$5,'Inputs &amp; Outputs'!$B$6)</f>
        <v>-2.1295942943111469E-2</v>
      </c>
      <c r="V56" s="13">
        <f>NORMINV('Rand Int'!V56,'Inputs &amp; Outputs'!$B$5,'Inputs &amp; Outputs'!$B$6)</f>
        <v>-1.8843337677815035E-2</v>
      </c>
      <c r="W56" s="13">
        <f>NORMINV('Rand Int'!W56,'Inputs &amp; Outputs'!$B$5,'Inputs &amp; Outputs'!$B$6)</f>
        <v>0.17586317594662179</v>
      </c>
      <c r="X56" s="13">
        <f>NORMINV('Rand Int'!X56,'Inputs &amp; Outputs'!$B$5,'Inputs &amp; Outputs'!$B$6)</f>
        <v>7.9650657082739329E-3</v>
      </c>
      <c r="Y56" s="13">
        <f>NORMINV('Rand Int'!Y56,'Inputs &amp; Outputs'!$B$5,'Inputs &amp; Outputs'!$B$6)</f>
        <v>7.4208163272738603E-2</v>
      </c>
      <c r="Z56" s="13">
        <f>NORMINV('Rand Int'!Z56,'Inputs &amp; Outputs'!$B$5,'Inputs &amp; Outputs'!$B$6)</f>
        <v>6.0186493977481756E-3</v>
      </c>
      <c r="AA56" s="13">
        <f>NORMINV('Rand Int'!AA56,'Inputs &amp; Outputs'!$B$5,'Inputs &amp; Outputs'!$B$6)</f>
        <v>3.3304682495680651E-2</v>
      </c>
    </row>
    <row r="57" spans="1:27" x14ac:dyDescent="0.25">
      <c r="A57" s="1">
        <v>56</v>
      </c>
      <c r="C57" s="13">
        <f>NORMINV('Rand Int'!C57,'Inputs &amp; Outputs'!$B$5,'Inputs &amp; Outputs'!$B$6)</f>
        <v>-2.4199624225867966E-4</v>
      </c>
      <c r="D57" s="13">
        <f>NORMINV('Rand Int'!D57,'Inputs &amp; Outputs'!$B$5,'Inputs &amp; Outputs'!$B$6)</f>
        <v>2.6228756023427228E-2</v>
      </c>
      <c r="E57" s="13">
        <f>NORMINV('Rand Int'!E57,'Inputs &amp; Outputs'!$B$5,'Inputs &amp; Outputs'!$B$6)</f>
        <v>2.3208997833336919E-2</v>
      </c>
      <c r="F57" s="13">
        <f>NORMINV('Rand Int'!F57,'Inputs &amp; Outputs'!$B$5,'Inputs &amp; Outputs'!$B$6)</f>
        <v>8.0270906473475095E-2</v>
      </c>
      <c r="G57" s="13">
        <f>NORMINV('Rand Int'!G57,'Inputs &amp; Outputs'!$B$5,'Inputs &amp; Outputs'!$B$6)</f>
        <v>-3.688339817498882E-2</v>
      </c>
      <c r="H57" s="13">
        <f>NORMINV('Rand Int'!H57,'Inputs &amp; Outputs'!$B$5,'Inputs &amp; Outputs'!$B$6)</f>
        <v>4.6578168181307555E-2</v>
      </c>
      <c r="I57" s="13">
        <f>NORMINV('Rand Int'!I57,'Inputs &amp; Outputs'!$B$5,'Inputs &amp; Outputs'!$B$6)</f>
        <v>3.5314103038523094E-2</v>
      </c>
      <c r="J57" s="13">
        <f>NORMINV('Rand Int'!J57,'Inputs &amp; Outputs'!$B$5,'Inputs &amp; Outputs'!$B$6)</f>
        <v>-1.8186044558727091E-3</v>
      </c>
      <c r="K57" s="13">
        <f>NORMINV('Rand Int'!K57,'Inputs &amp; Outputs'!$B$5,'Inputs &amp; Outputs'!$B$6)</f>
        <v>-4.7027316448666125E-2</v>
      </c>
      <c r="L57" s="13">
        <f>NORMINV('Rand Int'!L57,'Inputs &amp; Outputs'!$B$5,'Inputs &amp; Outputs'!$B$6)</f>
        <v>9.9136314839416609E-2</v>
      </c>
      <c r="M57" s="13">
        <f>NORMINV('Rand Int'!M57,'Inputs &amp; Outputs'!$B$5,'Inputs &amp; Outputs'!$B$6)</f>
        <v>8.6026868265926787E-2</v>
      </c>
      <c r="N57" s="13">
        <f>NORMINV('Rand Int'!N57,'Inputs &amp; Outputs'!$B$5,'Inputs &amp; Outputs'!$B$6)</f>
        <v>5.2613988765882413E-2</v>
      </c>
      <c r="O57" s="13">
        <f>NORMINV('Rand Int'!O57,'Inputs &amp; Outputs'!$B$5,'Inputs &amp; Outputs'!$B$6)</f>
        <v>2.5931978847269305E-2</v>
      </c>
      <c r="P57" s="13">
        <f>NORMINV('Rand Int'!P57,'Inputs &amp; Outputs'!$B$5,'Inputs &amp; Outputs'!$B$6)</f>
        <v>5.7824268845393642E-2</v>
      </c>
      <c r="Q57" s="13">
        <f>NORMINV('Rand Int'!Q57,'Inputs &amp; Outputs'!$B$5,'Inputs &amp; Outputs'!$B$6)</f>
        <v>2.527688525620149E-2</v>
      </c>
      <c r="R57" s="13">
        <f>NORMINV('Rand Int'!R57,'Inputs &amp; Outputs'!$B$5,'Inputs &amp; Outputs'!$B$6)</f>
        <v>-7.5176467610920922E-2</v>
      </c>
      <c r="S57" s="13">
        <f>NORMINV('Rand Int'!S57,'Inputs &amp; Outputs'!$B$5,'Inputs &amp; Outputs'!$B$6)</f>
        <v>-3.3809188459907956E-2</v>
      </c>
      <c r="T57" s="13">
        <f>NORMINV('Rand Int'!T57,'Inputs &amp; Outputs'!$B$5,'Inputs &amp; Outputs'!$B$6)</f>
        <v>-1.2063685284702176E-2</v>
      </c>
      <c r="U57" s="13">
        <f>NORMINV('Rand Int'!U57,'Inputs &amp; Outputs'!$B$5,'Inputs &amp; Outputs'!$B$6)</f>
        <v>7.5553820749596837E-2</v>
      </c>
      <c r="V57" s="13">
        <f>NORMINV('Rand Int'!V57,'Inputs &amp; Outputs'!$B$5,'Inputs &amp; Outputs'!$B$6)</f>
        <v>-9.7534878063308184E-2</v>
      </c>
      <c r="W57" s="13">
        <f>NORMINV('Rand Int'!W57,'Inputs &amp; Outputs'!$B$5,'Inputs &amp; Outputs'!$B$6)</f>
        <v>0.14468578361848344</v>
      </c>
      <c r="X57" s="13">
        <f>NORMINV('Rand Int'!X57,'Inputs &amp; Outputs'!$B$5,'Inputs &amp; Outputs'!$B$6)</f>
        <v>0.11375116307427341</v>
      </c>
      <c r="Y57" s="13">
        <f>NORMINV('Rand Int'!Y57,'Inputs &amp; Outputs'!$B$5,'Inputs &amp; Outputs'!$B$6)</f>
        <v>0.12479874357298465</v>
      </c>
      <c r="Z57" s="13">
        <f>NORMINV('Rand Int'!Z57,'Inputs &amp; Outputs'!$B$5,'Inputs &amp; Outputs'!$B$6)</f>
        <v>0.11761842648486684</v>
      </c>
      <c r="AA57" s="13">
        <f>NORMINV('Rand Int'!AA57,'Inputs &amp; Outputs'!$B$5,'Inputs &amp; Outputs'!$B$6)</f>
        <v>1.6974598770472749E-2</v>
      </c>
    </row>
    <row r="58" spans="1:27" x14ac:dyDescent="0.25">
      <c r="A58" s="1">
        <v>57</v>
      </c>
      <c r="C58" s="13">
        <f>NORMINV('Rand Int'!C58,'Inputs &amp; Outputs'!$B$5,'Inputs &amp; Outputs'!$B$6)</f>
        <v>0.15034030910158039</v>
      </c>
      <c r="D58" s="13">
        <f>NORMINV('Rand Int'!D58,'Inputs &amp; Outputs'!$B$5,'Inputs &amp; Outputs'!$B$6)</f>
        <v>6.2791051199223041E-2</v>
      </c>
      <c r="E58" s="13">
        <f>NORMINV('Rand Int'!E58,'Inputs &amp; Outputs'!$B$5,'Inputs &amp; Outputs'!$B$6)</f>
        <v>-3.1593116823051846E-2</v>
      </c>
      <c r="F58" s="13">
        <f>NORMINV('Rand Int'!F58,'Inputs &amp; Outputs'!$B$5,'Inputs &amp; Outputs'!$B$6)</f>
        <v>0.14829021535105313</v>
      </c>
      <c r="G58" s="13">
        <f>NORMINV('Rand Int'!G58,'Inputs &amp; Outputs'!$B$5,'Inputs &amp; Outputs'!$B$6)</f>
        <v>5.8266811998579623E-2</v>
      </c>
      <c r="H58" s="13">
        <f>NORMINV('Rand Int'!H58,'Inputs &amp; Outputs'!$B$5,'Inputs &amp; Outputs'!$B$6)</f>
        <v>-2.7550283824875559E-2</v>
      </c>
      <c r="I58" s="13">
        <f>NORMINV('Rand Int'!I58,'Inputs &amp; Outputs'!$B$5,'Inputs &amp; Outputs'!$B$6)</f>
        <v>7.3360765498026698E-2</v>
      </c>
      <c r="J58" s="13">
        <f>NORMINV('Rand Int'!J58,'Inputs &amp; Outputs'!$B$5,'Inputs &amp; Outputs'!$B$6)</f>
        <v>0.14935578522428647</v>
      </c>
      <c r="K58" s="13">
        <f>NORMINV('Rand Int'!K58,'Inputs &amp; Outputs'!$B$5,'Inputs &amp; Outputs'!$B$6)</f>
        <v>3.8760285363821971E-2</v>
      </c>
      <c r="L58" s="13">
        <f>NORMINV('Rand Int'!L58,'Inputs &amp; Outputs'!$B$5,'Inputs &amp; Outputs'!$B$6)</f>
        <v>8.9870868443259505E-2</v>
      </c>
      <c r="M58" s="13">
        <f>NORMINV('Rand Int'!M58,'Inputs &amp; Outputs'!$B$5,'Inputs &amp; Outputs'!$B$6)</f>
        <v>-7.2501266673469011E-2</v>
      </c>
      <c r="N58" s="13">
        <f>NORMINV('Rand Int'!N58,'Inputs &amp; Outputs'!$B$5,'Inputs &amp; Outputs'!$B$6)</f>
        <v>4.2949826659279218E-2</v>
      </c>
      <c r="O58" s="13">
        <f>NORMINV('Rand Int'!O58,'Inputs &amp; Outputs'!$B$5,'Inputs &amp; Outputs'!$B$6)</f>
        <v>-4.0285608295762408E-2</v>
      </c>
      <c r="P58" s="13">
        <f>NORMINV('Rand Int'!P58,'Inputs &amp; Outputs'!$B$5,'Inputs &amp; Outputs'!$B$6)</f>
        <v>2.5380225847357378E-2</v>
      </c>
      <c r="Q58" s="13">
        <f>NORMINV('Rand Int'!Q58,'Inputs &amp; Outputs'!$B$5,'Inputs &amp; Outputs'!$B$6)</f>
        <v>2.0866752627076646E-2</v>
      </c>
      <c r="R58" s="13">
        <f>NORMINV('Rand Int'!R58,'Inputs &amp; Outputs'!$B$5,'Inputs &amp; Outputs'!$B$6)</f>
        <v>-1.6769636110345321E-3</v>
      </c>
      <c r="S58" s="13">
        <f>NORMINV('Rand Int'!S58,'Inputs &amp; Outputs'!$B$5,'Inputs &amp; Outputs'!$B$6)</f>
        <v>-3.0196323127511603E-2</v>
      </c>
      <c r="T58" s="13">
        <f>NORMINV('Rand Int'!T58,'Inputs &amp; Outputs'!$B$5,'Inputs &amp; Outputs'!$B$6)</f>
        <v>4.3484311274272436E-2</v>
      </c>
      <c r="U58" s="13">
        <f>NORMINV('Rand Int'!U58,'Inputs &amp; Outputs'!$B$5,'Inputs &amp; Outputs'!$B$6)</f>
        <v>6.2266745307771737E-2</v>
      </c>
      <c r="V58" s="13">
        <f>NORMINV('Rand Int'!V58,'Inputs &amp; Outputs'!$B$5,'Inputs &amp; Outputs'!$B$6)</f>
        <v>0.10709327189393283</v>
      </c>
      <c r="W58" s="13">
        <f>NORMINV('Rand Int'!W58,'Inputs &amp; Outputs'!$B$5,'Inputs &amp; Outputs'!$B$6)</f>
        <v>6.7846888202780009E-2</v>
      </c>
      <c r="X58" s="13">
        <f>NORMINV('Rand Int'!X58,'Inputs &amp; Outputs'!$B$5,'Inputs &amp; Outputs'!$B$6)</f>
        <v>5.0452570423102264E-2</v>
      </c>
      <c r="Y58" s="13">
        <f>NORMINV('Rand Int'!Y58,'Inputs &amp; Outputs'!$B$5,'Inputs &amp; Outputs'!$B$6)</f>
        <v>6.0077737342482285E-2</v>
      </c>
      <c r="Z58" s="13">
        <f>NORMINV('Rand Int'!Z58,'Inputs &amp; Outputs'!$B$5,'Inputs &amp; Outputs'!$B$6)</f>
        <v>2.423692033942872E-2</v>
      </c>
      <c r="AA58" s="13">
        <f>NORMINV('Rand Int'!AA58,'Inputs &amp; Outputs'!$B$5,'Inputs &amp; Outputs'!$B$6)</f>
        <v>0.13046838182624401</v>
      </c>
    </row>
    <row r="59" spans="1:27" x14ac:dyDescent="0.25">
      <c r="A59" s="1">
        <v>58</v>
      </c>
      <c r="C59" s="13">
        <f>NORMINV('Rand Int'!C59,'Inputs &amp; Outputs'!$B$5,'Inputs &amp; Outputs'!$B$6)</f>
        <v>0.10810930484308817</v>
      </c>
      <c r="D59" s="13">
        <f>NORMINV('Rand Int'!D59,'Inputs &amp; Outputs'!$B$5,'Inputs &amp; Outputs'!$B$6)</f>
        <v>-3.6965659836222867E-3</v>
      </c>
      <c r="E59" s="13">
        <f>NORMINV('Rand Int'!E59,'Inputs &amp; Outputs'!$B$5,'Inputs &amp; Outputs'!$B$6)</f>
        <v>-0.10897537851167405</v>
      </c>
      <c r="F59" s="13">
        <f>NORMINV('Rand Int'!F59,'Inputs &amp; Outputs'!$B$5,'Inputs &amp; Outputs'!$B$6)</f>
        <v>0.10002660099509819</v>
      </c>
      <c r="G59" s="13">
        <f>NORMINV('Rand Int'!G59,'Inputs &amp; Outputs'!$B$5,'Inputs &amp; Outputs'!$B$6)</f>
        <v>0.14282853409813248</v>
      </c>
      <c r="H59" s="13">
        <f>NORMINV('Rand Int'!H59,'Inputs &amp; Outputs'!$B$5,'Inputs &amp; Outputs'!$B$6)</f>
        <v>5.9025421303567083E-2</v>
      </c>
      <c r="I59" s="13">
        <f>NORMINV('Rand Int'!I59,'Inputs &amp; Outputs'!$B$5,'Inputs &amp; Outputs'!$B$6)</f>
        <v>2.1621126266379378E-2</v>
      </c>
      <c r="J59" s="13">
        <f>NORMINV('Rand Int'!J59,'Inputs &amp; Outputs'!$B$5,'Inputs &amp; Outputs'!$B$6)</f>
        <v>-2.4511599750171725E-4</v>
      </c>
      <c r="K59" s="13">
        <f>NORMINV('Rand Int'!K59,'Inputs &amp; Outputs'!$B$5,'Inputs &amp; Outputs'!$B$6)</f>
        <v>6.7448440968746262E-3</v>
      </c>
      <c r="L59" s="13">
        <f>NORMINV('Rand Int'!L59,'Inputs &amp; Outputs'!$B$5,'Inputs &amp; Outputs'!$B$6)</f>
        <v>4.9369758216848227E-2</v>
      </c>
      <c r="M59" s="13">
        <f>NORMINV('Rand Int'!M59,'Inputs &amp; Outputs'!$B$5,'Inputs &amp; Outputs'!$B$6)</f>
        <v>8.341971029150172E-3</v>
      </c>
      <c r="N59" s="13">
        <f>NORMINV('Rand Int'!N59,'Inputs &amp; Outputs'!$B$5,'Inputs &amp; Outputs'!$B$6)</f>
        <v>3.9575996005916263E-2</v>
      </c>
      <c r="O59" s="13">
        <f>NORMINV('Rand Int'!O59,'Inputs &amp; Outputs'!$B$5,'Inputs &amp; Outputs'!$B$6)</f>
        <v>5.480648257035569E-2</v>
      </c>
      <c r="P59" s="13">
        <f>NORMINV('Rand Int'!P59,'Inputs &amp; Outputs'!$B$5,'Inputs &amp; Outputs'!$B$6)</f>
        <v>1.3631666113039568E-2</v>
      </c>
      <c r="Q59" s="13">
        <f>NORMINV('Rand Int'!Q59,'Inputs &amp; Outputs'!$B$5,'Inputs &amp; Outputs'!$B$6)</f>
        <v>-6.1740203750166402E-2</v>
      </c>
      <c r="R59" s="13">
        <f>NORMINV('Rand Int'!R59,'Inputs &amp; Outputs'!$B$5,'Inputs &amp; Outputs'!$B$6)</f>
        <v>1.2401402207110404E-2</v>
      </c>
      <c r="S59" s="13">
        <f>NORMINV('Rand Int'!S59,'Inputs &amp; Outputs'!$B$5,'Inputs &amp; Outputs'!$B$6)</f>
        <v>6.446841569669387E-2</v>
      </c>
      <c r="T59" s="13">
        <f>NORMINV('Rand Int'!T59,'Inputs &amp; Outputs'!$B$5,'Inputs &amp; Outputs'!$B$6)</f>
        <v>1.5032476014173339E-2</v>
      </c>
      <c r="U59" s="13">
        <f>NORMINV('Rand Int'!U59,'Inputs &amp; Outputs'!$B$5,'Inputs &amp; Outputs'!$B$6)</f>
        <v>8.6498472806799398E-2</v>
      </c>
      <c r="V59" s="13">
        <f>NORMINV('Rand Int'!V59,'Inputs &amp; Outputs'!$B$5,'Inputs &amp; Outputs'!$B$6)</f>
        <v>8.4013176668880196E-2</v>
      </c>
      <c r="W59" s="13">
        <f>NORMINV('Rand Int'!W59,'Inputs &amp; Outputs'!$B$5,'Inputs &amp; Outputs'!$B$6)</f>
        <v>9.5601737888447363E-2</v>
      </c>
      <c r="X59" s="13">
        <f>NORMINV('Rand Int'!X59,'Inputs &amp; Outputs'!$B$5,'Inputs &amp; Outputs'!$B$6)</f>
        <v>2.3429397942152218E-2</v>
      </c>
      <c r="Y59" s="13">
        <f>NORMINV('Rand Int'!Y59,'Inputs &amp; Outputs'!$B$5,'Inputs &amp; Outputs'!$B$6)</f>
        <v>2.4833805546703516E-3</v>
      </c>
      <c r="Z59" s="13">
        <f>NORMINV('Rand Int'!Z59,'Inputs &amp; Outputs'!$B$5,'Inputs &amp; Outputs'!$B$6)</f>
        <v>2.3450907964214004E-2</v>
      </c>
      <c r="AA59" s="13">
        <f>NORMINV('Rand Int'!AA59,'Inputs &amp; Outputs'!$B$5,'Inputs &amp; Outputs'!$B$6)</f>
        <v>5.2049063202783574E-2</v>
      </c>
    </row>
    <row r="60" spans="1:27" x14ac:dyDescent="0.25">
      <c r="A60" s="1">
        <v>59</v>
      </c>
      <c r="C60" s="13">
        <f>NORMINV('Rand Int'!C60,'Inputs &amp; Outputs'!$B$5,'Inputs &amp; Outputs'!$B$6)</f>
        <v>6.1577372953938329E-2</v>
      </c>
      <c r="D60" s="13">
        <f>NORMINV('Rand Int'!D60,'Inputs &amp; Outputs'!$B$5,'Inputs &amp; Outputs'!$B$6)</f>
        <v>1.3862909002925347E-2</v>
      </c>
      <c r="E60" s="13">
        <f>NORMINV('Rand Int'!E60,'Inputs &amp; Outputs'!$B$5,'Inputs &amp; Outputs'!$B$6)</f>
        <v>-7.8826322509479824E-2</v>
      </c>
      <c r="F60" s="13">
        <f>NORMINV('Rand Int'!F60,'Inputs &amp; Outputs'!$B$5,'Inputs &amp; Outputs'!$B$6)</f>
        <v>6.5058849079301734E-2</v>
      </c>
      <c r="G60" s="13">
        <f>NORMINV('Rand Int'!G60,'Inputs &amp; Outputs'!$B$5,'Inputs &amp; Outputs'!$B$6)</f>
        <v>5.2555277419943806E-2</v>
      </c>
      <c r="H60" s="13">
        <f>NORMINV('Rand Int'!H60,'Inputs &amp; Outputs'!$B$5,'Inputs &amp; Outputs'!$B$6)</f>
        <v>3.0747582545569363E-2</v>
      </c>
      <c r="I60" s="13">
        <f>NORMINV('Rand Int'!I60,'Inputs &amp; Outputs'!$B$5,'Inputs &amp; Outputs'!$B$6)</f>
        <v>1.0798807896247601E-2</v>
      </c>
      <c r="J60" s="13">
        <f>NORMINV('Rand Int'!J60,'Inputs &amp; Outputs'!$B$5,'Inputs &amp; Outputs'!$B$6)</f>
        <v>9.7154469804749344E-2</v>
      </c>
      <c r="K60" s="13">
        <f>NORMINV('Rand Int'!K60,'Inputs &amp; Outputs'!$B$5,'Inputs &amp; Outputs'!$B$6)</f>
        <v>0.11682163235638995</v>
      </c>
      <c r="L60" s="13">
        <f>NORMINV('Rand Int'!L60,'Inputs &amp; Outputs'!$B$5,'Inputs &amp; Outputs'!$B$6)</f>
        <v>7.1736080422136334E-4</v>
      </c>
      <c r="M60" s="13">
        <f>NORMINV('Rand Int'!M60,'Inputs &amp; Outputs'!$B$5,'Inputs &amp; Outputs'!$B$6)</f>
        <v>4.6624652751848544E-2</v>
      </c>
      <c r="N60" s="13">
        <f>NORMINV('Rand Int'!N60,'Inputs &amp; Outputs'!$B$5,'Inputs &amp; Outputs'!$B$6)</f>
        <v>7.215577801700708E-2</v>
      </c>
      <c r="O60" s="13">
        <f>NORMINV('Rand Int'!O60,'Inputs &amp; Outputs'!$B$5,'Inputs &amp; Outputs'!$B$6)</f>
        <v>1.0447215044906075E-3</v>
      </c>
      <c r="P60" s="13">
        <f>NORMINV('Rand Int'!P60,'Inputs &amp; Outputs'!$B$5,'Inputs &amp; Outputs'!$B$6)</f>
        <v>3.6654848999556892E-2</v>
      </c>
      <c r="Q60" s="13">
        <f>NORMINV('Rand Int'!Q60,'Inputs &amp; Outputs'!$B$5,'Inputs &amp; Outputs'!$B$6)</f>
        <v>0.14524456846010025</v>
      </c>
      <c r="R60" s="13">
        <f>NORMINV('Rand Int'!R60,'Inputs &amp; Outputs'!$B$5,'Inputs &amp; Outputs'!$B$6)</f>
        <v>7.2530678712563496E-2</v>
      </c>
      <c r="S60" s="13">
        <f>NORMINV('Rand Int'!S60,'Inputs &amp; Outputs'!$B$5,'Inputs &amp; Outputs'!$B$6)</f>
        <v>7.0505666953411719E-2</v>
      </c>
      <c r="T60" s="13">
        <f>NORMINV('Rand Int'!T60,'Inputs &amp; Outputs'!$B$5,'Inputs &amp; Outputs'!$B$6)</f>
        <v>4.391709445281948E-2</v>
      </c>
      <c r="U60" s="13">
        <f>NORMINV('Rand Int'!U60,'Inputs &amp; Outputs'!$B$5,'Inputs &amp; Outputs'!$B$6)</f>
        <v>0.11097622431256249</v>
      </c>
      <c r="V60" s="13">
        <f>NORMINV('Rand Int'!V60,'Inputs &amp; Outputs'!$B$5,'Inputs &amp; Outputs'!$B$6)</f>
        <v>0.13274311168924038</v>
      </c>
      <c r="W60" s="13">
        <f>NORMINV('Rand Int'!W60,'Inputs &amp; Outputs'!$B$5,'Inputs &amp; Outputs'!$B$6)</f>
        <v>3.9756826979483753E-2</v>
      </c>
      <c r="X60" s="13">
        <f>NORMINV('Rand Int'!X60,'Inputs &amp; Outputs'!$B$5,'Inputs &amp; Outputs'!$B$6)</f>
        <v>7.8788352987413601E-2</v>
      </c>
      <c r="Y60" s="13">
        <f>NORMINV('Rand Int'!Y60,'Inputs &amp; Outputs'!$B$5,'Inputs &amp; Outputs'!$B$6)</f>
        <v>4.7658249893386628E-2</v>
      </c>
      <c r="Z60" s="13">
        <f>NORMINV('Rand Int'!Z60,'Inputs &amp; Outputs'!$B$5,'Inputs &amp; Outputs'!$B$6)</f>
        <v>3.2876281773923113E-2</v>
      </c>
      <c r="AA60" s="13">
        <f>NORMINV('Rand Int'!AA60,'Inputs &amp; Outputs'!$B$5,'Inputs &amp; Outputs'!$B$6)</f>
        <v>-7.9393457072449783E-3</v>
      </c>
    </row>
    <row r="61" spans="1:27" x14ac:dyDescent="0.25">
      <c r="A61" s="1">
        <v>60</v>
      </c>
      <c r="C61" s="13">
        <f>NORMINV('Rand Int'!C61,'Inputs &amp; Outputs'!$B$5,'Inputs &amp; Outputs'!$B$6)</f>
        <v>6.181789523521232E-2</v>
      </c>
      <c r="D61" s="13">
        <f>NORMINV('Rand Int'!D61,'Inputs &amp; Outputs'!$B$5,'Inputs &amp; Outputs'!$B$6)</f>
        <v>4.8788395385608398E-2</v>
      </c>
      <c r="E61" s="13">
        <f>NORMINV('Rand Int'!E61,'Inputs &amp; Outputs'!$B$5,'Inputs &amp; Outputs'!$B$6)</f>
        <v>3.4303063408370728E-2</v>
      </c>
      <c r="F61" s="13">
        <f>NORMINV('Rand Int'!F61,'Inputs &amp; Outputs'!$B$5,'Inputs &amp; Outputs'!$B$6)</f>
        <v>-8.1982859914775941E-2</v>
      </c>
      <c r="G61" s="13">
        <f>NORMINV('Rand Int'!G61,'Inputs &amp; Outputs'!$B$5,'Inputs &amp; Outputs'!$B$6)</f>
        <v>3.2407450737540588E-2</v>
      </c>
      <c r="H61" s="13">
        <f>NORMINV('Rand Int'!H61,'Inputs &amp; Outputs'!$B$5,'Inputs &amp; Outputs'!$B$6)</f>
        <v>-2.1391553313836721E-2</v>
      </c>
      <c r="I61" s="13">
        <f>NORMINV('Rand Int'!I61,'Inputs &amp; Outputs'!$B$5,'Inputs &amp; Outputs'!$B$6)</f>
        <v>3.1157663004166603E-2</v>
      </c>
      <c r="J61" s="13">
        <f>NORMINV('Rand Int'!J61,'Inputs &amp; Outputs'!$B$5,'Inputs &amp; Outputs'!$B$6)</f>
        <v>8.8169162576792123E-3</v>
      </c>
      <c r="K61" s="13">
        <f>NORMINV('Rand Int'!K61,'Inputs &amp; Outputs'!$B$5,'Inputs &amp; Outputs'!$B$6)</f>
        <v>4.9568852661459092E-2</v>
      </c>
      <c r="L61" s="13">
        <f>NORMINV('Rand Int'!L61,'Inputs &amp; Outputs'!$B$5,'Inputs &amp; Outputs'!$B$6)</f>
        <v>7.4374678174000203E-2</v>
      </c>
      <c r="M61" s="13">
        <f>NORMINV('Rand Int'!M61,'Inputs &amp; Outputs'!$B$5,'Inputs &amp; Outputs'!$B$6)</f>
        <v>7.8727848257542477E-2</v>
      </c>
      <c r="N61" s="13">
        <f>NORMINV('Rand Int'!N61,'Inputs &amp; Outputs'!$B$5,'Inputs &amp; Outputs'!$B$6)</f>
        <v>4.8989618970991862E-2</v>
      </c>
      <c r="O61" s="13">
        <f>NORMINV('Rand Int'!O61,'Inputs &amp; Outputs'!$B$5,'Inputs &amp; Outputs'!$B$6)</f>
        <v>0.11002037698687867</v>
      </c>
      <c r="P61" s="13">
        <f>NORMINV('Rand Int'!P61,'Inputs &amp; Outputs'!$B$5,'Inputs &amp; Outputs'!$B$6)</f>
        <v>5.6557754278602726E-2</v>
      </c>
      <c r="Q61" s="13">
        <f>NORMINV('Rand Int'!Q61,'Inputs &amp; Outputs'!$B$5,'Inputs &amp; Outputs'!$B$6)</f>
        <v>-6.9608991132880452E-3</v>
      </c>
      <c r="R61" s="13">
        <f>NORMINV('Rand Int'!R61,'Inputs &amp; Outputs'!$B$5,'Inputs &amp; Outputs'!$B$6)</f>
        <v>5.2027365719872931E-2</v>
      </c>
      <c r="S61" s="13">
        <f>NORMINV('Rand Int'!S61,'Inputs &amp; Outputs'!$B$5,'Inputs &amp; Outputs'!$B$6)</f>
        <v>3.6385410941071755E-2</v>
      </c>
      <c r="T61" s="13">
        <f>NORMINV('Rand Int'!T61,'Inputs &amp; Outputs'!$B$5,'Inputs &amp; Outputs'!$B$6)</f>
        <v>-4.7283256345369909E-3</v>
      </c>
      <c r="U61" s="13">
        <f>NORMINV('Rand Int'!U61,'Inputs &amp; Outputs'!$B$5,'Inputs &amp; Outputs'!$B$6)</f>
        <v>4.4365350591121192E-2</v>
      </c>
      <c r="V61" s="13">
        <f>NORMINV('Rand Int'!V61,'Inputs &amp; Outputs'!$B$5,'Inputs &amp; Outputs'!$B$6)</f>
        <v>2.8239184567986835E-2</v>
      </c>
      <c r="W61" s="13">
        <f>NORMINV('Rand Int'!W61,'Inputs &amp; Outputs'!$B$5,'Inputs &amp; Outputs'!$B$6)</f>
        <v>9.0826680948606596E-3</v>
      </c>
      <c r="X61" s="13">
        <f>NORMINV('Rand Int'!X61,'Inputs &amp; Outputs'!$B$5,'Inputs &amp; Outputs'!$B$6)</f>
        <v>7.1861847262622458E-2</v>
      </c>
      <c r="Y61" s="13">
        <f>NORMINV('Rand Int'!Y61,'Inputs &amp; Outputs'!$B$5,'Inputs &amp; Outputs'!$B$6)</f>
        <v>-6.2097327709152439E-3</v>
      </c>
      <c r="Z61" s="13">
        <f>NORMINV('Rand Int'!Z61,'Inputs &amp; Outputs'!$B$5,'Inputs &amp; Outputs'!$B$6)</f>
        <v>5.0020561545227611E-2</v>
      </c>
      <c r="AA61" s="13">
        <f>NORMINV('Rand Int'!AA61,'Inputs &amp; Outputs'!$B$5,'Inputs &amp; Outputs'!$B$6)</f>
        <v>-2.7639999713826531E-2</v>
      </c>
    </row>
    <row r="62" spans="1:27" x14ac:dyDescent="0.25">
      <c r="A62" s="1">
        <v>61</v>
      </c>
      <c r="C62" s="13">
        <f>NORMINV('Rand Int'!C62,'Inputs &amp; Outputs'!$B$5,'Inputs &amp; Outputs'!$B$6)</f>
        <v>-1.8953272532746042E-2</v>
      </c>
      <c r="D62" s="13">
        <f>NORMINV('Rand Int'!D62,'Inputs &amp; Outputs'!$B$5,'Inputs &amp; Outputs'!$B$6)</f>
        <v>0.11742695327528055</v>
      </c>
      <c r="E62" s="13">
        <f>NORMINV('Rand Int'!E62,'Inputs &amp; Outputs'!$B$5,'Inputs &amp; Outputs'!$B$6)</f>
        <v>3.3804933835144928E-2</v>
      </c>
      <c r="F62" s="13">
        <f>NORMINV('Rand Int'!F62,'Inputs &amp; Outputs'!$B$5,'Inputs &amp; Outputs'!$B$6)</f>
        <v>3.4926856958348781E-2</v>
      </c>
      <c r="G62" s="13">
        <f>NORMINV('Rand Int'!G62,'Inputs &amp; Outputs'!$B$5,'Inputs &amp; Outputs'!$B$6)</f>
        <v>5.9064446320937374E-2</v>
      </c>
      <c r="H62" s="13">
        <f>NORMINV('Rand Int'!H62,'Inputs &amp; Outputs'!$B$5,'Inputs &amp; Outputs'!$B$6)</f>
        <v>0.10657633346501511</v>
      </c>
      <c r="I62" s="13">
        <f>NORMINV('Rand Int'!I62,'Inputs &amp; Outputs'!$B$5,'Inputs &amp; Outputs'!$B$6)</f>
        <v>2.7830263966431491E-2</v>
      </c>
      <c r="J62" s="13">
        <f>NORMINV('Rand Int'!J62,'Inputs &amp; Outputs'!$B$5,'Inputs &amp; Outputs'!$B$6)</f>
        <v>9.8929890968536077E-2</v>
      </c>
      <c r="K62" s="13">
        <f>NORMINV('Rand Int'!K62,'Inputs &amp; Outputs'!$B$5,'Inputs &amp; Outputs'!$B$6)</f>
        <v>-4.411781534146432E-3</v>
      </c>
      <c r="L62" s="13">
        <f>NORMINV('Rand Int'!L62,'Inputs &amp; Outputs'!$B$5,'Inputs &amp; Outputs'!$B$6)</f>
        <v>4.2278031910037692E-2</v>
      </c>
      <c r="M62" s="13">
        <f>NORMINV('Rand Int'!M62,'Inputs &amp; Outputs'!$B$5,'Inputs &amp; Outputs'!$B$6)</f>
        <v>-8.5821458193887507E-3</v>
      </c>
      <c r="N62" s="13">
        <f>NORMINV('Rand Int'!N62,'Inputs &amp; Outputs'!$B$5,'Inputs &amp; Outputs'!$B$6)</f>
        <v>-2.4057548942498751E-2</v>
      </c>
      <c r="O62" s="13">
        <f>NORMINV('Rand Int'!O62,'Inputs &amp; Outputs'!$B$5,'Inputs &amp; Outputs'!$B$6)</f>
        <v>0.10534479400087404</v>
      </c>
      <c r="P62" s="13">
        <f>NORMINV('Rand Int'!P62,'Inputs &amp; Outputs'!$B$5,'Inputs &amp; Outputs'!$B$6)</f>
        <v>-1.9097651631800175E-2</v>
      </c>
      <c r="Q62" s="13">
        <f>NORMINV('Rand Int'!Q62,'Inputs &amp; Outputs'!$B$5,'Inputs &amp; Outputs'!$B$6)</f>
        <v>4.2733202582484746E-2</v>
      </c>
      <c r="R62" s="13">
        <f>NORMINV('Rand Int'!R62,'Inputs &amp; Outputs'!$B$5,'Inputs &amp; Outputs'!$B$6)</f>
        <v>6.4683075516087235E-2</v>
      </c>
      <c r="S62" s="13">
        <f>NORMINV('Rand Int'!S62,'Inputs &amp; Outputs'!$B$5,'Inputs &amp; Outputs'!$B$6)</f>
        <v>-4.4892859624947108E-2</v>
      </c>
      <c r="T62" s="13">
        <f>NORMINV('Rand Int'!T62,'Inputs &amp; Outputs'!$B$5,'Inputs &amp; Outputs'!$B$6)</f>
        <v>0.17107400441171833</v>
      </c>
      <c r="U62" s="13">
        <f>NORMINV('Rand Int'!U62,'Inputs &amp; Outputs'!$B$5,'Inputs &amp; Outputs'!$B$6)</f>
        <v>7.2956196364942466E-2</v>
      </c>
      <c r="V62" s="13">
        <f>NORMINV('Rand Int'!V62,'Inputs &amp; Outputs'!$B$5,'Inputs &amp; Outputs'!$B$6)</f>
        <v>5.7582396316075937E-2</v>
      </c>
      <c r="W62" s="13">
        <f>NORMINV('Rand Int'!W62,'Inputs &amp; Outputs'!$B$5,'Inputs &amp; Outputs'!$B$6)</f>
        <v>8.1212632770947563E-2</v>
      </c>
      <c r="X62" s="13">
        <f>NORMINV('Rand Int'!X62,'Inputs &amp; Outputs'!$B$5,'Inputs &amp; Outputs'!$B$6)</f>
        <v>1.7891122948895888E-2</v>
      </c>
      <c r="Y62" s="13">
        <f>NORMINV('Rand Int'!Y62,'Inputs &amp; Outputs'!$B$5,'Inputs &amp; Outputs'!$B$6)</f>
        <v>0.13910352523954031</v>
      </c>
      <c r="Z62" s="13">
        <f>NORMINV('Rand Int'!Z62,'Inputs &amp; Outputs'!$B$5,'Inputs &amp; Outputs'!$B$6)</f>
        <v>1.3035095401982576E-2</v>
      </c>
      <c r="AA62" s="13">
        <f>NORMINV('Rand Int'!AA62,'Inputs &amp; Outputs'!$B$5,'Inputs &amp; Outputs'!$B$6)</f>
        <v>0.15072989291484271</v>
      </c>
    </row>
    <row r="63" spans="1:27" x14ac:dyDescent="0.25">
      <c r="A63" s="1">
        <v>62</v>
      </c>
      <c r="C63" s="13">
        <f>NORMINV('Rand Int'!C63,'Inputs &amp; Outputs'!$B$5,'Inputs &amp; Outputs'!$B$6)</f>
        <v>9.8272505303959382E-2</v>
      </c>
      <c r="D63" s="13">
        <f>NORMINV('Rand Int'!D63,'Inputs &amp; Outputs'!$B$5,'Inputs &amp; Outputs'!$B$6)</f>
        <v>0.14118365787349083</v>
      </c>
      <c r="E63" s="13">
        <f>NORMINV('Rand Int'!E63,'Inputs &amp; Outputs'!$B$5,'Inputs &amp; Outputs'!$B$6)</f>
        <v>5.7531571451530997E-2</v>
      </c>
      <c r="F63" s="13">
        <f>NORMINV('Rand Int'!F63,'Inputs &amp; Outputs'!$B$5,'Inputs &amp; Outputs'!$B$6)</f>
        <v>5.4973682859364159E-3</v>
      </c>
      <c r="G63" s="13">
        <f>NORMINV('Rand Int'!G63,'Inputs &amp; Outputs'!$B$5,'Inputs &amp; Outputs'!$B$6)</f>
        <v>8.7764395383914881E-3</v>
      </c>
      <c r="H63" s="13">
        <f>NORMINV('Rand Int'!H63,'Inputs &amp; Outputs'!$B$5,'Inputs &amp; Outputs'!$B$6)</f>
        <v>2.8418472151793855E-2</v>
      </c>
      <c r="I63" s="13">
        <f>NORMINV('Rand Int'!I63,'Inputs &amp; Outputs'!$B$5,'Inputs &amp; Outputs'!$B$6)</f>
        <v>0.12290120528002788</v>
      </c>
      <c r="J63" s="13">
        <f>NORMINV('Rand Int'!J63,'Inputs &amp; Outputs'!$B$5,'Inputs &amp; Outputs'!$B$6)</f>
        <v>2.3376966045701671E-2</v>
      </c>
      <c r="K63" s="13">
        <f>NORMINV('Rand Int'!K63,'Inputs &amp; Outputs'!$B$5,'Inputs &amp; Outputs'!$B$6)</f>
        <v>3.5149284467032041E-2</v>
      </c>
      <c r="L63" s="13">
        <f>NORMINV('Rand Int'!L63,'Inputs &amp; Outputs'!$B$5,'Inputs &amp; Outputs'!$B$6)</f>
        <v>7.0098224721340474E-2</v>
      </c>
      <c r="M63" s="13">
        <f>NORMINV('Rand Int'!M63,'Inputs &amp; Outputs'!$B$5,'Inputs &amp; Outputs'!$B$6)</f>
        <v>-4.1126724976154112E-2</v>
      </c>
      <c r="N63" s="13">
        <f>NORMINV('Rand Int'!N63,'Inputs &amp; Outputs'!$B$5,'Inputs &amp; Outputs'!$B$6)</f>
        <v>8.5158964730601583E-2</v>
      </c>
      <c r="O63" s="13">
        <f>NORMINV('Rand Int'!O63,'Inputs &amp; Outputs'!$B$5,'Inputs &amp; Outputs'!$B$6)</f>
        <v>0.12570869298702925</v>
      </c>
      <c r="P63" s="13">
        <f>NORMINV('Rand Int'!P63,'Inputs &amp; Outputs'!$B$5,'Inputs &amp; Outputs'!$B$6)</f>
        <v>4.6099457120534509E-2</v>
      </c>
      <c r="Q63" s="13">
        <f>NORMINV('Rand Int'!Q63,'Inputs &amp; Outputs'!$B$5,'Inputs &amp; Outputs'!$B$6)</f>
        <v>8.7922430183661249E-2</v>
      </c>
      <c r="R63" s="13">
        <f>NORMINV('Rand Int'!R63,'Inputs &amp; Outputs'!$B$5,'Inputs &amp; Outputs'!$B$6)</f>
        <v>3.2597280821318193E-2</v>
      </c>
      <c r="S63" s="13">
        <f>NORMINV('Rand Int'!S63,'Inputs &amp; Outputs'!$B$5,'Inputs &amp; Outputs'!$B$6)</f>
        <v>4.0976033592405037E-3</v>
      </c>
      <c r="T63" s="13">
        <f>NORMINV('Rand Int'!T63,'Inputs &amp; Outputs'!$B$5,'Inputs &amp; Outputs'!$B$6)</f>
        <v>4.864976814259947E-2</v>
      </c>
      <c r="U63" s="13">
        <f>NORMINV('Rand Int'!U63,'Inputs &amp; Outputs'!$B$5,'Inputs &amp; Outputs'!$B$6)</f>
        <v>-2.4798261901069381E-2</v>
      </c>
      <c r="V63" s="13">
        <f>NORMINV('Rand Int'!V63,'Inputs &amp; Outputs'!$B$5,'Inputs &amp; Outputs'!$B$6)</f>
        <v>4.975520260670524E-2</v>
      </c>
      <c r="W63" s="13">
        <f>NORMINV('Rand Int'!W63,'Inputs &amp; Outputs'!$B$5,'Inputs &amp; Outputs'!$B$6)</f>
        <v>4.1735740397996698E-3</v>
      </c>
      <c r="X63" s="13">
        <f>NORMINV('Rand Int'!X63,'Inputs &amp; Outputs'!$B$5,'Inputs &amp; Outputs'!$B$6)</f>
        <v>3.510861211355791E-2</v>
      </c>
      <c r="Y63" s="13">
        <f>NORMINV('Rand Int'!Y63,'Inputs &amp; Outputs'!$B$5,'Inputs &amp; Outputs'!$B$6)</f>
        <v>6.1014264949090236E-2</v>
      </c>
      <c r="Z63" s="13">
        <f>NORMINV('Rand Int'!Z63,'Inputs &amp; Outputs'!$B$5,'Inputs &amp; Outputs'!$B$6)</f>
        <v>2.3661054248144114E-2</v>
      </c>
      <c r="AA63" s="13">
        <f>NORMINV('Rand Int'!AA63,'Inputs &amp; Outputs'!$B$5,'Inputs &amp; Outputs'!$B$6)</f>
        <v>-1.5564704695616091E-3</v>
      </c>
    </row>
    <row r="64" spans="1:27" x14ac:dyDescent="0.25">
      <c r="A64" s="1">
        <v>63</v>
      </c>
      <c r="C64" s="13">
        <f>NORMINV('Rand Int'!C64,'Inputs &amp; Outputs'!$B$5,'Inputs &amp; Outputs'!$B$6)</f>
        <v>8.608978597793468E-2</v>
      </c>
      <c r="D64" s="13">
        <f>NORMINV('Rand Int'!D64,'Inputs &amp; Outputs'!$B$5,'Inputs &amp; Outputs'!$B$6)</f>
        <v>8.7493536199257205E-2</v>
      </c>
      <c r="E64" s="13">
        <f>NORMINV('Rand Int'!E64,'Inputs &amp; Outputs'!$B$5,'Inputs &amp; Outputs'!$B$6)</f>
        <v>8.1104150315043644E-3</v>
      </c>
      <c r="F64" s="13">
        <f>NORMINV('Rand Int'!F64,'Inputs &amp; Outputs'!$B$5,'Inputs &amp; Outputs'!$B$6)</f>
        <v>1.4281269864824885E-2</v>
      </c>
      <c r="G64" s="13">
        <f>NORMINV('Rand Int'!G64,'Inputs &amp; Outputs'!$B$5,'Inputs &amp; Outputs'!$B$6)</f>
        <v>0.11337999315843134</v>
      </c>
      <c r="H64" s="13">
        <f>NORMINV('Rand Int'!H64,'Inputs &amp; Outputs'!$B$5,'Inputs &amp; Outputs'!$B$6)</f>
        <v>6.8734081422990811E-2</v>
      </c>
      <c r="I64" s="13">
        <f>NORMINV('Rand Int'!I64,'Inputs &amp; Outputs'!$B$5,'Inputs &amp; Outputs'!$B$6)</f>
        <v>-9.0345537209688381E-2</v>
      </c>
      <c r="J64" s="13">
        <f>NORMINV('Rand Int'!J64,'Inputs &amp; Outputs'!$B$5,'Inputs &amp; Outputs'!$B$6)</f>
        <v>9.9218459365424727E-2</v>
      </c>
      <c r="K64" s="13">
        <f>NORMINV('Rand Int'!K64,'Inputs &amp; Outputs'!$B$5,'Inputs &amp; Outputs'!$B$6)</f>
        <v>2.3710185058164482E-2</v>
      </c>
      <c r="L64" s="13">
        <f>NORMINV('Rand Int'!L64,'Inputs &amp; Outputs'!$B$5,'Inputs &amp; Outputs'!$B$6)</f>
        <v>6.4451364780804946E-2</v>
      </c>
      <c r="M64" s="13">
        <f>NORMINV('Rand Int'!M64,'Inputs &amp; Outputs'!$B$5,'Inputs &amp; Outputs'!$B$6)</f>
        <v>3.4861567873429207E-2</v>
      </c>
      <c r="N64" s="13">
        <f>NORMINV('Rand Int'!N64,'Inputs &amp; Outputs'!$B$5,'Inputs &amp; Outputs'!$B$6)</f>
        <v>1.9820547119812047E-2</v>
      </c>
      <c r="O64" s="13">
        <f>NORMINV('Rand Int'!O64,'Inputs &amp; Outputs'!$B$5,'Inputs &amp; Outputs'!$B$6)</f>
        <v>0.12481674410007512</v>
      </c>
      <c r="P64" s="13">
        <f>NORMINV('Rand Int'!P64,'Inputs &amp; Outputs'!$B$5,'Inputs &amp; Outputs'!$B$6)</f>
        <v>-7.0993919959219665E-4</v>
      </c>
      <c r="Q64" s="13">
        <f>NORMINV('Rand Int'!Q64,'Inputs &amp; Outputs'!$B$5,'Inputs &amp; Outputs'!$B$6)</f>
        <v>5.7785903975429216E-2</v>
      </c>
      <c r="R64" s="13">
        <f>NORMINV('Rand Int'!R64,'Inputs &amp; Outputs'!$B$5,'Inputs &amp; Outputs'!$B$6)</f>
        <v>-4.6350748879513057E-3</v>
      </c>
      <c r="S64" s="13">
        <f>NORMINV('Rand Int'!S64,'Inputs &amp; Outputs'!$B$5,'Inputs &amp; Outputs'!$B$6)</f>
        <v>-5.1700317958099019E-2</v>
      </c>
      <c r="T64" s="13">
        <f>NORMINV('Rand Int'!T64,'Inputs &amp; Outputs'!$B$5,'Inputs &amp; Outputs'!$B$6)</f>
        <v>7.9891109813804512E-2</v>
      </c>
      <c r="U64" s="13">
        <f>NORMINV('Rand Int'!U64,'Inputs &amp; Outputs'!$B$5,'Inputs &amp; Outputs'!$B$6)</f>
        <v>1.4657511071546128E-2</v>
      </c>
      <c r="V64" s="13">
        <f>NORMINV('Rand Int'!V64,'Inputs &amp; Outputs'!$B$5,'Inputs &amp; Outputs'!$B$6)</f>
        <v>5.6301436349428996E-2</v>
      </c>
      <c r="W64" s="13">
        <f>NORMINV('Rand Int'!W64,'Inputs &amp; Outputs'!$B$5,'Inputs &amp; Outputs'!$B$6)</f>
        <v>-3.5947057831943165E-2</v>
      </c>
      <c r="X64" s="13">
        <f>NORMINV('Rand Int'!X64,'Inputs &amp; Outputs'!$B$5,'Inputs &amp; Outputs'!$B$6)</f>
        <v>0.13156089151556394</v>
      </c>
      <c r="Y64" s="13">
        <f>NORMINV('Rand Int'!Y64,'Inputs &amp; Outputs'!$B$5,'Inputs &amp; Outputs'!$B$6)</f>
        <v>5.0759535836942163E-2</v>
      </c>
      <c r="Z64" s="13">
        <f>NORMINV('Rand Int'!Z64,'Inputs &amp; Outputs'!$B$5,'Inputs &amp; Outputs'!$B$6)</f>
        <v>3.2404903342915771E-2</v>
      </c>
      <c r="AA64" s="13">
        <f>NORMINV('Rand Int'!AA64,'Inputs &amp; Outputs'!$B$5,'Inputs &amp; Outputs'!$B$6)</f>
        <v>4.5530356679587346E-2</v>
      </c>
    </row>
    <row r="65" spans="1:27" x14ac:dyDescent="0.25">
      <c r="A65" s="1">
        <v>64</v>
      </c>
      <c r="C65" s="13">
        <f>NORMINV('Rand Int'!C65,'Inputs &amp; Outputs'!$B$5,'Inputs &amp; Outputs'!$B$6)</f>
        <v>9.2261825913462742E-2</v>
      </c>
      <c r="D65" s="13">
        <f>NORMINV('Rand Int'!D65,'Inputs &amp; Outputs'!$B$5,'Inputs &amp; Outputs'!$B$6)</f>
        <v>3.4269111564987749E-2</v>
      </c>
      <c r="E65" s="13">
        <f>NORMINV('Rand Int'!E65,'Inputs &amp; Outputs'!$B$5,'Inputs &amp; Outputs'!$B$6)</f>
        <v>3.7014581484089593E-2</v>
      </c>
      <c r="F65" s="13">
        <f>NORMINV('Rand Int'!F65,'Inputs &amp; Outputs'!$B$5,'Inputs &amp; Outputs'!$B$6)</f>
        <v>7.1771083268526797E-2</v>
      </c>
      <c r="G65" s="13">
        <f>NORMINV('Rand Int'!G65,'Inputs &amp; Outputs'!$B$5,'Inputs &amp; Outputs'!$B$6)</f>
        <v>0.10476515778892215</v>
      </c>
      <c r="H65" s="13">
        <f>NORMINV('Rand Int'!H65,'Inputs &amp; Outputs'!$B$5,'Inputs &amp; Outputs'!$B$6)</f>
        <v>5.6910402414825811E-2</v>
      </c>
      <c r="I65" s="13">
        <f>NORMINV('Rand Int'!I65,'Inputs &amp; Outputs'!$B$5,'Inputs &amp; Outputs'!$B$6)</f>
        <v>5.7392288668701372E-2</v>
      </c>
      <c r="J65" s="13">
        <f>NORMINV('Rand Int'!J65,'Inputs &amp; Outputs'!$B$5,'Inputs &amp; Outputs'!$B$6)</f>
        <v>1.8182962080065555E-2</v>
      </c>
      <c r="K65" s="13">
        <f>NORMINV('Rand Int'!K65,'Inputs &amp; Outputs'!$B$5,'Inputs &amp; Outputs'!$B$6)</f>
        <v>8.8397898312046586E-2</v>
      </c>
      <c r="L65" s="13">
        <f>NORMINV('Rand Int'!L65,'Inputs &amp; Outputs'!$B$5,'Inputs &amp; Outputs'!$B$6)</f>
        <v>-1.2867092143789199E-2</v>
      </c>
      <c r="M65" s="13">
        <f>NORMINV('Rand Int'!M65,'Inputs &amp; Outputs'!$B$5,'Inputs &amp; Outputs'!$B$6)</f>
        <v>1.8562060708942646E-2</v>
      </c>
      <c r="N65" s="13">
        <f>NORMINV('Rand Int'!N65,'Inputs &amp; Outputs'!$B$5,'Inputs &amp; Outputs'!$B$6)</f>
        <v>-5.7397595903171165E-2</v>
      </c>
      <c r="O65" s="13">
        <f>NORMINV('Rand Int'!O65,'Inputs &amp; Outputs'!$B$5,'Inputs &amp; Outputs'!$B$6)</f>
        <v>3.9474020656016025E-2</v>
      </c>
      <c r="P65" s="13">
        <f>NORMINV('Rand Int'!P65,'Inputs &amp; Outputs'!$B$5,'Inputs &amp; Outputs'!$B$6)</f>
        <v>-5.3319201402901313E-2</v>
      </c>
      <c r="Q65" s="13">
        <f>NORMINV('Rand Int'!Q65,'Inputs &amp; Outputs'!$B$5,'Inputs &amp; Outputs'!$B$6)</f>
        <v>1.8426204101976252E-2</v>
      </c>
      <c r="R65" s="13">
        <f>NORMINV('Rand Int'!R65,'Inputs &amp; Outputs'!$B$5,'Inputs &amp; Outputs'!$B$6)</f>
        <v>-3.9608784769097842E-2</v>
      </c>
      <c r="S65" s="13">
        <f>NORMINV('Rand Int'!S65,'Inputs &amp; Outputs'!$B$5,'Inputs &amp; Outputs'!$B$6)</f>
        <v>2.2391549785906954E-2</v>
      </c>
      <c r="T65" s="13">
        <f>NORMINV('Rand Int'!T65,'Inputs &amp; Outputs'!$B$5,'Inputs &amp; Outputs'!$B$6)</f>
        <v>3.6125294091979496E-3</v>
      </c>
      <c r="U65" s="13">
        <f>NORMINV('Rand Int'!U65,'Inputs &amp; Outputs'!$B$5,'Inputs &amp; Outputs'!$B$6)</f>
        <v>8.8307622019985335E-2</v>
      </c>
      <c r="V65" s="13">
        <f>NORMINV('Rand Int'!V65,'Inputs &amp; Outputs'!$B$5,'Inputs &amp; Outputs'!$B$6)</f>
        <v>-5.594884526894911E-3</v>
      </c>
      <c r="W65" s="13">
        <f>NORMINV('Rand Int'!W65,'Inputs &amp; Outputs'!$B$5,'Inputs &amp; Outputs'!$B$6)</f>
        <v>4.4977725362711593E-2</v>
      </c>
      <c r="X65" s="13">
        <f>NORMINV('Rand Int'!X65,'Inputs &amp; Outputs'!$B$5,'Inputs &amp; Outputs'!$B$6)</f>
        <v>0.10156597318596314</v>
      </c>
      <c r="Y65" s="13">
        <f>NORMINV('Rand Int'!Y65,'Inputs &amp; Outputs'!$B$5,'Inputs &amp; Outputs'!$B$6)</f>
        <v>5.0013280094385514E-2</v>
      </c>
      <c r="Z65" s="13">
        <f>NORMINV('Rand Int'!Z65,'Inputs &amp; Outputs'!$B$5,'Inputs &amp; Outputs'!$B$6)</f>
        <v>5.7456479181045364E-2</v>
      </c>
      <c r="AA65" s="13">
        <f>NORMINV('Rand Int'!AA65,'Inputs &amp; Outputs'!$B$5,'Inputs &amp; Outputs'!$B$6)</f>
        <v>2.1466930596645156E-2</v>
      </c>
    </row>
    <row r="66" spans="1:27" x14ac:dyDescent="0.25">
      <c r="A66" s="1">
        <v>65</v>
      </c>
      <c r="C66" s="13">
        <f>NORMINV('Rand Int'!C66,'Inputs &amp; Outputs'!$B$5,'Inputs &amp; Outputs'!$B$6)</f>
        <v>0.15760562073157794</v>
      </c>
      <c r="D66" s="13">
        <f>NORMINV('Rand Int'!D66,'Inputs &amp; Outputs'!$B$5,'Inputs &amp; Outputs'!$B$6)</f>
        <v>5.4850325483080664E-3</v>
      </c>
      <c r="E66" s="13">
        <f>NORMINV('Rand Int'!E66,'Inputs &amp; Outputs'!$B$5,'Inputs &amp; Outputs'!$B$6)</f>
        <v>0.12212204606000776</v>
      </c>
      <c r="F66" s="13">
        <f>NORMINV('Rand Int'!F66,'Inputs &amp; Outputs'!$B$5,'Inputs &amp; Outputs'!$B$6)</f>
        <v>9.0540126908502286E-2</v>
      </c>
      <c r="G66" s="13">
        <f>NORMINV('Rand Int'!G66,'Inputs &amp; Outputs'!$B$5,'Inputs &amp; Outputs'!$B$6)</f>
        <v>-2.4782642021179795E-2</v>
      </c>
      <c r="H66" s="13">
        <f>NORMINV('Rand Int'!H66,'Inputs &amp; Outputs'!$B$5,'Inputs &amp; Outputs'!$B$6)</f>
        <v>4.4524334631282109E-2</v>
      </c>
      <c r="I66" s="13">
        <f>NORMINV('Rand Int'!I66,'Inputs &amp; Outputs'!$B$5,'Inputs &amp; Outputs'!$B$6)</f>
        <v>-4.6838694469439342E-2</v>
      </c>
      <c r="J66" s="13">
        <f>NORMINV('Rand Int'!J66,'Inputs &amp; Outputs'!$B$5,'Inputs &amp; Outputs'!$B$6)</f>
        <v>9.4239679355143796E-4</v>
      </c>
      <c r="K66" s="13">
        <f>NORMINV('Rand Int'!K66,'Inputs &amp; Outputs'!$B$5,'Inputs &amp; Outputs'!$B$6)</f>
        <v>5.1294888879157924E-2</v>
      </c>
      <c r="L66" s="13">
        <f>NORMINV('Rand Int'!L66,'Inputs &amp; Outputs'!$B$5,'Inputs &amp; Outputs'!$B$6)</f>
        <v>4.7922530813129104E-2</v>
      </c>
      <c r="M66" s="13">
        <f>NORMINV('Rand Int'!M66,'Inputs &amp; Outputs'!$B$5,'Inputs &amp; Outputs'!$B$6)</f>
        <v>-2.6865633245313388E-2</v>
      </c>
      <c r="N66" s="13">
        <f>NORMINV('Rand Int'!N66,'Inputs &amp; Outputs'!$B$5,'Inputs &amp; Outputs'!$B$6)</f>
        <v>3.4722176940552671E-2</v>
      </c>
      <c r="O66" s="13">
        <f>NORMINV('Rand Int'!O66,'Inputs &amp; Outputs'!$B$5,'Inputs &amp; Outputs'!$B$6)</f>
        <v>7.7733391849162448E-2</v>
      </c>
      <c r="P66" s="13">
        <f>NORMINV('Rand Int'!P66,'Inputs &amp; Outputs'!$B$5,'Inputs &amp; Outputs'!$B$6)</f>
        <v>8.3018918955581195E-2</v>
      </c>
      <c r="Q66" s="13">
        <f>NORMINV('Rand Int'!Q66,'Inputs &amp; Outputs'!$B$5,'Inputs &amp; Outputs'!$B$6)</f>
        <v>8.1113179292960552E-2</v>
      </c>
      <c r="R66" s="13">
        <f>NORMINV('Rand Int'!R66,'Inputs &amp; Outputs'!$B$5,'Inputs &amp; Outputs'!$B$6)</f>
        <v>-3.9142865384435489E-2</v>
      </c>
      <c r="S66" s="13">
        <f>NORMINV('Rand Int'!S66,'Inputs &amp; Outputs'!$B$5,'Inputs &amp; Outputs'!$B$6)</f>
        <v>1.2767928156366827E-2</v>
      </c>
      <c r="T66" s="13">
        <f>NORMINV('Rand Int'!T66,'Inputs &amp; Outputs'!$B$5,'Inputs &amp; Outputs'!$B$6)</f>
        <v>-1.2028521938674548E-2</v>
      </c>
      <c r="U66" s="13">
        <f>NORMINV('Rand Int'!U66,'Inputs &amp; Outputs'!$B$5,'Inputs &amp; Outputs'!$B$6)</f>
        <v>3.9023924219619116E-2</v>
      </c>
      <c r="V66" s="13">
        <f>NORMINV('Rand Int'!V66,'Inputs &amp; Outputs'!$B$5,'Inputs &amp; Outputs'!$B$6)</f>
        <v>8.585456158193551E-2</v>
      </c>
      <c r="W66" s="13">
        <f>NORMINV('Rand Int'!W66,'Inputs &amp; Outputs'!$B$5,'Inputs &amp; Outputs'!$B$6)</f>
        <v>-1.5636635490300178E-2</v>
      </c>
      <c r="X66" s="13">
        <f>NORMINV('Rand Int'!X66,'Inputs &amp; Outputs'!$B$5,'Inputs &amp; Outputs'!$B$6)</f>
        <v>5.7844488433716867E-2</v>
      </c>
      <c r="Y66" s="13">
        <f>NORMINV('Rand Int'!Y66,'Inputs &amp; Outputs'!$B$5,'Inputs &amp; Outputs'!$B$6)</f>
        <v>9.4922870347972171E-2</v>
      </c>
      <c r="Z66" s="13">
        <f>NORMINV('Rand Int'!Z66,'Inputs &amp; Outputs'!$B$5,'Inputs &amp; Outputs'!$B$6)</f>
        <v>9.9853962407340693E-2</v>
      </c>
      <c r="AA66" s="13">
        <f>NORMINV('Rand Int'!AA66,'Inputs &amp; Outputs'!$B$5,'Inputs &amp; Outputs'!$B$6)</f>
        <v>3.7056632453035428E-2</v>
      </c>
    </row>
    <row r="67" spans="1:27" x14ac:dyDescent="0.25">
      <c r="A67" s="1">
        <v>66</v>
      </c>
      <c r="C67" s="13">
        <f>NORMINV('Rand Int'!C67,'Inputs &amp; Outputs'!$B$5,'Inputs &amp; Outputs'!$B$6)</f>
        <v>0.10831354696567916</v>
      </c>
      <c r="D67" s="13">
        <f>NORMINV('Rand Int'!D67,'Inputs &amp; Outputs'!$B$5,'Inputs &amp; Outputs'!$B$6)</f>
        <v>0.11548231516783747</v>
      </c>
      <c r="E67" s="13">
        <f>NORMINV('Rand Int'!E67,'Inputs &amp; Outputs'!$B$5,'Inputs &amp; Outputs'!$B$6)</f>
        <v>3.6217378449290571E-2</v>
      </c>
      <c r="F67" s="13">
        <f>NORMINV('Rand Int'!F67,'Inputs &amp; Outputs'!$B$5,'Inputs &amp; Outputs'!$B$6)</f>
        <v>-2.5707093070886304E-2</v>
      </c>
      <c r="G67" s="13">
        <f>NORMINV('Rand Int'!G67,'Inputs &amp; Outputs'!$B$5,'Inputs &amp; Outputs'!$B$6)</f>
        <v>0.17519226549209194</v>
      </c>
      <c r="H67" s="13">
        <f>NORMINV('Rand Int'!H67,'Inputs &amp; Outputs'!$B$5,'Inputs &amp; Outputs'!$B$6)</f>
        <v>2.4820942673176548E-2</v>
      </c>
      <c r="I67" s="13">
        <f>NORMINV('Rand Int'!I67,'Inputs &amp; Outputs'!$B$5,'Inputs &amp; Outputs'!$B$6)</f>
        <v>6.5638575559387513E-2</v>
      </c>
      <c r="J67" s="13">
        <f>NORMINV('Rand Int'!J67,'Inputs &amp; Outputs'!$B$5,'Inputs &amp; Outputs'!$B$6)</f>
        <v>-5.5590398239708717E-2</v>
      </c>
      <c r="K67" s="13">
        <f>NORMINV('Rand Int'!K67,'Inputs &amp; Outputs'!$B$5,'Inputs &amp; Outputs'!$B$6)</f>
        <v>5.4653909083384175E-2</v>
      </c>
      <c r="L67" s="13">
        <f>NORMINV('Rand Int'!L67,'Inputs &amp; Outputs'!$B$5,'Inputs &amp; Outputs'!$B$6)</f>
        <v>-6.4257811630801659E-3</v>
      </c>
      <c r="M67" s="13">
        <f>NORMINV('Rand Int'!M67,'Inputs &amp; Outputs'!$B$5,'Inputs &amp; Outputs'!$B$6)</f>
        <v>5.1739392696690853E-2</v>
      </c>
      <c r="N67" s="13">
        <f>NORMINV('Rand Int'!N67,'Inputs &amp; Outputs'!$B$5,'Inputs &amp; Outputs'!$B$6)</f>
        <v>-3.6075930780040934E-2</v>
      </c>
      <c r="O67" s="13">
        <f>NORMINV('Rand Int'!O67,'Inputs &amp; Outputs'!$B$5,'Inputs &amp; Outputs'!$B$6)</f>
        <v>3.2720100074114078E-2</v>
      </c>
      <c r="P67" s="13">
        <f>NORMINV('Rand Int'!P67,'Inputs &amp; Outputs'!$B$5,'Inputs &amp; Outputs'!$B$6)</f>
        <v>4.2056086041419513E-2</v>
      </c>
      <c r="Q67" s="13">
        <f>NORMINV('Rand Int'!Q67,'Inputs &amp; Outputs'!$B$5,'Inputs &amp; Outputs'!$B$6)</f>
        <v>-3.1541839817875124E-2</v>
      </c>
      <c r="R67" s="13">
        <f>NORMINV('Rand Int'!R67,'Inputs &amp; Outputs'!$B$5,'Inputs &amp; Outputs'!$B$6)</f>
        <v>4.7449392555953283E-2</v>
      </c>
      <c r="S67" s="13">
        <f>NORMINV('Rand Int'!S67,'Inputs &amp; Outputs'!$B$5,'Inputs &amp; Outputs'!$B$6)</f>
        <v>6.725863977997204E-2</v>
      </c>
      <c r="T67" s="13">
        <f>NORMINV('Rand Int'!T67,'Inputs &amp; Outputs'!$B$5,'Inputs &amp; Outputs'!$B$6)</f>
        <v>0.14260130606976343</v>
      </c>
      <c r="U67" s="13">
        <f>NORMINV('Rand Int'!U67,'Inputs &amp; Outputs'!$B$5,'Inputs &amp; Outputs'!$B$6)</f>
        <v>1.1917426394562072E-2</v>
      </c>
      <c r="V67" s="13">
        <f>NORMINV('Rand Int'!V67,'Inputs &amp; Outputs'!$B$5,'Inputs &amp; Outputs'!$B$6)</f>
        <v>-1.1999142276855126E-2</v>
      </c>
      <c r="W67" s="13">
        <f>NORMINV('Rand Int'!W67,'Inputs &amp; Outputs'!$B$5,'Inputs &amp; Outputs'!$B$6)</f>
        <v>3.9093802610849056E-2</v>
      </c>
      <c r="X67" s="13">
        <f>NORMINV('Rand Int'!X67,'Inputs &amp; Outputs'!$B$5,'Inputs &amp; Outputs'!$B$6)</f>
        <v>4.1645707635184957E-2</v>
      </c>
      <c r="Y67" s="13">
        <f>NORMINV('Rand Int'!Y67,'Inputs &amp; Outputs'!$B$5,'Inputs &amp; Outputs'!$B$6)</f>
        <v>5.7934639299800091E-2</v>
      </c>
      <c r="Z67" s="13">
        <f>NORMINV('Rand Int'!Z67,'Inputs &amp; Outputs'!$B$5,'Inputs &amp; Outputs'!$B$6)</f>
        <v>-8.4958999662290147E-2</v>
      </c>
      <c r="AA67" s="13">
        <f>NORMINV('Rand Int'!AA67,'Inputs &amp; Outputs'!$B$5,'Inputs &amp; Outputs'!$B$6)</f>
        <v>-7.4866747571186165E-3</v>
      </c>
    </row>
    <row r="68" spans="1:27" x14ac:dyDescent="0.25">
      <c r="A68" s="1">
        <v>67</v>
      </c>
      <c r="C68" s="13">
        <f>NORMINV('Rand Int'!C68,'Inputs &amp; Outputs'!$B$5,'Inputs &amp; Outputs'!$B$6)</f>
        <v>-4.9907797474882255E-2</v>
      </c>
      <c r="D68" s="13">
        <f>NORMINV('Rand Int'!D68,'Inputs &amp; Outputs'!$B$5,'Inputs &amp; Outputs'!$B$6)</f>
        <v>0.10794526317922745</v>
      </c>
      <c r="E68" s="13">
        <f>NORMINV('Rand Int'!E68,'Inputs &amp; Outputs'!$B$5,'Inputs &amp; Outputs'!$B$6)</f>
        <v>2.1912435018922444E-2</v>
      </c>
      <c r="F68" s="13">
        <f>NORMINV('Rand Int'!F68,'Inputs &amp; Outputs'!$B$5,'Inputs &amp; Outputs'!$B$6)</f>
        <v>-4.9471136213496587E-2</v>
      </c>
      <c r="G68" s="13">
        <f>NORMINV('Rand Int'!G68,'Inputs &amp; Outputs'!$B$5,'Inputs &amp; Outputs'!$B$6)</f>
        <v>6.7409534561564316E-2</v>
      </c>
      <c r="H68" s="13">
        <f>NORMINV('Rand Int'!H68,'Inputs &amp; Outputs'!$B$5,'Inputs &amp; Outputs'!$B$6)</f>
        <v>0.11066510989840508</v>
      </c>
      <c r="I68" s="13">
        <f>NORMINV('Rand Int'!I68,'Inputs &amp; Outputs'!$B$5,'Inputs &amp; Outputs'!$B$6)</f>
        <v>3.480817628144741E-2</v>
      </c>
      <c r="J68" s="13">
        <f>NORMINV('Rand Int'!J68,'Inputs &amp; Outputs'!$B$5,'Inputs &amp; Outputs'!$B$6)</f>
        <v>7.0175002959292049E-2</v>
      </c>
      <c r="K68" s="13">
        <f>NORMINV('Rand Int'!K68,'Inputs &amp; Outputs'!$B$5,'Inputs &amp; Outputs'!$B$6)</f>
        <v>4.974693464732137E-2</v>
      </c>
      <c r="L68" s="13">
        <f>NORMINV('Rand Int'!L68,'Inputs &amp; Outputs'!$B$5,'Inputs &amp; Outputs'!$B$6)</f>
        <v>2.6043385360499979E-2</v>
      </c>
      <c r="M68" s="13">
        <f>NORMINV('Rand Int'!M68,'Inputs &amp; Outputs'!$B$5,'Inputs &amp; Outputs'!$B$6)</f>
        <v>4.5030666279023183E-2</v>
      </c>
      <c r="N68" s="13">
        <f>NORMINV('Rand Int'!N68,'Inputs &amp; Outputs'!$B$5,'Inputs &amp; Outputs'!$B$6)</f>
        <v>7.1849496847683422E-2</v>
      </c>
      <c r="O68" s="13">
        <f>NORMINV('Rand Int'!O68,'Inputs &amp; Outputs'!$B$5,'Inputs &amp; Outputs'!$B$6)</f>
        <v>5.7143040771970993E-2</v>
      </c>
      <c r="P68" s="13">
        <f>NORMINV('Rand Int'!P68,'Inputs &amp; Outputs'!$B$5,'Inputs &amp; Outputs'!$B$6)</f>
        <v>7.0700353272340852E-2</v>
      </c>
      <c r="Q68" s="13">
        <f>NORMINV('Rand Int'!Q68,'Inputs &amp; Outputs'!$B$5,'Inputs &amp; Outputs'!$B$6)</f>
        <v>4.2889334853546936E-2</v>
      </c>
      <c r="R68" s="13">
        <f>NORMINV('Rand Int'!R68,'Inputs &amp; Outputs'!$B$5,'Inputs &amp; Outputs'!$B$6)</f>
        <v>9.2674440147236581E-2</v>
      </c>
      <c r="S68" s="13">
        <f>NORMINV('Rand Int'!S68,'Inputs &amp; Outputs'!$B$5,'Inputs &amp; Outputs'!$B$6)</f>
        <v>-1.6601775480923488E-2</v>
      </c>
      <c r="T68" s="13">
        <f>NORMINV('Rand Int'!T68,'Inputs &amp; Outputs'!$B$5,'Inputs &amp; Outputs'!$B$6)</f>
        <v>-5.06972241231902E-2</v>
      </c>
      <c r="U68" s="13">
        <f>NORMINV('Rand Int'!U68,'Inputs &amp; Outputs'!$B$5,'Inputs &amp; Outputs'!$B$6)</f>
        <v>2.4854865781722413E-2</v>
      </c>
      <c r="V68" s="13">
        <f>NORMINV('Rand Int'!V68,'Inputs &amp; Outputs'!$B$5,'Inputs &amp; Outputs'!$B$6)</f>
        <v>-2.2833692679051491E-2</v>
      </c>
      <c r="W68" s="13">
        <f>NORMINV('Rand Int'!W68,'Inputs &amp; Outputs'!$B$5,'Inputs &amp; Outputs'!$B$6)</f>
        <v>-5.8368687255275019E-2</v>
      </c>
      <c r="X68" s="13">
        <f>NORMINV('Rand Int'!X68,'Inputs &amp; Outputs'!$B$5,'Inputs &amp; Outputs'!$B$6)</f>
        <v>3.0125653127628462E-2</v>
      </c>
      <c r="Y68" s="13">
        <f>NORMINV('Rand Int'!Y68,'Inputs &amp; Outputs'!$B$5,'Inputs &amp; Outputs'!$B$6)</f>
        <v>-2.5892910800218862E-2</v>
      </c>
      <c r="Z68" s="13">
        <f>NORMINV('Rand Int'!Z68,'Inputs &amp; Outputs'!$B$5,'Inputs &amp; Outputs'!$B$6)</f>
        <v>-2.018296709565686E-2</v>
      </c>
      <c r="AA68" s="13">
        <f>NORMINV('Rand Int'!AA68,'Inputs &amp; Outputs'!$B$5,'Inputs &amp; Outputs'!$B$6)</f>
        <v>3.9912335193834483E-2</v>
      </c>
    </row>
    <row r="69" spans="1:27" x14ac:dyDescent="0.25">
      <c r="A69" s="1">
        <v>68</v>
      </c>
      <c r="C69" s="13">
        <f>NORMINV('Rand Int'!C69,'Inputs &amp; Outputs'!$B$5,'Inputs &amp; Outputs'!$B$6)</f>
        <v>6.3997219935328239E-2</v>
      </c>
      <c r="D69" s="13">
        <f>NORMINV('Rand Int'!D69,'Inputs &amp; Outputs'!$B$5,'Inputs &amp; Outputs'!$B$6)</f>
        <v>8.8611388081524745E-2</v>
      </c>
      <c r="E69" s="13">
        <f>NORMINV('Rand Int'!E69,'Inputs &amp; Outputs'!$B$5,'Inputs &amp; Outputs'!$B$6)</f>
        <v>9.9747316096101019E-2</v>
      </c>
      <c r="F69" s="13">
        <f>NORMINV('Rand Int'!F69,'Inputs &amp; Outputs'!$B$5,'Inputs &amp; Outputs'!$B$6)</f>
        <v>7.2569974116918359E-2</v>
      </c>
      <c r="G69" s="13">
        <f>NORMINV('Rand Int'!G69,'Inputs &amp; Outputs'!$B$5,'Inputs &amp; Outputs'!$B$6)</f>
        <v>4.7574790791591867E-2</v>
      </c>
      <c r="H69" s="13">
        <f>NORMINV('Rand Int'!H69,'Inputs &amp; Outputs'!$B$5,'Inputs &amp; Outputs'!$B$6)</f>
        <v>-1.7645350880899538E-2</v>
      </c>
      <c r="I69" s="13">
        <f>NORMINV('Rand Int'!I69,'Inputs &amp; Outputs'!$B$5,'Inputs &amp; Outputs'!$B$6)</f>
        <v>5.2835319526216548E-2</v>
      </c>
      <c r="J69" s="13">
        <f>NORMINV('Rand Int'!J69,'Inputs &amp; Outputs'!$B$5,'Inputs &amp; Outputs'!$B$6)</f>
        <v>-3.4497250767676201E-2</v>
      </c>
      <c r="K69" s="13">
        <f>NORMINV('Rand Int'!K69,'Inputs &amp; Outputs'!$B$5,'Inputs &amp; Outputs'!$B$6)</f>
        <v>7.2151229822229074E-2</v>
      </c>
      <c r="L69" s="13">
        <f>NORMINV('Rand Int'!L69,'Inputs &amp; Outputs'!$B$5,'Inputs &amp; Outputs'!$B$6)</f>
        <v>0.11839269802640512</v>
      </c>
      <c r="M69" s="13">
        <f>NORMINV('Rand Int'!M69,'Inputs &amp; Outputs'!$B$5,'Inputs &amp; Outputs'!$B$6)</f>
        <v>-7.5362957295490862E-3</v>
      </c>
      <c r="N69" s="13">
        <f>NORMINV('Rand Int'!N69,'Inputs &amp; Outputs'!$B$5,'Inputs &amp; Outputs'!$B$6)</f>
        <v>3.8788957068091316E-2</v>
      </c>
      <c r="O69" s="13">
        <f>NORMINV('Rand Int'!O69,'Inputs &amp; Outputs'!$B$5,'Inputs &amp; Outputs'!$B$6)</f>
        <v>-2.4478082358318366E-2</v>
      </c>
      <c r="P69" s="13">
        <f>NORMINV('Rand Int'!P69,'Inputs &amp; Outputs'!$B$5,'Inputs &amp; Outputs'!$B$6)</f>
        <v>-1.1809486765902523E-2</v>
      </c>
      <c r="Q69" s="13">
        <f>NORMINV('Rand Int'!Q69,'Inputs &amp; Outputs'!$B$5,'Inputs &amp; Outputs'!$B$6)</f>
        <v>3.0795445169583324E-2</v>
      </c>
      <c r="R69" s="13">
        <f>NORMINV('Rand Int'!R69,'Inputs &amp; Outputs'!$B$5,'Inputs &amp; Outputs'!$B$6)</f>
        <v>1.5428028837176946E-2</v>
      </c>
      <c r="S69" s="13">
        <f>NORMINV('Rand Int'!S69,'Inputs &amp; Outputs'!$B$5,'Inputs &amp; Outputs'!$B$6)</f>
        <v>4.1623841109809212E-2</v>
      </c>
      <c r="T69" s="13">
        <f>NORMINV('Rand Int'!T69,'Inputs &amp; Outputs'!$B$5,'Inputs &amp; Outputs'!$B$6)</f>
        <v>8.2602509843189398E-2</v>
      </c>
      <c r="U69" s="13">
        <f>NORMINV('Rand Int'!U69,'Inputs &amp; Outputs'!$B$5,'Inputs &amp; Outputs'!$B$6)</f>
        <v>-4.2046919689662975E-2</v>
      </c>
      <c r="V69" s="13">
        <f>NORMINV('Rand Int'!V69,'Inputs &amp; Outputs'!$B$5,'Inputs &amp; Outputs'!$B$6)</f>
        <v>7.9866042813356103E-2</v>
      </c>
      <c r="W69" s="13">
        <f>NORMINV('Rand Int'!W69,'Inputs &amp; Outputs'!$B$5,'Inputs &amp; Outputs'!$B$6)</f>
        <v>2.3772799180284701E-2</v>
      </c>
      <c r="X69" s="13">
        <f>NORMINV('Rand Int'!X69,'Inputs &amp; Outputs'!$B$5,'Inputs &amp; Outputs'!$B$6)</f>
        <v>-7.7033292526650782E-3</v>
      </c>
      <c r="Y69" s="13">
        <f>NORMINV('Rand Int'!Y69,'Inputs &amp; Outputs'!$B$5,'Inputs &amp; Outputs'!$B$6)</f>
        <v>4.1868834557764356E-2</v>
      </c>
      <c r="Z69" s="13">
        <f>NORMINV('Rand Int'!Z69,'Inputs &amp; Outputs'!$B$5,'Inputs &amp; Outputs'!$B$6)</f>
        <v>3.9458248998020577E-2</v>
      </c>
      <c r="AA69" s="13">
        <f>NORMINV('Rand Int'!AA69,'Inputs &amp; Outputs'!$B$5,'Inputs &amp; Outputs'!$B$6)</f>
        <v>-1.4019020740600546E-2</v>
      </c>
    </row>
    <row r="70" spans="1:27" x14ac:dyDescent="0.25">
      <c r="A70" s="1">
        <v>69</v>
      </c>
      <c r="C70" s="13">
        <f>NORMINV('Rand Int'!C70,'Inputs &amp; Outputs'!$B$5,'Inputs &amp; Outputs'!$B$6)</f>
        <v>3.7151027032572531E-2</v>
      </c>
      <c r="D70" s="13">
        <f>NORMINV('Rand Int'!D70,'Inputs &amp; Outputs'!$B$5,'Inputs &amp; Outputs'!$B$6)</f>
        <v>6.9198220595828946E-2</v>
      </c>
      <c r="E70" s="13">
        <f>NORMINV('Rand Int'!E70,'Inputs &amp; Outputs'!$B$5,'Inputs &amp; Outputs'!$B$6)</f>
        <v>-4.540457413464475E-2</v>
      </c>
      <c r="F70" s="13">
        <f>NORMINV('Rand Int'!F70,'Inputs &amp; Outputs'!$B$5,'Inputs &amp; Outputs'!$B$6)</f>
        <v>4.6966755330924079E-3</v>
      </c>
      <c r="G70" s="13">
        <f>NORMINV('Rand Int'!G70,'Inputs &amp; Outputs'!$B$5,'Inputs &amp; Outputs'!$B$6)</f>
        <v>-7.6579045025872761E-2</v>
      </c>
      <c r="H70" s="13">
        <f>NORMINV('Rand Int'!H70,'Inputs &amp; Outputs'!$B$5,'Inputs &amp; Outputs'!$B$6)</f>
        <v>-2.3780617519654344E-2</v>
      </c>
      <c r="I70" s="13">
        <f>NORMINV('Rand Int'!I70,'Inputs &amp; Outputs'!$B$5,'Inputs &amp; Outputs'!$B$6)</f>
        <v>3.2251822201327801E-3</v>
      </c>
      <c r="J70" s="13">
        <f>NORMINV('Rand Int'!J70,'Inputs &amp; Outputs'!$B$5,'Inputs &amp; Outputs'!$B$6)</f>
        <v>6.6507885432179559E-2</v>
      </c>
      <c r="K70" s="13">
        <f>NORMINV('Rand Int'!K70,'Inputs &amp; Outputs'!$B$5,'Inputs &amp; Outputs'!$B$6)</f>
        <v>7.7101996475806248E-2</v>
      </c>
      <c r="L70" s="13">
        <f>NORMINV('Rand Int'!L70,'Inputs &amp; Outputs'!$B$5,'Inputs &amp; Outputs'!$B$6)</f>
        <v>2.4120428196712375E-2</v>
      </c>
      <c r="M70" s="13">
        <f>NORMINV('Rand Int'!M70,'Inputs &amp; Outputs'!$B$5,'Inputs &amp; Outputs'!$B$6)</f>
        <v>4.4128720872614324E-3</v>
      </c>
      <c r="N70" s="13">
        <f>NORMINV('Rand Int'!N70,'Inputs &amp; Outputs'!$B$5,'Inputs &amp; Outputs'!$B$6)</f>
        <v>3.4372820434299345E-2</v>
      </c>
      <c r="O70" s="13">
        <f>NORMINV('Rand Int'!O70,'Inputs &amp; Outputs'!$B$5,'Inputs &amp; Outputs'!$B$6)</f>
        <v>7.5105465941328886E-3</v>
      </c>
      <c r="P70" s="13">
        <f>NORMINV('Rand Int'!P70,'Inputs &amp; Outputs'!$B$5,'Inputs &amp; Outputs'!$B$6)</f>
        <v>-4.3280739989899585E-2</v>
      </c>
      <c r="Q70" s="13">
        <f>NORMINV('Rand Int'!Q70,'Inputs &amp; Outputs'!$B$5,'Inputs &amp; Outputs'!$B$6)</f>
        <v>-2.7848286888328196E-2</v>
      </c>
      <c r="R70" s="13">
        <f>NORMINV('Rand Int'!R70,'Inputs &amp; Outputs'!$B$5,'Inputs &amp; Outputs'!$B$6)</f>
        <v>7.6616095354542404E-2</v>
      </c>
      <c r="S70" s="13">
        <f>NORMINV('Rand Int'!S70,'Inputs &amp; Outputs'!$B$5,'Inputs &amp; Outputs'!$B$6)</f>
        <v>4.0417961738251587E-2</v>
      </c>
      <c r="T70" s="13">
        <f>NORMINV('Rand Int'!T70,'Inputs &amp; Outputs'!$B$5,'Inputs &amp; Outputs'!$B$6)</f>
        <v>6.9011511128407158E-2</v>
      </c>
      <c r="U70" s="13">
        <f>NORMINV('Rand Int'!U70,'Inputs &amp; Outputs'!$B$5,'Inputs &amp; Outputs'!$B$6)</f>
        <v>8.0181566490815454E-2</v>
      </c>
      <c r="V70" s="13">
        <f>NORMINV('Rand Int'!V70,'Inputs &amp; Outputs'!$B$5,'Inputs &amp; Outputs'!$B$6)</f>
        <v>4.3755661427789458E-3</v>
      </c>
      <c r="W70" s="13">
        <f>NORMINV('Rand Int'!W70,'Inputs &amp; Outputs'!$B$5,'Inputs &amp; Outputs'!$B$6)</f>
        <v>8.0523666772271602E-2</v>
      </c>
      <c r="X70" s="13">
        <f>NORMINV('Rand Int'!X70,'Inputs &amp; Outputs'!$B$5,'Inputs &amp; Outputs'!$B$6)</f>
        <v>-5.7902832382640546E-5</v>
      </c>
      <c r="Y70" s="13">
        <f>NORMINV('Rand Int'!Y70,'Inputs &amp; Outputs'!$B$5,'Inputs &amp; Outputs'!$B$6)</f>
        <v>7.2310797119586795E-2</v>
      </c>
      <c r="Z70" s="13">
        <f>NORMINV('Rand Int'!Z70,'Inputs &amp; Outputs'!$B$5,'Inputs &amp; Outputs'!$B$6)</f>
        <v>0.1225289189669323</v>
      </c>
      <c r="AA70" s="13">
        <f>NORMINV('Rand Int'!AA70,'Inputs &amp; Outputs'!$B$5,'Inputs &amp; Outputs'!$B$6)</f>
        <v>0.16718445061232612</v>
      </c>
    </row>
    <row r="71" spans="1:27" x14ac:dyDescent="0.25">
      <c r="A71" s="1">
        <v>70</v>
      </c>
      <c r="C71" s="13">
        <f>NORMINV('Rand Int'!C71,'Inputs &amp; Outputs'!$B$5,'Inputs &amp; Outputs'!$B$6)</f>
        <v>0.1184915757248283</v>
      </c>
      <c r="D71" s="13">
        <f>NORMINV('Rand Int'!D71,'Inputs &amp; Outputs'!$B$5,'Inputs &amp; Outputs'!$B$6)</f>
        <v>-3.4735771726036313E-3</v>
      </c>
      <c r="E71" s="13">
        <f>NORMINV('Rand Int'!E71,'Inputs &amp; Outputs'!$B$5,'Inputs &amp; Outputs'!$B$6)</f>
        <v>5.1221596155323131E-2</v>
      </c>
      <c r="F71" s="13">
        <f>NORMINV('Rand Int'!F71,'Inputs &amp; Outputs'!$B$5,'Inputs &amp; Outputs'!$B$6)</f>
        <v>8.1880973405830032E-2</v>
      </c>
      <c r="G71" s="13">
        <f>NORMINV('Rand Int'!G71,'Inputs &amp; Outputs'!$B$5,'Inputs &amp; Outputs'!$B$6)</f>
        <v>6.2798380288105249E-2</v>
      </c>
      <c r="H71" s="13">
        <f>NORMINV('Rand Int'!H71,'Inputs &amp; Outputs'!$B$5,'Inputs &amp; Outputs'!$B$6)</f>
        <v>1.5120224046029678E-2</v>
      </c>
      <c r="I71" s="13">
        <f>NORMINV('Rand Int'!I71,'Inputs &amp; Outputs'!$B$5,'Inputs &amp; Outputs'!$B$6)</f>
        <v>-2.8428700412975523E-2</v>
      </c>
      <c r="J71" s="13">
        <f>NORMINV('Rand Int'!J71,'Inputs &amp; Outputs'!$B$5,'Inputs &amp; Outputs'!$B$6)</f>
        <v>6.4055343486282584E-2</v>
      </c>
      <c r="K71" s="13">
        <f>NORMINV('Rand Int'!K71,'Inputs &amp; Outputs'!$B$5,'Inputs &amp; Outputs'!$B$6)</f>
        <v>-2.3599020686408963E-2</v>
      </c>
      <c r="L71" s="13">
        <f>NORMINV('Rand Int'!L71,'Inputs &amp; Outputs'!$B$5,'Inputs &amp; Outputs'!$B$6)</f>
        <v>-1.4825298111182189E-2</v>
      </c>
      <c r="M71" s="13">
        <f>NORMINV('Rand Int'!M71,'Inputs &amp; Outputs'!$B$5,'Inputs &amp; Outputs'!$B$6)</f>
        <v>5.7464745574372297E-3</v>
      </c>
      <c r="N71" s="13">
        <f>NORMINV('Rand Int'!N71,'Inputs &amp; Outputs'!$B$5,'Inputs &amp; Outputs'!$B$6)</f>
        <v>-5.6717897102425453E-2</v>
      </c>
      <c r="O71" s="13">
        <f>NORMINV('Rand Int'!O71,'Inputs &amp; Outputs'!$B$5,'Inputs &amp; Outputs'!$B$6)</f>
        <v>2.3042368829355068E-2</v>
      </c>
      <c r="P71" s="13">
        <f>NORMINV('Rand Int'!P71,'Inputs &amp; Outputs'!$B$5,'Inputs &amp; Outputs'!$B$6)</f>
        <v>-1.7177267495615663E-2</v>
      </c>
      <c r="Q71" s="13">
        <f>NORMINV('Rand Int'!Q71,'Inputs &amp; Outputs'!$B$5,'Inputs &amp; Outputs'!$B$6)</f>
        <v>2.8237342592532643E-2</v>
      </c>
      <c r="R71" s="13">
        <f>NORMINV('Rand Int'!R71,'Inputs &amp; Outputs'!$B$5,'Inputs &amp; Outputs'!$B$6)</f>
        <v>3.1075677240177173E-2</v>
      </c>
      <c r="S71" s="13">
        <f>NORMINV('Rand Int'!S71,'Inputs &amp; Outputs'!$B$5,'Inputs &amp; Outputs'!$B$6)</f>
        <v>4.1257542420188295E-2</v>
      </c>
      <c r="T71" s="13">
        <f>NORMINV('Rand Int'!T71,'Inputs &amp; Outputs'!$B$5,'Inputs &amp; Outputs'!$B$6)</f>
        <v>4.4754424465857666E-2</v>
      </c>
      <c r="U71" s="13">
        <f>NORMINV('Rand Int'!U71,'Inputs &amp; Outputs'!$B$5,'Inputs &amp; Outputs'!$B$6)</f>
        <v>-1.1718859681397048E-4</v>
      </c>
      <c r="V71" s="13">
        <f>NORMINV('Rand Int'!V71,'Inputs &amp; Outputs'!$B$5,'Inputs &amp; Outputs'!$B$6)</f>
        <v>6.8317256292232842E-2</v>
      </c>
      <c r="W71" s="13">
        <f>NORMINV('Rand Int'!W71,'Inputs &amp; Outputs'!$B$5,'Inputs &amp; Outputs'!$B$6)</f>
        <v>4.7913278291300619E-2</v>
      </c>
      <c r="X71" s="13">
        <f>NORMINV('Rand Int'!X71,'Inputs &amp; Outputs'!$B$5,'Inputs &amp; Outputs'!$B$6)</f>
        <v>9.5348747704472742E-2</v>
      </c>
      <c r="Y71" s="13">
        <f>NORMINV('Rand Int'!Y71,'Inputs &amp; Outputs'!$B$5,'Inputs &amp; Outputs'!$B$6)</f>
        <v>-0.12699644276000335</v>
      </c>
      <c r="Z71" s="13">
        <f>NORMINV('Rand Int'!Z71,'Inputs &amp; Outputs'!$B$5,'Inputs &amp; Outputs'!$B$6)</f>
        <v>0.18041188557344434</v>
      </c>
      <c r="AA71" s="13">
        <f>NORMINV('Rand Int'!AA71,'Inputs &amp; Outputs'!$B$5,'Inputs &amp; Outputs'!$B$6)</f>
        <v>0.10798251245485907</v>
      </c>
    </row>
    <row r="72" spans="1:27" x14ac:dyDescent="0.25">
      <c r="A72" s="1">
        <v>71</v>
      </c>
      <c r="C72" s="13">
        <f>NORMINV('Rand Int'!C72,'Inputs &amp; Outputs'!$B$5,'Inputs &amp; Outputs'!$B$6)</f>
        <v>1.6939753152267572E-2</v>
      </c>
      <c r="D72" s="13">
        <f>NORMINV('Rand Int'!D72,'Inputs &amp; Outputs'!$B$5,'Inputs &amp; Outputs'!$B$6)</f>
        <v>6.2073592767753802E-2</v>
      </c>
      <c r="E72" s="13">
        <f>NORMINV('Rand Int'!E72,'Inputs &amp; Outputs'!$B$5,'Inputs &amp; Outputs'!$B$6)</f>
        <v>2.5461848169373823E-2</v>
      </c>
      <c r="F72" s="13">
        <f>NORMINV('Rand Int'!F72,'Inputs &amp; Outputs'!$B$5,'Inputs &amp; Outputs'!$B$6)</f>
        <v>-3.2077972101927851E-3</v>
      </c>
      <c r="G72" s="13">
        <f>NORMINV('Rand Int'!G72,'Inputs &amp; Outputs'!$B$5,'Inputs &amp; Outputs'!$B$6)</f>
        <v>-1.2710798975333885E-2</v>
      </c>
      <c r="H72" s="13">
        <f>NORMINV('Rand Int'!H72,'Inputs &amp; Outputs'!$B$5,'Inputs &amp; Outputs'!$B$6)</f>
        <v>3.0296549771642235E-2</v>
      </c>
      <c r="I72" s="13">
        <f>NORMINV('Rand Int'!I72,'Inputs &amp; Outputs'!$B$5,'Inputs &amp; Outputs'!$B$6)</f>
        <v>4.5130635054643993E-2</v>
      </c>
      <c r="J72" s="13">
        <f>NORMINV('Rand Int'!J72,'Inputs &amp; Outputs'!$B$5,'Inputs &amp; Outputs'!$B$6)</f>
        <v>6.4780660178077265E-2</v>
      </c>
      <c r="K72" s="13">
        <f>NORMINV('Rand Int'!K72,'Inputs &amp; Outputs'!$B$5,'Inputs &amp; Outputs'!$B$6)</f>
        <v>4.0083868972425295E-2</v>
      </c>
      <c r="L72" s="13">
        <f>NORMINV('Rand Int'!L72,'Inputs &amp; Outputs'!$B$5,'Inputs &amp; Outputs'!$B$6)</f>
        <v>-4.0121958592905134E-2</v>
      </c>
      <c r="M72" s="13">
        <f>NORMINV('Rand Int'!M72,'Inputs &amp; Outputs'!$B$5,'Inputs &amp; Outputs'!$B$6)</f>
        <v>-1.1791729424038881E-2</v>
      </c>
      <c r="N72" s="13">
        <f>NORMINV('Rand Int'!N72,'Inputs &amp; Outputs'!$B$5,'Inputs &amp; Outputs'!$B$6)</f>
        <v>6.2719537343682019E-2</v>
      </c>
      <c r="O72" s="13">
        <f>NORMINV('Rand Int'!O72,'Inputs &amp; Outputs'!$B$5,'Inputs &amp; Outputs'!$B$6)</f>
        <v>5.7498593705561638E-2</v>
      </c>
      <c r="P72" s="13">
        <f>NORMINV('Rand Int'!P72,'Inputs &amp; Outputs'!$B$5,'Inputs &amp; Outputs'!$B$6)</f>
        <v>9.0502631157224657E-3</v>
      </c>
      <c r="Q72" s="13">
        <f>NORMINV('Rand Int'!Q72,'Inputs &amp; Outputs'!$B$5,'Inputs &amp; Outputs'!$B$6)</f>
        <v>3.0010406984650927E-2</v>
      </c>
      <c r="R72" s="13">
        <f>NORMINV('Rand Int'!R72,'Inputs &amp; Outputs'!$B$5,'Inputs &amp; Outputs'!$B$6)</f>
        <v>9.6471610034519484E-2</v>
      </c>
      <c r="S72" s="13">
        <f>NORMINV('Rand Int'!S72,'Inputs &amp; Outputs'!$B$5,'Inputs &amp; Outputs'!$B$6)</f>
        <v>6.0797239070427049E-2</v>
      </c>
      <c r="T72" s="13">
        <f>NORMINV('Rand Int'!T72,'Inputs &amp; Outputs'!$B$5,'Inputs &amp; Outputs'!$B$6)</f>
        <v>4.1926417286726553E-2</v>
      </c>
      <c r="U72" s="13">
        <f>NORMINV('Rand Int'!U72,'Inputs &amp; Outputs'!$B$5,'Inputs &amp; Outputs'!$B$6)</f>
        <v>2.6813216488873599E-2</v>
      </c>
      <c r="V72" s="13">
        <f>NORMINV('Rand Int'!V72,'Inputs &amp; Outputs'!$B$5,'Inputs &amp; Outputs'!$B$6)</f>
        <v>8.0455262902288521E-2</v>
      </c>
      <c r="W72" s="13">
        <f>NORMINV('Rand Int'!W72,'Inputs &amp; Outputs'!$B$5,'Inputs &amp; Outputs'!$B$6)</f>
        <v>4.4176302587763526E-2</v>
      </c>
      <c r="X72" s="13">
        <f>NORMINV('Rand Int'!X72,'Inputs &amp; Outputs'!$B$5,'Inputs &amp; Outputs'!$B$6)</f>
        <v>-9.6760171428776562E-3</v>
      </c>
      <c r="Y72" s="13">
        <f>NORMINV('Rand Int'!Y72,'Inputs &amp; Outputs'!$B$5,'Inputs &amp; Outputs'!$B$6)</f>
        <v>2.0748745190845116E-2</v>
      </c>
      <c r="Z72" s="13">
        <f>NORMINV('Rand Int'!Z72,'Inputs &amp; Outputs'!$B$5,'Inputs &amp; Outputs'!$B$6)</f>
        <v>2.6633562933989115E-2</v>
      </c>
      <c r="AA72" s="13">
        <f>NORMINV('Rand Int'!AA72,'Inputs &amp; Outputs'!$B$5,'Inputs &amp; Outputs'!$B$6)</f>
        <v>5.4109510214197479E-2</v>
      </c>
    </row>
    <row r="73" spans="1:27" x14ac:dyDescent="0.25">
      <c r="A73" s="1">
        <v>72</v>
      </c>
      <c r="C73" s="13">
        <f>NORMINV('Rand Int'!C73,'Inputs &amp; Outputs'!$B$5,'Inputs &amp; Outputs'!$B$6)</f>
        <v>4.4807657998087322E-2</v>
      </c>
      <c r="D73" s="13">
        <f>NORMINV('Rand Int'!D73,'Inputs &amp; Outputs'!$B$5,'Inputs &amp; Outputs'!$B$6)</f>
        <v>0.11877539365981504</v>
      </c>
      <c r="E73" s="13">
        <f>NORMINV('Rand Int'!E73,'Inputs &amp; Outputs'!$B$5,'Inputs &amp; Outputs'!$B$6)</f>
        <v>-7.8642408526892471E-3</v>
      </c>
      <c r="F73" s="13">
        <f>NORMINV('Rand Int'!F73,'Inputs &amp; Outputs'!$B$5,'Inputs &amp; Outputs'!$B$6)</f>
        <v>6.8358998783584007E-2</v>
      </c>
      <c r="G73" s="13">
        <f>NORMINV('Rand Int'!G73,'Inputs &amp; Outputs'!$B$5,'Inputs &amp; Outputs'!$B$6)</f>
        <v>-3.4563981723894147E-3</v>
      </c>
      <c r="H73" s="13">
        <f>NORMINV('Rand Int'!H73,'Inputs &amp; Outputs'!$B$5,'Inputs &amp; Outputs'!$B$6)</f>
        <v>2.0824896033342446E-2</v>
      </c>
      <c r="I73" s="13">
        <f>NORMINV('Rand Int'!I73,'Inputs &amp; Outputs'!$B$5,'Inputs &amp; Outputs'!$B$6)</f>
        <v>5.9692955875008981E-2</v>
      </c>
      <c r="J73" s="13">
        <f>NORMINV('Rand Int'!J73,'Inputs &amp; Outputs'!$B$5,'Inputs &amp; Outputs'!$B$6)</f>
        <v>8.4661356033877228E-2</v>
      </c>
      <c r="K73" s="13">
        <f>NORMINV('Rand Int'!K73,'Inputs &amp; Outputs'!$B$5,'Inputs &amp; Outputs'!$B$6)</f>
        <v>-1.3310149775664241E-2</v>
      </c>
      <c r="L73" s="13">
        <f>NORMINV('Rand Int'!L73,'Inputs &amp; Outputs'!$B$5,'Inputs &amp; Outputs'!$B$6)</f>
        <v>5.4412722073321013E-2</v>
      </c>
      <c r="M73" s="13">
        <f>NORMINV('Rand Int'!M73,'Inputs &amp; Outputs'!$B$5,'Inputs &amp; Outputs'!$B$6)</f>
        <v>4.2369933472655899E-2</v>
      </c>
      <c r="N73" s="13">
        <f>NORMINV('Rand Int'!N73,'Inputs &amp; Outputs'!$B$5,'Inputs &amp; Outputs'!$B$6)</f>
        <v>5.6989983918835627E-2</v>
      </c>
      <c r="O73" s="13">
        <f>NORMINV('Rand Int'!O73,'Inputs &amp; Outputs'!$B$5,'Inputs &amp; Outputs'!$B$6)</f>
        <v>6.550915825121692E-2</v>
      </c>
      <c r="P73" s="13">
        <f>NORMINV('Rand Int'!P73,'Inputs &amp; Outputs'!$B$5,'Inputs &amp; Outputs'!$B$6)</f>
        <v>3.6679468407162213E-2</v>
      </c>
      <c r="Q73" s="13">
        <f>NORMINV('Rand Int'!Q73,'Inputs &amp; Outputs'!$B$5,'Inputs &amp; Outputs'!$B$6)</f>
        <v>-1.8971509790938937E-2</v>
      </c>
      <c r="R73" s="13">
        <f>NORMINV('Rand Int'!R73,'Inputs &amp; Outputs'!$B$5,'Inputs &amp; Outputs'!$B$6)</f>
        <v>2.7464273693333058E-2</v>
      </c>
      <c r="S73" s="13">
        <f>NORMINV('Rand Int'!S73,'Inputs &amp; Outputs'!$B$5,'Inputs &amp; Outputs'!$B$6)</f>
        <v>4.3050876942487895E-2</v>
      </c>
      <c r="T73" s="13">
        <f>NORMINV('Rand Int'!T73,'Inputs &amp; Outputs'!$B$5,'Inputs &amp; Outputs'!$B$6)</f>
        <v>0.12922173342703708</v>
      </c>
      <c r="U73" s="13">
        <f>NORMINV('Rand Int'!U73,'Inputs &amp; Outputs'!$B$5,'Inputs &amp; Outputs'!$B$6)</f>
        <v>-7.7609726840015339E-3</v>
      </c>
      <c r="V73" s="13">
        <f>NORMINV('Rand Int'!V73,'Inputs &amp; Outputs'!$B$5,'Inputs &amp; Outputs'!$B$6)</f>
        <v>0.18182165347108739</v>
      </c>
      <c r="W73" s="13">
        <f>NORMINV('Rand Int'!W73,'Inputs &amp; Outputs'!$B$5,'Inputs &amp; Outputs'!$B$6)</f>
        <v>-8.0228457954020713E-3</v>
      </c>
      <c r="X73" s="13">
        <f>NORMINV('Rand Int'!X73,'Inputs &amp; Outputs'!$B$5,'Inputs &amp; Outputs'!$B$6)</f>
        <v>1.4466153023989826E-2</v>
      </c>
      <c r="Y73" s="13">
        <f>NORMINV('Rand Int'!Y73,'Inputs &amp; Outputs'!$B$5,'Inputs &amp; Outputs'!$B$6)</f>
        <v>5.0409184689732905E-2</v>
      </c>
      <c r="Z73" s="13">
        <f>NORMINV('Rand Int'!Z73,'Inputs &amp; Outputs'!$B$5,'Inputs &amp; Outputs'!$B$6)</f>
        <v>0.11122493466767491</v>
      </c>
      <c r="AA73" s="13">
        <f>NORMINV('Rand Int'!AA73,'Inputs &amp; Outputs'!$B$5,'Inputs &amp; Outputs'!$B$6)</f>
        <v>8.4482595610134159E-2</v>
      </c>
    </row>
    <row r="74" spans="1:27" x14ac:dyDescent="0.25">
      <c r="A74" s="1">
        <v>73</v>
      </c>
      <c r="C74" s="13">
        <f>NORMINV('Rand Int'!C74,'Inputs &amp; Outputs'!$B$5,'Inputs &amp; Outputs'!$B$6)</f>
        <v>7.7574171370330763E-2</v>
      </c>
      <c r="D74" s="13">
        <f>NORMINV('Rand Int'!D74,'Inputs &amp; Outputs'!$B$5,'Inputs &amp; Outputs'!$B$6)</f>
        <v>0.12765130528851379</v>
      </c>
      <c r="E74" s="13">
        <f>NORMINV('Rand Int'!E74,'Inputs &amp; Outputs'!$B$5,'Inputs &amp; Outputs'!$B$6)</f>
        <v>6.3452365502126379E-2</v>
      </c>
      <c r="F74" s="13">
        <f>NORMINV('Rand Int'!F74,'Inputs &amp; Outputs'!$B$5,'Inputs &amp; Outputs'!$B$6)</f>
        <v>1.9470993309404105E-2</v>
      </c>
      <c r="G74" s="13">
        <f>NORMINV('Rand Int'!G74,'Inputs &amp; Outputs'!$B$5,'Inputs &amp; Outputs'!$B$6)</f>
        <v>6.8016026620480868E-3</v>
      </c>
      <c r="H74" s="13">
        <f>NORMINV('Rand Int'!H74,'Inputs &amp; Outputs'!$B$5,'Inputs &amp; Outputs'!$B$6)</f>
        <v>3.7597287546417002E-3</v>
      </c>
      <c r="I74" s="13">
        <f>NORMINV('Rand Int'!I74,'Inputs &amp; Outputs'!$B$5,'Inputs &amp; Outputs'!$B$6)</f>
        <v>-5.3037754421715301E-2</v>
      </c>
      <c r="J74" s="13">
        <f>NORMINV('Rand Int'!J74,'Inputs &amp; Outputs'!$B$5,'Inputs &amp; Outputs'!$B$6)</f>
        <v>1.4943591261701132E-2</v>
      </c>
      <c r="K74" s="13">
        <f>NORMINV('Rand Int'!K74,'Inputs &amp; Outputs'!$B$5,'Inputs &amp; Outputs'!$B$6)</f>
        <v>6.8233778990501551E-2</v>
      </c>
      <c r="L74" s="13">
        <f>NORMINV('Rand Int'!L74,'Inputs &amp; Outputs'!$B$5,'Inputs &amp; Outputs'!$B$6)</f>
        <v>0.16713240504460575</v>
      </c>
      <c r="M74" s="13">
        <f>NORMINV('Rand Int'!M74,'Inputs &amp; Outputs'!$B$5,'Inputs &amp; Outputs'!$B$6)</f>
        <v>1.6434434924059351E-2</v>
      </c>
      <c r="N74" s="13">
        <f>NORMINV('Rand Int'!N74,'Inputs &amp; Outputs'!$B$5,'Inputs &amp; Outputs'!$B$6)</f>
        <v>-6.7972235807432294E-3</v>
      </c>
      <c r="O74" s="13">
        <f>NORMINV('Rand Int'!O74,'Inputs &amp; Outputs'!$B$5,'Inputs &amp; Outputs'!$B$6)</f>
        <v>6.1571407309709884E-2</v>
      </c>
      <c r="P74" s="13">
        <f>NORMINV('Rand Int'!P74,'Inputs &amp; Outputs'!$B$5,'Inputs &amp; Outputs'!$B$6)</f>
        <v>8.8739596928645081E-2</v>
      </c>
      <c r="Q74" s="13">
        <f>NORMINV('Rand Int'!Q74,'Inputs &amp; Outputs'!$B$5,'Inputs &amp; Outputs'!$B$6)</f>
        <v>6.9691317952561893E-2</v>
      </c>
      <c r="R74" s="13">
        <f>NORMINV('Rand Int'!R74,'Inputs &amp; Outputs'!$B$5,'Inputs &amp; Outputs'!$B$6)</f>
        <v>0.14584883590421777</v>
      </c>
      <c r="S74" s="13">
        <f>NORMINV('Rand Int'!S74,'Inputs &amp; Outputs'!$B$5,'Inputs &amp; Outputs'!$B$6)</f>
        <v>2.7571531527453799E-2</v>
      </c>
      <c r="T74" s="13">
        <f>NORMINV('Rand Int'!T74,'Inputs &amp; Outputs'!$B$5,'Inputs &amp; Outputs'!$B$6)</f>
        <v>2.5691041976862887E-2</v>
      </c>
      <c r="U74" s="13">
        <f>NORMINV('Rand Int'!U74,'Inputs &amp; Outputs'!$B$5,'Inputs &amp; Outputs'!$B$6)</f>
        <v>2.381437185634765E-2</v>
      </c>
      <c r="V74" s="13">
        <f>NORMINV('Rand Int'!V74,'Inputs &amp; Outputs'!$B$5,'Inputs &amp; Outputs'!$B$6)</f>
        <v>9.2214013286635504E-2</v>
      </c>
      <c r="W74" s="13">
        <f>NORMINV('Rand Int'!W74,'Inputs &amp; Outputs'!$B$5,'Inputs &amp; Outputs'!$B$6)</f>
        <v>-1.1350600260050886E-2</v>
      </c>
      <c r="X74" s="13">
        <f>NORMINV('Rand Int'!X74,'Inputs &amp; Outputs'!$B$5,'Inputs &amp; Outputs'!$B$6)</f>
        <v>0.11823487817358691</v>
      </c>
      <c r="Y74" s="13">
        <f>NORMINV('Rand Int'!Y74,'Inputs &amp; Outputs'!$B$5,'Inputs &amp; Outputs'!$B$6)</f>
        <v>5.033031950014203E-2</v>
      </c>
      <c r="Z74" s="13">
        <f>NORMINV('Rand Int'!Z74,'Inputs &amp; Outputs'!$B$5,'Inputs &amp; Outputs'!$B$6)</f>
        <v>4.1638691769691344E-2</v>
      </c>
      <c r="AA74" s="13">
        <f>NORMINV('Rand Int'!AA74,'Inputs &amp; Outputs'!$B$5,'Inputs &amp; Outputs'!$B$6)</f>
        <v>1.577939475299393E-2</v>
      </c>
    </row>
    <row r="75" spans="1:27" x14ac:dyDescent="0.25">
      <c r="A75" s="1">
        <v>74</v>
      </c>
      <c r="C75" s="13">
        <f>NORMINV('Rand Int'!C75,'Inputs &amp; Outputs'!$B$5,'Inputs &amp; Outputs'!$B$6)</f>
        <v>-5.5188444024558338E-2</v>
      </c>
      <c r="D75" s="13">
        <f>NORMINV('Rand Int'!D75,'Inputs &amp; Outputs'!$B$5,'Inputs &amp; Outputs'!$B$6)</f>
        <v>-3.1188621081450978E-2</v>
      </c>
      <c r="E75" s="13">
        <f>NORMINV('Rand Int'!E75,'Inputs &amp; Outputs'!$B$5,'Inputs &amp; Outputs'!$B$6)</f>
        <v>-3.6264277206634749E-3</v>
      </c>
      <c r="F75" s="13">
        <f>NORMINV('Rand Int'!F75,'Inputs &amp; Outputs'!$B$5,'Inputs &amp; Outputs'!$B$6)</f>
        <v>0.12774569136213973</v>
      </c>
      <c r="G75" s="13">
        <f>NORMINV('Rand Int'!G75,'Inputs &amp; Outputs'!$B$5,'Inputs &amp; Outputs'!$B$6)</f>
        <v>-2.3718911538391091E-3</v>
      </c>
      <c r="H75" s="13">
        <f>NORMINV('Rand Int'!H75,'Inputs &amp; Outputs'!$B$5,'Inputs &amp; Outputs'!$B$6)</f>
        <v>0.10984112975905563</v>
      </c>
      <c r="I75" s="13">
        <f>NORMINV('Rand Int'!I75,'Inputs &amp; Outputs'!$B$5,'Inputs &amp; Outputs'!$B$6)</f>
        <v>8.5697489451395922E-2</v>
      </c>
      <c r="J75" s="13">
        <f>NORMINV('Rand Int'!J75,'Inputs &amp; Outputs'!$B$5,'Inputs &amp; Outputs'!$B$6)</f>
        <v>3.7335518735600294E-2</v>
      </c>
      <c r="K75" s="13">
        <f>NORMINV('Rand Int'!K75,'Inputs &amp; Outputs'!$B$5,'Inputs &amp; Outputs'!$B$6)</f>
        <v>6.9326509735408173E-2</v>
      </c>
      <c r="L75" s="13">
        <f>NORMINV('Rand Int'!L75,'Inputs &amp; Outputs'!$B$5,'Inputs &amp; Outputs'!$B$6)</f>
        <v>9.4294747714552207E-2</v>
      </c>
      <c r="M75" s="13">
        <f>NORMINV('Rand Int'!M75,'Inputs &amp; Outputs'!$B$5,'Inputs &amp; Outputs'!$B$6)</f>
        <v>8.6254055852216127E-2</v>
      </c>
      <c r="N75" s="13">
        <f>NORMINV('Rand Int'!N75,'Inputs &amp; Outputs'!$B$5,'Inputs &amp; Outputs'!$B$6)</f>
        <v>9.9773381156821328E-2</v>
      </c>
      <c r="O75" s="13">
        <f>NORMINV('Rand Int'!O75,'Inputs &amp; Outputs'!$B$5,'Inputs &amp; Outputs'!$B$6)</f>
        <v>8.5711263109553265E-2</v>
      </c>
      <c r="P75" s="13">
        <f>NORMINV('Rand Int'!P75,'Inputs &amp; Outputs'!$B$5,'Inputs &amp; Outputs'!$B$6)</f>
        <v>7.5980679421679215E-2</v>
      </c>
      <c r="Q75" s="13">
        <f>NORMINV('Rand Int'!Q75,'Inputs &amp; Outputs'!$B$5,'Inputs &amp; Outputs'!$B$6)</f>
        <v>1.3672610738972388E-2</v>
      </c>
      <c r="R75" s="13">
        <f>NORMINV('Rand Int'!R75,'Inputs &amp; Outputs'!$B$5,'Inputs &amp; Outputs'!$B$6)</f>
        <v>6.1036700569137549E-2</v>
      </c>
      <c r="S75" s="13">
        <f>NORMINV('Rand Int'!S75,'Inputs &amp; Outputs'!$B$5,'Inputs &amp; Outputs'!$B$6)</f>
        <v>6.2018534520032684E-2</v>
      </c>
      <c r="T75" s="13">
        <f>NORMINV('Rand Int'!T75,'Inputs &amp; Outputs'!$B$5,'Inputs &amp; Outputs'!$B$6)</f>
        <v>7.9177905021363112E-2</v>
      </c>
      <c r="U75" s="13">
        <f>NORMINV('Rand Int'!U75,'Inputs &amp; Outputs'!$B$5,'Inputs &amp; Outputs'!$B$6)</f>
        <v>9.5835018287546883E-2</v>
      </c>
      <c r="V75" s="13">
        <f>NORMINV('Rand Int'!V75,'Inputs &amp; Outputs'!$B$5,'Inputs &amp; Outputs'!$B$6)</f>
        <v>3.8320890786944284E-2</v>
      </c>
      <c r="W75" s="13">
        <f>NORMINV('Rand Int'!W75,'Inputs &amp; Outputs'!$B$5,'Inputs &amp; Outputs'!$B$6)</f>
        <v>7.0923112244308986E-2</v>
      </c>
      <c r="X75" s="13">
        <f>NORMINV('Rand Int'!X75,'Inputs &amp; Outputs'!$B$5,'Inputs &amp; Outputs'!$B$6)</f>
        <v>-5.3775288651643931E-2</v>
      </c>
      <c r="Y75" s="13">
        <f>NORMINV('Rand Int'!Y75,'Inputs &amp; Outputs'!$B$5,'Inputs &amp; Outputs'!$B$6)</f>
        <v>8.7783002337567667E-2</v>
      </c>
      <c r="Z75" s="13">
        <f>NORMINV('Rand Int'!Z75,'Inputs &amp; Outputs'!$B$5,'Inputs &amp; Outputs'!$B$6)</f>
        <v>8.4286976275755959E-2</v>
      </c>
      <c r="AA75" s="13">
        <f>NORMINV('Rand Int'!AA75,'Inputs &amp; Outputs'!$B$5,'Inputs &amp; Outputs'!$B$6)</f>
        <v>-5.9355420213783087E-2</v>
      </c>
    </row>
    <row r="76" spans="1:27" x14ac:dyDescent="0.25">
      <c r="A76" s="1">
        <v>75</v>
      </c>
      <c r="C76" s="13">
        <f>NORMINV('Rand Int'!C76,'Inputs &amp; Outputs'!$B$5,'Inputs &amp; Outputs'!$B$6)</f>
        <v>2.691642435095315E-3</v>
      </c>
      <c r="D76" s="13">
        <f>NORMINV('Rand Int'!D76,'Inputs &amp; Outputs'!$B$5,'Inputs &amp; Outputs'!$B$6)</f>
        <v>3.3183243590880734E-2</v>
      </c>
      <c r="E76" s="13">
        <f>NORMINV('Rand Int'!E76,'Inputs &amp; Outputs'!$B$5,'Inputs &amp; Outputs'!$B$6)</f>
        <v>0.1010339982980934</v>
      </c>
      <c r="F76" s="13">
        <f>NORMINV('Rand Int'!F76,'Inputs &amp; Outputs'!$B$5,'Inputs &amp; Outputs'!$B$6)</f>
        <v>2.3352056365209744E-2</v>
      </c>
      <c r="G76" s="13">
        <f>NORMINV('Rand Int'!G76,'Inputs &amp; Outputs'!$B$5,'Inputs &amp; Outputs'!$B$6)</f>
        <v>-6.8733798032378571E-3</v>
      </c>
      <c r="H76" s="13">
        <f>NORMINV('Rand Int'!H76,'Inputs &amp; Outputs'!$B$5,'Inputs &amp; Outputs'!$B$6)</f>
        <v>2.3628406523167802E-2</v>
      </c>
      <c r="I76" s="13">
        <f>NORMINV('Rand Int'!I76,'Inputs &amp; Outputs'!$B$5,'Inputs &amp; Outputs'!$B$6)</f>
        <v>-1.9183608000856736E-2</v>
      </c>
      <c r="J76" s="13">
        <f>NORMINV('Rand Int'!J76,'Inputs &amp; Outputs'!$B$5,'Inputs &amp; Outputs'!$B$6)</f>
        <v>1.3112771785696482E-2</v>
      </c>
      <c r="K76" s="13">
        <f>NORMINV('Rand Int'!K76,'Inputs &amp; Outputs'!$B$5,'Inputs &amp; Outputs'!$B$6)</f>
        <v>0.12540704980102127</v>
      </c>
      <c r="L76" s="13">
        <f>NORMINV('Rand Int'!L76,'Inputs &amp; Outputs'!$B$5,'Inputs &amp; Outputs'!$B$6)</f>
        <v>4.5604106296809249E-2</v>
      </c>
      <c r="M76" s="13">
        <f>NORMINV('Rand Int'!M76,'Inputs &amp; Outputs'!$B$5,'Inputs &amp; Outputs'!$B$6)</f>
        <v>5.5675411146478559E-3</v>
      </c>
      <c r="N76" s="13">
        <f>NORMINV('Rand Int'!N76,'Inputs &amp; Outputs'!$B$5,'Inputs &amp; Outputs'!$B$6)</f>
        <v>1.5615075007364591E-2</v>
      </c>
      <c r="O76" s="13">
        <f>NORMINV('Rand Int'!O76,'Inputs &amp; Outputs'!$B$5,'Inputs &amp; Outputs'!$B$6)</f>
        <v>-1.4348546671327615E-2</v>
      </c>
      <c r="P76" s="13">
        <f>NORMINV('Rand Int'!P76,'Inputs &amp; Outputs'!$B$5,'Inputs &amp; Outputs'!$B$6)</f>
        <v>3.0830306389607737E-3</v>
      </c>
      <c r="Q76" s="13">
        <f>NORMINV('Rand Int'!Q76,'Inputs &amp; Outputs'!$B$5,'Inputs &amp; Outputs'!$B$6)</f>
        <v>8.8979843552291105E-2</v>
      </c>
      <c r="R76" s="13">
        <f>NORMINV('Rand Int'!R76,'Inputs &amp; Outputs'!$B$5,'Inputs &amp; Outputs'!$B$6)</f>
        <v>1.3893853772839051E-2</v>
      </c>
      <c r="S76" s="13">
        <f>NORMINV('Rand Int'!S76,'Inputs &amp; Outputs'!$B$5,'Inputs &amp; Outputs'!$B$6)</f>
        <v>5.7772383979696515E-2</v>
      </c>
      <c r="T76" s="13">
        <f>NORMINV('Rand Int'!T76,'Inputs &amp; Outputs'!$B$5,'Inputs &amp; Outputs'!$B$6)</f>
        <v>-6.8692587473270783E-3</v>
      </c>
      <c r="U76" s="13">
        <f>NORMINV('Rand Int'!U76,'Inputs &amp; Outputs'!$B$5,'Inputs &amp; Outputs'!$B$6)</f>
        <v>4.2151504733366638E-2</v>
      </c>
      <c r="V76" s="13">
        <f>NORMINV('Rand Int'!V76,'Inputs &amp; Outputs'!$B$5,'Inputs &amp; Outputs'!$B$6)</f>
        <v>3.3359120561062987E-2</v>
      </c>
      <c r="W76" s="13">
        <f>NORMINV('Rand Int'!W76,'Inputs &amp; Outputs'!$B$5,'Inputs &amp; Outputs'!$B$6)</f>
        <v>7.5150021990820853E-2</v>
      </c>
      <c r="X76" s="13">
        <f>NORMINV('Rand Int'!X76,'Inputs &amp; Outputs'!$B$5,'Inputs &amp; Outputs'!$B$6)</f>
        <v>9.4366837202832579E-3</v>
      </c>
      <c r="Y76" s="13">
        <f>NORMINV('Rand Int'!Y76,'Inputs &amp; Outputs'!$B$5,'Inputs &amp; Outputs'!$B$6)</f>
        <v>6.3841220995640491E-2</v>
      </c>
      <c r="Z76" s="13">
        <f>NORMINV('Rand Int'!Z76,'Inputs &amp; Outputs'!$B$5,'Inputs &amp; Outputs'!$B$6)</f>
        <v>4.706639211509081E-2</v>
      </c>
      <c r="AA76" s="13">
        <f>NORMINV('Rand Int'!AA76,'Inputs &amp; Outputs'!$B$5,'Inputs &amp; Outputs'!$B$6)</f>
        <v>0.1088310056308161</v>
      </c>
    </row>
    <row r="77" spans="1:27" x14ac:dyDescent="0.25">
      <c r="A77" s="1">
        <v>76</v>
      </c>
      <c r="C77" s="13">
        <f>NORMINV('Rand Int'!C77,'Inputs &amp; Outputs'!$B$5,'Inputs &amp; Outputs'!$B$6)</f>
        <v>3.1187803755382264E-2</v>
      </c>
      <c r="D77" s="13">
        <f>NORMINV('Rand Int'!D77,'Inputs &amp; Outputs'!$B$5,'Inputs &amp; Outputs'!$B$6)</f>
        <v>-5.880421339561466E-3</v>
      </c>
      <c r="E77" s="13">
        <f>NORMINV('Rand Int'!E77,'Inputs &amp; Outputs'!$B$5,'Inputs &amp; Outputs'!$B$6)</f>
        <v>4.8839757003642362E-2</v>
      </c>
      <c r="F77" s="13">
        <f>NORMINV('Rand Int'!F77,'Inputs &amp; Outputs'!$B$5,'Inputs &amp; Outputs'!$B$6)</f>
        <v>3.9318649526246252E-2</v>
      </c>
      <c r="G77" s="13">
        <f>NORMINV('Rand Int'!G77,'Inputs &amp; Outputs'!$B$5,'Inputs &amp; Outputs'!$B$6)</f>
        <v>1.5472235009744477E-2</v>
      </c>
      <c r="H77" s="13">
        <f>NORMINV('Rand Int'!H77,'Inputs &amp; Outputs'!$B$5,'Inputs &amp; Outputs'!$B$6)</f>
        <v>5.1978387785960922E-2</v>
      </c>
      <c r="I77" s="13">
        <f>NORMINV('Rand Int'!I77,'Inputs &amp; Outputs'!$B$5,'Inputs &amp; Outputs'!$B$6)</f>
        <v>4.3996849767496841E-2</v>
      </c>
      <c r="J77" s="13">
        <f>NORMINV('Rand Int'!J77,'Inputs &amp; Outputs'!$B$5,'Inputs &amp; Outputs'!$B$6)</f>
        <v>2.5860326557443532E-2</v>
      </c>
      <c r="K77" s="13">
        <f>NORMINV('Rand Int'!K77,'Inputs &amp; Outputs'!$B$5,'Inputs &amp; Outputs'!$B$6)</f>
        <v>8.5547309532186769E-2</v>
      </c>
      <c r="L77" s="13">
        <f>NORMINV('Rand Int'!L77,'Inputs &amp; Outputs'!$B$5,'Inputs &amp; Outputs'!$B$6)</f>
        <v>-5.6412275835900361E-3</v>
      </c>
      <c r="M77" s="13">
        <f>NORMINV('Rand Int'!M77,'Inputs &amp; Outputs'!$B$5,'Inputs &amp; Outputs'!$B$6)</f>
        <v>3.920879781771653E-2</v>
      </c>
      <c r="N77" s="13">
        <f>NORMINV('Rand Int'!N77,'Inputs &amp; Outputs'!$B$5,'Inputs &amp; Outputs'!$B$6)</f>
        <v>9.1906807582818634E-2</v>
      </c>
      <c r="O77" s="13">
        <f>NORMINV('Rand Int'!O77,'Inputs &amp; Outputs'!$B$5,'Inputs &amp; Outputs'!$B$6)</f>
        <v>2.1293945183293413E-2</v>
      </c>
      <c r="P77" s="13">
        <f>NORMINV('Rand Int'!P77,'Inputs &amp; Outputs'!$B$5,'Inputs &amp; Outputs'!$B$6)</f>
        <v>-4.6380325328302739E-2</v>
      </c>
      <c r="Q77" s="13">
        <f>NORMINV('Rand Int'!Q77,'Inputs &amp; Outputs'!$B$5,'Inputs &amp; Outputs'!$B$6)</f>
        <v>7.4498560577155426E-2</v>
      </c>
      <c r="R77" s="13">
        <f>NORMINV('Rand Int'!R77,'Inputs &amp; Outputs'!$B$5,'Inputs &amp; Outputs'!$B$6)</f>
        <v>9.3879758691833098E-2</v>
      </c>
      <c r="S77" s="13">
        <f>NORMINV('Rand Int'!S77,'Inputs &amp; Outputs'!$B$5,'Inputs &amp; Outputs'!$B$6)</f>
        <v>3.1144804177779851E-2</v>
      </c>
      <c r="T77" s="13">
        <f>NORMINV('Rand Int'!T77,'Inputs &amp; Outputs'!$B$5,'Inputs &amp; Outputs'!$B$6)</f>
        <v>1.2692019791293585E-3</v>
      </c>
      <c r="U77" s="13">
        <f>NORMINV('Rand Int'!U77,'Inputs &amp; Outputs'!$B$5,'Inputs &amp; Outputs'!$B$6)</f>
        <v>7.9495928257643456E-2</v>
      </c>
      <c r="V77" s="13">
        <f>NORMINV('Rand Int'!V77,'Inputs &amp; Outputs'!$B$5,'Inputs &amp; Outputs'!$B$6)</f>
        <v>2.4395025002034977E-2</v>
      </c>
      <c r="W77" s="13">
        <f>NORMINV('Rand Int'!W77,'Inputs &amp; Outputs'!$B$5,'Inputs &amp; Outputs'!$B$6)</f>
        <v>9.4969622849231619E-2</v>
      </c>
      <c r="X77" s="13">
        <f>NORMINV('Rand Int'!X77,'Inputs &amp; Outputs'!$B$5,'Inputs &amp; Outputs'!$B$6)</f>
        <v>7.589245332739436E-2</v>
      </c>
      <c r="Y77" s="13">
        <f>NORMINV('Rand Int'!Y77,'Inputs &amp; Outputs'!$B$5,'Inputs &amp; Outputs'!$B$6)</f>
        <v>2.7478584736352681E-2</v>
      </c>
      <c r="Z77" s="13">
        <f>NORMINV('Rand Int'!Z77,'Inputs &amp; Outputs'!$B$5,'Inputs &amp; Outputs'!$B$6)</f>
        <v>8.3885204857621992E-2</v>
      </c>
      <c r="AA77" s="13">
        <f>NORMINV('Rand Int'!AA77,'Inputs &amp; Outputs'!$B$5,'Inputs &amp; Outputs'!$B$6)</f>
        <v>0.1216905872595879</v>
      </c>
    </row>
    <row r="78" spans="1:27" x14ac:dyDescent="0.25">
      <c r="A78" s="1">
        <v>77</v>
      </c>
      <c r="C78" s="13">
        <f>NORMINV('Rand Int'!C78,'Inputs &amp; Outputs'!$B$5,'Inputs &amp; Outputs'!$B$6)</f>
        <v>-1.2682701010782539E-2</v>
      </c>
      <c r="D78" s="13">
        <f>NORMINV('Rand Int'!D78,'Inputs &amp; Outputs'!$B$5,'Inputs &amp; Outputs'!$B$6)</f>
        <v>8.1726258558576001E-2</v>
      </c>
      <c r="E78" s="13">
        <f>NORMINV('Rand Int'!E78,'Inputs &amp; Outputs'!$B$5,'Inputs &amp; Outputs'!$B$6)</f>
        <v>4.4564377712270814E-2</v>
      </c>
      <c r="F78" s="13">
        <f>NORMINV('Rand Int'!F78,'Inputs &amp; Outputs'!$B$5,'Inputs &amp; Outputs'!$B$6)</f>
        <v>0.11927184203349531</v>
      </c>
      <c r="G78" s="13">
        <f>NORMINV('Rand Int'!G78,'Inputs &amp; Outputs'!$B$5,'Inputs &amp; Outputs'!$B$6)</f>
        <v>3.5343067504581299E-2</v>
      </c>
      <c r="H78" s="13">
        <f>NORMINV('Rand Int'!H78,'Inputs &amp; Outputs'!$B$5,'Inputs &amp; Outputs'!$B$6)</f>
        <v>9.7868513648015756E-2</v>
      </c>
      <c r="I78" s="13">
        <f>NORMINV('Rand Int'!I78,'Inputs &amp; Outputs'!$B$5,'Inputs &amp; Outputs'!$B$6)</f>
        <v>8.4138130130586575E-2</v>
      </c>
      <c r="J78" s="13">
        <f>NORMINV('Rand Int'!J78,'Inputs &amp; Outputs'!$B$5,'Inputs &amp; Outputs'!$B$6)</f>
        <v>5.7329151612130078E-2</v>
      </c>
      <c r="K78" s="13">
        <f>NORMINV('Rand Int'!K78,'Inputs &amp; Outputs'!$B$5,'Inputs &amp; Outputs'!$B$6)</f>
        <v>3.3081119083287244E-2</v>
      </c>
      <c r="L78" s="13">
        <f>NORMINV('Rand Int'!L78,'Inputs &amp; Outputs'!$B$5,'Inputs &amp; Outputs'!$B$6)</f>
        <v>4.0865560101945739E-2</v>
      </c>
      <c r="M78" s="13">
        <f>NORMINV('Rand Int'!M78,'Inputs &amp; Outputs'!$B$5,'Inputs &amp; Outputs'!$B$6)</f>
        <v>4.6570759074731169E-2</v>
      </c>
      <c r="N78" s="13">
        <f>NORMINV('Rand Int'!N78,'Inputs &amp; Outputs'!$B$5,'Inputs &amp; Outputs'!$B$6)</f>
        <v>5.4565785860050238E-2</v>
      </c>
      <c r="O78" s="13">
        <f>NORMINV('Rand Int'!O78,'Inputs &amp; Outputs'!$B$5,'Inputs &amp; Outputs'!$B$6)</f>
        <v>8.6813156844966155E-2</v>
      </c>
      <c r="P78" s="13">
        <f>NORMINV('Rand Int'!P78,'Inputs &amp; Outputs'!$B$5,'Inputs &amp; Outputs'!$B$6)</f>
        <v>7.3893512333825823E-2</v>
      </c>
      <c r="Q78" s="13">
        <f>NORMINV('Rand Int'!Q78,'Inputs &amp; Outputs'!$B$5,'Inputs &amp; Outputs'!$B$6)</f>
        <v>-1.8887958145136115E-2</v>
      </c>
      <c r="R78" s="13">
        <f>NORMINV('Rand Int'!R78,'Inputs &amp; Outputs'!$B$5,'Inputs &amp; Outputs'!$B$6)</f>
        <v>6.2573085557604241E-2</v>
      </c>
      <c r="S78" s="13">
        <f>NORMINV('Rand Int'!S78,'Inputs &amp; Outputs'!$B$5,'Inputs &amp; Outputs'!$B$6)</f>
        <v>3.8556177870012712E-2</v>
      </c>
      <c r="T78" s="13">
        <f>NORMINV('Rand Int'!T78,'Inputs &amp; Outputs'!$B$5,'Inputs &amp; Outputs'!$B$6)</f>
        <v>6.411869173231724E-2</v>
      </c>
      <c r="U78" s="13">
        <f>NORMINV('Rand Int'!U78,'Inputs &amp; Outputs'!$B$5,'Inputs &amp; Outputs'!$B$6)</f>
        <v>2.6032515817372634E-2</v>
      </c>
      <c r="V78" s="13">
        <f>NORMINV('Rand Int'!V78,'Inputs &amp; Outputs'!$B$5,'Inputs &amp; Outputs'!$B$6)</f>
        <v>-2.1769113710973745E-2</v>
      </c>
      <c r="W78" s="13">
        <f>NORMINV('Rand Int'!W78,'Inputs &amp; Outputs'!$B$5,'Inputs &amp; Outputs'!$B$6)</f>
        <v>5.498459436602704E-2</v>
      </c>
      <c r="X78" s="13">
        <f>NORMINV('Rand Int'!X78,'Inputs &amp; Outputs'!$B$5,'Inputs &amp; Outputs'!$B$6)</f>
        <v>5.5788059473324714E-2</v>
      </c>
      <c r="Y78" s="13">
        <f>NORMINV('Rand Int'!Y78,'Inputs &amp; Outputs'!$B$5,'Inputs &amp; Outputs'!$B$6)</f>
        <v>4.4246175558212752E-2</v>
      </c>
      <c r="Z78" s="13">
        <f>NORMINV('Rand Int'!Z78,'Inputs &amp; Outputs'!$B$5,'Inputs &amp; Outputs'!$B$6)</f>
        <v>-6.2183636979634353E-2</v>
      </c>
      <c r="AA78" s="13">
        <f>NORMINV('Rand Int'!AA78,'Inputs &amp; Outputs'!$B$5,'Inputs &amp; Outputs'!$B$6)</f>
        <v>0.14499225695543311</v>
      </c>
    </row>
    <row r="79" spans="1:27" x14ac:dyDescent="0.25">
      <c r="A79" s="1">
        <v>78</v>
      </c>
      <c r="C79" s="13">
        <f>NORMINV('Rand Int'!C79,'Inputs &amp; Outputs'!$B$5,'Inputs &amp; Outputs'!$B$6)</f>
        <v>-2.5271674021999417E-2</v>
      </c>
      <c r="D79" s="13">
        <f>NORMINV('Rand Int'!D79,'Inputs &amp; Outputs'!$B$5,'Inputs &amp; Outputs'!$B$6)</f>
        <v>2.4125498511056689E-2</v>
      </c>
      <c r="E79" s="13">
        <f>NORMINV('Rand Int'!E79,'Inputs &amp; Outputs'!$B$5,'Inputs &amp; Outputs'!$B$6)</f>
        <v>3.3187890237612559E-2</v>
      </c>
      <c r="F79" s="13">
        <f>NORMINV('Rand Int'!F79,'Inputs &amp; Outputs'!$B$5,'Inputs &amp; Outputs'!$B$6)</f>
        <v>5.9400816278829788E-2</v>
      </c>
      <c r="G79" s="13">
        <f>NORMINV('Rand Int'!G79,'Inputs &amp; Outputs'!$B$5,'Inputs &amp; Outputs'!$B$6)</f>
        <v>-4.9090614269140777E-2</v>
      </c>
      <c r="H79" s="13">
        <f>NORMINV('Rand Int'!H79,'Inputs &amp; Outputs'!$B$5,'Inputs &amp; Outputs'!$B$6)</f>
        <v>-6.8509792959922322E-2</v>
      </c>
      <c r="I79" s="13">
        <f>NORMINV('Rand Int'!I79,'Inputs &amp; Outputs'!$B$5,'Inputs &amp; Outputs'!$B$6)</f>
        <v>1.4178846556089406E-2</v>
      </c>
      <c r="J79" s="13">
        <f>NORMINV('Rand Int'!J79,'Inputs &amp; Outputs'!$B$5,'Inputs &amp; Outputs'!$B$6)</f>
        <v>6.0804590260113214E-3</v>
      </c>
      <c r="K79" s="13">
        <f>NORMINV('Rand Int'!K79,'Inputs &amp; Outputs'!$B$5,'Inputs &amp; Outputs'!$B$6)</f>
        <v>2.1349865955608879E-2</v>
      </c>
      <c r="L79" s="13">
        <f>NORMINV('Rand Int'!L79,'Inputs &amp; Outputs'!$B$5,'Inputs &amp; Outputs'!$B$6)</f>
        <v>-1.3333138176405315E-2</v>
      </c>
      <c r="M79" s="13">
        <f>NORMINV('Rand Int'!M79,'Inputs &amp; Outputs'!$B$5,'Inputs &amp; Outputs'!$B$6)</f>
        <v>0.13326417490091871</v>
      </c>
      <c r="N79" s="13">
        <f>NORMINV('Rand Int'!N79,'Inputs &amp; Outputs'!$B$5,'Inputs &amp; Outputs'!$B$6)</f>
        <v>-5.9584732386698806E-2</v>
      </c>
      <c r="O79" s="13">
        <f>NORMINV('Rand Int'!O79,'Inputs &amp; Outputs'!$B$5,'Inputs &amp; Outputs'!$B$6)</f>
        <v>4.5367138830398231E-2</v>
      </c>
      <c r="P79" s="13">
        <f>NORMINV('Rand Int'!P79,'Inputs &amp; Outputs'!$B$5,'Inputs &amp; Outputs'!$B$6)</f>
        <v>8.9728324715746349E-2</v>
      </c>
      <c r="Q79" s="13">
        <f>NORMINV('Rand Int'!Q79,'Inputs &amp; Outputs'!$B$5,'Inputs &amp; Outputs'!$B$6)</f>
        <v>5.7053744557802391E-2</v>
      </c>
      <c r="R79" s="13">
        <f>NORMINV('Rand Int'!R79,'Inputs &amp; Outputs'!$B$5,'Inputs &amp; Outputs'!$B$6)</f>
        <v>9.8619482486193927E-2</v>
      </c>
      <c r="S79" s="13">
        <f>NORMINV('Rand Int'!S79,'Inputs &amp; Outputs'!$B$5,'Inputs &amp; Outputs'!$B$6)</f>
        <v>-1.6464199856489066E-2</v>
      </c>
      <c r="T79" s="13">
        <f>NORMINV('Rand Int'!T79,'Inputs &amp; Outputs'!$B$5,'Inputs &amp; Outputs'!$B$6)</f>
        <v>6.1108256458765428E-2</v>
      </c>
      <c r="U79" s="13">
        <f>NORMINV('Rand Int'!U79,'Inputs &amp; Outputs'!$B$5,'Inputs &amp; Outputs'!$B$6)</f>
        <v>1.6624313466468775E-2</v>
      </c>
      <c r="V79" s="13">
        <f>NORMINV('Rand Int'!V79,'Inputs &amp; Outputs'!$B$5,'Inputs &amp; Outputs'!$B$6)</f>
        <v>4.7721327906725154E-2</v>
      </c>
      <c r="W79" s="13">
        <f>NORMINV('Rand Int'!W79,'Inputs &amp; Outputs'!$B$5,'Inputs &amp; Outputs'!$B$6)</f>
        <v>4.0120773659462136E-3</v>
      </c>
      <c r="X79" s="13">
        <f>NORMINV('Rand Int'!X79,'Inputs &amp; Outputs'!$B$5,'Inputs &amp; Outputs'!$B$6)</f>
        <v>3.4784632263281823E-2</v>
      </c>
      <c r="Y79" s="13">
        <f>NORMINV('Rand Int'!Y79,'Inputs &amp; Outputs'!$B$5,'Inputs &amp; Outputs'!$B$6)</f>
        <v>9.0559934155945043E-2</v>
      </c>
      <c r="Z79" s="13">
        <f>NORMINV('Rand Int'!Z79,'Inputs &amp; Outputs'!$B$5,'Inputs &amp; Outputs'!$B$6)</f>
        <v>0.11904693151951648</v>
      </c>
      <c r="AA79" s="13">
        <f>NORMINV('Rand Int'!AA79,'Inputs &amp; Outputs'!$B$5,'Inputs &amp; Outputs'!$B$6)</f>
        <v>7.1273015548070362E-2</v>
      </c>
    </row>
    <row r="80" spans="1:27" x14ac:dyDescent="0.25">
      <c r="A80" s="1">
        <v>79</v>
      </c>
      <c r="C80" s="13">
        <f>NORMINV('Rand Int'!C80,'Inputs &amp; Outputs'!$B$5,'Inputs &amp; Outputs'!$B$6)</f>
        <v>8.401780640830421E-2</v>
      </c>
      <c r="D80" s="13">
        <f>NORMINV('Rand Int'!D80,'Inputs &amp; Outputs'!$B$5,'Inputs &amp; Outputs'!$B$6)</f>
        <v>-4.705448157780525E-2</v>
      </c>
      <c r="E80" s="13">
        <f>NORMINV('Rand Int'!E80,'Inputs &amp; Outputs'!$B$5,'Inputs &amp; Outputs'!$B$6)</f>
        <v>0.14371368157636624</v>
      </c>
      <c r="F80" s="13">
        <f>NORMINV('Rand Int'!F80,'Inputs &amp; Outputs'!$B$5,'Inputs &amp; Outputs'!$B$6)</f>
        <v>3.061057432828608E-2</v>
      </c>
      <c r="G80" s="13">
        <f>NORMINV('Rand Int'!G80,'Inputs &amp; Outputs'!$B$5,'Inputs &amp; Outputs'!$B$6)</f>
        <v>-4.4890887573821724E-2</v>
      </c>
      <c r="H80" s="13">
        <f>NORMINV('Rand Int'!H80,'Inputs &amp; Outputs'!$B$5,'Inputs &amp; Outputs'!$B$6)</f>
        <v>7.7380411241158104E-2</v>
      </c>
      <c r="I80" s="13">
        <f>NORMINV('Rand Int'!I80,'Inputs &amp; Outputs'!$B$5,'Inputs &amp; Outputs'!$B$6)</f>
        <v>1.0779618380122171E-2</v>
      </c>
      <c r="J80" s="13">
        <f>NORMINV('Rand Int'!J80,'Inputs &amp; Outputs'!$B$5,'Inputs &amp; Outputs'!$B$6)</f>
        <v>6.2116254913413604E-2</v>
      </c>
      <c r="K80" s="13">
        <f>NORMINV('Rand Int'!K80,'Inputs &amp; Outputs'!$B$5,'Inputs &amp; Outputs'!$B$6)</f>
        <v>4.2338976043743246E-2</v>
      </c>
      <c r="L80" s="13">
        <f>NORMINV('Rand Int'!L80,'Inputs &amp; Outputs'!$B$5,'Inputs &amp; Outputs'!$B$6)</f>
        <v>5.1465995470222341E-2</v>
      </c>
      <c r="M80" s="13">
        <f>NORMINV('Rand Int'!M80,'Inputs &amp; Outputs'!$B$5,'Inputs &amp; Outputs'!$B$6)</f>
        <v>-1.5671250078176061E-2</v>
      </c>
      <c r="N80" s="13">
        <f>NORMINV('Rand Int'!N80,'Inputs &amp; Outputs'!$B$5,'Inputs &amp; Outputs'!$B$6)</f>
        <v>6.0184933777782966E-2</v>
      </c>
      <c r="O80" s="13">
        <f>NORMINV('Rand Int'!O80,'Inputs &amp; Outputs'!$B$5,'Inputs &amp; Outputs'!$B$6)</f>
        <v>2.6079495011414738E-2</v>
      </c>
      <c r="P80" s="13">
        <f>NORMINV('Rand Int'!P80,'Inputs &amp; Outputs'!$B$5,'Inputs &amp; Outputs'!$B$6)</f>
        <v>-3.1447094047304551E-2</v>
      </c>
      <c r="Q80" s="13">
        <f>NORMINV('Rand Int'!Q80,'Inputs &amp; Outputs'!$B$5,'Inputs &amp; Outputs'!$B$6)</f>
        <v>5.1650410345081249E-2</v>
      </c>
      <c r="R80" s="13">
        <f>NORMINV('Rand Int'!R80,'Inputs &amp; Outputs'!$B$5,'Inputs &amp; Outputs'!$B$6)</f>
        <v>2.0157166771168467E-2</v>
      </c>
      <c r="S80" s="13">
        <f>NORMINV('Rand Int'!S80,'Inputs &amp; Outputs'!$B$5,'Inputs &amp; Outputs'!$B$6)</f>
        <v>2.0123443702715824E-2</v>
      </c>
      <c r="T80" s="13">
        <f>NORMINV('Rand Int'!T80,'Inputs &amp; Outputs'!$B$5,'Inputs &amp; Outputs'!$B$6)</f>
        <v>8.4656653658832043E-2</v>
      </c>
      <c r="U80" s="13">
        <f>NORMINV('Rand Int'!U80,'Inputs &amp; Outputs'!$B$5,'Inputs &amp; Outputs'!$B$6)</f>
        <v>1.4571113601689337E-2</v>
      </c>
      <c r="V80" s="13">
        <f>NORMINV('Rand Int'!V80,'Inputs &amp; Outputs'!$B$5,'Inputs &amp; Outputs'!$B$6)</f>
        <v>9.6678753827818958E-4</v>
      </c>
      <c r="W80" s="13">
        <f>NORMINV('Rand Int'!W80,'Inputs &amp; Outputs'!$B$5,'Inputs &amp; Outputs'!$B$6)</f>
        <v>7.2717479748233088E-2</v>
      </c>
      <c r="X80" s="13">
        <f>NORMINV('Rand Int'!X80,'Inputs &amp; Outputs'!$B$5,'Inputs &amp; Outputs'!$B$6)</f>
        <v>3.3317263531362405E-2</v>
      </c>
      <c r="Y80" s="13">
        <f>NORMINV('Rand Int'!Y80,'Inputs &amp; Outputs'!$B$5,'Inputs &amp; Outputs'!$B$6)</f>
        <v>5.7168277846362164E-2</v>
      </c>
      <c r="Z80" s="13">
        <f>NORMINV('Rand Int'!Z80,'Inputs &amp; Outputs'!$B$5,'Inputs &amp; Outputs'!$B$6)</f>
        <v>7.9735421580516858E-2</v>
      </c>
      <c r="AA80" s="13">
        <f>NORMINV('Rand Int'!AA80,'Inputs &amp; Outputs'!$B$5,'Inputs &amp; Outputs'!$B$6)</f>
        <v>2.5392745156801375E-2</v>
      </c>
    </row>
    <row r="81" spans="1:27" x14ac:dyDescent="0.25">
      <c r="A81" s="1">
        <v>80</v>
      </c>
      <c r="C81" s="13">
        <f>NORMINV('Rand Int'!C81,'Inputs &amp; Outputs'!$B$5,'Inputs &amp; Outputs'!$B$6)</f>
        <v>1.6295395740538978E-2</v>
      </c>
      <c r="D81" s="13">
        <f>NORMINV('Rand Int'!D81,'Inputs &amp; Outputs'!$B$5,'Inputs &amp; Outputs'!$B$6)</f>
        <v>-1.299924075974488E-2</v>
      </c>
      <c r="E81" s="13">
        <f>NORMINV('Rand Int'!E81,'Inputs &amp; Outputs'!$B$5,'Inputs &amp; Outputs'!$B$6)</f>
        <v>4.3116276218669189E-2</v>
      </c>
      <c r="F81" s="13">
        <f>NORMINV('Rand Int'!F81,'Inputs &amp; Outputs'!$B$5,'Inputs &amp; Outputs'!$B$6)</f>
        <v>4.0995820211544499E-2</v>
      </c>
      <c r="G81" s="13">
        <f>NORMINV('Rand Int'!G81,'Inputs &amp; Outputs'!$B$5,'Inputs &amp; Outputs'!$B$6)</f>
        <v>4.1208672206961887E-2</v>
      </c>
      <c r="H81" s="13">
        <f>NORMINV('Rand Int'!H81,'Inputs &amp; Outputs'!$B$5,'Inputs &amp; Outputs'!$B$6)</f>
        <v>2.6051978273660185E-2</v>
      </c>
      <c r="I81" s="13">
        <f>NORMINV('Rand Int'!I81,'Inputs &amp; Outputs'!$B$5,'Inputs &amp; Outputs'!$B$6)</f>
        <v>3.9390473442937647E-2</v>
      </c>
      <c r="J81" s="13">
        <f>NORMINV('Rand Int'!J81,'Inputs &amp; Outputs'!$B$5,'Inputs &amp; Outputs'!$B$6)</f>
        <v>5.0413909620135741E-2</v>
      </c>
      <c r="K81" s="13">
        <f>NORMINV('Rand Int'!K81,'Inputs &amp; Outputs'!$B$5,'Inputs &amp; Outputs'!$B$6)</f>
        <v>0.12760486680256475</v>
      </c>
      <c r="L81" s="13">
        <f>NORMINV('Rand Int'!L81,'Inputs &amp; Outputs'!$B$5,'Inputs &amp; Outputs'!$B$6)</f>
        <v>4.7711159486519786E-2</v>
      </c>
      <c r="M81" s="13">
        <f>NORMINV('Rand Int'!M81,'Inputs &amp; Outputs'!$B$5,'Inputs &amp; Outputs'!$B$6)</f>
        <v>-4.7236373162846956E-5</v>
      </c>
      <c r="N81" s="13">
        <f>NORMINV('Rand Int'!N81,'Inputs &amp; Outputs'!$B$5,'Inputs &amp; Outputs'!$B$6)</f>
        <v>-1.9970466251626524E-2</v>
      </c>
      <c r="O81" s="13">
        <f>NORMINV('Rand Int'!O81,'Inputs &amp; Outputs'!$B$5,'Inputs &amp; Outputs'!$B$6)</f>
        <v>0.10225052028249959</v>
      </c>
      <c r="P81" s="13">
        <f>NORMINV('Rand Int'!P81,'Inputs &amp; Outputs'!$B$5,'Inputs &amp; Outputs'!$B$6)</f>
        <v>8.5193950129192314E-2</v>
      </c>
      <c r="Q81" s="13">
        <f>NORMINV('Rand Int'!Q81,'Inputs &amp; Outputs'!$B$5,'Inputs &amp; Outputs'!$B$6)</f>
        <v>3.9546548502278858E-2</v>
      </c>
      <c r="R81" s="13">
        <f>NORMINV('Rand Int'!R81,'Inputs &amp; Outputs'!$B$5,'Inputs &amp; Outputs'!$B$6)</f>
        <v>0.16202996094845468</v>
      </c>
      <c r="S81" s="13">
        <f>NORMINV('Rand Int'!S81,'Inputs &amp; Outputs'!$B$5,'Inputs &amp; Outputs'!$B$6)</f>
        <v>5.9364718744016623E-2</v>
      </c>
      <c r="T81" s="13">
        <f>NORMINV('Rand Int'!T81,'Inputs &amp; Outputs'!$B$5,'Inputs &amp; Outputs'!$B$6)</f>
        <v>7.6154261860464409E-2</v>
      </c>
      <c r="U81" s="13">
        <f>NORMINV('Rand Int'!U81,'Inputs &amp; Outputs'!$B$5,'Inputs &amp; Outputs'!$B$6)</f>
        <v>-1.0176700488983607E-2</v>
      </c>
      <c r="V81" s="13">
        <f>NORMINV('Rand Int'!V81,'Inputs &amp; Outputs'!$B$5,'Inputs &amp; Outputs'!$B$6)</f>
        <v>8.2660660117831103E-2</v>
      </c>
      <c r="W81" s="13">
        <f>NORMINV('Rand Int'!W81,'Inputs &amp; Outputs'!$B$5,'Inputs &amp; Outputs'!$B$6)</f>
        <v>5.8235955110780613E-2</v>
      </c>
      <c r="X81" s="13">
        <f>NORMINV('Rand Int'!X81,'Inputs &amp; Outputs'!$B$5,'Inputs &amp; Outputs'!$B$6)</f>
        <v>0.10023638062509552</v>
      </c>
      <c r="Y81" s="13">
        <f>NORMINV('Rand Int'!Y81,'Inputs &amp; Outputs'!$B$5,'Inputs &amp; Outputs'!$B$6)</f>
        <v>8.1074500782383541E-2</v>
      </c>
      <c r="Z81" s="13">
        <f>NORMINV('Rand Int'!Z81,'Inputs &amp; Outputs'!$B$5,'Inputs &amp; Outputs'!$B$6)</f>
        <v>-7.2107858702358876E-3</v>
      </c>
      <c r="AA81" s="13">
        <f>NORMINV('Rand Int'!AA81,'Inputs &amp; Outputs'!$B$5,'Inputs &amp; Outputs'!$B$6)</f>
        <v>4.8770933164374766E-2</v>
      </c>
    </row>
    <row r="82" spans="1:27" x14ac:dyDescent="0.25">
      <c r="A82" s="1">
        <v>81</v>
      </c>
      <c r="C82" s="13">
        <f>NORMINV('Rand Int'!C82,'Inputs &amp; Outputs'!$B$5,'Inputs &amp; Outputs'!$B$6)</f>
        <v>9.8652009228796661E-4</v>
      </c>
      <c r="D82" s="13">
        <f>NORMINV('Rand Int'!D82,'Inputs &amp; Outputs'!$B$5,'Inputs &amp; Outputs'!$B$6)</f>
        <v>-7.848769952047488E-4</v>
      </c>
      <c r="E82" s="13">
        <f>NORMINV('Rand Int'!E82,'Inputs &amp; Outputs'!$B$5,'Inputs &amp; Outputs'!$B$6)</f>
        <v>3.7712268095910932E-2</v>
      </c>
      <c r="F82" s="13">
        <f>NORMINV('Rand Int'!F82,'Inputs &amp; Outputs'!$B$5,'Inputs &amp; Outputs'!$B$6)</f>
        <v>5.0508868027371201E-2</v>
      </c>
      <c r="G82" s="13">
        <f>NORMINV('Rand Int'!G82,'Inputs &amp; Outputs'!$B$5,'Inputs &amp; Outputs'!$B$6)</f>
        <v>1.0925735729452511E-2</v>
      </c>
      <c r="H82" s="13">
        <f>NORMINV('Rand Int'!H82,'Inputs &amp; Outputs'!$B$5,'Inputs &amp; Outputs'!$B$6)</f>
        <v>-3.4813094157782956E-3</v>
      </c>
      <c r="I82" s="13">
        <f>NORMINV('Rand Int'!I82,'Inputs &amp; Outputs'!$B$5,'Inputs &amp; Outputs'!$B$6)</f>
        <v>2.8319296406715107E-2</v>
      </c>
      <c r="J82" s="13">
        <f>NORMINV('Rand Int'!J82,'Inputs &amp; Outputs'!$B$5,'Inputs &amp; Outputs'!$B$6)</f>
        <v>3.2937434406603093E-2</v>
      </c>
      <c r="K82" s="13">
        <f>NORMINV('Rand Int'!K82,'Inputs &amp; Outputs'!$B$5,'Inputs &amp; Outputs'!$B$6)</f>
        <v>5.0495076772616845E-2</v>
      </c>
      <c r="L82" s="13">
        <f>NORMINV('Rand Int'!L82,'Inputs &amp; Outputs'!$B$5,'Inputs &amp; Outputs'!$B$6)</f>
        <v>5.3479642299593531E-2</v>
      </c>
      <c r="M82" s="13">
        <f>NORMINV('Rand Int'!M82,'Inputs &amp; Outputs'!$B$5,'Inputs &amp; Outputs'!$B$6)</f>
        <v>0.11446865057670558</v>
      </c>
      <c r="N82" s="13">
        <f>NORMINV('Rand Int'!N82,'Inputs &amp; Outputs'!$B$5,'Inputs &amp; Outputs'!$B$6)</f>
        <v>7.4157359426476957E-2</v>
      </c>
      <c r="O82" s="13">
        <f>NORMINV('Rand Int'!O82,'Inputs &amp; Outputs'!$B$5,'Inputs &amp; Outputs'!$B$6)</f>
        <v>0.12169678018973878</v>
      </c>
      <c r="P82" s="13">
        <f>NORMINV('Rand Int'!P82,'Inputs &amp; Outputs'!$B$5,'Inputs &amp; Outputs'!$B$6)</f>
        <v>0.19038584799243866</v>
      </c>
      <c r="Q82" s="13">
        <f>NORMINV('Rand Int'!Q82,'Inputs &amp; Outputs'!$B$5,'Inputs &amp; Outputs'!$B$6)</f>
        <v>4.5420025452922452E-2</v>
      </c>
      <c r="R82" s="13">
        <f>NORMINV('Rand Int'!R82,'Inputs &amp; Outputs'!$B$5,'Inputs &amp; Outputs'!$B$6)</f>
        <v>7.2988557376816018E-2</v>
      </c>
      <c r="S82" s="13">
        <f>NORMINV('Rand Int'!S82,'Inputs &amp; Outputs'!$B$5,'Inputs &amp; Outputs'!$B$6)</f>
        <v>-2.8758156432913198E-3</v>
      </c>
      <c r="T82" s="13">
        <f>NORMINV('Rand Int'!T82,'Inputs &amp; Outputs'!$B$5,'Inputs &amp; Outputs'!$B$6)</f>
        <v>9.1843361775353766E-2</v>
      </c>
      <c r="U82" s="13">
        <f>NORMINV('Rand Int'!U82,'Inputs &amp; Outputs'!$B$5,'Inputs &amp; Outputs'!$B$6)</f>
        <v>8.2643452027592462E-2</v>
      </c>
      <c r="V82" s="13">
        <f>NORMINV('Rand Int'!V82,'Inputs &amp; Outputs'!$B$5,'Inputs &amp; Outputs'!$B$6)</f>
        <v>5.2135509593146501E-2</v>
      </c>
      <c r="W82" s="13">
        <f>NORMINV('Rand Int'!W82,'Inputs &amp; Outputs'!$B$5,'Inputs &amp; Outputs'!$B$6)</f>
        <v>6.2140843217278807E-2</v>
      </c>
      <c r="X82" s="13">
        <f>NORMINV('Rand Int'!X82,'Inputs &amp; Outputs'!$B$5,'Inputs &amp; Outputs'!$B$6)</f>
        <v>8.9854983872415112E-2</v>
      </c>
      <c r="Y82" s="13">
        <f>NORMINV('Rand Int'!Y82,'Inputs &amp; Outputs'!$B$5,'Inputs &amp; Outputs'!$B$6)</f>
        <v>8.037299666766079E-2</v>
      </c>
      <c r="Z82" s="13">
        <f>NORMINV('Rand Int'!Z82,'Inputs &amp; Outputs'!$B$5,'Inputs &amp; Outputs'!$B$6)</f>
        <v>-2.3701184050910089E-2</v>
      </c>
      <c r="AA82" s="13">
        <f>NORMINV('Rand Int'!AA82,'Inputs &amp; Outputs'!$B$5,'Inputs &amp; Outputs'!$B$6)</f>
        <v>1.7561956906893758E-2</v>
      </c>
    </row>
    <row r="83" spans="1:27" x14ac:dyDescent="0.25">
      <c r="A83" s="1">
        <v>82</v>
      </c>
      <c r="C83" s="13">
        <f>NORMINV('Rand Int'!C83,'Inputs &amp; Outputs'!$B$5,'Inputs &amp; Outputs'!$B$6)</f>
        <v>3.6297784080857674E-2</v>
      </c>
      <c r="D83" s="13">
        <f>NORMINV('Rand Int'!D83,'Inputs &amp; Outputs'!$B$5,'Inputs &amp; Outputs'!$B$6)</f>
        <v>-8.9597021097799559E-3</v>
      </c>
      <c r="E83" s="13">
        <f>NORMINV('Rand Int'!E83,'Inputs &amp; Outputs'!$B$5,'Inputs &amp; Outputs'!$B$6)</f>
        <v>-1.2185702514915034E-3</v>
      </c>
      <c r="F83" s="13">
        <f>NORMINV('Rand Int'!F83,'Inputs &amp; Outputs'!$B$5,'Inputs &amp; Outputs'!$B$6)</f>
        <v>9.074083744159972E-2</v>
      </c>
      <c r="G83" s="13">
        <f>NORMINV('Rand Int'!G83,'Inputs &amp; Outputs'!$B$5,'Inputs &amp; Outputs'!$B$6)</f>
        <v>2.81385581170575E-2</v>
      </c>
      <c r="H83" s="13">
        <f>NORMINV('Rand Int'!H83,'Inputs &amp; Outputs'!$B$5,'Inputs &amp; Outputs'!$B$6)</f>
        <v>9.4564941891201154E-2</v>
      </c>
      <c r="I83" s="13">
        <f>NORMINV('Rand Int'!I83,'Inputs &amp; Outputs'!$B$5,'Inputs &amp; Outputs'!$B$6)</f>
        <v>0.10229367971605088</v>
      </c>
      <c r="J83" s="13">
        <f>NORMINV('Rand Int'!J83,'Inputs &amp; Outputs'!$B$5,'Inputs &amp; Outputs'!$B$6)</f>
        <v>1.5277763238342221E-2</v>
      </c>
      <c r="K83" s="13">
        <f>NORMINV('Rand Int'!K83,'Inputs &amp; Outputs'!$B$5,'Inputs &amp; Outputs'!$B$6)</f>
        <v>-2.1670824648892424E-2</v>
      </c>
      <c r="L83" s="13">
        <f>NORMINV('Rand Int'!L83,'Inputs &amp; Outputs'!$B$5,'Inputs &amp; Outputs'!$B$6)</f>
        <v>5.1184786077501418E-2</v>
      </c>
      <c r="M83" s="13">
        <f>NORMINV('Rand Int'!M83,'Inputs &amp; Outputs'!$B$5,'Inputs &amp; Outputs'!$B$6)</f>
        <v>3.5625004671196933E-3</v>
      </c>
      <c r="N83" s="13">
        <f>NORMINV('Rand Int'!N83,'Inputs &amp; Outputs'!$B$5,'Inputs &amp; Outputs'!$B$6)</f>
        <v>5.7460117532235649E-2</v>
      </c>
      <c r="O83" s="13">
        <f>NORMINV('Rand Int'!O83,'Inputs &amp; Outputs'!$B$5,'Inputs &amp; Outputs'!$B$6)</f>
        <v>9.3220865232265582E-2</v>
      </c>
      <c r="P83" s="13">
        <f>NORMINV('Rand Int'!P83,'Inputs &amp; Outputs'!$B$5,'Inputs &amp; Outputs'!$B$6)</f>
        <v>5.3655990981747365E-2</v>
      </c>
      <c r="Q83" s="13">
        <f>NORMINV('Rand Int'!Q83,'Inputs &amp; Outputs'!$B$5,'Inputs &amp; Outputs'!$B$6)</f>
        <v>2.2597088505750384E-2</v>
      </c>
      <c r="R83" s="13">
        <f>NORMINV('Rand Int'!R83,'Inputs &amp; Outputs'!$B$5,'Inputs &amp; Outputs'!$B$6)</f>
        <v>0.10559650377770227</v>
      </c>
      <c r="S83" s="13">
        <f>NORMINV('Rand Int'!S83,'Inputs &amp; Outputs'!$B$5,'Inputs &amp; Outputs'!$B$6)</f>
        <v>1.9927772828952021E-2</v>
      </c>
      <c r="T83" s="13">
        <f>NORMINV('Rand Int'!T83,'Inputs &amp; Outputs'!$B$5,'Inputs &amp; Outputs'!$B$6)</f>
        <v>-8.166730044036169E-2</v>
      </c>
      <c r="U83" s="13">
        <f>NORMINV('Rand Int'!U83,'Inputs &amp; Outputs'!$B$5,'Inputs &amp; Outputs'!$B$6)</f>
        <v>4.253215089267668E-2</v>
      </c>
      <c r="V83" s="13">
        <f>NORMINV('Rand Int'!V83,'Inputs &amp; Outputs'!$B$5,'Inputs &amp; Outputs'!$B$6)</f>
        <v>3.0381259575728341E-2</v>
      </c>
      <c r="W83" s="13">
        <f>NORMINV('Rand Int'!W83,'Inputs &amp; Outputs'!$B$5,'Inputs &amp; Outputs'!$B$6)</f>
        <v>-6.8590198293581844E-2</v>
      </c>
      <c r="X83" s="13">
        <f>NORMINV('Rand Int'!X83,'Inputs &amp; Outputs'!$B$5,'Inputs &amp; Outputs'!$B$6)</f>
        <v>1.6978972966631631E-2</v>
      </c>
      <c r="Y83" s="13">
        <f>NORMINV('Rand Int'!Y83,'Inputs &amp; Outputs'!$B$5,'Inputs &amp; Outputs'!$B$6)</f>
        <v>-1.6906745065705601E-2</v>
      </c>
      <c r="Z83" s="13">
        <f>NORMINV('Rand Int'!Z83,'Inputs &amp; Outputs'!$B$5,'Inputs &amp; Outputs'!$B$6)</f>
        <v>4.9447704699725419E-2</v>
      </c>
      <c r="AA83" s="13">
        <f>NORMINV('Rand Int'!AA83,'Inputs &amp; Outputs'!$B$5,'Inputs &amp; Outputs'!$B$6)</f>
        <v>-2.0202526741193695E-2</v>
      </c>
    </row>
    <row r="84" spans="1:27" x14ac:dyDescent="0.25">
      <c r="A84" s="1">
        <v>83</v>
      </c>
      <c r="C84" s="13">
        <f>NORMINV('Rand Int'!C84,'Inputs &amp; Outputs'!$B$5,'Inputs &amp; Outputs'!$B$6)</f>
        <v>0.12640935169188289</v>
      </c>
      <c r="D84" s="13">
        <f>NORMINV('Rand Int'!D84,'Inputs &amp; Outputs'!$B$5,'Inputs &amp; Outputs'!$B$6)</f>
        <v>-3.578749045144048E-2</v>
      </c>
      <c r="E84" s="13">
        <f>NORMINV('Rand Int'!E84,'Inputs &amp; Outputs'!$B$5,'Inputs &amp; Outputs'!$B$6)</f>
        <v>6.7088224766768512E-2</v>
      </c>
      <c r="F84" s="13">
        <f>NORMINV('Rand Int'!F84,'Inputs &amp; Outputs'!$B$5,'Inputs &amp; Outputs'!$B$6)</f>
        <v>1.1541500810469917E-2</v>
      </c>
      <c r="G84" s="13">
        <f>NORMINV('Rand Int'!G84,'Inputs &amp; Outputs'!$B$5,'Inputs &amp; Outputs'!$B$6)</f>
        <v>-1.4477289078761696E-2</v>
      </c>
      <c r="H84" s="13">
        <f>NORMINV('Rand Int'!H84,'Inputs &amp; Outputs'!$B$5,'Inputs &amp; Outputs'!$B$6)</f>
        <v>8.7220763566002779E-2</v>
      </c>
      <c r="I84" s="13">
        <f>NORMINV('Rand Int'!I84,'Inputs &amp; Outputs'!$B$5,'Inputs &amp; Outputs'!$B$6)</f>
        <v>0.11226621596395339</v>
      </c>
      <c r="J84" s="13">
        <f>NORMINV('Rand Int'!J84,'Inputs &amp; Outputs'!$B$5,'Inputs &amp; Outputs'!$B$6)</f>
        <v>3.7650892620032794E-3</v>
      </c>
      <c r="K84" s="13">
        <f>NORMINV('Rand Int'!K84,'Inputs &amp; Outputs'!$B$5,'Inputs &amp; Outputs'!$B$6)</f>
        <v>9.6286135612695362E-2</v>
      </c>
      <c r="L84" s="13">
        <f>NORMINV('Rand Int'!L84,'Inputs &amp; Outputs'!$B$5,'Inputs &amp; Outputs'!$B$6)</f>
        <v>3.4529702763303818E-2</v>
      </c>
      <c r="M84" s="13">
        <f>NORMINV('Rand Int'!M84,'Inputs &amp; Outputs'!$B$5,'Inputs &amp; Outputs'!$B$6)</f>
        <v>-6.4425842397099392E-2</v>
      </c>
      <c r="N84" s="13">
        <f>NORMINV('Rand Int'!N84,'Inputs &amp; Outputs'!$B$5,'Inputs &amp; Outputs'!$B$6)</f>
        <v>2.8051245659870223E-2</v>
      </c>
      <c r="O84" s="13">
        <f>NORMINV('Rand Int'!O84,'Inputs &amp; Outputs'!$B$5,'Inputs &amp; Outputs'!$B$6)</f>
        <v>5.5597402109555924E-2</v>
      </c>
      <c r="P84" s="13">
        <f>NORMINV('Rand Int'!P84,'Inputs &amp; Outputs'!$B$5,'Inputs &amp; Outputs'!$B$6)</f>
        <v>2.6335998258890204E-2</v>
      </c>
      <c r="Q84" s="13">
        <f>NORMINV('Rand Int'!Q84,'Inputs &amp; Outputs'!$B$5,'Inputs &amp; Outputs'!$B$6)</f>
        <v>1.5954410781005884E-2</v>
      </c>
      <c r="R84" s="13">
        <f>NORMINV('Rand Int'!R84,'Inputs &amp; Outputs'!$B$5,'Inputs &amp; Outputs'!$B$6)</f>
        <v>3.5555464772940804E-2</v>
      </c>
      <c r="S84" s="13">
        <f>NORMINV('Rand Int'!S84,'Inputs &amp; Outputs'!$B$5,'Inputs &amp; Outputs'!$B$6)</f>
        <v>5.8630017353814401E-2</v>
      </c>
      <c r="T84" s="13">
        <f>NORMINV('Rand Int'!T84,'Inputs &amp; Outputs'!$B$5,'Inputs &amp; Outputs'!$B$6)</f>
        <v>7.9422109195185275E-2</v>
      </c>
      <c r="U84" s="13">
        <f>NORMINV('Rand Int'!U84,'Inputs &amp; Outputs'!$B$5,'Inputs &amp; Outputs'!$B$6)</f>
        <v>0.16083743069214773</v>
      </c>
      <c r="V84" s="13">
        <f>NORMINV('Rand Int'!V84,'Inputs &amp; Outputs'!$B$5,'Inputs &amp; Outputs'!$B$6)</f>
        <v>5.4792964875243391E-2</v>
      </c>
      <c r="W84" s="13">
        <f>NORMINV('Rand Int'!W84,'Inputs &amp; Outputs'!$B$5,'Inputs &amp; Outputs'!$B$6)</f>
        <v>-3.6688512119289522E-2</v>
      </c>
      <c r="X84" s="13">
        <f>NORMINV('Rand Int'!X84,'Inputs &amp; Outputs'!$B$5,'Inputs &amp; Outputs'!$B$6)</f>
        <v>8.9731943771438033E-2</v>
      </c>
      <c r="Y84" s="13">
        <f>NORMINV('Rand Int'!Y84,'Inputs &amp; Outputs'!$B$5,'Inputs &amp; Outputs'!$B$6)</f>
        <v>0.10855729030606209</v>
      </c>
      <c r="Z84" s="13">
        <f>NORMINV('Rand Int'!Z84,'Inputs &amp; Outputs'!$B$5,'Inputs &amp; Outputs'!$B$6)</f>
        <v>1.4546707800568683E-2</v>
      </c>
      <c r="AA84" s="13">
        <f>NORMINV('Rand Int'!AA84,'Inputs &amp; Outputs'!$B$5,'Inputs &amp; Outputs'!$B$6)</f>
        <v>7.4751457831053247E-2</v>
      </c>
    </row>
    <row r="85" spans="1:27" x14ac:dyDescent="0.25">
      <c r="A85" s="1">
        <v>84</v>
      </c>
      <c r="C85" s="13">
        <f>NORMINV('Rand Int'!C85,'Inputs &amp; Outputs'!$B$5,'Inputs &amp; Outputs'!$B$6)</f>
        <v>5.9659655620955307E-2</v>
      </c>
      <c r="D85" s="13">
        <f>NORMINV('Rand Int'!D85,'Inputs &amp; Outputs'!$B$5,'Inputs &amp; Outputs'!$B$6)</f>
        <v>4.3347577022020335E-2</v>
      </c>
      <c r="E85" s="13">
        <f>NORMINV('Rand Int'!E85,'Inputs &amp; Outputs'!$B$5,'Inputs &amp; Outputs'!$B$6)</f>
        <v>-2.9910884601964165E-2</v>
      </c>
      <c r="F85" s="13">
        <f>NORMINV('Rand Int'!F85,'Inputs &amp; Outputs'!$B$5,'Inputs &amp; Outputs'!$B$6)</f>
        <v>0.11691485354555492</v>
      </c>
      <c r="G85" s="13">
        <f>NORMINV('Rand Int'!G85,'Inputs &amp; Outputs'!$B$5,'Inputs &amp; Outputs'!$B$6)</f>
        <v>0.16470864861541726</v>
      </c>
      <c r="H85" s="13">
        <f>NORMINV('Rand Int'!H85,'Inputs &amp; Outputs'!$B$5,'Inputs &amp; Outputs'!$B$6)</f>
        <v>-8.8277667754428635E-4</v>
      </c>
      <c r="I85" s="13">
        <f>NORMINV('Rand Int'!I85,'Inputs &amp; Outputs'!$B$5,'Inputs &amp; Outputs'!$B$6)</f>
        <v>9.9245676872210489E-2</v>
      </c>
      <c r="J85" s="13">
        <f>NORMINV('Rand Int'!J85,'Inputs &amp; Outputs'!$B$5,'Inputs &amp; Outputs'!$B$6)</f>
        <v>2.9279882548955916E-2</v>
      </c>
      <c r="K85" s="13">
        <f>NORMINV('Rand Int'!K85,'Inputs &amp; Outputs'!$B$5,'Inputs &amp; Outputs'!$B$6)</f>
        <v>7.5910851430208856E-2</v>
      </c>
      <c r="L85" s="13">
        <f>NORMINV('Rand Int'!L85,'Inputs &amp; Outputs'!$B$5,'Inputs &amp; Outputs'!$B$6)</f>
        <v>0.15281489564349615</v>
      </c>
      <c r="M85" s="13">
        <f>NORMINV('Rand Int'!M85,'Inputs &amp; Outputs'!$B$5,'Inputs &amp; Outputs'!$B$6)</f>
        <v>5.6418038328405223E-2</v>
      </c>
      <c r="N85" s="13">
        <f>NORMINV('Rand Int'!N85,'Inputs &amp; Outputs'!$B$5,'Inputs &amp; Outputs'!$B$6)</f>
        <v>1.5869589466165311E-2</v>
      </c>
      <c r="O85" s="13">
        <f>NORMINV('Rand Int'!O85,'Inputs &amp; Outputs'!$B$5,'Inputs &amp; Outputs'!$B$6)</f>
        <v>6.3899229851627937E-2</v>
      </c>
      <c r="P85" s="13">
        <f>NORMINV('Rand Int'!P85,'Inputs &amp; Outputs'!$B$5,'Inputs &amp; Outputs'!$B$6)</f>
        <v>-3.7809481799278059E-2</v>
      </c>
      <c r="Q85" s="13">
        <f>NORMINV('Rand Int'!Q85,'Inputs &amp; Outputs'!$B$5,'Inputs &amp; Outputs'!$B$6)</f>
        <v>0.10339057171277538</v>
      </c>
      <c r="R85" s="13">
        <f>NORMINV('Rand Int'!R85,'Inputs &amp; Outputs'!$B$5,'Inputs &amp; Outputs'!$B$6)</f>
        <v>5.7444730970303698E-2</v>
      </c>
      <c r="S85" s="13">
        <f>NORMINV('Rand Int'!S85,'Inputs &amp; Outputs'!$B$5,'Inputs &amp; Outputs'!$B$6)</f>
        <v>2.9146826675724748E-2</v>
      </c>
      <c r="T85" s="13">
        <f>NORMINV('Rand Int'!T85,'Inputs &amp; Outputs'!$B$5,'Inputs &amp; Outputs'!$B$6)</f>
        <v>-1.6252257178581898E-2</v>
      </c>
      <c r="U85" s="13">
        <f>NORMINV('Rand Int'!U85,'Inputs &amp; Outputs'!$B$5,'Inputs &amp; Outputs'!$B$6)</f>
        <v>5.0372014328795719E-2</v>
      </c>
      <c r="V85" s="13">
        <f>NORMINV('Rand Int'!V85,'Inputs &amp; Outputs'!$B$5,'Inputs &amp; Outputs'!$B$6)</f>
        <v>3.8075948997494148E-2</v>
      </c>
      <c r="W85" s="13">
        <f>NORMINV('Rand Int'!W85,'Inputs &amp; Outputs'!$B$5,'Inputs &amp; Outputs'!$B$6)</f>
        <v>1.9690313160116293E-2</v>
      </c>
      <c r="X85" s="13">
        <f>NORMINV('Rand Int'!X85,'Inputs &amp; Outputs'!$B$5,'Inputs &amp; Outputs'!$B$6)</f>
        <v>2.9793309491601722E-2</v>
      </c>
      <c r="Y85" s="13">
        <f>NORMINV('Rand Int'!Y85,'Inputs &amp; Outputs'!$B$5,'Inputs &amp; Outputs'!$B$6)</f>
        <v>8.203412570252111E-2</v>
      </c>
      <c r="Z85" s="13">
        <f>NORMINV('Rand Int'!Z85,'Inputs &amp; Outputs'!$B$5,'Inputs &amp; Outputs'!$B$6)</f>
        <v>4.9039330157461314E-2</v>
      </c>
      <c r="AA85" s="13">
        <f>NORMINV('Rand Int'!AA85,'Inputs &amp; Outputs'!$B$5,'Inputs &amp; Outputs'!$B$6)</f>
        <v>6.2309027695586175E-2</v>
      </c>
    </row>
    <row r="86" spans="1:27" x14ac:dyDescent="0.25">
      <c r="A86" s="1">
        <v>85</v>
      </c>
      <c r="C86" s="13">
        <f>NORMINV('Rand Int'!C86,'Inputs &amp; Outputs'!$B$5,'Inputs &amp; Outputs'!$B$6)</f>
        <v>4.2160799214940745E-2</v>
      </c>
      <c r="D86" s="13">
        <f>NORMINV('Rand Int'!D86,'Inputs &amp; Outputs'!$B$5,'Inputs &amp; Outputs'!$B$6)</f>
        <v>5.6553468048240532E-2</v>
      </c>
      <c r="E86" s="13">
        <f>NORMINV('Rand Int'!E86,'Inputs &amp; Outputs'!$B$5,'Inputs &amp; Outputs'!$B$6)</f>
        <v>2.0826482697904533E-3</v>
      </c>
      <c r="F86" s="13">
        <f>NORMINV('Rand Int'!F86,'Inputs &amp; Outputs'!$B$5,'Inputs &amp; Outputs'!$B$6)</f>
        <v>0.12931773772940805</v>
      </c>
      <c r="G86" s="13">
        <f>NORMINV('Rand Int'!G86,'Inputs &amp; Outputs'!$B$5,'Inputs &amp; Outputs'!$B$6)</f>
        <v>4.6581638377411576E-2</v>
      </c>
      <c r="H86" s="13">
        <f>NORMINV('Rand Int'!H86,'Inputs &amp; Outputs'!$B$5,'Inputs &amp; Outputs'!$B$6)</f>
        <v>-3.4484193855758093E-2</v>
      </c>
      <c r="I86" s="13">
        <f>NORMINV('Rand Int'!I86,'Inputs &amp; Outputs'!$B$5,'Inputs &amp; Outputs'!$B$6)</f>
        <v>-1.6405389756973691E-2</v>
      </c>
      <c r="J86" s="13">
        <f>NORMINV('Rand Int'!J86,'Inputs &amp; Outputs'!$B$5,'Inputs &amp; Outputs'!$B$6)</f>
        <v>-8.7651615824992757E-2</v>
      </c>
      <c r="K86" s="13">
        <f>NORMINV('Rand Int'!K86,'Inputs &amp; Outputs'!$B$5,'Inputs &amp; Outputs'!$B$6)</f>
        <v>8.4607577359377309E-2</v>
      </c>
      <c r="L86" s="13">
        <f>NORMINV('Rand Int'!L86,'Inputs &amp; Outputs'!$B$5,'Inputs &amp; Outputs'!$B$6)</f>
        <v>3.9374859077576894E-2</v>
      </c>
      <c r="M86" s="13">
        <f>NORMINV('Rand Int'!M86,'Inputs &amp; Outputs'!$B$5,'Inputs &amp; Outputs'!$B$6)</f>
        <v>5.7575805858410142E-2</v>
      </c>
      <c r="N86" s="13">
        <f>NORMINV('Rand Int'!N86,'Inputs &amp; Outputs'!$B$5,'Inputs &amp; Outputs'!$B$6)</f>
        <v>-3.777896227016745E-2</v>
      </c>
      <c r="O86" s="13">
        <f>NORMINV('Rand Int'!O86,'Inputs &amp; Outputs'!$B$5,'Inputs &amp; Outputs'!$B$6)</f>
        <v>3.2983395988552232E-2</v>
      </c>
      <c r="P86" s="13">
        <f>NORMINV('Rand Int'!P86,'Inputs &amp; Outputs'!$B$5,'Inputs &amp; Outputs'!$B$6)</f>
        <v>5.4816968077395355E-2</v>
      </c>
      <c r="Q86" s="13">
        <f>NORMINV('Rand Int'!Q86,'Inputs &amp; Outputs'!$B$5,'Inputs &amp; Outputs'!$B$6)</f>
        <v>-7.2446967362069306E-3</v>
      </c>
      <c r="R86" s="13">
        <f>NORMINV('Rand Int'!R86,'Inputs &amp; Outputs'!$B$5,'Inputs &amp; Outputs'!$B$6)</f>
        <v>9.1263584959177441E-2</v>
      </c>
      <c r="S86" s="13">
        <f>NORMINV('Rand Int'!S86,'Inputs &amp; Outputs'!$B$5,'Inputs &amp; Outputs'!$B$6)</f>
        <v>3.0198170311064608E-2</v>
      </c>
      <c r="T86" s="13">
        <f>NORMINV('Rand Int'!T86,'Inputs &amp; Outputs'!$B$5,'Inputs &amp; Outputs'!$B$6)</f>
        <v>-2.9153357657059738E-2</v>
      </c>
      <c r="U86" s="13">
        <f>NORMINV('Rand Int'!U86,'Inputs &amp; Outputs'!$B$5,'Inputs &amp; Outputs'!$B$6)</f>
        <v>3.343130253149515E-3</v>
      </c>
      <c r="V86" s="13">
        <f>NORMINV('Rand Int'!V86,'Inputs &amp; Outputs'!$B$5,'Inputs &amp; Outputs'!$B$6)</f>
        <v>7.4677150400160375E-2</v>
      </c>
      <c r="W86" s="13">
        <f>NORMINV('Rand Int'!W86,'Inputs &amp; Outputs'!$B$5,'Inputs &amp; Outputs'!$B$6)</f>
        <v>4.588546551825759E-2</v>
      </c>
      <c r="X86" s="13">
        <f>NORMINV('Rand Int'!X86,'Inputs &amp; Outputs'!$B$5,'Inputs &amp; Outputs'!$B$6)</f>
        <v>2.1642197382455628E-2</v>
      </c>
      <c r="Y86" s="13">
        <f>NORMINV('Rand Int'!Y86,'Inputs &amp; Outputs'!$B$5,'Inputs &amp; Outputs'!$B$6)</f>
        <v>6.8429882019499524E-2</v>
      </c>
      <c r="Z86" s="13">
        <f>NORMINV('Rand Int'!Z86,'Inputs &amp; Outputs'!$B$5,'Inputs &amp; Outputs'!$B$6)</f>
        <v>7.7964119560327894E-2</v>
      </c>
      <c r="AA86" s="13">
        <f>NORMINV('Rand Int'!AA86,'Inputs &amp; Outputs'!$B$5,'Inputs &amp; Outputs'!$B$6)</f>
        <v>0.10732119449172167</v>
      </c>
    </row>
    <row r="87" spans="1:27" x14ac:dyDescent="0.25">
      <c r="A87" s="1">
        <v>86</v>
      </c>
      <c r="C87" s="13">
        <f>NORMINV('Rand Int'!C87,'Inputs &amp; Outputs'!$B$5,'Inputs &amp; Outputs'!$B$6)</f>
        <v>-9.7555230939183543E-3</v>
      </c>
      <c r="D87" s="13">
        <f>NORMINV('Rand Int'!D87,'Inputs &amp; Outputs'!$B$5,'Inputs &amp; Outputs'!$B$6)</f>
        <v>3.4849827129262524E-2</v>
      </c>
      <c r="E87" s="13">
        <f>NORMINV('Rand Int'!E87,'Inputs &amp; Outputs'!$B$5,'Inputs &amp; Outputs'!$B$6)</f>
        <v>9.967902704627947E-2</v>
      </c>
      <c r="F87" s="13">
        <f>NORMINV('Rand Int'!F87,'Inputs &amp; Outputs'!$B$5,'Inputs &amp; Outputs'!$B$6)</f>
        <v>0.10905921551459491</v>
      </c>
      <c r="G87" s="13">
        <f>NORMINV('Rand Int'!G87,'Inputs &amp; Outputs'!$B$5,'Inputs &amp; Outputs'!$B$6)</f>
        <v>4.2533617732906412E-2</v>
      </c>
      <c r="H87" s="13">
        <f>NORMINV('Rand Int'!H87,'Inputs &amp; Outputs'!$B$5,'Inputs &amp; Outputs'!$B$6)</f>
        <v>8.3977752744293255E-2</v>
      </c>
      <c r="I87" s="13">
        <f>NORMINV('Rand Int'!I87,'Inputs &amp; Outputs'!$B$5,'Inputs &amp; Outputs'!$B$6)</f>
        <v>3.899471231497674E-2</v>
      </c>
      <c r="J87" s="13">
        <f>NORMINV('Rand Int'!J87,'Inputs &amp; Outputs'!$B$5,'Inputs &amp; Outputs'!$B$6)</f>
        <v>7.5682772006128995E-4</v>
      </c>
      <c r="K87" s="13">
        <f>NORMINV('Rand Int'!K87,'Inputs &amp; Outputs'!$B$5,'Inputs &amp; Outputs'!$B$6)</f>
        <v>4.0530293850710414E-2</v>
      </c>
      <c r="L87" s="13">
        <f>NORMINV('Rand Int'!L87,'Inputs &amp; Outputs'!$B$5,'Inputs &amp; Outputs'!$B$6)</f>
        <v>-3.067904321342526E-2</v>
      </c>
      <c r="M87" s="13">
        <f>NORMINV('Rand Int'!M87,'Inputs &amp; Outputs'!$B$5,'Inputs &amp; Outputs'!$B$6)</f>
        <v>4.5670589406115472E-2</v>
      </c>
      <c r="N87" s="13">
        <f>NORMINV('Rand Int'!N87,'Inputs &amp; Outputs'!$B$5,'Inputs &amp; Outputs'!$B$6)</f>
        <v>-6.8907678752658172E-3</v>
      </c>
      <c r="O87" s="13">
        <f>NORMINV('Rand Int'!O87,'Inputs &amp; Outputs'!$B$5,'Inputs &amp; Outputs'!$B$6)</f>
        <v>3.2754350001722214E-2</v>
      </c>
      <c r="P87" s="13">
        <f>NORMINV('Rand Int'!P87,'Inputs &amp; Outputs'!$B$5,'Inputs &amp; Outputs'!$B$6)</f>
        <v>0.11509459017088849</v>
      </c>
      <c r="Q87" s="13">
        <f>NORMINV('Rand Int'!Q87,'Inputs &amp; Outputs'!$B$5,'Inputs &amp; Outputs'!$B$6)</f>
        <v>-1.5950989596234789E-2</v>
      </c>
      <c r="R87" s="13">
        <f>NORMINV('Rand Int'!R87,'Inputs &amp; Outputs'!$B$5,'Inputs &amp; Outputs'!$B$6)</f>
        <v>-5.0655032049020256E-2</v>
      </c>
      <c r="S87" s="13">
        <f>NORMINV('Rand Int'!S87,'Inputs &amp; Outputs'!$B$5,'Inputs &amp; Outputs'!$B$6)</f>
        <v>3.0948415731978644E-2</v>
      </c>
      <c r="T87" s="13">
        <f>NORMINV('Rand Int'!T87,'Inputs &amp; Outputs'!$B$5,'Inputs &amp; Outputs'!$B$6)</f>
        <v>7.4883289292465571E-3</v>
      </c>
      <c r="U87" s="13">
        <f>NORMINV('Rand Int'!U87,'Inputs &amp; Outputs'!$B$5,'Inputs &amp; Outputs'!$B$6)</f>
        <v>9.4055278675727272E-2</v>
      </c>
      <c r="V87" s="13">
        <f>NORMINV('Rand Int'!V87,'Inputs &amp; Outputs'!$B$5,'Inputs &amp; Outputs'!$B$6)</f>
        <v>7.3486860339835133E-2</v>
      </c>
      <c r="W87" s="13">
        <f>NORMINV('Rand Int'!W87,'Inputs &amp; Outputs'!$B$5,'Inputs &amp; Outputs'!$B$6)</f>
        <v>1.1164354129832358E-2</v>
      </c>
      <c r="X87" s="13">
        <f>NORMINV('Rand Int'!X87,'Inputs &amp; Outputs'!$B$5,'Inputs &amp; Outputs'!$B$6)</f>
        <v>0.10308543765486564</v>
      </c>
      <c r="Y87" s="13">
        <f>NORMINV('Rand Int'!Y87,'Inputs &amp; Outputs'!$B$5,'Inputs &amp; Outputs'!$B$6)</f>
        <v>1.5212491494338905E-2</v>
      </c>
      <c r="Z87" s="13">
        <f>NORMINV('Rand Int'!Z87,'Inputs &amp; Outputs'!$B$5,'Inputs &amp; Outputs'!$B$6)</f>
        <v>5.3496002187115831E-2</v>
      </c>
      <c r="AA87" s="13">
        <f>NORMINV('Rand Int'!AA87,'Inputs &amp; Outputs'!$B$5,'Inputs &amp; Outputs'!$B$6)</f>
        <v>4.6043245930019967E-2</v>
      </c>
    </row>
    <row r="88" spans="1:27" x14ac:dyDescent="0.25">
      <c r="A88" s="1">
        <v>87</v>
      </c>
      <c r="C88" s="13">
        <f>NORMINV('Rand Int'!C88,'Inputs &amp; Outputs'!$B$5,'Inputs &amp; Outputs'!$B$6)</f>
        <v>2.8799997106340153E-2</v>
      </c>
      <c r="D88" s="13">
        <f>NORMINV('Rand Int'!D88,'Inputs &amp; Outputs'!$B$5,'Inputs &amp; Outputs'!$B$6)</f>
        <v>0.12457444671563267</v>
      </c>
      <c r="E88" s="13">
        <f>NORMINV('Rand Int'!E88,'Inputs &amp; Outputs'!$B$5,'Inputs &amp; Outputs'!$B$6)</f>
        <v>7.9841056832048091E-2</v>
      </c>
      <c r="F88" s="13">
        <f>NORMINV('Rand Int'!F88,'Inputs &amp; Outputs'!$B$5,'Inputs &amp; Outputs'!$B$6)</f>
        <v>5.382574223441805E-2</v>
      </c>
      <c r="G88" s="13">
        <f>NORMINV('Rand Int'!G88,'Inputs &amp; Outputs'!$B$5,'Inputs &amp; Outputs'!$B$6)</f>
        <v>5.8088279281438837E-3</v>
      </c>
      <c r="H88" s="13">
        <f>NORMINV('Rand Int'!H88,'Inputs &amp; Outputs'!$B$5,'Inputs &amp; Outputs'!$B$6)</f>
        <v>-2.7576520146495705E-2</v>
      </c>
      <c r="I88" s="13">
        <f>NORMINV('Rand Int'!I88,'Inputs &amp; Outputs'!$B$5,'Inputs &amp; Outputs'!$B$6)</f>
        <v>5.5358165926959961E-2</v>
      </c>
      <c r="J88" s="13">
        <f>NORMINV('Rand Int'!J88,'Inputs &amp; Outputs'!$B$5,'Inputs &amp; Outputs'!$B$6)</f>
        <v>-1.9645381095018469E-2</v>
      </c>
      <c r="K88" s="13">
        <f>NORMINV('Rand Int'!K88,'Inputs &amp; Outputs'!$B$5,'Inputs &amp; Outputs'!$B$6)</f>
        <v>-3.0768801869895744E-2</v>
      </c>
      <c r="L88" s="13">
        <f>NORMINV('Rand Int'!L88,'Inputs &amp; Outputs'!$B$5,'Inputs &amp; Outputs'!$B$6)</f>
        <v>-1.7572351227118983E-2</v>
      </c>
      <c r="M88" s="13">
        <f>NORMINV('Rand Int'!M88,'Inputs &amp; Outputs'!$B$5,'Inputs &amp; Outputs'!$B$6)</f>
        <v>9.2113396638358269E-2</v>
      </c>
      <c r="N88" s="13">
        <f>NORMINV('Rand Int'!N88,'Inputs &amp; Outputs'!$B$5,'Inputs &amp; Outputs'!$B$6)</f>
        <v>3.7474801107161455E-2</v>
      </c>
      <c r="O88" s="13">
        <f>NORMINV('Rand Int'!O88,'Inputs &amp; Outputs'!$B$5,'Inputs &amp; Outputs'!$B$6)</f>
        <v>0.10080955762563165</v>
      </c>
      <c r="P88" s="13">
        <f>NORMINV('Rand Int'!P88,'Inputs &amp; Outputs'!$B$5,'Inputs &amp; Outputs'!$B$6)</f>
        <v>-1.7644184056373559E-2</v>
      </c>
      <c r="Q88" s="13">
        <f>NORMINV('Rand Int'!Q88,'Inputs &amp; Outputs'!$B$5,'Inputs &amp; Outputs'!$B$6)</f>
        <v>5.6914979364099484E-2</v>
      </c>
      <c r="R88" s="13">
        <f>NORMINV('Rand Int'!R88,'Inputs &amp; Outputs'!$B$5,'Inputs &amp; Outputs'!$B$6)</f>
        <v>8.2402747086989692E-2</v>
      </c>
      <c r="S88" s="13">
        <f>NORMINV('Rand Int'!S88,'Inputs &amp; Outputs'!$B$5,'Inputs &amp; Outputs'!$B$6)</f>
        <v>-1.5260965294178593E-2</v>
      </c>
      <c r="T88" s="13">
        <f>NORMINV('Rand Int'!T88,'Inputs &amp; Outputs'!$B$5,'Inputs &amp; Outputs'!$B$6)</f>
        <v>9.6401946003721664E-2</v>
      </c>
      <c r="U88" s="13">
        <f>NORMINV('Rand Int'!U88,'Inputs &amp; Outputs'!$B$5,'Inputs &amp; Outputs'!$B$6)</f>
        <v>8.9266603660443589E-2</v>
      </c>
      <c r="V88" s="13">
        <f>NORMINV('Rand Int'!V88,'Inputs &amp; Outputs'!$B$5,'Inputs &amp; Outputs'!$B$6)</f>
        <v>9.4609705810789257E-2</v>
      </c>
      <c r="W88" s="13">
        <f>NORMINV('Rand Int'!W88,'Inputs &amp; Outputs'!$B$5,'Inputs &amp; Outputs'!$B$6)</f>
        <v>0.10454897024176824</v>
      </c>
      <c r="X88" s="13">
        <f>NORMINV('Rand Int'!X88,'Inputs &amp; Outputs'!$B$5,'Inputs &amp; Outputs'!$B$6)</f>
        <v>0.12541281529329637</v>
      </c>
      <c r="Y88" s="13">
        <f>NORMINV('Rand Int'!Y88,'Inputs &amp; Outputs'!$B$5,'Inputs &amp; Outputs'!$B$6)</f>
        <v>0.14400459888593098</v>
      </c>
      <c r="Z88" s="13">
        <f>NORMINV('Rand Int'!Z88,'Inputs &amp; Outputs'!$B$5,'Inputs &amp; Outputs'!$B$6)</f>
        <v>5.8793837610624664E-2</v>
      </c>
      <c r="AA88" s="13">
        <f>NORMINV('Rand Int'!AA88,'Inputs &amp; Outputs'!$B$5,'Inputs &amp; Outputs'!$B$6)</f>
        <v>8.5829967255973166E-2</v>
      </c>
    </row>
    <row r="89" spans="1:27" x14ac:dyDescent="0.25">
      <c r="A89" s="1">
        <v>88</v>
      </c>
      <c r="C89" s="13">
        <f>NORMINV('Rand Int'!C89,'Inputs &amp; Outputs'!$B$5,'Inputs &amp; Outputs'!$B$6)</f>
        <v>-1.9170836833447863E-2</v>
      </c>
      <c r="D89" s="13">
        <f>NORMINV('Rand Int'!D89,'Inputs &amp; Outputs'!$B$5,'Inputs &amp; Outputs'!$B$6)</f>
        <v>-1.3803034579390194E-3</v>
      </c>
      <c r="E89" s="13">
        <f>NORMINV('Rand Int'!E89,'Inputs &amp; Outputs'!$B$5,'Inputs &amp; Outputs'!$B$6)</f>
        <v>7.6217077349354151E-2</v>
      </c>
      <c r="F89" s="13">
        <f>NORMINV('Rand Int'!F89,'Inputs &amp; Outputs'!$B$5,'Inputs &amp; Outputs'!$B$6)</f>
        <v>5.5788522491615852E-2</v>
      </c>
      <c r="G89" s="13">
        <f>NORMINV('Rand Int'!G89,'Inputs &amp; Outputs'!$B$5,'Inputs &amp; Outputs'!$B$6)</f>
        <v>1.2799835460930518E-2</v>
      </c>
      <c r="H89" s="13">
        <f>NORMINV('Rand Int'!H89,'Inputs &amp; Outputs'!$B$5,'Inputs &amp; Outputs'!$B$6)</f>
        <v>1.7362362228098369E-2</v>
      </c>
      <c r="I89" s="13">
        <f>NORMINV('Rand Int'!I89,'Inputs &amp; Outputs'!$B$5,'Inputs &amp; Outputs'!$B$6)</f>
        <v>-1.1281385217499725E-2</v>
      </c>
      <c r="J89" s="13">
        <f>NORMINV('Rand Int'!J89,'Inputs &amp; Outputs'!$B$5,'Inputs &amp; Outputs'!$B$6)</f>
        <v>6.3889121166414028E-2</v>
      </c>
      <c r="K89" s="13">
        <f>NORMINV('Rand Int'!K89,'Inputs &amp; Outputs'!$B$5,'Inputs &amp; Outputs'!$B$6)</f>
        <v>3.3793678395637072E-2</v>
      </c>
      <c r="L89" s="13">
        <f>NORMINV('Rand Int'!L89,'Inputs &amp; Outputs'!$B$5,'Inputs &amp; Outputs'!$B$6)</f>
        <v>5.8792420528579609E-2</v>
      </c>
      <c r="M89" s="13">
        <f>NORMINV('Rand Int'!M89,'Inputs &amp; Outputs'!$B$5,'Inputs &amp; Outputs'!$B$6)</f>
        <v>0.11284368285599489</v>
      </c>
      <c r="N89" s="13">
        <f>NORMINV('Rand Int'!N89,'Inputs &amp; Outputs'!$B$5,'Inputs &amp; Outputs'!$B$6)</f>
        <v>2.6532905481925252E-2</v>
      </c>
      <c r="O89" s="13">
        <f>NORMINV('Rand Int'!O89,'Inputs &amp; Outputs'!$B$5,'Inputs &amp; Outputs'!$B$6)</f>
        <v>6.7660092387814813E-2</v>
      </c>
      <c r="P89" s="13">
        <f>NORMINV('Rand Int'!P89,'Inputs &amp; Outputs'!$B$5,'Inputs &amp; Outputs'!$B$6)</f>
        <v>1.4267071239216431E-3</v>
      </c>
      <c r="Q89" s="13">
        <f>NORMINV('Rand Int'!Q89,'Inputs &amp; Outputs'!$B$5,'Inputs &amp; Outputs'!$B$6)</f>
        <v>0.12406049992588727</v>
      </c>
      <c r="R89" s="13">
        <f>NORMINV('Rand Int'!R89,'Inputs &amp; Outputs'!$B$5,'Inputs &amp; Outputs'!$B$6)</f>
        <v>5.7806139826592384E-2</v>
      </c>
      <c r="S89" s="13">
        <f>NORMINV('Rand Int'!S89,'Inputs &amp; Outputs'!$B$5,'Inputs &amp; Outputs'!$B$6)</f>
        <v>5.0510181060113249E-2</v>
      </c>
      <c r="T89" s="13">
        <f>NORMINV('Rand Int'!T89,'Inputs &amp; Outputs'!$B$5,'Inputs &amp; Outputs'!$B$6)</f>
        <v>7.2937668911299172E-2</v>
      </c>
      <c r="U89" s="13">
        <f>NORMINV('Rand Int'!U89,'Inputs &amp; Outputs'!$B$5,'Inputs &amp; Outputs'!$B$6)</f>
        <v>8.386529215682742E-2</v>
      </c>
      <c r="V89" s="13">
        <f>NORMINV('Rand Int'!V89,'Inputs &amp; Outputs'!$B$5,'Inputs &amp; Outputs'!$B$6)</f>
        <v>2.4384771021747582E-2</v>
      </c>
      <c r="W89" s="13">
        <f>NORMINV('Rand Int'!W89,'Inputs &amp; Outputs'!$B$5,'Inputs &amp; Outputs'!$B$6)</f>
        <v>-7.5889374392746595E-2</v>
      </c>
      <c r="X89" s="13">
        <f>NORMINV('Rand Int'!X89,'Inputs &amp; Outputs'!$B$5,'Inputs &amp; Outputs'!$B$6)</f>
        <v>8.3138324779554851E-2</v>
      </c>
      <c r="Y89" s="13">
        <f>NORMINV('Rand Int'!Y89,'Inputs &amp; Outputs'!$B$5,'Inputs &amp; Outputs'!$B$6)</f>
        <v>-1.9388112668633085E-2</v>
      </c>
      <c r="Z89" s="13">
        <f>NORMINV('Rand Int'!Z89,'Inputs &amp; Outputs'!$B$5,'Inputs &amp; Outputs'!$B$6)</f>
        <v>-2.9829644962524042E-2</v>
      </c>
      <c r="AA89" s="13">
        <f>NORMINV('Rand Int'!AA89,'Inputs &amp; Outputs'!$B$5,'Inputs &amp; Outputs'!$B$6)</f>
        <v>4.5605955970982867E-2</v>
      </c>
    </row>
    <row r="90" spans="1:27" x14ac:dyDescent="0.25">
      <c r="A90" s="1">
        <v>89</v>
      </c>
      <c r="C90" s="13">
        <f>NORMINV('Rand Int'!C90,'Inputs &amp; Outputs'!$B$5,'Inputs &amp; Outputs'!$B$6)</f>
        <v>9.6996925419182478E-2</v>
      </c>
      <c r="D90" s="13">
        <f>NORMINV('Rand Int'!D90,'Inputs &amp; Outputs'!$B$5,'Inputs &amp; Outputs'!$B$6)</f>
        <v>0.12290597443392595</v>
      </c>
      <c r="E90" s="13">
        <f>NORMINV('Rand Int'!E90,'Inputs &amp; Outputs'!$B$5,'Inputs &amp; Outputs'!$B$6)</f>
        <v>6.4749760303043247E-2</v>
      </c>
      <c r="F90" s="13">
        <f>NORMINV('Rand Int'!F90,'Inputs &amp; Outputs'!$B$5,'Inputs &amp; Outputs'!$B$6)</f>
        <v>7.0096221906356448E-2</v>
      </c>
      <c r="G90" s="13">
        <f>NORMINV('Rand Int'!G90,'Inputs &amp; Outputs'!$B$5,'Inputs &amp; Outputs'!$B$6)</f>
        <v>5.5167223143465199E-2</v>
      </c>
      <c r="H90" s="13">
        <f>NORMINV('Rand Int'!H90,'Inputs &amp; Outputs'!$B$5,'Inputs &amp; Outputs'!$B$6)</f>
        <v>1.7447808437161948E-2</v>
      </c>
      <c r="I90" s="13">
        <f>NORMINV('Rand Int'!I90,'Inputs &amp; Outputs'!$B$5,'Inputs &amp; Outputs'!$B$6)</f>
        <v>-0.10860281575202269</v>
      </c>
      <c r="J90" s="13">
        <f>NORMINV('Rand Int'!J90,'Inputs &amp; Outputs'!$B$5,'Inputs &amp; Outputs'!$B$6)</f>
        <v>8.2080890311476626E-3</v>
      </c>
      <c r="K90" s="13">
        <f>NORMINV('Rand Int'!K90,'Inputs &amp; Outputs'!$B$5,'Inputs &amp; Outputs'!$B$6)</f>
        <v>-5.8058777797386843E-3</v>
      </c>
      <c r="L90" s="13">
        <f>NORMINV('Rand Int'!L90,'Inputs &amp; Outputs'!$B$5,'Inputs &amp; Outputs'!$B$6)</f>
        <v>8.581154048745214E-2</v>
      </c>
      <c r="M90" s="13">
        <f>NORMINV('Rand Int'!M90,'Inputs &amp; Outputs'!$B$5,'Inputs &amp; Outputs'!$B$6)</f>
        <v>4.8914124288446312E-3</v>
      </c>
      <c r="N90" s="13">
        <f>NORMINV('Rand Int'!N90,'Inputs &amp; Outputs'!$B$5,'Inputs &amp; Outputs'!$B$6)</f>
        <v>7.7549873881047837E-2</v>
      </c>
      <c r="O90" s="13">
        <f>NORMINV('Rand Int'!O90,'Inputs &amp; Outputs'!$B$5,'Inputs &amp; Outputs'!$B$6)</f>
        <v>0.1033930547330737</v>
      </c>
      <c r="P90" s="13">
        <f>NORMINV('Rand Int'!P90,'Inputs &amp; Outputs'!$B$5,'Inputs &amp; Outputs'!$B$6)</f>
        <v>1.8985799702146949E-2</v>
      </c>
      <c r="Q90" s="13">
        <f>NORMINV('Rand Int'!Q90,'Inputs &amp; Outputs'!$B$5,'Inputs &amp; Outputs'!$B$6)</f>
        <v>1.4314276165420855E-2</v>
      </c>
      <c r="R90" s="13">
        <f>NORMINV('Rand Int'!R90,'Inputs &amp; Outputs'!$B$5,'Inputs &amp; Outputs'!$B$6)</f>
        <v>6.9817919978892667E-2</v>
      </c>
      <c r="S90" s="13">
        <f>NORMINV('Rand Int'!S90,'Inputs &amp; Outputs'!$B$5,'Inputs &amp; Outputs'!$B$6)</f>
        <v>3.5548260527446487E-2</v>
      </c>
      <c r="T90" s="13">
        <f>NORMINV('Rand Int'!T90,'Inputs &amp; Outputs'!$B$5,'Inputs &amp; Outputs'!$B$6)</f>
        <v>1.6867732825103322E-2</v>
      </c>
      <c r="U90" s="13">
        <f>NORMINV('Rand Int'!U90,'Inputs &amp; Outputs'!$B$5,'Inputs &amp; Outputs'!$B$6)</f>
        <v>-6.5558897393849708E-2</v>
      </c>
      <c r="V90" s="13">
        <f>NORMINV('Rand Int'!V90,'Inputs &amp; Outputs'!$B$5,'Inputs &amp; Outputs'!$B$6)</f>
        <v>5.0351226434346461E-2</v>
      </c>
      <c r="W90" s="13">
        <f>NORMINV('Rand Int'!W90,'Inputs &amp; Outputs'!$B$5,'Inputs &amp; Outputs'!$B$6)</f>
        <v>-1.0330222667021507E-2</v>
      </c>
      <c r="X90" s="13">
        <f>NORMINV('Rand Int'!X90,'Inputs &amp; Outputs'!$B$5,'Inputs &amp; Outputs'!$B$6)</f>
        <v>1.188396925531476E-2</v>
      </c>
      <c r="Y90" s="13">
        <f>NORMINV('Rand Int'!Y90,'Inputs &amp; Outputs'!$B$5,'Inputs &amp; Outputs'!$B$6)</f>
        <v>2.4932706563351663E-2</v>
      </c>
      <c r="Z90" s="13">
        <f>NORMINV('Rand Int'!Z90,'Inputs &amp; Outputs'!$B$5,'Inputs &amp; Outputs'!$B$6)</f>
        <v>1.2249042424888494E-2</v>
      </c>
      <c r="AA90" s="13">
        <f>NORMINV('Rand Int'!AA90,'Inputs &amp; Outputs'!$B$5,'Inputs &amp; Outputs'!$B$6)</f>
        <v>4.5187097202851037E-2</v>
      </c>
    </row>
    <row r="91" spans="1:27" x14ac:dyDescent="0.25">
      <c r="A91" s="1">
        <v>90</v>
      </c>
      <c r="C91" s="13">
        <f>NORMINV('Rand Int'!C91,'Inputs &amp; Outputs'!$B$5,'Inputs &amp; Outputs'!$B$6)</f>
        <v>2.0316438687533765E-2</v>
      </c>
      <c r="D91" s="13">
        <f>NORMINV('Rand Int'!D91,'Inputs &amp; Outputs'!$B$5,'Inputs &amp; Outputs'!$B$6)</f>
        <v>2.8517885037041692E-2</v>
      </c>
      <c r="E91" s="13">
        <f>NORMINV('Rand Int'!E91,'Inputs &amp; Outputs'!$B$5,'Inputs &amp; Outputs'!$B$6)</f>
        <v>6.5613561807613255E-2</v>
      </c>
      <c r="F91" s="13">
        <f>NORMINV('Rand Int'!F91,'Inputs &amp; Outputs'!$B$5,'Inputs &amp; Outputs'!$B$6)</f>
        <v>0.17745579828816221</v>
      </c>
      <c r="G91" s="13">
        <f>NORMINV('Rand Int'!G91,'Inputs &amp; Outputs'!$B$5,'Inputs &amp; Outputs'!$B$6)</f>
        <v>1.186451555219916E-2</v>
      </c>
      <c r="H91" s="13">
        <f>NORMINV('Rand Int'!H91,'Inputs &amp; Outputs'!$B$5,'Inputs &amp; Outputs'!$B$6)</f>
        <v>0.11139367891122362</v>
      </c>
      <c r="I91" s="13">
        <f>NORMINV('Rand Int'!I91,'Inputs &amp; Outputs'!$B$5,'Inputs &amp; Outputs'!$B$6)</f>
        <v>7.4143622776022308E-2</v>
      </c>
      <c r="J91" s="13">
        <f>NORMINV('Rand Int'!J91,'Inputs &amp; Outputs'!$B$5,'Inputs &amp; Outputs'!$B$6)</f>
        <v>6.5421461074613524E-2</v>
      </c>
      <c r="K91" s="13">
        <f>NORMINV('Rand Int'!K91,'Inputs &amp; Outputs'!$B$5,'Inputs &amp; Outputs'!$B$6)</f>
        <v>6.751868389981959E-2</v>
      </c>
      <c r="L91" s="13">
        <f>NORMINV('Rand Int'!L91,'Inputs &amp; Outputs'!$B$5,'Inputs &amp; Outputs'!$B$6)</f>
        <v>-2.800174079535369E-2</v>
      </c>
      <c r="M91" s="13">
        <f>NORMINV('Rand Int'!M91,'Inputs &amp; Outputs'!$B$5,'Inputs &amp; Outputs'!$B$6)</f>
        <v>7.0884976362980467E-2</v>
      </c>
      <c r="N91" s="13">
        <f>NORMINV('Rand Int'!N91,'Inputs &amp; Outputs'!$B$5,'Inputs &amp; Outputs'!$B$6)</f>
        <v>8.8085382003468299E-2</v>
      </c>
      <c r="O91" s="13">
        <f>NORMINV('Rand Int'!O91,'Inputs &amp; Outputs'!$B$5,'Inputs &amp; Outputs'!$B$6)</f>
        <v>-1.3646063541443355E-2</v>
      </c>
      <c r="P91" s="13">
        <f>NORMINV('Rand Int'!P91,'Inputs &amp; Outputs'!$B$5,'Inputs &amp; Outputs'!$B$6)</f>
        <v>0.10672096117684635</v>
      </c>
      <c r="Q91" s="13">
        <f>NORMINV('Rand Int'!Q91,'Inputs &amp; Outputs'!$B$5,'Inputs &amp; Outputs'!$B$6)</f>
        <v>2.9091236264132146E-2</v>
      </c>
      <c r="R91" s="13">
        <f>NORMINV('Rand Int'!R91,'Inputs &amp; Outputs'!$B$5,'Inputs &amp; Outputs'!$B$6)</f>
        <v>0.10458576796639552</v>
      </c>
      <c r="S91" s="13">
        <f>NORMINV('Rand Int'!S91,'Inputs &amp; Outputs'!$B$5,'Inputs &amp; Outputs'!$B$6)</f>
        <v>0.10550233716889584</v>
      </c>
      <c r="T91" s="13">
        <f>NORMINV('Rand Int'!T91,'Inputs &amp; Outputs'!$B$5,'Inputs &amp; Outputs'!$B$6)</f>
        <v>2.2814841388913015E-3</v>
      </c>
      <c r="U91" s="13">
        <f>NORMINV('Rand Int'!U91,'Inputs &amp; Outputs'!$B$5,'Inputs &amp; Outputs'!$B$6)</f>
        <v>2.0901106148828282E-2</v>
      </c>
      <c r="V91" s="13">
        <f>NORMINV('Rand Int'!V91,'Inputs &amp; Outputs'!$B$5,'Inputs &amp; Outputs'!$B$6)</f>
        <v>1.4718419648656118E-2</v>
      </c>
      <c r="W91" s="13">
        <f>NORMINV('Rand Int'!W91,'Inputs &amp; Outputs'!$B$5,'Inputs &amp; Outputs'!$B$6)</f>
        <v>5.6421262735455516E-2</v>
      </c>
      <c r="X91" s="13">
        <f>NORMINV('Rand Int'!X91,'Inputs &amp; Outputs'!$B$5,'Inputs &amp; Outputs'!$B$6)</f>
        <v>8.2601089106722952E-2</v>
      </c>
      <c r="Y91" s="13">
        <f>NORMINV('Rand Int'!Y91,'Inputs &amp; Outputs'!$B$5,'Inputs &amp; Outputs'!$B$6)</f>
        <v>4.2765649259047155E-2</v>
      </c>
      <c r="Z91" s="13">
        <f>NORMINV('Rand Int'!Z91,'Inputs &amp; Outputs'!$B$5,'Inputs &amp; Outputs'!$B$6)</f>
        <v>-1.0896718129549988E-2</v>
      </c>
      <c r="AA91" s="13">
        <f>NORMINV('Rand Int'!AA91,'Inputs &amp; Outputs'!$B$5,'Inputs &amp; Outputs'!$B$6)</f>
        <v>6.8889444222201057E-2</v>
      </c>
    </row>
    <row r="92" spans="1:27" x14ac:dyDescent="0.25">
      <c r="A92" s="1">
        <v>91</v>
      </c>
      <c r="C92" s="13">
        <f>NORMINV('Rand Int'!C92,'Inputs &amp; Outputs'!$B$5,'Inputs &amp; Outputs'!$B$6)</f>
        <v>4.5512107994891457E-2</v>
      </c>
      <c r="D92" s="13">
        <f>NORMINV('Rand Int'!D92,'Inputs &amp; Outputs'!$B$5,'Inputs &amp; Outputs'!$B$6)</f>
        <v>5.2140596031908452E-2</v>
      </c>
      <c r="E92" s="13">
        <f>NORMINV('Rand Int'!E92,'Inputs &amp; Outputs'!$B$5,'Inputs &amp; Outputs'!$B$6)</f>
        <v>0.10366290153358057</v>
      </c>
      <c r="F92" s="13">
        <f>NORMINV('Rand Int'!F92,'Inputs &amp; Outputs'!$B$5,'Inputs &amp; Outputs'!$B$6)</f>
        <v>4.7727988024057845E-2</v>
      </c>
      <c r="G92" s="13">
        <f>NORMINV('Rand Int'!G92,'Inputs &amp; Outputs'!$B$5,'Inputs &amp; Outputs'!$B$6)</f>
        <v>8.4980278833304168E-2</v>
      </c>
      <c r="H92" s="13">
        <f>NORMINV('Rand Int'!H92,'Inputs &amp; Outputs'!$B$5,'Inputs &amp; Outputs'!$B$6)</f>
        <v>4.3785227303030645E-2</v>
      </c>
      <c r="I92" s="13">
        <f>NORMINV('Rand Int'!I92,'Inputs &amp; Outputs'!$B$5,'Inputs &amp; Outputs'!$B$6)</f>
        <v>2.6392083667044493E-2</v>
      </c>
      <c r="J92" s="13">
        <f>NORMINV('Rand Int'!J92,'Inputs &amp; Outputs'!$B$5,'Inputs &amp; Outputs'!$B$6)</f>
        <v>3.1586341442204756E-2</v>
      </c>
      <c r="K92" s="13">
        <f>NORMINV('Rand Int'!K92,'Inputs &amp; Outputs'!$B$5,'Inputs &amp; Outputs'!$B$6)</f>
        <v>2.6212971349161091E-2</v>
      </c>
      <c r="L92" s="13">
        <f>NORMINV('Rand Int'!L92,'Inputs &amp; Outputs'!$B$5,'Inputs &amp; Outputs'!$B$6)</f>
        <v>7.2781460846844948E-4</v>
      </c>
      <c r="M92" s="13">
        <f>NORMINV('Rand Int'!M92,'Inputs &amp; Outputs'!$B$5,'Inputs &amp; Outputs'!$B$6)</f>
        <v>-3.9720400846857386E-2</v>
      </c>
      <c r="N92" s="13">
        <f>NORMINV('Rand Int'!N92,'Inputs &amp; Outputs'!$B$5,'Inputs &amp; Outputs'!$B$6)</f>
        <v>-1.2029243872258413E-2</v>
      </c>
      <c r="O92" s="13">
        <f>NORMINV('Rand Int'!O92,'Inputs &amp; Outputs'!$B$5,'Inputs &amp; Outputs'!$B$6)</f>
        <v>-6.0663474644241863E-3</v>
      </c>
      <c r="P92" s="13">
        <f>NORMINV('Rand Int'!P92,'Inputs &amp; Outputs'!$B$5,'Inputs &amp; Outputs'!$B$6)</f>
        <v>0.1032286318077886</v>
      </c>
      <c r="Q92" s="13">
        <f>NORMINV('Rand Int'!Q92,'Inputs &amp; Outputs'!$B$5,'Inputs &amp; Outputs'!$B$6)</f>
        <v>7.3981918232013805E-2</v>
      </c>
      <c r="R92" s="13">
        <f>NORMINV('Rand Int'!R92,'Inputs &amp; Outputs'!$B$5,'Inputs &amp; Outputs'!$B$6)</f>
        <v>3.8601587437710451E-2</v>
      </c>
      <c r="S92" s="13">
        <f>NORMINV('Rand Int'!S92,'Inputs &amp; Outputs'!$B$5,'Inputs &amp; Outputs'!$B$6)</f>
        <v>9.1216661562674134E-2</v>
      </c>
      <c r="T92" s="13">
        <f>NORMINV('Rand Int'!T92,'Inputs &amp; Outputs'!$B$5,'Inputs &amp; Outputs'!$B$6)</f>
        <v>4.6150074444511677E-3</v>
      </c>
      <c r="U92" s="13">
        <f>NORMINV('Rand Int'!U92,'Inputs &amp; Outputs'!$B$5,'Inputs &amp; Outputs'!$B$6)</f>
        <v>6.1551935503592128E-2</v>
      </c>
      <c r="V92" s="13">
        <f>NORMINV('Rand Int'!V92,'Inputs &amp; Outputs'!$B$5,'Inputs &amp; Outputs'!$B$6)</f>
        <v>9.1299552461246658E-2</v>
      </c>
      <c r="W92" s="13">
        <f>NORMINV('Rand Int'!W92,'Inputs &amp; Outputs'!$B$5,'Inputs &amp; Outputs'!$B$6)</f>
        <v>6.3190643103078009E-2</v>
      </c>
      <c r="X92" s="13">
        <f>NORMINV('Rand Int'!X92,'Inputs &amp; Outputs'!$B$5,'Inputs &amp; Outputs'!$B$6)</f>
        <v>-1.5836804299512522E-2</v>
      </c>
      <c r="Y92" s="13">
        <f>NORMINV('Rand Int'!Y92,'Inputs &amp; Outputs'!$B$5,'Inputs &amp; Outputs'!$B$6)</f>
        <v>7.241160927452249E-2</v>
      </c>
      <c r="Z92" s="13">
        <f>NORMINV('Rand Int'!Z92,'Inputs &amp; Outputs'!$B$5,'Inputs &amp; Outputs'!$B$6)</f>
        <v>-2.2478857835134994E-2</v>
      </c>
      <c r="AA92" s="13">
        <f>NORMINV('Rand Int'!AA92,'Inputs &amp; Outputs'!$B$5,'Inputs &amp; Outputs'!$B$6)</f>
        <v>8.9255201832030187E-2</v>
      </c>
    </row>
    <row r="93" spans="1:27" x14ac:dyDescent="0.25">
      <c r="A93" s="1">
        <v>92</v>
      </c>
      <c r="C93" s="13">
        <f>NORMINV('Rand Int'!C93,'Inputs &amp; Outputs'!$B$5,'Inputs &amp; Outputs'!$B$6)</f>
        <v>5.9960619314421433E-2</v>
      </c>
      <c r="D93" s="13">
        <f>NORMINV('Rand Int'!D93,'Inputs &amp; Outputs'!$B$5,'Inputs &amp; Outputs'!$B$6)</f>
        <v>2.6654508412172432E-2</v>
      </c>
      <c r="E93" s="13">
        <f>NORMINV('Rand Int'!E93,'Inputs &amp; Outputs'!$B$5,'Inputs &amp; Outputs'!$B$6)</f>
        <v>9.7056489427155904E-3</v>
      </c>
      <c r="F93" s="13">
        <f>NORMINV('Rand Int'!F93,'Inputs &amp; Outputs'!$B$5,'Inputs &amp; Outputs'!$B$6)</f>
        <v>7.1994164775631142E-2</v>
      </c>
      <c r="G93" s="13">
        <f>NORMINV('Rand Int'!G93,'Inputs &amp; Outputs'!$B$5,'Inputs &amp; Outputs'!$B$6)</f>
        <v>8.2839637637870833E-2</v>
      </c>
      <c r="H93" s="13">
        <f>NORMINV('Rand Int'!H93,'Inputs &amp; Outputs'!$B$5,'Inputs &amp; Outputs'!$B$6)</f>
        <v>6.2573544980350726E-2</v>
      </c>
      <c r="I93" s="13">
        <f>NORMINV('Rand Int'!I93,'Inputs &amp; Outputs'!$B$5,'Inputs &amp; Outputs'!$B$6)</f>
        <v>4.8788310228587907E-2</v>
      </c>
      <c r="J93" s="13">
        <f>NORMINV('Rand Int'!J93,'Inputs &amp; Outputs'!$B$5,'Inputs &amp; Outputs'!$B$6)</f>
        <v>4.061501677411064E-2</v>
      </c>
      <c r="K93" s="13">
        <f>NORMINV('Rand Int'!K93,'Inputs &amp; Outputs'!$B$5,'Inputs &amp; Outputs'!$B$6)</f>
        <v>4.8809478887778153E-2</v>
      </c>
      <c r="L93" s="13">
        <f>NORMINV('Rand Int'!L93,'Inputs &amp; Outputs'!$B$5,'Inputs &amp; Outputs'!$B$6)</f>
        <v>2.6111480545836611E-2</v>
      </c>
      <c r="M93" s="13">
        <f>NORMINV('Rand Int'!M93,'Inputs &amp; Outputs'!$B$5,'Inputs &amp; Outputs'!$B$6)</f>
        <v>3.8025766103239517E-2</v>
      </c>
      <c r="N93" s="13">
        <f>NORMINV('Rand Int'!N93,'Inputs &amp; Outputs'!$B$5,'Inputs &amp; Outputs'!$B$6)</f>
        <v>6.1113292351988646E-2</v>
      </c>
      <c r="O93" s="13">
        <f>NORMINV('Rand Int'!O93,'Inputs &amp; Outputs'!$B$5,'Inputs &amp; Outputs'!$B$6)</f>
        <v>0.1043497410803324</v>
      </c>
      <c r="P93" s="13">
        <f>NORMINV('Rand Int'!P93,'Inputs &amp; Outputs'!$B$5,'Inputs &amp; Outputs'!$B$6)</f>
        <v>6.9901113139540463E-2</v>
      </c>
      <c r="Q93" s="13">
        <f>NORMINV('Rand Int'!Q93,'Inputs &amp; Outputs'!$B$5,'Inputs &amp; Outputs'!$B$6)</f>
        <v>8.0126512471258848E-2</v>
      </c>
      <c r="R93" s="13">
        <f>NORMINV('Rand Int'!R93,'Inputs &amp; Outputs'!$B$5,'Inputs &amp; Outputs'!$B$6)</f>
        <v>1.6372217889170832E-2</v>
      </c>
      <c r="S93" s="13">
        <f>NORMINV('Rand Int'!S93,'Inputs &amp; Outputs'!$B$5,'Inputs &amp; Outputs'!$B$6)</f>
        <v>4.5871938420024676E-2</v>
      </c>
      <c r="T93" s="13">
        <f>NORMINV('Rand Int'!T93,'Inputs &amp; Outputs'!$B$5,'Inputs &amp; Outputs'!$B$6)</f>
        <v>3.8835293098434712E-2</v>
      </c>
      <c r="U93" s="13">
        <f>NORMINV('Rand Int'!U93,'Inputs &amp; Outputs'!$B$5,'Inputs &amp; Outputs'!$B$6)</f>
        <v>1.2797798571784522E-2</v>
      </c>
      <c r="V93" s="13">
        <f>NORMINV('Rand Int'!V93,'Inputs &amp; Outputs'!$B$5,'Inputs &amp; Outputs'!$B$6)</f>
        <v>8.2897417658416933E-2</v>
      </c>
      <c r="W93" s="13">
        <f>NORMINV('Rand Int'!W93,'Inputs &amp; Outputs'!$B$5,'Inputs &amp; Outputs'!$B$6)</f>
        <v>7.3345565523430051E-2</v>
      </c>
      <c r="X93" s="13">
        <f>NORMINV('Rand Int'!X93,'Inputs &amp; Outputs'!$B$5,'Inputs &amp; Outputs'!$B$6)</f>
        <v>0.11319144665079894</v>
      </c>
      <c r="Y93" s="13">
        <f>NORMINV('Rand Int'!Y93,'Inputs &amp; Outputs'!$B$5,'Inputs &amp; Outputs'!$B$6)</f>
        <v>5.2229311457627561E-2</v>
      </c>
      <c r="Z93" s="13">
        <f>NORMINV('Rand Int'!Z93,'Inputs &amp; Outputs'!$B$5,'Inputs &amp; Outputs'!$B$6)</f>
        <v>4.5513714232173333E-2</v>
      </c>
      <c r="AA93" s="13">
        <f>NORMINV('Rand Int'!AA93,'Inputs &amp; Outputs'!$B$5,'Inputs &amp; Outputs'!$B$6)</f>
        <v>8.5248469582011918E-2</v>
      </c>
    </row>
    <row r="94" spans="1:27" x14ac:dyDescent="0.25">
      <c r="A94" s="1">
        <v>93</v>
      </c>
      <c r="C94" s="13">
        <f>NORMINV('Rand Int'!C94,'Inputs &amp; Outputs'!$B$5,'Inputs &amp; Outputs'!$B$6)</f>
        <v>2.9314626673232647E-2</v>
      </c>
      <c r="D94" s="13">
        <f>NORMINV('Rand Int'!D94,'Inputs &amp; Outputs'!$B$5,'Inputs &amp; Outputs'!$B$6)</f>
        <v>-2.5630847925576607E-2</v>
      </c>
      <c r="E94" s="13">
        <f>NORMINV('Rand Int'!E94,'Inputs &amp; Outputs'!$B$5,'Inputs &amp; Outputs'!$B$6)</f>
        <v>9.637172418596697E-2</v>
      </c>
      <c r="F94" s="13">
        <f>NORMINV('Rand Int'!F94,'Inputs &amp; Outputs'!$B$5,'Inputs &amp; Outputs'!$B$6)</f>
        <v>2.3583045550677605E-2</v>
      </c>
      <c r="G94" s="13">
        <f>NORMINV('Rand Int'!G94,'Inputs &amp; Outputs'!$B$5,'Inputs &amp; Outputs'!$B$6)</f>
        <v>0.11631721179562621</v>
      </c>
      <c r="H94" s="13">
        <f>NORMINV('Rand Int'!H94,'Inputs &amp; Outputs'!$B$5,'Inputs &amp; Outputs'!$B$6)</f>
        <v>0.10710709745979763</v>
      </c>
      <c r="I94" s="13">
        <f>NORMINV('Rand Int'!I94,'Inputs &amp; Outputs'!$B$5,'Inputs &amp; Outputs'!$B$6)</f>
        <v>5.5181905477253358E-2</v>
      </c>
      <c r="J94" s="13">
        <f>NORMINV('Rand Int'!J94,'Inputs &amp; Outputs'!$B$5,'Inputs &amp; Outputs'!$B$6)</f>
        <v>3.4613581834153591E-2</v>
      </c>
      <c r="K94" s="13">
        <f>NORMINV('Rand Int'!K94,'Inputs &amp; Outputs'!$B$5,'Inputs &amp; Outputs'!$B$6)</f>
        <v>7.8675717859181565E-2</v>
      </c>
      <c r="L94" s="13">
        <f>NORMINV('Rand Int'!L94,'Inputs &amp; Outputs'!$B$5,'Inputs &amp; Outputs'!$B$6)</f>
        <v>9.7136664459844105E-2</v>
      </c>
      <c r="M94" s="13">
        <f>NORMINV('Rand Int'!M94,'Inputs &amp; Outputs'!$B$5,'Inputs &amp; Outputs'!$B$6)</f>
        <v>-6.3696407306320313E-2</v>
      </c>
      <c r="N94" s="13">
        <f>NORMINV('Rand Int'!N94,'Inputs &amp; Outputs'!$B$5,'Inputs &amp; Outputs'!$B$6)</f>
        <v>-8.1680719982548736E-3</v>
      </c>
      <c r="O94" s="13">
        <f>NORMINV('Rand Int'!O94,'Inputs &amp; Outputs'!$B$5,'Inputs &amp; Outputs'!$B$6)</f>
        <v>3.2556344804379744E-4</v>
      </c>
      <c r="P94" s="13">
        <f>NORMINV('Rand Int'!P94,'Inputs &amp; Outputs'!$B$5,'Inputs &amp; Outputs'!$B$6)</f>
        <v>7.3474224086745352E-2</v>
      </c>
      <c r="Q94" s="13">
        <f>NORMINV('Rand Int'!Q94,'Inputs &amp; Outputs'!$B$5,'Inputs &amp; Outputs'!$B$6)</f>
        <v>2.1544374828778211E-2</v>
      </c>
      <c r="R94" s="13">
        <f>NORMINV('Rand Int'!R94,'Inputs &amp; Outputs'!$B$5,'Inputs &amp; Outputs'!$B$6)</f>
        <v>5.2557788257137299E-2</v>
      </c>
      <c r="S94" s="13">
        <f>NORMINV('Rand Int'!S94,'Inputs &amp; Outputs'!$B$5,'Inputs &amp; Outputs'!$B$6)</f>
        <v>1.8974627429166543E-3</v>
      </c>
      <c r="T94" s="13">
        <f>NORMINV('Rand Int'!T94,'Inputs &amp; Outputs'!$B$5,'Inputs &amp; Outputs'!$B$6)</f>
        <v>9.5279392641378496E-2</v>
      </c>
      <c r="U94" s="13">
        <f>NORMINV('Rand Int'!U94,'Inputs &amp; Outputs'!$B$5,'Inputs &amp; Outputs'!$B$6)</f>
        <v>0.11587590142172363</v>
      </c>
      <c r="V94" s="13">
        <f>NORMINV('Rand Int'!V94,'Inputs &amp; Outputs'!$B$5,'Inputs &amp; Outputs'!$B$6)</f>
        <v>-5.6711581616752459E-2</v>
      </c>
      <c r="W94" s="13">
        <f>NORMINV('Rand Int'!W94,'Inputs &amp; Outputs'!$B$5,'Inputs &amp; Outputs'!$B$6)</f>
        <v>-3.1225897323351591E-2</v>
      </c>
      <c r="X94" s="13">
        <f>NORMINV('Rand Int'!X94,'Inputs &amp; Outputs'!$B$5,'Inputs &amp; Outputs'!$B$6)</f>
        <v>6.781245010325064E-2</v>
      </c>
      <c r="Y94" s="13">
        <f>NORMINV('Rand Int'!Y94,'Inputs &amp; Outputs'!$B$5,'Inputs &amp; Outputs'!$B$6)</f>
        <v>0.12555351164587006</v>
      </c>
      <c r="Z94" s="13">
        <f>NORMINV('Rand Int'!Z94,'Inputs &amp; Outputs'!$B$5,'Inputs &amp; Outputs'!$B$6)</f>
        <v>3.8927654076145922E-2</v>
      </c>
      <c r="AA94" s="13">
        <f>NORMINV('Rand Int'!AA94,'Inputs &amp; Outputs'!$B$5,'Inputs &amp; Outputs'!$B$6)</f>
        <v>3.7271025829124067E-2</v>
      </c>
    </row>
    <row r="95" spans="1:27" x14ac:dyDescent="0.25">
      <c r="A95" s="1">
        <v>94</v>
      </c>
      <c r="C95" s="13">
        <f>NORMINV('Rand Int'!C95,'Inputs &amp; Outputs'!$B$5,'Inputs &amp; Outputs'!$B$6)</f>
        <v>0.12915365321296532</v>
      </c>
      <c r="D95" s="13">
        <f>NORMINV('Rand Int'!D95,'Inputs &amp; Outputs'!$B$5,'Inputs &amp; Outputs'!$B$6)</f>
        <v>4.3909537120825563E-2</v>
      </c>
      <c r="E95" s="13">
        <f>NORMINV('Rand Int'!E95,'Inputs &amp; Outputs'!$B$5,'Inputs &amp; Outputs'!$B$6)</f>
        <v>3.9760758277890371E-2</v>
      </c>
      <c r="F95" s="13">
        <f>NORMINV('Rand Int'!F95,'Inputs &amp; Outputs'!$B$5,'Inputs &amp; Outputs'!$B$6)</f>
        <v>1.3158534925850864E-2</v>
      </c>
      <c r="G95" s="13">
        <f>NORMINV('Rand Int'!G95,'Inputs &amp; Outputs'!$B$5,'Inputs &amp; Outputs'!$B$6)</f>
        <v>6.4752578230103122E-2</v>
      </c>
      <c r="H95" s="13">
        <f>NORMINV('Rand Int'!H95,'Inputs &amp; Outputs'!$B$5,'Inputs &amp; Outputs'!$B$6)</f>
        <v>-1.605686427856861E-2</v>
      </c>
      <c r="I95" s="13">
        <f>NORMINV('Rand Int'!I95,'Inputs &amp; Outputs'!$B$5,'Inputs &amp; Outputs'!$B$6)</f>
        <v>2.3803784250119722E-2</v>
      </c>
      <c r="J95" s="13">
        <f>NORMINV('Rand Int'!J95,'Inputs &amp; Outputs'!$B$5,'Inputs &amp; Outputs'!$B$6)</f>
        <v>2.8325356678706032E-3</v>
      </c>
      <c r="K95" s="13">
        <f>NORMINV('Rand Int'!K95,'Inputs &amp; Outputs'!$B$5,'Inputs &amp; Outputs'!$B$6)</f>
        <v>0.10963145990507944</v>
      </c>
      <c r="L95" s="13">
        <f>NORMINV('Rand Int'!L95,'Inputs &amp; Outputs'!$B$5,'Inputs &amp; Outputs'!$B$6)</f>
        <v>4.0345649748225715E-2</v>
      </c>
      <c r="M95" s="13">
        <f>NORMINV('Rand Int'!M95,'Inputs &amp; Outputs'!$B$5,'Inputs &amp; Outputs'!$B$6)</f>
        <v>6.4651702523147864E-2</v>
      </c>
      <c r="N95" s="13">
        <f>NORMINV('Rand Int'!N95,'Inputs &amp; Outputs'!$B$5,'Inputs &amp; Outputs'!$B$6)</f>
        <v>0.10481009161781044</v>
      </c>
      <c r="O95" s="13">
        <f>NORMINV('Rand Int'!O95,'Inputs &amp; Outputs'!$B$5,'Inputs &amp; Outputs'!$B$6)</f>
        <v>-0.11027767970851282</v>
      </c>
      <c r="P95" s="13">
        <f>NORMINV('Rand Int'!P95,'Inputs &amp; Outputs'!$B$5,'Inputs &amp; Outputs'!$B$6)</f>
        <v>0.13892398842248158</v>
      </c>
      <c r="Q95" s="13">
        <f>NORMINV('Rand Int'!Q95,'Inputs &amp; Outputs'!$B$5,'Inputs &amp; Outputs'!$B$6)</f>
        <v>8.2212500979672365E-2</v>
      </c>
      <c r="R95" s="13">
        <f>NORMINV('Rand Int'!R95,'Inputs &amp; Outputs'!$B$5,'Inputs &amp; Outputs'!$B$6)</f>
        <v>1.756929112160386E-2</v>
      </c>
      <c r="S95" s="13">
        <f>NORMINV('Rand Int'!S95,'Inputs &amp; Outputs'!$B$5,'Inputs &amp; Outputs'!$B$6)</f>
        <v>5.1461212949901906E-2</v>
      </c>
      <c r="T95" s="13">
        <f>NORMINV('Rand Int'!T95,'Inputs &amp; Outputs'!$B$5,'Inputs &amp; Outputs'!$B$6)</f>
        <v>6.0958649478327812E-2</v>
      </c>
      <c r="U95" s="13">
        <f>NORMINV('Rand Int'!U95,'Inputs &amp; Outputs'!$B$5,'Inputs &amp; Outputs'!$B$6)</f>
        <v>5.7234237558242945E-2</v>
      </c>
      <c r="V95" s="13">
        <f>NORMINV('Rand Int'!V95,'Inputs &amp; Outputs'!$B$5,'Inputs &amp; Outputs'!$B$6)</f>
        <v>6.9591003485946351E-2</v>
      </c>
      <c r="W95" s="13">
        <f>NORMINV('Rand Int'!W95,'Inputs &amp; Outputs'!$B$5,'Inputs &amp; Outputs'!$B$6)</f>
        <v>0.13042145094763399</v>
      </c>
      <c r="X95" s="13">
        <f>NORMINV('Rand Int'!X95,'Inputs &amp; Outputs'!$B$5,'Inputs &amp; Outputs'!$B$6)</f>
        <v>0.10133147947000068</v>
      </c>
      <c r="Y95" s="13">
        <f>NORMINV('Rand Int'!Y95,'Inputs &amp; Outputs'!$B$5,'Inputs &amp; Outputs'!$B$6)</f>
        <v>1.4568910004754514E-2</v>
      </c>
      <c r="Z95" s="13">
        <f>NORMINV('Rand Int'!Z95,'Inputs &amp; Outputs'!$B$5,'Inputs &amp; Outputs'!$B$6)</f>
        <v>-3.0839660004122964E-2</v>
      </c>
      <c r="AA95" s="13">
        <f>NORMINV('Rand Int'!AA95,'Inputs &amp; Outputs'!$B$5,'Inputs &amp; Outputs'!$B$6)</f>
        <v>2.6087515976341576E-2</v>
      </c>
    </row>
    <row r="96" spans="1:27" x14ac:dyDescent="0.25">
      <c r="A96" s="1">
        <v>95</v>
      </c>
      <c r="C96" s="13">
        <f>NORMINV('Rand Int'!C96,'Inputs &amp; Outputs'!$B$5,'Inputs &amp; Outputs'!$B$6)</f>
        <v>2.3415162751105181E-2</v>
      </c>
      <c r="D96" s="13">
        <f>NORMINV('Rand Int'!D96,'Inputs &amp; Outputs'!$B$5,'Inputs &amp; Outputs'!$B$6)</f>
        <v>1.7197258517416748E-2</v>
      </c>
      <c r="E96" s="13">
        <f>NORMINV('Rand Int'!E96,'Inputs &amp; Outputs'!$B$5,'Inputs &amp; Outputs'!$B$6)</f>
        <v>-1.9640196481840462E-2</v>
      </c>
      <c r="F96" s="13">
        <f>NORMINV('Rand Int'!F96,'Inputs &amp; Outputs'!$B$5,'Inputs &amp; Outputs'!$B$6)</f>
        <v>3.8456362069713014E-2</v>
      </c>
      <c r="G96" s="13">
        <f>NORMINV('Rand Int'!G96,'Inputs &amp; Outputs'!$B$5,'Inputs &amp; Outputs'!$B$6)</f>
        <v>3.2523897698568165E-2</v>
      </c>
      <c r="H96" s="13">
        <f>NORMINV('Rand Int'!H96,'Inputs &amp; Outputs'!$B$5,'Inputs &amp; Outputs'!$B$6)</f>
        <v>5.716641484983713E-2</v>
      </c>
      <c r="I96" s="13">
        <f>NORMINV('Rand Int'!I96,'Inputs &amp; Outputs'!$B$5,'Inputs &amp; Outputs'!$B$6)</f>
        <v>4.8138623649712407E-2</v>
      </c>
      <c r="J96" s="13">
        <f>NORMINV('Rand Int'!J96,'Inputs &amp; Outputs'!$B$5,'Inputs &amp; Outputs'!$B$6)</f>
        <v>5.9365318124446134E-2</v>
      </c>
      <c r="K96" s="13">
        <f>NORMINV('Rand Int'!K96,'Inputs &amp; Outputs'!$B$5,'Inputs &amp; Outputs'!$B$6)</f>
        <v>3.4490344861779411E-2</v>
      </c>
      <c r="L96" s="13">
        <f>NORMINV('Rand Int'!L96,'Inputs &amp; Outputs'!$B$5,'Inputs &amp; Outputs'!$B$6)</f>
        <v>8.5590667669586604E-3</v>
      </c>
      <c r="M96" s="13">
        <f>NORMINV('Rand Int'!M96,'Inputs &amp; Outputs'!$B$5,'Inputs &amp; Outputs'!$B$6)</f>
        <v>4.3015722851962243E-2</v>
      </c>
      <c r="N96" s="13">
        <f>NORMINV('Rand Int'!N96,'Inputs &amp; Outputs'!$B$5,'Inputs &amp; Outputs'!$B$6)</f>
        <v>3.1168176506086206E-2</v>
      </c>
      <c r="O96" s="13">
        <f>NORMINV('Rand Int'!O96,'Inputs &amp; Outputs'!$B$5,'Inputs &amp; Outputs'!$B$6)</f>
        <v>8.8554088122733098E-3</v>
      </c>
      <c r="P96" s="13">
        <f>NORMINV('Rand Int'!P96,'Inputs &amp; Outputs'!$B$5,'Inputs &amp; Outputs'!$B$6)</f>
        <v>2.5830475278491138E-2</v>
      </c>
      <c r="Q96" s="13">
        <f>NORMINV('Rand Int'!Q96,'Inputs &amp; Outputs'!$B$5,'Inputs &amp; Outputs'!$B$6)</f>
        <v>-3.8106793417957766E-3</v>
      </c>
      <c r="R96" s="13">
        <f>NORMINV('Rand Int'!R96,'Inputs &amp; Outputs'!$B$5,'Inputs &amp; Outputs'!$B$6)</f>
        <v>-2.7256555313096197E-2</v>
      </c>
      <c r="S96" s="13">
        <f>NORMINV('Rand Int'!S96,'Inputs &amp; Outputs'!$B$5,'Inputs &amp; Outputs'!$B$6)</f>
        <v>4.9714532551743601E-2</v>
      </c>
      <c r="T96" s="13">
        <f>NORMINV('Rand Int'!T96,'Inputs &amp; Outputs'!$B$5,'Inputs &amp; Outputs'!$B$6)</f>
        <v>-1.4094647649115846E-3</v>
      </c>
      <c r="U96" s="13">
        <f>NORMINV('Rand Int'!U96,'Inputs &amp; Outputs'!$B$5,'Inputs &amp; Outputs'!$B$6)</f>
        <v>-6.1780380712474069E-2</v>
      </c>
      <c r="V96" s="13">
        <f>NORMINV('Rand Int'!V96,'Inputs &amp; Outputs'!$B$5,'Inputs &amp; Outputs'!$B$6)</f>
        <v>3.5806943923261204E-2</v>
      </c>
      <c r="W96" s="13">
        <f>NORMINV('Rand Int'!W96,'Inputs &amp; Outputs'!$B$5,'Inputs &amp; Outputs'!$B$6)</f>
        <v>6.4938968824661852E-2</v>
      </c>
      <c r="X96" s="13">
        <f>NORMINV('Rand Int'!X96,'Inputs &amp; Outputs'!$B$5,'Inputs &amp; Outputs'!$B$6)</f>
        <v>-3.1538605508630586E-2</v>
      </c>
      <c r="Y96" s="13">
        <f>NORMINV('Rand Int'!Y96,'Inputs &amp; Outputs'!$B$5,'Inputs &amp; Outputs'!$B$6)</f>
        <v>6.072566811545628E-2</v>
      </c>
      <c r="Z96" s="13">
        <f>NORMINV('Rand Int'!Z96,'Inputs &amp; Outputs'!$B$5,'Inputs &amp; Outputs'!$B$6)</f>
        <v>0.16899065959059736</v>
      </c>
      <c r="AA96" s="13">
        <f>NORMINV('Rand Int'!AA96,'Inputs &amp; Outputs'!$B$5,'Inputs &amp; Outputs'!$B$6)</f>
        <v>2.6314816178073804E-2</v>
      </c>
    </row>
    <row r="97" spans="1:27" x14ac:dyDescent="0.25">
      <c r="A97" s="1">
        <v>96</v>
      </c>
      <c r="C97" s="13">
        <f>NORMINV('Rand Int'!C97,'Inputs &amp; Outputs'!$B$5,'Inputs &amp; Outputs'!$B$6)</f>
        <v>4.1187545069367289E-2</v>
      </c>
      <c r="D97" s="13">
        <f>NORMINV('Rand Int'!D97,'Inputs &amp; Outputs'!$B$5,'Inputs &amp; Outputs'!$B$6)</f>
        <v>5.6386641727458754E-2</v>
      </c>
      <c r="E97" s="13">
        <f>NORMINV('Rand Int'!E97,'Inputs &amp; Outputs'!$B$5,'Inputs &amp; Outputs'!$B$6)</f>
        <v>-2.2481716979627746E-2</v>
      </c>
      <c r="F97" s="13">
        <f>NORMINV('Rand Int'!F97,'Inputs &amp; Outputs'!$B$5,'Inputs &amp; Outputs'!$B$6)</f>
        <v>6.6541103875822502E-2</v>
      </c>
      <c r="G97" s="13">
        <f>NORMINV('Rand Int'!G97,'Inputs &amp; Outputs'!$B$5,'Inputs &amp; Outputs'!$B$6)</f>
        <v>-4.190562111207552E-3</v>
      </c>
      <c r="H97" s="13">
        <f>NORMINV('Rand Int'!H97,'Inputs &amp; Outputs'!$B$5,'Inputs &amp; Outputs'!$B$6)</f>
        <v>8.9773694313756772E-2</v>
      </c>
      <c r="I97" s="13">
        <f>NORMINV('Rand Int'!I97,'Inputs &amp; Outputs'!$B$5,'Inputs &amp; Outputs'!$B$6)</f>
        <v>6.3925519289782157E-2</v>
      </c>
      <c r="J97" s="13">
        <f>NORMINV('Rand Int'!J97,'Inputs &amp; Outputs'!$B$5,'Inputs &amp; Outputs'!$B$6)</f>
        <v>2.3766154279464585E-2</v>
      </c>
      <c r="K97" s="13">
        <f>NORMINV('Rand Int'!K97,'Inputs &amp; Outputs'!$B$5,'Inputs &amp; Outputs'!$B$6)</f>
        <v>0.11443270756982818</v>
      </c>
      <c r="L97" s="13">
        <f>NORMINV('Rand Int'!L97,'Inputs &amp; Outputs'!$B$5,'Inputs &amp; Outputs'!$B$6)</f>
        <v>6.367146471712036E-2</v>
      </c>
      <c r="M97" s="13">
        <f>NORMINV('Rand Int'!M97,'Inputs &amp; Outputs'!$B$5,'Inputs &amp; Outputs'!$B$6)</f>
        <v>7.4478784948771054E-2</v>
      </c>
      <c r="N97" s="13">
        <f>NORMINV('Rand Int'!N97,'Inputs &amp; Outputs'!$B$5,'Inputs &amp; Outputs'!$B$6)</f>
        <v>9.9000444622869582E-2</v>
      </c>
      <c r="O97" s="13">
        <f>NORMINV('Rand Int'!O97,'Inputs &amp; Outputs'!$B$5,'Inputs &amp; Outputs'!$B$6)</f>
        <v>0.15109254150591991</v>
      </c>
      <c r="P97" s="13">
        <f>NORMINV('Rand Int'!P97,'Inputs &amp; Outputs'!$B$5,'Inputs &amp; Outputs'!$B$6)</f>
        <v>-9.5644915295440627E-3</v>
      </c>
      <c r="Q97" s="13">
        <f>NORMINV('Rand Int'!Q97,'Inputs &amp; Outputs'!$B$5,'Inputs &amp; Outputs'!$B$6)</f>
        <v>8.4947678134390581E-2</v>
      </c>
      <c r="R97" s="13">
        <f>NORMINV('Rand Int'!R97,'Inputs &amp; Outputs'!$B$5,'Inputs &amp; Outputs'!$B$6)</f>
        <v>1.4852950353550991E-2</v>
      </c>
      <c r="S97" s="13">
        <f>NORMINV('Rand Int'!S97,'Inputs &amp; Outputs'!$B$5,'Inputs &amp; Outputs'!$B$6)</f>
        <v>-9.3268921037063246E-3</v>
      </c>
      <c r="T97" s="13">
        <f>NORMINV('Rand Int'!T97,'Inputs &amp; Outputs'!$B$5,'Inputs &amp; Outputs'!$B$6)</f>
        <v>-3.2189719204441247E-3</v>
      </c>
      <c r="U97" s="13">
        <f>NORMINV('Rand Int'!U97,'Inputs &amp; Outputs'!$B$5,'Inputs &amp; Outputs'!$B$6)</f>
        <v>0.1137919537903464</v>
      </c>
      <c r="V97" s="13">
        <f>NORMINV('Rand Int'!V97,'Inputs &amp; Outputs'!$B$5,'Inputs &amp; Outputs'!$B$6)</f>
        <v>-3.7236199563555943E-2</v>
      </c>
      <c r="W97" s="13">
        <f>NORMINV('Rand Int'!W97,'Inputs &amp; Outputs'!$B$5,'Inputs &amp; Outputs'!$B$6)</f>
        <v>2.9910566186541199E-3</v>
      </c>
      <c r="X97" s="13">
        <f>NORMINV('Rand Int'!X97,'Inputs &amp; Outputs'!$B$5,'Inputs &amp; Outputs'!$B$6)</f>
        <v>8.075219626062019E-2</v>
      </c>
      <c r="Y97" s="13">
        <f>NORMINV('Rand Int'!Y97,'Inputs &amp; Outputs'!$B$5,'Inputs &amp; Outputs'!$B$6)</f>
        <v>5.4533929962166869E-2</v>
      </c>
      <c r="Z97" s="13">
        <f>NORMINV('Rand Int'!Z97,'Inputs &amp; Outputs'!$B$5,'Inputs &amp; Outputs'!$B$6)</f>
        <v>3.7224744483399165E-2</v>
      </c>
      <c r="AA97" s="13">
        <f>NORMINV('Rand Int'!AA97,'Inputs &amp; Outputs'!$B$5,'Inputs &amp; Outputs'!$B$6)</f>
        <v>0.12873604775824779</v>
      </c>
    </row>
    <row r="98" spans="1:27" x14ac:dyDescent="0.25">
      <c r="A98" s="1">
        <v>97</v>
      </c>
      <c r="C98" s="13">
        <f>NORMINV('Rand Int'!C98,'Inputs &amp; Outputs'!$B$5,'Inputs &amp; Outputs'!$B$6)</f>
        <v>2.5157288292183319E-2</v>
      </c>
      <c r="D98" s="13">
        <f>NORMINV('Rand Int'!D98,'Inputs &amp; Outputs'!$B$5,'Inputs &amp; Outputs'!$B$6)</f>
        <v>8.7462664911931914E-2</v>
      </c>
      <c r="E98" s="13">
        <f>NORMINV('Rand Int'!E98,'Inputs &amp; Outputs'!$B$5,'Inputs &amp; Outputs'!$B$6)</f>
        <v>6.9705312828123006E-2</v>
      </c>
      <c r="F98" s="13">
        <f>NORMINV('Rand Int'!F98,'Inputs &amp; Outputs'!$B$5,'Inputs &amp; Outputs'!$B$6)</f>
        <v>5.1402890938789719E-2</v>
      </c>
      <c r="G98" s="13">
        <f>NORMINV('Rand Int'!G98,'Inputs &amp; Outputs'!$B$5,'Inputs &amp; Outputs'!$B$6)</f>
        <v>2.0871566235484498E-2</v>
      </c>
      <c r="H98" s="13">
        <f>NORMINV('Rand Int'!H98,'Inputs &amp; Outputs'!$B$5,'Inputs &amp; Outputs'!$B$6)</f>
        <v>1.4697335086236798E-2</v>
      </c>
      <c r="I98" s="13">
        <f>NORMINV('Rand Int'!I98,'Inputs &amp; Outputs'!$B$5,'Inputs &amp; Outputs'!$B$6)</f>
        <v>5.6672262525024636E-2</v>
      </c>
      <c r="J98" s="13">
        <f>NORMINV('Rand Int'!J98,'Inputs &amp; Outputs'!$B$5,'Inputs &amp; Outputs'!$B$6)</f>
        <v>4.4460133140829021E-2</v>
      </c>
      <c r="K98" s="13">
        <f>NORMINV('Rand Int'!K98,'Inputs &amp; Outputs'!$B$5,'Inputs &amp; Outputs'!$B$6)</f>
        <v>0.14159774506364334</v>
      </c>
      <c r="L98" s="13">
        <f>NORMINV('Rand Int'!L98,'Inputs &amp; Outputs'!$B$5,'Inputs &amp; Outputs'!$B$6)</f>
        <v>5.1064782619321333E-2</v>
      </c>
      <c r="M98" s="13">
        <f>NORMINV('Rand Int'!M98,'Inputs &amp; Outputs'!$B$5,'Inputs &amp; Outputs'!$B$6)</f>
        <v>1.2896373749259425E-2</v>
      </c>
      <c r="N98" s="13">
        <f>NORMINV('Rand Int'!N98,'Inputs &amp; Outputs'!$B$5,'Inputs &amp; Outputs'!$B$6)</f>
        <v>-5.4088797746872079E-2</v>
      </c>
      <c r="O98" s="13">
        <f>NORMINV('Rand Int'!O98,'Inputs &amp; Outputs'!$B$5,'Inputs &amp; Outputs'!$B$6)</f>
        <v>-2.5256744287158538E-2</v>
      </c>
      <c r="P98" s="13">
        <f>NORMINV('Rand Int'!P98,'Inputs &amp; Outputs'!$B$5,'Inputs &amp; Outputs'!$B$6)</f>
        <v>2.44242128991847E-2</v>
      </c>
      <c r="Q98" s="13">
        <f>NORMINV('Rand Int'!Q98,'Inputs &amp; Outputs'!$B$5,'Inputs &amp; Outputs'!$B$6)</f>
        <v>4.1854428203726236E-2</v>
      </c>
      <c r="R98" s="13">
        <f>NORMINV('Rand Int'!R98,'Inputs &amp; Outputs'!$B$5,'Inputs &amp; Outputs'!$B$6)</f>
        <v>-1.6867011484339396E-2</v>
      </c>
      <c r="S98" s="13">
        <f>NORMINV('Rand Int'!S98,'Inputs &amp; Outputs'!$B$5,'Inputs &amp; Outputs'!$B$6)</f>
        <v>2.4000889709797212E-2</v>
      </c>
      <c r="T98" s="13">
        <f>NORMINV('Rand Int'!T98,'Inputs &amp; Outputs'!$B$5,'Inputs &amp; Outputs'!$B$6)</f>
        <v>-4.2251992838053344E-2</v>
      </c>
      <c r="U98" s="13">
        <f>NORMINV('Rand Int'!U98,'Inputs &amp; Outputs'!$B$5,'Inputs &amp; Outputs'!$B$6)</f>
        <v>4.9375733708602876E-2</v>
      </c>
      <c r="V98" s="13">
        <f>NORMINV('Rand Int'!V98,'Inputs &amp; Outputs'!$B$5,'Inputs &amp; Outputs'!$B$6)</f>
        <v>3.8381597758196745E-2</v>
      </c>
      <c r="W98" s="13">
        <f>NORMINV('Rand Int'!W98,'Inputs &amp; Outputs'!$B$5,'Inputs &amp; Outputs'!$B$6)</f>
        <v>-2.1937994175481472E-2</v>
      </c>
      <c r="X98" s="13">
        <f>NORMINV('Rand Int'!X98,'Inputs &amp; Outputs'!$B$5,'Inputs &amp; Outputs'!$B$6)</f>
        <v>7.550826414939972E-2</v>
      </c>
      <c r="Y98" s="13">
        <f>NORMINV('Rand Int'!Y98,'Inputs &amp; Outputs'!$B$5,'Inputs &amp; Outputs'!$B$6)</f>
        <v>7.3579614688012066E-2</v>
      </c>
      <c r="Z98" s="13">
        <f>NORMINV('Rand Int'!Z98,'Inputs &amp; Outputs'!$B$5,'Inputs &amp; Outputs'!$B$6)</f>
        <v>7.4780171091341122E-2</v>
      </c>
      <c r="AA98" s="13">
        <f>NORMINV('Rand Int'!AA98,'Inputs &amp; Outputs'!$B$5,'Inputs &amp; Outputs'!$B$6)</f>
        <v>0.12955516424370614</v>
      </c>
    </row>
    <row r="99" spans="1:27" x14ac:dyDescent="0.25">
      <c r="A99" s="1">
        <v>98</v>
      </c>
      <c r="C99" s="13">
        <f>NORMINV('Rand Int'!C99,'Inputs &amp; Outputs'!$B$5,'Inputs &amp; Outputs'!$B$6)</f>
        <v>-2.2065104193032259E-4</v>
      </c>
      <c r="D99" s="13">
        <f>NORMINV('Rand Int'!D99,'Inputs &amp; Outputs'!$B$5,'Inputs &amp; Outputs'!$B$6)</f>
        <v>5.9558357091913199E-2</v>
      </c>
      <c r="E99" s="13">
        <f>NORMINV('Rand Int'!E99,'Inputs &amp; Outputs'!$B$5,'Inputs &amp; Outputs'!$B$6)</f>
        <v>-2.5865657586759148E-2</v>
      </c>
      <c r="F99" s="13">
        <f>NORMINV('Rand Int'!F99,'Inputs &amp; Outputs'!$B$5,'Inputs &amp; Outputs'!$B$6)</f>
        <v>6.6302162935085174E-2</v>
      </c>
      <c r="G99" s="13">
        <f>NORMINV('Rand Int'!G99,'Inputs &amp; Outputs'!$B$5,'Inputs &amp; Outputs'!$B$6)</f>
        <v>8.8747268190271289E-2</v>
      </c>
      <c r="H99" s="13">
        <f>NORMINV('Rand Int'!H99,'Inputs &amp; Outputs'!$B$5,'Inputs &amp; Outputs'!$B$6)</f>
        <v>5.8499670915597032E-2</v>
      </c>
      <c r="I99" s="13">
        <f>NORMINV('Rand Int'!I99,'Inputs &amp; Outputs'!$B$5,'Inputs &amp; Outputs'!$B$6)</f>
        <v>-1.6798316003136596E-3</v>
      </c>
      <c r="J99" s="13">
        <f>NORMINV('Rand Int'!J99,'Inputs &amp; Outputs'!$B$5,'Inputs &amp; Outputs'!$B$6)</f>
        <v>-6.2391398730230821E-3</v>
      </c>
      <c r="K99" s="13">
        <f>NORMINV('Rand Int'!K99,'Inputs &amp; Outputs'!$B$5,'Inputs &amp; Outputs'!$B$6)</f>
        <v>0.11492683121046535</v>
      </c>
      <c r="L99" s="13">
        <f>NORMINV('Rand Int'!L99,'Inputs &amp; Outputs'!$B$5,'Inputs &amp; Outputs'!$B$6)</f>
        <v>0.13223397988475694</v>
      </c>
      <c r="M99" s="13">
        <f>NORMINV('Rand Int'!M99,'Inputs &amp; Outputs'!$B$5,'Inputs &amp; Outputs'!$B$6)</f>
        <v>3.838398639054709E-2</v>
      </c>
      <c r="N99" s="13">
        <f>NORMINV('Rand Int'!N99,'Inputs &amp; Outputs'!$B$5,'Inputs &amp; Outputs'!$B$6)</f>
        <v>3.3448083613947209E-2</v>
      </c>
      <c r="O99" s="13">
        <f>NORMINV('Rand Int'!O99,'Inputs &amp; Outputs'!$B$5,'Inputs &amp; Outputs'!$B$6)</f>
        <v>2.160788965308658E-2</v>
      </c>
      <c r="P99" s="13">
        <f>NORMINV('Rand Int'!P99,'Inputs &amp; Outputs'!$B$5,'Inputs &amp; Outputs'!$B$6)</f>
        <v>7.3851258066170239E-2</v>
      </c>
      <c r="Q99" s="13">
        <f>NORMINV('Rand Int'!Q99,'Inputs &amp; Outputs'!$B$5,'Inputs &amp; Outputs'!$B$6)</f>
        <v>8.6838261275473311E-2</v>
      </c>
      <c r="R99" s="13">
        <f>NORMINV('Rand Int'!R99,'Inputs &amp; Outputs'!$B$5,'Inputs &amp; Outputs'!$B$6)</f>
        <v>1.8316211384571748E-3</v>
      </c>
      <c r="S99" s="13">
        <f>NORMINV('Rand Int'!S99,'Inputs &amp; Outputs'!$B$5,'Inputs &amp; Outputs'!$B$6)</f>
        <v>4.5164632810841196E-2</v>
      </c>
      <c r="T99" s="13">
        <f>NORMINV('Rand Int'!T99,'Inputs &amp; Outputs'!$B$5,'Inputs &amp; Outputs'!$B$6)</f>
        <v>3.387062186352692E-2</v>
      </c>
      <c r="U99" s="13">
        <f>NORMINV('Rand Int'!U99,'Inputs &amp; Outputs'!$B$5,'Inputs &amp; Outputs'!$B$6)</f>
        <v>-1.8983783986868348E-2</v>
      </c>
      <c r="V99" s="13">
        <f>NORMINV('Rand Int'!V99,'Inputs &amp; Outputs'!$B$5,'Inputs &amp; Outputs'!$B$6)</f>
        <v>4.45674518641474E-2</v>
      </c>
      <c r="W99" s="13">
        <f>NORMINV('Rand Int'!W99,'Inputs &amp; Outputs'!$B$5,'Inputs &amp; Outputs'!$B$6)</f>
        <v>3.0322748344461581E-2</v>
      </c>
      <c r="X99" s="13">
        <f>NORMINV('Rand Int'!X99,'Inputs &amp; Outputs'!$B$5,'Inputs &amp; Outputs'!$B$6)</f>
        <v>4.3431254265135624E-2</v>
      </c>
      <c r="Y99" s="13">
        <f>NORMINV('Rand Int'!Y99,'Inputs &amp; Outputs'!$B$5,'Inputs &amp; Outputs'!$B$6)</f>
        <v>4.4630070583492061E-2</v>
      </c>
      <c r="Z99" s="13">
        <f>NORMINV('Rand Int'!Z99,'Inputs &amp; Outputs'!$B$5,'Inputs &amp; Outputs'!$B$6)</f>
        <v>8.2372605358113693E-2</v>
      </c>
      <c r="AA99" s="13">
        <f>NORMINV('Rand Int'!AA99,'Inputs &amp; Outputs'!$B$5,'Inputs &amp; Outputs'!$B$6)</f>
        <v>4.3284612785091672E-2</v>
      </c>
    </row>
    <row r="100" spans="1:27" x14ac:dyDescent="0.25">
      <c r="A100" s="1">
        <v>99</v>
      </c>
      <c r="C100" s="13">
        <f>NORMINV('Rand Int'!C100,'Inputs &amp; Outputs'!$B$5,'Inputs &amp; Outputs'!$B$6)</f>
        <v>-1.97282422692064E-2</v>
      </c>
      <c r="D100" s="13">
        <f>NORMINV('Rand Int'!D100,'Inputs &amp; Outputs'!$B$5,'Inputs &amp; Outputs'!$B$6)</f>
        <v>3.2829731228579462E-2</v>
      </c>
      <c r="E100" s="13">
        <f>NORMINV('Rand Int'!E100,'Inputs &amp; Outputs'!$B$5,'Inputs &amp; Outputs'!$B$6)</f>
        <v>8.3052541312823441E-2</v>
      </c>
      <c r="F100" s="13">
        <f>NORMINV('Rand Int'!F100,'Inputs &amp; Outputs'!$B$5,'Inputs &amp; Outputs'!$B$6)</f>
        <v>-5.6160762973887952E-2</v>
      </c>
      <c r="G100" s="13">
        <f>NORMINV('Rand Int'!G100,'Inputs &amp; Outputs'!$B$5,'Inputs &amp; Outputs'!$B$6)</f>
        <v>0.13776107183223552</v>
      </c>
      <c r="H100" s="13">
        <f>NORMINV('Rand Int'!H100,'Inputs &amp; Outputs'!$B$5,'Inputs &amp; Outputs'!$B$6)</f>
        <v>2.6361527353110606E-2</v>
      </c>
      <c r="I100" s="13">
        <f>NORMINV('Rand Int'!I100,'Inputs &amp; Outputs'!$B$5,'Inputs &amp; Outputs'!$B$6)</f>
        <v>4.4636596044003704E-2</v>
      </c>
      <c r="J100" s="13">
        <f>NORMINV('Rand Int'!J100,'Inputs &amp; Outputs'!$B$5,'Inputs &amp; Outputs'!$B$6)</f>
        <v>4.3486722651888535E-2</v>
      </c>
      <c r="K100" s="13">
        <f>NORMINV('Rand Int'!K100,'Inputs &amp; Outputs'!$B$5,'Inputs &amp; Outputs'!$B$6)</f>
        <v>2.0244667932694249E-2</v>
      </c>
      <c r="L100" s="13">
        <f>NORMINV('Rand Int'!L100,'Inputs &amp; Outputs'!$B$5,'Inputs &amp; Outputs'!$B$6)</f>
        <v>3.9012083558559577E-2</v>
      </c>
      <c r="M100" s="13">
        <f>NORMINV('Rand Int'!M100,'Inputs &amp; Outputs'!$B$5,'Inputs &amp; Outputs'!$B$6)</f>
        <v>9.6555137682607164E-3</v>
      </c>
      <c r="N100" s="13">
        <f>NORMINV('Rand Int'!N100,'Inputs &amp; Outputs'!$B$5,'Inputs &amp; Outputs'!$B$6)</f>
        <v>-8.4239189418002652E-3</v>
      </c>
      <c r="O100" s="13">
        <f>NORMINV('Rand Int'!O100,'Inputs &amp; Outputs'!$B$5,'Inputs &amp; Outputs'!$B$6)</f>
        <v>-1.108361920030116E-2</v>
      </c>
      <c r="P100" s="13">
        <f>NORMINV('Rand Int'!P100,'Inputs &amp; Outputs'!$B$5,'Inputs &amp; Outputs'!$B$6)</f>
        <v>-5.2595978182038906E-2</v>
      </c>
      <c r="Q100" s="13">
        <f>NORMINV('Rand Int'!Q100,'Inputs &amp; Outputs'!$B$5,'Inputs &amp; Outputs'!$B$6)</f>
        <v>0.12075548460226376</v>
      </c>
      <c r="R100" s="13">
        <f>NORMINV('Rand Int'!R100,'Inputs &amp; Outputs'!$B$5,'Inputs &amp; Outputs'!$B$6)</f>
        <v>0.16589502603300457</v>
      </c>
      <c r="S100" s="13">
        <f>NORMINV('Rand Int'!S100,'Inputs &amp; Outputs'!$B$5,'Inputs &amp; Outputs'!$B$6)</f>
        <v>6.0217998995811102E-2</v>
      </c>
      <c r="T100" s="13">
        <f>NORMINV('Rand Int'!T100,'Inputs &amp; Outputs'!$B$5,'Inputs &amp; Outputs'!$B$6)</f>
        <v>6.7379499932134171E-2</v>
      </c>
      <c r="U100" s="13">
        <f>NORMINV('Rand Int'!U100,'Inputs &amp; Outputs'!$B$5,'Inputs &amp; Outputs'!$B$6)</f>
        <v>5.2501530570045453E-2</v>
      </c>
      <c r="V100" s="13">
        <f>NORMINV('Rand Int'!V100,'Inputs &amp; Outputs'!$B$5,'Inputs &amp; Outputs'!$B$6)</f>
        <v>3.3582103541363331E-2</v>
      </c>
      <c r="W100" s="13">
        <f>NORMINV('Rand Int'!W100,'Inputs &amp; Outputs'!$B$5,'Inputs &amp; Outputs'!$B$6)</f>
        <v>6.7589470707298246E-2</v>
      </c>
      <c r="X100" s="13">
        <f>NORMINV('Rand Int'!X100,'Inputs &amp; Outputs'!$B$5,'Inputs &amp; Outputs'!$B$6)</f>
        <v>0.10899370669591985</v>
      </c>
      <c r="Y100" s="13">
        <f>NORMINV('Rand Int'!Y100,'Inputs &amp; Outputs'!$B$5,'Inputs &amp; Outputs'!$B$6)</f>
        <v>8.2661424037557316E-2</v>
      </c>
      <c r="Z100" s="13">
        <f>NORMINV('Rand Int'!Z100,'Inputs &amp; Outputs'!$B$5,'Inputs &amp; Outputs'!$B$6)</f>
        <v>-4.2037058265050754E-2</v>
      </c>
      <c r="AA100" s="13">
        <f>NORMINV('Rand Int'!AA100,'Inputs &amp; Outputs'!$B$5,'Inputs &amp; Outputs'!$B$6)</f>
        <v>6.531826650891151E-2</v>
      </c>
    </row>
    <row r="101" spans="1:27" x14ac:dyDescent="0.25">
      <c r="A101" s="1">
        <v>100</v>
      </c>
      <c r="C101" s="13">
        <f>NORMINV('Rand Int'!C101,'Inputs &amp; Outputs'!$B$5,'Inputs &amp; Outputs'!$B$6)</f>
        <v>8.0655905936895478E-2</v>
      </c>
      <c r="D101" s="13">
        <f>NORMINV('Rand Int'!D101,'Inputs &amp; Outputs'!$B$5,'Inputs &amp; Outputs'!$B$6)</f>
        <v>9.1099511269732147E-2</v>
      </c>
      <c r="E101" s="13">
        <f>NORMINV('Rand Int'!E101,'Inputs &amp; Outputs'!$B$5,'Inputs &amp; Outputs'!$B$6)</f>
        <v>4.7226840048563097E-2</v>
      </c>
      <c r="F101" s="13">
        <f>NORMINV('Rand Int'!F101,'Inputs &amp; Outputs'!$B$5,'Inputs &amp; Outputs'!$B$6)</f>
        <v>-6.7926326612375368E-3</v>
      </c>
      <c r="G101" s="13">
        <f>NORMINV('Rand Int'!G101,'Inputs &amp; Outputs'!$B$5,'Inputs &amp; Outputs'!$B$6)</f>
        <v>2.6703741519879753E-2</v>
      </c>
      <c r="H101" s="13">
        <f>NORMINV('Rand Int'!H101,'Inputs &amp; Outputs'!$B$5,'Inputs &amp; Outputs'!$B$6)</f>
        <v>-1.7931815217336826E-2</v>
      </c>
      <c r="I101" s="13">
        <f>NORMINV('Rand Int'!I101,'Inputs &amp; Outputs'!$B$5,'Inputs &amp; Outputs'!$B$6)</f>
        <v>2.8095527408240721E-2</v>
      </c>
      <c r="J101" s="13">
        <f>NORMINV('Rand Int'!J101,'Inputs &amp; Outputs'!$B$5,'Inputs &amp; Outputs'!$B$6)</f>
        <v>7.0719973703066152E-3</v>
      </c>
      <c r="K101" s="13">
        <f>NORMINV('Rand Int'!K101,'Inputs &amp; Outputs'!$B$5,'Inputs &amp; Outputs'!$B$6)</f>
        <v>-1.1696831879395832E-2</v>
      </c>
      <c r="L101" s="13">
        <f>NORMINV('Rand Int'!L101,'Inputs &amp; Outputs'!$B$5,'Inputs &amp; Outputs'!$B$6)</f>
        <v>1.9507586474110366E-2</v>
      </c>
      <c r="M101" s="13">
        <f>NORMINV('Rand Int'!M101,'Inputs &amp; Outputs'!$B$5,'Inputs &amp; Outputs'!$B$6)</f>
        <v>5.9996360391948667E-2</v>
      </c>
      <c r="N101" s="13">
        <f>NORMINV('Rand Int'!N101,'Inputs &amp; Outputs'!$B$5,'Inputs &amp; Outputs'!$B$6)</f>
        <v>-1.4887385802739121E-2</v>
      </c>
      <c r="O101" s="13">
        <f>NORMINV('Rand Int'!O101,'Inputs &amp; Outputs'!$B$5,'Inputs &amp; Outputs'!$B$6)</f>
        <v>4.4016924357986265E-2</v>
      </c>
      <c r="P101" s="13">
        <f>NORMINV('Rand Int'!P101,'Inputs &amp; Outputs'!$B$5,'Inputs &amp; Outputs'!$B$6)</f>
        <v>-3.9160922067403084E-3</v>
      </c>
      <c r="Q101" s="13">
        <f>NORMINV('Rand Int'!Q101,'Inputs &amp; Outputs'!$B$5,'Inputs &amp; Outputs'!$B$6)</f>
        <v>4.8745338145031854E-2</v>
      </c>
      <c r="R101" s="13">
        <f>NORMINV('Rand Int'!R101,'Inputs &amp; Outputs'!$B$5,'Inputs &amp; Outputs'!$B$6)</f>
        <v>6.5631393361536908E-2</v>
      </c>
      <c r="S101" s="13">
        <f>NORMINV('Rand Int'!S101,'Inputs &amp; Outputs'!$B$5,'Inputs &amp; Outputs'!$B$6)</f>
        <v>9.3590323284079811E-3</v>
      </c>
      <c r="T101" s="13">
        <f>NORMINV('Rand Int'!T101,'Inputs &amp; Outputs'!$B$5,'Inputs &amp; Outputs'!$B$6)</f>
        <v>4.8475714067836982E-2</v>
      </c>
      <c r="U101" s="13">
        <f>NORMINV('Rand Int'!U101,'Inputs &amp; Outputs'!$B$5,'Inputs &amp; Outputs'!$B$6)</f>
        <v>-7.3738085033263068E-3</v>
      </c>
      <c r="V101" s="13">
        <f>NORMINV('Rand Int'!V101,'Inputs &amp; Outputs'!$B$5,'Inputs &amp; Outputs'!$B$6)</f>
        <v>-4.1869019185313619E-3</v>
      </c>
      <c r="W101" s="13">
        <f>NORMINV('Rand Int'!W101,'Inputs &amp; Outputs'!$B$5,'Inputs &amp; Outputs'!$B$6)</f>
        <v>8.8053622473793614E-2</v>
      </c>
      <c r="X101" s="13">
        <f>NORMINV('Rand Int'!X101,'Inputs &amp; Outputs'!$B$5,'Inputs &amp; Outputs'!$B$6)</f>
        <v>-7.1038461353113952E-2</v>
      </c>
      <c r="Y101" s="13">
        <f>NORMINV('Rand Int'!Y101,'Inputs &amp; Outputs'!$B$5,'Inputs &amp; Outputs'!$B$6)</f>
        <v>9.526358428253065E-2</v>
      </c>
      <c r="Z101" s="13">
        <f>NORMINV('Rand Int'!Z101,'Inputs &amp; Outputs'!$B$5,'Inputs &amp; Outputs'!$B$6)</f>
        <v>7.1338257906886707E-2</v>
      </c>
      <c r="AA101" s="13">
        <f>NORMINV('Rand Int'!AA101,'Inputs &amp; Outputs'!$B$5,'Inputs &amp; Outputs'!$B$6)</f>
        <v>9.8543755636310917E-2</v>
      </c>
    </row>
    <row r="102" spans="1:27" x14ac:dyDescent="0.25">
      <c r="A102" s="1">
        <v>101</v>
      </c>
      <c r="C102" s="13">
        <f>NORMINV('Rand Int'!C102,'Inputs &amp; Outputs'!$B$5,'Inputs &amp; Outputs'!$B$6)</f>
        <v>7.2581535226256058E-2</v>
      </c>
      <c r="D102" s="13">
        <f>NORMINV('Rand Int'!D102,'Inputs &amp; Outputs'!$B$5,'Inputs &amp; Outputs'!$B$6)</f>
        <v>8.3526216155860103E-2</v>
      </c>
      <c r="E102" s="13">
        <f>NORMINV('Rand Int'!E102,'Inputs &amp; Outputs'!$B$5,'Inputs &amp; Outputs'!$B$6)</f>
        <v>5.1675079356341039E-2</v>
      </c>
      <c r="F102" s="13">
        <f>NORMINV('Rand Int'!F102,'Inputs &amp; Outputs'!$B$5,'Inputs &amp; Outputs'!$B$6)</f>
        <v>4.5869137709759956E-2</v>
      </c>
      <c r="G102" s="13">
        <f>NORMINV('Rand Int'!G102,'Inputs &amp; Outputs'!$B$5,'Inputs &amp; Outputs'!$B$6)</f>
        <v>0.10700908275369148</v>
      </c>
      <c r="H102" s="13">
        <f>NORMINV('Rand Int'!H102,'Inputs &amp; Outputs'!$B$5,'Inputs &amp; Outputs'!$B$6)</f>
        <v>-4.0715157440772885E-2</v>
      </c>
      <c r="I102" s="13">
        <f>NORMINV('Rand Int'!I102,'Inputs &amp; Outputs'!$B$5,'Inputs &amp; Outputs'!$B$6)</f>
        <v>-2.5594624427092712E-2</v>
      </c>
      <c r="J102" s="13">
        <f>NORMINV('Rand Int'!J102,'Inputs &amp; Outputs'!$B$5,'Inputs &amp; Outputs'!$B$6)</f>
        <v>-1.1943063461432875E-2</v>
      </c>
      <c r="K102" s="13">
        <f>NORMINV('Rand Int'!K102,'Inputs &amp; Outputs'!$B$5,'Inputs &amp; Outputs'!$B$6)</f>
        <v>-1.0243820142519601E-2</v>
      </c>
      <c r="L102" s="13">
        <f>NORMINV('Rand Int'!L102,'Inputs &amp; Outputs'!$B$5,'Inputs &amp; Outputs'!$B$6)</f>
        <v>5.3746954535428632E-2</v>
      </c>
      <c r="M102" s="13">
        <f>NORMINV('Rand Int'!M102,'Inputs &amp; Outputs'!$B$5,'Inputs &amp; Outputs'!$B$6)</f>
        <v>5.8280009829335386E-2</v>
      </c>
      <c r="N102" s="13">
        <f>NORMINV('Rand Int'!N102,'Inputs &amp; Outputs'!$B$5,'Inputs &amp; Outputs'!$B$6)</f>
        <v>1.0656798360045541E-2</v>
      </c>
      <c r="O102" s="13">
        <f>NORMINV('Rand Int'!O102,'Inputs &amp; Outputs'!$B$5,'Inputs &amp; Outputs'!$B$6)</f>
        <v>6.8872496769069522E-3</v>
      </c>
      <c r="P102" s="13">
        <f>NORMINV('Rand Int'!P102,'Inputs &amp; Outputs'!$B$5,'Inputs &amp; Outputs'!$B$6)</f>
        <v>7.5607227923226064E-2</v>
      </c>
      <c r="Q102" s="13">
        <f>NORMINV('Rand Int'!Q102,'Inputs &amp; Outputs'!$B$5,'Inputs &amp; Outputs'!$B$6)</f>
        <v>6.1026096926642112E-2</v>
      </c>
      <c r="R102" s="13">
        <f>NORMINV('Rand Int'!R102,'Inputs &amp; Outputs'!$B$5,'Inputs &amp; Outputs'!$B$6)</f>
        <v>4.6365283448224118E-2</v>
      </c>
      <c r="S102" s="13">
        <f>NORMINV('Rand Int'!S102,'Inputs &amp; Outputs'!$B$5,'Inputs &amp; Outputs'!$B$6)</f>
        <v>-4.0929352709401533E-2</v>
      </c>
      <c r="T102" s="13">
        <f>NORMINV('Rand Int'!T102,'Inputs &amp; Outputs'!$B$5,'Inputs &amp; Outputs'!$B$6)</f>
        <v>0.12515523148380131</v>
      </c>
      <c r="U102" s="13">
        <f>NORMINV('Rand Int'!U102,'Inputs &amp; Outputs'!$B$5,'Inputs &amp; Outputs'!$B$6)</f>
        <v>6.7925377150281727E-2</v>
      </c>
      <c r="V102" s="13">
        <f>NORMINV('Rand Int'!V102,'Inputs &amp; Outputs'!$B$5,'Inputs &amp; Outputs'!$B$6)</f>
        <v>1.884269240546417E-3</v>
      </c>
      <c r="W102" s="13">
        <f>NORMINV('Rand Int'!W102,'Inputs &amp; Outputs'!$B$5,'Inputs &amp; Outputs'!$B$6)</f>
        <v>9.7908331249687355E-2</v>
      </c>
      <c r="X102" s="13">
        <f>NORMINV('Rand Int'!X102,'Inputs &amp; Outputs'!$B$5,'Inputs &amp; Outputs'!$B$6)</f>
        <v>8.0693978471166883E-2</v>
      </c>
      <c r="Y102" s="13">
        <f>NORMINV('Rand Int'!Y102,'Inputs &amp; Outputs'!$B$5,'Inputs &amp; Outputs'!$B$6)</f>
        <v>-1.8154129681166281E-2</v>
      </c>
      <c r="Z102" s="13">
        <f>NORMINV('Rand Int'!Z102,'Inputs &amp; Outputs'!$B$5,'Inputs &amp; Outputs'!$B$6)</f>
        <v>7.0190725880641514E-2</v>
      </c>
      <c r="AA102" s="13">
        <f>NORMINV('Rand Int'!AA102,'Inputs &amp; Outputs'!$B$5,'Inputs &amp; Outputs'!$B$6)</f>
        <v>7.647884554383591E-2</v>
      </c>
    </row>
    <row r="103" spans="1:27" x14ac:dyDescent="0.25">
      <c r="A103" s="1">
        <v>102</v>
      </c>
      <c r="C103" s="13">
        <f>NORMINV('Rand Int'!C103,'Inputs &amp; Outputs'!$B$5,'Inputs &amp; Outputs'!$B$6)</f>
        <v>4.0563024601289417E-2</v>
      </c>
      <c r="D103" s="13">
        <f>NORMINV('Rand Int'!D103,'Inputs &amp; Outputs'!$B$5,'Inputs &amp; Outputs'!$B$6)</f>
        <v>9.6219611885810713E-2</v>
      </c>
      <c r="E103" s="13">
        <f>NORMINV('Rand Int'!E103,'Inputs &amp; Outputs'!$B$5,'Inputs &amp; Outputs'!$B$6)</f>
        <v>9.0817217741024497E-2</v>
      </c>
      <c r="F103" s="13">
        <f>NORMINV('Rand Int'!F103,'Inputs &amp; Outputs'!$B$5,'Inputs &amp; Outputs'!$B$6)</f>
        <v>6.6468554749250369E-2</v>
      </c>
      <c r="G103" s="13">
        <f>NORMINV('Rand Int'!G103,'Inputs &amp; Outputs'!$B$5,'Inputs &amp; Outputs'!$B$6)</f>
        <v>-5.3172250327507969E-3</v>
      </c>
      <c r="H103" s="13">
        <f>NORMINV('Rand Int'!H103,'Inputs &amp; Outputs'!$B$5,'Inputs &amp; Outputs'!$B$6)</f>
        <v>7.6056783786898008E-2</v>
      </c>
      <c r="I103" s="13">
        <f>NORMINV('Rand Int'!I103,'Inputs &amp; Outputs'!$B$5,'Inputs &amp; Outputs'!$B$6)</f>
        <v>8.0923048666266664E-2</v>
      </c>
      <c r="J103" s="13">
        <f>NORMINV('Rand Int'!J103,'Inputs &amp; Outputs'!$B$5,'Inputs &amp; Outputs'!$B$6)</f>
        <v>4.9351011181273073E-2</v>
      </c>
      <c r="K103" s="13">
        <f>NORMINV('Rand Int'!K103,'Inputs &amp; Outputs'!$B$5,'Inputs &amp; Outputs'!$B$6)</f>
        <v>9.8401226962733512E-2</v>
      </c>
      <c r="L103" s="13">
        <f>NORMINV('Rand Int'!L103,'Inputs &amp; Outputs'!$B$5,'Inputs &amp; Outputs'!$B$6)</f>
        <v>5.0397080760226087E-2</v>
      </c>
      <c r="M103" s="13">
        <f>NORMINV('Rand Int'!M103,'Inputs &amp; Outputs'!$B$5,'Inputs &amp; Outputs'!$B$6)</f>
        <v>8.3067788749505184E-2</v>
      </c>
      <c r="N103" s="13">
        <f>NORMINV('Rand Int'!N103,'Inputs &amp; Outputs'!$B$5,'Inputs &amp; Outputs'!$B$6)</f>
        <v>-1.9535241620679572E-2</v>
      </c>
      <c r="O103" s="13">
        <f>NORMINV('Rand Int'!O103,'Inputs &amp; Outputs'!$B$5,'Inputs &amp; Outputs'!$B$6)</f>
        <v>9.1487396179699712E-2</v>
      </c>
      <c r="P103" s="13">
        <f>NORMINV('Rand Int'!P103,'Inputs &amp; Outputs'!$B$5,'Inputs &amp; Outputs'!$B$6)</f>
        <v>4.0617578482425136E-2</v>
      </c>
      <c r="Q103" s="13">
        <f>NORMINV('Rand Int'!Q103,'Inputs &amp; Outputs'!$B$5,'Inputs &amp; Outputs'!$B$6)</f>
        <v>4.2524426406265525E-2</v>
      </c>
      <c r="R103" s="13">
        <f>NORMINV('Rand Int'!R103,'Inputs &amp; Outputs'!$B$5,'Inputs &amp; Outputs'!$B$6)</f>
        <v>6.4994194547484091E-2</v>
      </c>
      <c r="S103" s="13">
        <f>NORMINV('Rand Int'!S103,'Inputs &amp; Outputs'!$B$5,'Inputs &amp; Outputs'!$B$6)</f>
        <v>1.6367413104317767E-2</v>
      </c>
      <c r="T103" s="13">
        <f>NORMINV('Rand Int'!T103,'Inputs &amp; Outputs'!$B$5,'Inputs &amp; Outputs'!$B$6)</f>
        <v>8.097352975304728E-2</v>
      </c>
      <c r="U103" s="13">
        <f>NORMINV('Rand Int'!U103,'Inputs &amp; Outputs'!$B$5,'Inputs &amp; Outputs'!$B$6)</f>
        <v>7.6119274185522168E-2</v>
      </c>
      <c r="V103" s="13">
        <f>NORMINV('Rand Int'!V103,'Inputs &amp; Outputs'!$B$5,'Inputs &amp; Outputs'!$B$6)</f>
        <v>5.713807708855756E-2</v>
      </c>
      <c r="W103" s="13">
        <f>NORMINV('Rand Int'!W103,'Inputs &amp; Outputs'!$B$5,'Inputs &amp; Outputs'!$B$6)</f>
        <v>-0.11290137755356444</v>
      </c>
      <c r="X103" s="13">
        <f>NORMINV('Rand Int'!X103,'Inputs &amp; Outputs'!$B$5,'Inputs &amp; Outputs'!$B$6)</f>
        <v>-3.0266197799298976E-2</v>
      </c>
      <c r="Y103" s="13">
        <f>NORMINV('Rand Int'!Y103,'Inputs &amp; Outputs'!$B$5,'Inputs &amp; Outputs'!$B$6)</f>
        <v>8.5858895903432236E-2</v>
      </c>
      <c r="Z103" s="13">
        <f>NORMINV('Rand Int'!Z103,'Inputs &amp; Outputs'!$B$5,'Inputs &amp; Outputs'!$B$6)</f>
        <v>-1.8306048860498789E-3</v>
      </c>
      <c r="AA103" s="13">
        <f>NORMINV('Rand Int'!AA103,'Inputs &amp; Outputs'!$B$5,'Inputs &amp; Outputs'!$B$6)</f>
        <v>6.9970007729883987E-2</v>
      </c>
    </row>
    <row r="104" spans="1:27" x14ac:dyDescent="0.25">
      <c r="A104" s="1">
        <v>103</v>
      </c>
      <c r="C104" s="13">
        <f>NORMINV('Rand Int'!C104,'Inputs &amp; Outputs'!$B$5,'Inputs &amp; Outputs'!$B$6)</f>
        <v>6.9526505708302475E-2</v>
      </c>
      <c r="D104" s="13">
        <f>NORMINV('Rand Int'!D104,'Inputs &amp; Outputs'!$B$5,'Inputs &amp; Outputs'!$B$6)</f>
        <v>8.2795725227720607E-2</v>
      </c>
      <c r="E104" s="13">
        <f>NORMINV('Rand Int'!E104,'Inputs &amp; Outputs'!$B$5,'Inputs &amp; Outputs'!$B$6)</f>
        <v>2.1879863358078847E-2</v>
      </c>
      <c r="F104" s="13">
        <f>NORMINV('Rand Int'!F104,'Inputs &amp; Outputs'!$B$5,'Inputs &amp; Outputs'!$B$6)</f>
        <v>4.7206204460295637E-2</v>
      </c>
      <c r="G104" s="13">
        <f>NORMINV('Rand Int'!G104,'Inputs &amp; Outputs'!$B$5,'Inputs &amp; Outputs'!$B$6)</f>
        <v>-4.5700084529660331E-3</v>
      </c>
      <c r="H104" s="13">
        <f>NORMINV('Rand Int'!H104,'Inputs &amp; Outputs'!$B$5,'Inputs &amp; Outputs'!$B$6)</f>
        <v>7.0654054078083034E-2</v>
      </c>
      <c r="I104" s="13">
        <f>NORMINV('Rand Int'!I104,'Inputs &amp; Outputs'!$B$5,'Inputs &amp; Outputs'!$B$6)</f>
        <v>0.13575762559406701</v>
      </c>
      <c r="J104" s="13">
        <f>NORMINV('Rand Int'!J104,'Inputs &amp; Outputs'!$B$5,'Inputs &amp; Outputs'!$B$6)</f>
        <v>5.9513231727769171E-2</v>
      </c>
      <c r="K104" s="13">
        <f>NORMINV('Rand Int'!K104,'Inputs &amp; Outputs'!$B$5,'Inputs &amp; Outputs'!$B$6)</f>
        <v>3.0256873057978195E-2</v>
      </c>
      <c r="L104" s="13">
        <f>NORMINV('Rand Int'!L104,'Inputs &amp; Outputs'!$B$5,'Inputs &amp; Outputs'!$B$6)</f>
        <v>0.12140166373077538</v>
      </c>
      <c r="M104" s="13">
        <f>NORMINV('Rand Int'!M104,'Inputs &amp; Outputs'!$B$5,'Inputs &amp; Outputs'!$B$6)</f>
        <v>7.5519973103468294E-3</v>
      </c>
      <c r="N104" s="13">
        <f>NORMINV('Rand Int'!N104,'Inputs &amp; Outputs'!$B$5,'Inputs &amp; Outputs'!$B$6)</f>
        <v>-3.2793693257548301E-3</v>
      </c>
      <c r="O104" s="13">
        <f>NORMINV('Rand Int'!O104,'Inputs &amp; Outputs'!$B$5,'Inputs &amp; Outputs'!$B$6)</f>
        <v>-1.0399385566552823E-2</v>
      </c>
      <c r="P104" s="13">
        <f>NORMINV('Rand Int'!P104,'Inputs &amp; Outputs'!$B$5,'Inputs &amp; Outputs'!$B$6)</f>
        <v>3.7189581715592265E-2</v>
      </c>
      <c r="Q104" s="13">
        <f>NORMINV('Rand Int'!Q104,'Inputs &amp; Outputs'!$B$5,'Inputs &amp; Outputs'!$B$6)</f>
        <v>0.12426446233028809</v>
      </c>
      <c r="R104" s="13">
        <f>NORMINV('Rand Int'!R104,'Inputs &amp; Outputs'!$B$5,'Inputs &amp; Outputs'!$B$6)</f>
        <v>5.1933083754606355E-3</v>
      </c>
      <c r="S104" s="13">
        <f>NORMINV('Rand Int'!S104,'Inputs &amp; Outputs'!$B$5,'Inputs &amp; Outputs'!$B$6)</f>
        <v>-2.8500914236346521E-2</v>
      </c>
      <c r="T104" s="13">
        <f>NORMINV('Rand Int'!T104,'Inputs &amp; Outputs'!$B$5,'Inputs &amp; Outputs'!$B$6)</f>
        <v>1.5288858229971211E-2</v>
      </c>
      <c r="U104" s="13">
        <f>NORMINV('Rand Int'!U104,'Inputs &amp; Outputs'!$B$5,'Inputs &amp; Outputs'!$B$6)</f>
        <v>2.6615398969494587E-2</v>
      </c>
      <c r="V104" s="13">
        <f>NORMINV('Rand Int'!V104,'Inputs &amp; Outputs'!$B$5,'Inputs &amp; Outputs'!$B$6)</f>
        <v>5.3136492965938732E-2</v>
      </c>
      <c r="W104" s="13">
        <f>NORMINV('Rand Int'!W104,'Inputs &amp; Outputs'!$B$5,'Inputs &amp; Outputs'!$B$6)</f>
        <v>2.8370464582982959E-2</v>
      </c>
      <c r="X104" s="13">
        <f>NORMINV('Rand Int'!X104,'Inputs &amp; Outputs'!$B$5,'Inputs &amp; Outputs'!$B$6)</f>
        <v>5.3640065148626154E-2</v>
      </c>
      <c r="Y104" s="13">
        <f>NORMINV('Rand Int'!Y104,'Inputs &amp; Outputs'!$B$5,'Inputs &amp; Outputs'!$B$6)</f>
        <v>4.2696409143975239E-2</v>
      </c>
      <c r="Z104" s="13">
        <f>NORMINV('Rand Int'!Z104,'Inputs &amp; Outputs'!$B$5,'Inputs &amp; Outputs'!$B$6)</f>
        <v>0.15366399613419479</v>
      </c>
      <c r="AA104" s="13">
        <f>NORMINV('Rand Int'!AA104,'Inputs &amp; Outputs'!$B$5,'Inputs &amp; Outputs'!$B$6)</f>
        <v>6.5855130125882691E-2</v>
      </c>
    </row>
    <row r="105" spans="1:27" x14ac:dyDescent="0.25">
      <c r="A105" s="1">
        <v>104</v>
      </c>
      <c r="C105" s="13">
        <f>NORMINV('Rand Int'!C105,'Inputs &amp; Outputs'!$B$5,'Inputs &amp; Outputs'!$B$6)</f>
        <v>9.9456487433208146E-2</v>
      </c>
      <c r="D105" s="13">
        <f>NORMINV('Rand Int'!D105,'Inputs &amp; Outputs'!$B$5,'Inputs &amp; Outputs'!$B$6)</f>
        <v>3.0508167291304553E-3</v>
      </c>
      <c r="E105" s="13">
        <f>NORMINV('Rand Int'!E105,'Inputs &amp; Outputs'!$B$5,'Inputs &amp; Outputs'!$B$6)</f>
        <v>-2.874937026328158E-2</v>
      </c>
      <c r="F105" s="13">
        <f>NORMINV('Rand Int'!F105,'Inputs &amp; Outputs'!$B$5,'Inputs &amp; Outputs'!$B$6)</f>
        <v>5.7450026173771242E-2</v>
      </c>
      <c r="G105" s="13">
        <f>NORMINV('Rand Int'!G105,'Inputs &amp; Outputs'!$B$5,'Inputs &amp; Outputs'!$B$6)</f>
        <v>-4.1420223301035168E-2</v>
      </c>
      <c r="H105" s="13">
        <f>NORMINV('Rand Int'!H105,'Inputs &amp; Outputs'!$B$5,'Inputs &amp; Outputs'!$B$6)</f>
        <v>3.2774574889803343E-2</v>
      </c>
      <c r="I105" s="13">
        <f>NORMINV('Rand Int'!I105,'Inputs &amp; Outputs'!$B$5,'Inputs &amp; Outputs'!$B$6)</f>
        <v>3.7950601546045071E-2</v>
      </c>
      <c r="J105" s="13">
        <f>NORMINV('Rand Int'!J105,'Inputs &amp; Outputs'!$B$5,'Inputs &amp; Outputs'!$B$6)</f>
        <v>-8.6091976133466711E-3</v>
      </c>
      <c r="K105" s="13">
        <f>NORMINV('Rand Int'!K105,'Inputs &amp; Outputs'!$B$5,'Inputs &amp; Outputs'!$B$6)</f>
        <v>2.8195849383754662E-2</v>
      </c>
      <c r="L105" s="13">
        <f>NORMINV('Rand Int'!L105,'Inputs &amp; Outputs'!$B$5,'Inputs &amp; Outputs'!$B$6)</f>
        <v>2.7384427662407652E-2</v>
      </c>
      <c r="M105" s="13">
        <f>NORMINV('Rand Int'!M105,'Inputs &amp; Outputs'!$B$5,'Inputs &amp; Outputs'!$B$6)</f>
        <v>-3.0605147731196318E-2</v>
      </c>
      <c r="N105" s="13">
        <f>NORMINV('Rand Int'!N105,'Inputs &amp; Outputs'!$B$5,'Inputs &amp; Outputs'!$B$6)</f>
        <v>9.6046948168128643E-2</v>
      </c>
      <c r="O105" s="13">
        <f>NORMINV('Rand Int'!O105,'Inputs &amp; Outputs'!$B$5,'Inputs &amp; Outputs'!$B$6)</f>
        <v>8.5673531829447286E-2</v>
      </c>
      <c r="P105" s="13">
        <f>NORMINV('Rand Int'!P105,'Inputs &amp; Outputs'!$B$5,'Inputs &amp; Outputs'!$B$6)</f>
        <v>-3.5323398140173025E-2</v>
      </c>
      <c r="Q105" s="13">
        <f>NORMINV('Rand Int'!Q105,'Inputs &amp; Outputs'!$B$5,'Inputs &amp; Outputs'!$B$6)</f>
        <v>1.6941473112527281E-2</v>
      </c>
      <c r="R105" s="13">
        <f>NORMINV('Rand Int'!R105,'Inputs &amp; Outputs'!$B$5,'Inputs &amp; Outputs'!$B$6)</f>
        <v>-8.0671141414811076E-2</v>
      </c>
      <c r="S105" s="13">
        <f>NORMINV('Rand Int'!S105,'Inputs &amp; Outputs'!$B$5,'Inputs &amp; Outputs'!$B$6)</f>
        <v>-5.1060849565263487E-2</v>
      </c>
      <c r="T105" s="13">
        <f>NORMINV('Rand Int'!T105,'Inputs &amp; Outputs'!$B$5,'Inputs &amp; Outputs'!$B$6)</f>
        <v>4.4886212532665351E-2</v>
      </c>
      <c r="U105" s="13">
        <f>NORMINV('Rand Int'!U105,'Inputs &amp; Outputs'!$B$5,'Inputs &amp; Outputs'!$B$6)</f>
        <v>7.6407912819575097E-2</v>
      </c>
      <c r="V105" s="13">
        <f>NORMINV('Rand Int'!V105,'Inputs &amp; Outputs'!$B$5,'Inputs &amp; Outputs'!$B$6)</f>
        <v>9.1166585819673386E-3</v>
      </c>
      <c r="W105" s="13">
        <f>NORMINV('Rand Int'!W105,'Inputs &amp; Outputs'!$B$5,'Inputs &amp; Outputs'!$B$6)</f>
        <v>2.6803975557148085E-3</v>
      </c>
      <c r="X105" s="13">
        <f>NORMINV('Rand Int'!X105,'Inputs &amp; Outputs'!$B$5,'Inputs &amp; Outputs'!$B$6)</f>
        <v>7.1849465056653072E-2</v>
      </c>
      <c r="Y105" s="13">
        <f>NORMINV('Rand Int'!Y105,'Inputs &amp; Outputs'!$B$5,'Inputs &amp; Outputs'!$B$6)</f>
        <v>7.8520585792784786E-2</v>
      </c>
      <c r="Z105" s="13">
        <f>NORMINV('Rand Int'!Z105,'Inputs &amp; Outputs'!$B$5,'Inputs &amp; Outputs'!$B$6)</f>
        <v>-8.0596595673908603E-3</v>
      </c>
      <c r="AA105" s="13">
        <f>NORMINV('Rand Int'!AA105,'Inputs &amp; Outputs'!$B$5,'Inputs &amp; Outputs'!$B$6)</f>
        <v>7.2340308362046468E-2</v>
      </c>
    </row>
    <row r="106" spans="1:27" x14ac:dyDescent="0.25">
      <c r="A106" s="1">
        <v>105</v>
      </c>
      <c r="C106" s="13">
        <f>NORMINV('Rand Int'!C106,'Inputs &amp; Outputs'!$B$5,'Inputs &amp; Outputs'!$B$6)</f>
        <v>-4.4217126827511201E-2</v>
      </c>
      <c r="D106" s="13">
        <f>NORMINV('Rand Int'!D106,'Inputs &amp; Outputs'!$B$5,'Inputs &amp; Outputs'!$B$6)</f>
        <v>0.10646764925345947</v>
      </c>
      <c r="E106" s="13">
        <f>NORMINV('Rand Int'!E106,'Inputs &amp; Outputs'!$B$5,'Inputs &amp; Outputs'!$B$6)</f>
        <v>5.893076051428929E-2</v>
      </c>
      <c r="F106" s="13">
        <f>NORMINV('Rand Int'!F106,'Inputs &amp; Outputs'!$B$5,'Inputs &amp; Outputs'!$B$6)</f>
        <v>-6.3119361667362955E-2</v>
      </c>
      <c r="G106" s="13">
        <f>NORMINV('Rand Int'!G106,'Inputs &amp; Outputs'!$B$5,'Inputs &amp; Outputs'!$B$6)</f>
        <v>6.5898316603819007E-2</v>
      </c>
      <c r="H106" s="13">
        <f>NORMINV('Rand Int'!H106,'Inputs &amp; Outputs'!$B$5,'Inputs &amp; Outputs'!$B$6)</f>
        <v>3.599208190439044E-2</v>
      </c>
      <c r="I106" s="13">
        <f>NORMINV('Rand Int'!I106,'Inputs &amp; Outputs'!$B$5,'Inputs &amp; Outputs'!$B$6)</f>
        <v>6.7712353263695818E-2</v>
      </c>
      <c r="J106" s="13">
        <f>NORMINV('Rand Int'!J106,'Inputs &amp; Outputs'!$B$5,'Inputs &amp; Outputs'!$B$6)</f>
        <v>3.3560244890400562E-2</v>
      </c>
      <c r="K106" s="13">
        <f>NORMINV('Rand Int'!K106,'Inputs &amp; Outputs'!$B$5,'Inputs &amp; Outputs'!$B$6)</f>
        <v>0.12843632540275479</v>
      </c>
      <c r="L106" s="13">
        <f>NORMINV('Rand Int'!L106,'Inputs &amp; Outputs'!$B$5,'Inputs &amp; Outputs'!$B$6)</f>
        <v>0.11579277031940574</v>
      </c>
      <c r="M106" s="13">
        <f>NORMINV('Rand Int'!M106,'Inputs &amp; Outputs'!$B$5,'Inputs &amp; Outputs'!$B$6)</f>
        <v>8.5388802766726196E-2</v>
      </c>
      <c r="N106" s="13">
        <f>NORMINV('Rand Int'!N106,'Inputs &amp; Outputs'!$B$5,'Inputs &amp; Outputs'!$B$6)</f>
        <v>9.1524341655627728E-2</v>
      </c>
      <c r="O106" s="13">
        <f>NORMINV('Rand Int'!O106,'Inputs &amp; Outputs'!$B$5,'Inputs &amp; Outputs'!$B$6)</f>
        <v>7.5995318996124842E-2</v>
      </c>
      <c r="P106" s="13">
        <f>NORMINV('Rand Int'!P106,'Inputs &amp; Outputs'!$B$5,'Inputs &amp; Outputs'!$B$6)</f>
        <v>-4.1535427483171398E-2</v>
      </c>
      <c r="Q106" s="13">
        <f>NORMINV('Rand Int'!Q106,'Inputs &amp; Outputs'!$B$5,'Inputs &amp; Outputs'!$B$6)</f>
        <v>2.4403539891573685E-2</v>
      </c>
      <c r="R106" s="13">
        <f>NORMINV('Rand Int'!R106,'Inputs &amp; Outputs'!$B$5,'Inputs &amp; Outputs'!$B$6)</f>
        <v>-2.2924682143846221E-2</v>
      </c>
      <c r="S106" s="13">
        <f>NORMINV('Rand Int'!S106,'Inputs &amp; Outputs'!$B$5,'Inputs &amp; Outputs'!$B$6)</f>
        <v>8.9188112906563588E-2</v>
      </c>
      <c r="T106" s="13">
        <f>NORMINV('Rand Int'!T106,'Inputs &amp; Outputs'!$B$5,'Inputs &amp; Outputs'!$B$6)</f>
        <v>-4.9986447810519884E-2</v>
      </c>
      <c r="U106" s="13">
        <f>NORMINV('Rand Int'!U106,'Inputs &amp; Outputs'!$B$5,'Inputs &amp; Outputs'!$B$6)</f>
        <v>-3.6282567949985842E-3</v>
      </c>
      <c r="V106" s="13">
        <f>NORMINV('Rand Int'!V106,'Inputs &amp; Outputs'!$B$5,'Inputs &amp; Outputs'!$B$6)</f>
        <v>6.8229207805916431E-3</v>
      </c>
      <c r="W106" s="13">
        <f>NORMINV('Rand Int'!W106,'Inputs &amp; Outputs'!$B$5,'Inputs &amp; Outputs'!$B$6)</f>
        <v>-7.9726899961556144E-3</v>
      </c>
      <c r="X106" s="13">
        <f>NORMINV('Rand Int'!X106,'Inputs &amp; Outputs'!$B$5,'Inputs &amp; Outputs'!$B$6)</f>
        <v>8.8331857212710585E-2</v>
      </c>
      <c r="Y106" s="13">
        <f>NORMINV('Rand Int'!Y106,'Inputs &amp; Outputs'!$B$5,'Inputs &amp; Outputs'!$B$6)</f>
        <v>2.4854530398062548E-2</v>
      </c>
      <c r="Z106" s="13">
        <f>NORMINV('Rand Int'!Z106,'Inputs &amp; Outputs'!$B$5,'Inputs &amp; Outputs'!$B$6)</f>
        <v>-7.0114878251306828E-3</v>
      </c>
      <c r="AA106" s="13">
        <f>NORMINV('Rand Int'!AA106,'Inputs &amp; Outputs'!$B$5,'Inputs &amp; Outputs'!$B$6)</f>
        <v>5.9903501392064337E-2</v>
      </c>
    </row>
    <row r="107" spans="1:27" x14ac:dyDescent="0.25">
      <c r="A107" s="1">
        <v>106</v>
      </c>
      <c r="C107" s="13">
        <f>NORMINV('Rand Int'!C107,'Inputs &amp; Outputs'!$B$5,'Inputs &amp; Outputs'!$B$6)</f>
        <v>8.830070897255099E-4</v>
      </c>
      <c r="D107" s="13">
        <f>NORMINV('Rand Int'!D107,'Inputs &amp; Outputs'!$B$5,'Inputs &amp; Outputs'!$B$6)</f>
        <v>8.1754589840113079E-2</v>
      </c>
      <c r="E107" s="13">
        <f>NORMINV('Rand Int'!E107,'Inputs &amp; Outputs'!$B$5,'Inputs &amp; Outputs'!$B$6)</f>
        <v>4.6168696157633277E-2</v>
      </c>
      <c r="F107" s="13">
        <f>NORMINV('Rand Int'!F107,'Inputs &amp; Outputs'!$B$5,'Inputs &amp; Outputs'!$B$6)</f>
        <v>0.13148614655156451</v>
      </c>
      <c r="G107" s="13">
        <f>NORMINV('Rand Int'!G107,'Inputs &amp; Outputs'!$B$5,'Inputs &amp; Outputs'!$B$6)</f>
        <v>-1.3027464263676777E-3</v>
      </c>
      <c r="H107" s="13">
        <f>NORMINV('Rand Int'!H107,'Inputs &amp; Outputs'!$B$5,'Inputs &amp; Outputs'!$B$6)</f>
        <v>0.14192501372898259</v>
      </c>
      <c r="I107" s="13">
        <f>NORMINV('Rand Int'!I107,'Inputs &amp; Outputs'!$B$5,'Inputs &amp; Outputs'!$B$6)</f>
        <v>9.0246938906162311E-2</v>
      </c>
      <c r="J107" s="13">
        <f>NORMINV('Rand Int'!J107,'Inputs &amp; Outputs'!$B$5,'Inputs &amp; Outputs'!$B$6)</f>
        <v>1.195998093703015E-2</v>
      </c>
      <c r="K107" s="13">
        <f>NORMINV('Rand Int'!K107,'Inputs &amp; Outputs'!$B$5,'Inputs &amp; Outputs'!$B$6)</f>
        <v>-2.5250247629854027E-2</v>
      </c>
      <c r="L107" s="13">
        <f>NORMINV('Rand Int'!L107,'Inputs &amp; Outputs'!$B$5,'Inputs &amp; Outputs'!$B$6)</f>
        <v>5.701708955286891E-3</v>
      </c>
      <c r="M107" s="13">
        <f>NORMINV('Rand Int'!M107,'Inputs &amp; Outputs'!$B$5,'Inputs &amp; Outputs'!$B$6)</f>
        <v>8.8740192647924557E-3</v>
      </c>
      <c r="N107" s="13">
        <f>NORMINV('Rand Int'!N107,'Inputs &amp; Outputs'!$B$5,'Inputs &amp; Outputs'!$B$6)</f>
        <v>4.9557172558371179E-2</v>
      </c>
      <c r="O107" s="13">
        <f>NORMINV('Rand Int'!O107,'Inputs &amp; Outputs'!$B$5,'Inputs &amp; Outputs'!$B$6)</f>
        <v>1.9337397368807199E-2</v>
      </c>
      <c r="P107" s="13">
        <f>NORMINV('Rand Int'!P107,'Inputs &amp; Outputs'!$B$5,'Inputs &amp; Outputs'!$B$6)</f>
        <v>6.4114313508754558E-2</v>
      </c>
      <c r="Q107" s="13">
        <f>NORMINV('Rand Int'!Q107,'Inputs &amp; Outputs'!$B$5,'Inputs &amp; Outputs'!$B$6)</f>
        <v>0.10192834229916944</v>
      </c>
      <c r="R107" s="13">
        <f>NORMINV('Rand Int'!R107,'Inputs &amp; Outputs'!$B$5,'Inputs &amp; Outputs'!$B$6)</f>
        <v>0.12989876100143546</v>
      </c>
      <c r="S107" s="13">
        <f>NORMINV('Rand Int'!S107,'Inputs &amp; Outputs'!$B$5,'Inputs &amp; Outputs'!$B$6)</f>
        <v>-6.0244213816256532E-2</v>
      </c>
      <c r="T107" s="13">
        <f>NORMINV('Rand Int'!T107,'Inputs &amp; Outputs'!$B$5,'Inputs &amp; Outputs'!$B$6)</f>
        <v>7.1988800349626486E-2</v>
      </c>
      <c r="U107" s="13">
        <f>NORMINV('Rand Int'!U107,'Inputs &amp; Outputs'!$B$5,'Inputs &amp; Outputs'!$B$6)</f>
        <v>5.1163797381192505E-2</v>
      </c>
      <c r="V107" s="13">
        <f>NORMINV('Rand Int'!V107,'Inputs &amp; Outputs'!$B$5,'Inputs &amp; Outputs'!$B$6)</f>
        <v>-1.1555938659185E-2</v>
      </c>
      <c r="W107" s="13">
        <f>NORMINV('Rand Int'!W107,'Inputs &amp; Outputs'!$B$5,'Inputs &amp; Outputs'!$B$6)</f>
        <v>-0.1120232819351282</v>
      </c>
      <c r="X107" s="13">
        <f>NORMINV('Rand Int'!X107,'Inputs &amp; Outputs'!$B$5,'Inputs &amp; Outputs'!$B$6)</f>
        <v>-6.0486237286394434E-3</v>
      </c>
      <c r="Y107" s="13">
        <f>NORMINV('Rand Int'!Y107,'Inputs &amp; Outputs'!$B$5,'Inputs &amp; Outputs'!$B$6)</f>
        <v>0.12934411813328187</v>
      </c>
      <c r="Z107" s="13">
        <f>NORMINV('Rand Int'!Z107,'Inputs &amp; Outputs'!$B$5,'Inputs &amp; Outputs'!$B$6)</f>
        <v>5.2043308769318557E-2</v>
      </c>
      <c r="AA107" s="13">
        <f>NORMINV('Rand Int'!AA107,'Inputs &amp; Outputs'!$B$5,'Inputs &amp; Outputs'!$B$6)</f>
        <v>9.935912418210166E-2</v>
      </c>
    </row>
    <row r="108" spans="1:27" x14ac:dyDescent="0.25">
      <c r="A108" s="1">
        <v>107</v>
      </c>
      <c r="C108" s="13">
        <f>NORMINV('Rand Int'!C108,'Inputs &amp; Outputs'!$B$5,'Inputs &amp; Outputs'!$B$6)</f>
        <v>7.6857910884800554E-2</v>
      </c>
      <c r="D108" s="13">
        <f>NORMINV('Rand Int'!D108,'Inputs &amp; Outputs'!$B$5,'Inputs &amp; Outputs'!$B$6)</f>
        <v>0.11393864614076871</v>
      </c>
      <c r="E108" s="13">
        <f>NORMINV('Rand Int'!E108,'Inputs &amp; Outputs'!$B$5,'Inputs &amp; Outputs'!$B$6)</f>
        <v>8.3489838431560909E-2</v>
      </c>
      <c r="F108" s="13">
        <f>NORMINV('Rand Int'!F108,'Inputs &amp; Outputs'!$B$5,'Inputs &amp; Outputs'!$B$6)</f>
        <v>2.570043900322274E-2</v>
      </c>
      <c r="G108" s="13">
        <f>NORMINV('Rand Int'!G108,'Inputs &amp; Outputs'!$B$5,'Inputs &amp; Outputs'!$B$6)</f>
        <v>5.3930041108665262E-2</v>
      </c>
      <c r="H108" s="13">
        <f>NORMINV('Rand Int'!H108,'Inputs &amp; Outputs'!$B$5,'Inputs &amp; Outputs'!$B$6)</f>
        <v>8.1821382577269647E-2</v>
      </c>
      <c r="I108" s="13">
        <f>NORMINV('Rand Int'!I108,'Inputs &amp; Outputs'!$B$5,'Inputs &amp; Outputs'!$B$6)</f>
        <v>8.3944651621021049E-2</v>
      </c>
      <c r="J108" s="13">
        <f>NORMINV('Rand Int'!J108,'Inputs &amp; Outputs'!$B$5,'Inputs &amp; Outputs'!$B$6)</f>
        <v>7.3345767550528296E-2</v>
      </c>
      <c r="K108" s="13">
        <f>NORMINV('Rand Int'!K108,'Inputs &amp; Outputs'!$B$5,'Inputs &amp; Outputs'!$B$6)</f>
        <v>8.712614812720379E-2</v>
      </c>
      <c r="L108" s="13">
        <f>NORMINV('Rand Int'!L108,'Inputs &amp; Outputs'!$B$5,'Inputs &amp; Outputs'!$B$6)</f>
        <v>3.56538676964301E-2</v>
      </c>
      <c r="M108" s="13">
        <f>NORMINV('Rand Int'!M108,'Inputs &amp; Outputs'!$B$5,'Inputs &amp; Outputs'!$B$6)</f>
        <v>0.10331575458350439</v>
      </c>
      <c r="N108" s="13">
        <f>NORMINV('Rand Int'!N108,'Inputs &amp; Outputs'!$B$5,'Inputs &amp; Outputs'!$B$6)</f>
        <v>-8.6048344018520434E-2</v>
      </c>
      <c r="O108" s="13">
        <f>NORMINV('Rand Int'!O108,'Inputs &amp; Outputs'!$B$5,'Inputs &amp; Outputs'!$B$6)</f>
        <v>8.270300495610329E-2</v>
      </c>
      <c r="P108" s="13">
        <f>NORMINV('Rand Int'!P108,'Inputs &amp; Outputs'!$B$5,'Inputs &amp; Outputs'!$B$6)</f>
        <v>0.13740965624578136</v>
      </c>
      <c r="Q108" s="13">
        <f>NORMINV('Rand Int'!Q108,'Inputs &amp; Outputs'!$B$5,'Inputs &amp; Outputs'!$B$6)</f>
        <v>1.3121633346560739E-2</v>
      </c>
      <c r="R108" s="13">
        <f>NORMINV('Rand Int'!R108,'Inputs &amp; Outputs'!$B$5,'Inputs &amp; Outputs'!$B$6)</f>
        <v>8.2440531778591994E-2</v>
      </c>
      <c r="S108" s="13">
        <f>NORMINV('Rand Int'!S108,'Inputs &amp; Outputs'!$B$5,'Inputs &amp; Outputs'!$B$6)</f>
        <v>-5.9310088811742739E-3</v>
      </c>
      <c r="T108" s="13">
        <f>NORMINV('Rand Int'!T108,'Inputs &amp; Outputs'!$B$5,'Inputs &amp; Outputs'!$B$6)</f>
        <v>1.4007959094101949E-2</v>
      </c>
      <c r="U108" s="13">
        <f>NORMINV('Rand Int'!U108,'Inputs &amp; Outputs'!$B$5,'Inputs &amp; Outputs'!$B$6)</f>
        <v>8.3325121932088603E-2</v>
      </c>
      <c r="V108" s="13">
        <f>NORMINV('Rand Int'!V108,'Inputs &amp; Outputs'!$B$5,'Inputs &amp; Outputs'!$B$6)</f>
        <v>-4.4119099257486506E-2</v>
      </c>
      <c r="W108" s="13">
        <f>NORMINV('Rand Int'!W108,'Inputs &amp; Outputs'!$B$5,'Inputs &amp; Outputs'!$B$6)</f>
        <v>1.9550316517982978E-2</v>
      </c>
      <c r="X108" s="13">
        <f>NORMINV('Rand Int'!X108,'Inputs &amp; Outputs'!$B$5,'Inputs &amp; Outputs'!$B$6)</f>
        <v>0.13442822357527826</v>
      </c>
      <c r="Y108" s="13">
        <f>NORMINV('Rand Int'!Y108,'Inputs &amp; Outputs'!$B$5,'Inputs &amp; Outputs'!$B$6)</f>
        <v>8.7178443218649621E-2</v>
      </c>
      <c r="Z108" s="13">
        <f>NORMINV('Rand Int'!Z108,'Inputs &amp; Outputs'!$B$5,'Inputs &amp; Outputs'!$B$6)</f>
        <v>-4.9819183793016843E-2</v>
      </c>
      <c r="AA108" s="13">
        <f>NORMINV('Rand Int'!AA108,'Inputs &amp; Outputs'!$B$5,'Inputs &amp; Outputs'!$B$6)</f>
        <v>9.8459728489286816E-2</v>
      </c>
    </row>
    <row r="109" spans="1:27" x14ac:dyDescent="0.25">
      <c r="A109" s="1">
        <v>108</v>
      </c>
      <c r="C109" s="13">
        <f>NORMINV('Rand Int'!C109,'Inputs &amp; Outputs'!$B$5,'Inputs &amp; Outputs'!$B$6)</f>
        <v>1.4294239224236643E-3</v>
      </c>
      <c r="D109" s="13">
        <f>NORMINV('Rand Int'!D109,'Inputs &amp; Outputs'!$B$5,'Inputs &amp; Outputs'!$B$6)</f>
        <v>7.9451945356853404E-2</v>
      </c>
      <c r="E109" s="13">
        <f>NORMINV('Rand Int'!E109,'Inputs &amp; Outputs'!$B$5,'Inputs &amp; Outputs'!$B$6)</f>
        <v>7.2763243451262033E-2</v>
      </c>
      <c r="F109" s="13">
        <f>NORMINV('Rand Int'!F109,'Inputs &amp; Outputs'!$B$5,'Inputs &amp; Outputs'!$B$6)</f>
        <v>6.0107173327335166E-2</v>
      </c>
      <c r="G109" s="13">
        <f>NORMINV('Rand Int'!G109,'Inputs &amp; Outputs'!$B$5,'Inputs &amp; Outputs'!$B$6)</f>
        <v>6.6103536205583915E-2</v>
      </c>
      <c r="H109" s="13">
        <f>NORMINV('Rand Int'!H109,'Inputs &amp; Outputs'!$B$5,'Inputs &amp; Outputs'!$B$6)</f>
        <v>2.6881629816838087E-2</v>
      </c>
      <c r="I109" s="13">
        <f>NORMINV('Rand Int'!I109,'Inputs &amp; Outputs'!$B$5,'Inputs &amp; Outputs'!$B$6)</f>
        <v>4.2047888189433544E-2</v>
      </c>
      <c r="J109" s="13">
        <f>NORMINV('Rand Int'!J109,'Inputs &amp; Outputs'!$B$5,'Inputs &amp; Outputs'!$B$6)</f>
        <v>-4.3850131835809554E-2</v>
      </c>
      <c r="K109" s="13">
        <f>NORMINV('Rand Int'!K109,'Inputs &amp; Outputs'!$B$5,'Inputs &amp; Outputs'!$B$6)</f>
        <v>5.3091759457123931E-2</v>
      </c>
      <c r="L109" s="13">
        <f>NORMINV('Rand Int'!L109,'Inputs &amp; Outputs'!$B$5,'Inputs &amp; Outputs'!$B$6)</f>
        <v>5.3638387997044193E-2</v>
      </c>
      <c r="M109" s="13">
        <f>NORMINV('Rand Int'!M109,'Inputs &amp; Outputs'!$B$5,'Inputs &amp; Outputs'!$B$6)</f>
        <v>3.5720897542828138E-2</v>
      </c>
      <c r="N109" s="13">
        <f>NORMINV('Rand Int'!N109,'Inputs &amp; Outputs'!$B$5,'Inputs &amp; Outputs'!$B$6)</f>
        <v>1.1745132797172632E-2</v>
      </c>
      <c r="O109" s="13">
        <f>NORMINV('Rand Int'!O109,'Inputs &amp; Outputs'!$B$5,'Inputs &amp; Outputs'!$B$6)</f>
        <v>-2.5661812524818993E-2</v>
      </c>
      <c r="P109" s="13">
        <f>NORMINV('Rand Int'!P109,'Inputs &amp; Outputs'!$B$5,'Inputs &amp; Outputs'!$B$6)</f>
        <v>2.9663991920898816E-2</v>
      </c>
      <c r="Q109" s="13">
        <f>NORMINV('Rand Int'!Q109,'Inputs &amp; Outputs'!$B$5,'Inputs &amp; Outputs'!$B$6)</f>
        <v>1.731600131022297E-3</v>
      </c>
      <c r="R109" s="13">
        <f>NORMINV('Rand Int'!R109,'Inputs &amp; Outputs'!$B$5,'Inputs &amp; Outputs'!$B$6)</f>
        <v>0.10152312079344339</v>
      </c>
      <c r="S109" s="13">
        <f>NORMINV('Rand Int'!S109,'Inputs &amp; Outputs'!$B$5,'Inputs &amp; Outputs'!$B$6)</f>
        <v>5.2434880005957703E-2</v>
      </c>
      <c r="T109" s="13">
        <f>NORMINV('Rand Int'!T109,'Inputs &amp; Outputs'!$B$5,'Inputs &amp; Outputs'!$B$6)</f>
        <v>2.4185056180918266E-2</v>
      </c>
      <c r="U109" s="13">
        <f>NORMINV('Rand Int'!U109,'Inputs &amp; Outputs'!$B$5,'Inputs &amp; Outputs'!$B$6)</f>
        <v>3.1702596747494975E-2</v>
      </c>
      <c r="V109" s="13">
        <f>NORMINV('Rand Int'!V109,'Inputs &amp; Outputs'!$B$5,'Inputs &amp; Outputs'!$B$6)</f>
        <v>5.7377769793398876E-2</v>
      </c>
      <c r="W109" s="13">
        <f>NORMINV('Rand Int'!W109,'Inputs &amp; Outputs'!$B$5,'Inputs &amp; Outputs'!$B$6)</f>
        <v>7.0286867714062756E-2</v>
      </c>
      <c r="X109" s="13">
        <f>NORMINV('Rand Int'!X109,'Inputs &amp; Outputs'!$B$5,'Inputs &amp; Outputs'!$B$6)</f>
        <v>4.5489633929630124E-2</v>
      </c>
      <c r="Y109" s="13">
        <f>NORMINV('Rand Int'!Y109,'Inputs &amp; Outputs'!$B$5,'Inputs &amp; Outputs'!$B$6)</f>
        <v>-3.9748154385729297E-2</v>
      </c>
      <c r="Z109" s="13">
        <f>NORMINV('Rand Int'!Z109,'Inputs &amp; Outputs'!$B$5,'Inputs &amp; Outputs'!$B$6)</f>
        <v>-6.0983530282827124E-2</v>
      </c>
      <c r="AA109" s="13">
        <f>NORMINV('Rand Int'!AA109,'Inputs &amp; Outputs'!$B$5,'Inputs &amp; Outputs'!$B$6)</f>
        <v>-3.6985580413188744E-2</v>
      </c>
    </row>
    <row r="110" spans="1:27" x14ac:dyDescent="0.25">
      <c r="A110" s="1">
        <v>109</v>
      </c>
      <c r="C110" s="13">
        <f>NORMINV('Rand Int'!C110,'Inputs &amp; Outputs'!$B$5,'Inputs &amp; Outputs'!$B$6)</f>
        <v>0.10392239351044236</v>
      </c>
      <c r="D110" s="13">
        <f>NORMINV('Rand Int'!D110,'Inputs &amp; Outputs'!$B$5,'Inputs &amp; Outputs'!$B$6)</f>
        <v>2.2044581245861072E-2</v>
      </c>
      <c r="E110" s="13">
        <f>NORMINV('Rand Int'!E110,'Inputs &amp; Outputs'!$B$5,'Inputs &amp; Outputs'!$B$6)</f>
        <v>3.0533570601766376E-2</v>
      </c>
      <c r="F110" s="13">
        <f>NORMINV('Rand Int'!F110,'Inputs &amp; Outputs'!$B$5,'Inputs &amp; Outputs'!$B$6)</f>
        <v>1.100433612022976E-2</v>
      </c>
      <c r="G110" s="13">
        <f>NORMINV('Rand Int'!G110,'Inputs &amp; Outputs'!$B$5,'Inputs &amp; Outputs'!$B$6)</f>
        <v>-5.6090776293569504E-2</v>
      </c>
      <c r="H110" s="13">
        <f>NORMINV('Rand Int'!H110,'Inputs &amp; Outputs'!$B$5,'Inputs &amp; Outputs'!$B$6)</f>
        <v>0.11058239980868775</v>
      </c>
      <c r="I110" s="13">
        <f>NORMINV('Rand Int'!I110,'Inputs &amp; Outputs'!$B$5,'Inputs &amp; Outputs'!$B$6)</f>
        <v>1.9426568978654545E-2</v>
      </c>
      <c r="J110" s="13">
        <f>NORMINV('Rand Int'!J110,'Inputs &amp; Outputs'!$B$5,'Inputs &amp; Outputs'!$B$6)</f>
        <v>4.3504508837119607E-2</v>
      </c>
      <c r="K110" s="13">
        <f>NORMINV('Rand Int'!K110,'Inputs &amp; Outputs'!$B$5,'Inputs &amp; Outputs'!$B$6)</f>
        <v>-8.1287777087191482E-2</v>
      </c>
      <c r="L110" s="13">
        <f>NORMINV('Rand Int'!L110,'Inputs &amp; Outputs'!$B$5,'Inputs &amp; Outputs'!$B$6)</f>
        <v>7.7338844574056653E-2</v>
      </c>
      <c r="M110" s="13">
        <f>NORMINV('Rand Int'!M110,'Inputs &amp; Outputs'!$B$5,'Inputs &amp; Outputs'!$B$6)</f>
        <v>8.0504084793843661E-2</v>
      </c>
      <c r="N110" s="13">
        <f>NORMINV('Rand Int'!N110,'Inputs &amp; Outputs'!$B$5,'Inputs &amp; Outputs'!$B$6)</f>
        <v>7.1822859373933845E-2</v>
      </c>
      <c r="O110" s="13">
        <f>NORMINV('Rand Int'!O110,'Inputs &amp; Outputs'!$B$5,'Inputs &amp; Outputs'!$B$6)</f>
        <v>0.11465980002985265</v>
      </c>
      <c r="P110" s="13">
        <f>NORMINV('Rand Int'!P110,'Inputs &amp; Outputs'!$B$5,'Inputs &amp; Outputs'!$B$6)</f>
        <v>2.3065290349365452E-2</v>
      </c>
      <c r="Q110" s="13">
        <f>NORMINV('Rand Int'!Q110,'Inputs &amp; Outputs'!$B$5,'Inputs &amp; Outputs'!$B$6)</f>
        <v>6.1968295289859823E-2</v>
      </c>
      <c r="R110" s="13">
        <f>NORMINV('Rand Int'!R110,'Inputs &amp; Outputs'!$B$5,'Inputs &amp; Outputs'!$B$6)</f>
        <v>8.1953658129766391E-2</v>
      </c>
      <c r="S110" s="13">
        <f>NORMINV('Rand Int'!S110,'Inputs &amp; Outputs'!$B$5,'Inputs &amp; Outputs'!$B$6)</f>
        <v>2.1053483574551606E-2</v>
      </c>
      <c r="T110" s="13">
        <f>NORMINV('Rand Int'!T110,'Inputs &amp; Outputs'!$B$5,'Inputs &amp; Outputs'!$B$6)</f>
        <v>5.0502257370167287E-2</v>
      </c>
      <c r="U110" s="13">
        <f>NORMINV('Rand Int'!U110,'Inputs &amp; Outputs'!$B$5,'Inputs &amp; Outputs'!$B$6)</f>
        <v>4.4136799985373641E-2</v>
      </c>
      <c r="V110" s="13">
        <f>NORMINV('Rand Int'!V110,'Inputs &amp; Outputs'!$B$5,'Inputs &amp; Outputs'!$B$6)</f>
        <v>3.2317881293542981E-2</v>
      </c>
      <c r="W110" s="13">
        <f>NORMINV('Rand Int'!W110,'Inputs &amp; Outputs'!$B$5,'Inputs &amp; Outputs'!$B$6)</f>
        <v>1.252017491271145E-2</v>
      </c>
      <c r="X110" s="13">
        <f>NORMINV('Rand Int'!X110,'Inputs &amp; Outputs'!$B$5,'Inputs &amp; Outputs'!$B$6)</f>
        <v>2.6816972680631587E-2</v>
      </c>
      <c r="Y110" s="13">
        <f>NORMINV('Rand Int'!Y110,'Inputs &amp; Outputs'!$B$5,'Inputs &amp; Outputs'!$B$6)</f>
        <v>1.0682424515115304E-2</v>
      </c>
      <c r="Z110" s="13">
        <f>NORMINV('Rand Int'!Z110,'Inputs &amp; Outputs'!$B$5,'Inputs &amp; Outputs'!$B$6)</f>
        <v>2.2276499989053022E-2</v>
      </c>
      <c r="AA110" s="13">
        <f>NORMINV('Rand Int'!AA110,'Inputs &amp; Outputs'!$B$5,'Inputs &amp; Outputs'!$B$6)</f>
        <v>5.1704216766484491E-2</v>
      </c>
    </row>
    <row r="111" spans="1:27" x14ac:dyDescent="0.25">
      <c r="A111" s="1">
        <v>110</v>
      </c>
      <c r="C111" s="13">
        <f>NORMINV('Rand Int'!C111,'Inputs &amp; Outputs'!$B$5,'Inputs &amp; Outputs'!$B$6)</f>
        <v>6.6317138089175429E-2</v>
      </c>
      <c r="D111" s="13">
        <f>NORMINV('Rand Int'!D111,'Inputs &amp; Outputs'!$B$5,'Inputs &amp; Outputs'!$B$6)</f>
        <v>-3.2575796271944533E-2</v>
      </c>
      <c r="E111" s="13">
        <f>NORMINV('Rand Int'!E111,'Inputs &amp; Outputs'!$B$5,'Inputs &amp; Outputs'!$B$6)</f>
        <v>7.4108466118915459E-2</v>
      </c>
      <c r="F111" s="13">
        <f>NORMINV('Rand Int'!F111,'Inputs &amp; Outputs'!$B$5,'Inputs &amp; Outputs'!$B$6)</f>
        <v>1.9573015404405165E-2</v>
      </c>
      <c r="G111" s="13">
        <f>NORMINV('Rand Int'!G111,'Inputs &amp; Outputs'!$B$5,'Inputs &amp; Outputs'!$B$6)</f>
        <v>-7.1938974244259074E-2</v>
      </c>
      <c r="H111" s="13">
        <f>NORMINV('Rand Int'!H111,'Inputs &amp; Outputs'!$B$5,'Inputs &amp; Outputs'!$B$6)</f>
        <v>1.9442445193473306E-2</v>
      </c>
      <c r="I111" s="13">
        <f>NORMINV('Rand Int'!I111,'Inputs &amp; Outputs'!$B$5,'Inputs &amp; Outputs'!$B$6)</f>
        <v>1.0454035858570673E-2</v>
      </c>
      <c r="J111" s="13">
        <f>NORMINV('Rand Int'!J111,'Inputs &amp; Outputs'!$B$5,'Inputs &amp; Outputs'!$B$6)</f>
        <v>7.8266996070822131E-2</v>
      </c>
      <c r="K111" s="13">
        <f>NORMINV('Rand Int'!K111,'Inputs &amp; Outputs'!$B$5,'Inputs &amp; Outputs'!$B$6)</f>
        <v>0.12697378976164445</v>
      </c>
      <c r="L111" s="13">
        <f>NORMINV('Rand Int'!L111,'Inputs &amp; Outputs'!$B$5,'Inputs &amp; Outputs'!$B$6)</f>
        <v>3.9998597077875217E-2</v>
      </c>
      <c r="M111" s="13">
        <f>NORMINV('Rand Int'!M111,'Inputs &amp; Outputs'!$B$5,'Inputs &amp; Outputs'!$B$6)</f>
        <v>5.5045306963464519E-2</v>
      </c>
      <c r="N111" s="13">
        <f>NORMINV('Rand Int'!N111,'Inputs &amp; Outputs'!$B$5,'Inputs &amp; Outputs'!$B$6)</f>
        <v>5.7291948828718589E-2</v>
      </c>
      <c r="O111" s="13">
        <f>NORMINV('Rand Int'!O111,'Inputs &amp; Outputs'!$B$5,'Inputs &amp; Outputs'!$B$6)</f>
        <v>4.8312106754570157E-2</v>
      </c>
      <c r="P111" s="13">
        <f>NORMINV('Rand Int'!P111,'Inputs &amp; Outputs'!$B$5,'Inputs &amp; Outputs'!$B$6)</f>
        <v>6.0420404093343157E-2</v>
      </c>
      <c r="Q111" s="13">
        <f>NORMINV('Rand Int'!Q111,'Inputs &amp; Outputs'!$B$5,'Inputs &amp; Outputs'!$B$6)</f>
        <v>3.1617524816842935E-3</v>
      </c>
      <c r="R111" s="13">
        <f>NORMINV('Rand Int'!R111,'Inputs &amp; Outputs'!$B$5,'Inputs &amp; Outputs'!$B$6)</f>
        <v>-2.7752713133452865E-2</v>
      </c>
      <c r="S111" s="13">
        <f>NORMINV('Rand Int'!S111,'Inputs &amp; Outputs'!$B$5,'Inputs &amp; Outputs'!$B$6)</f>
        <v>6.782232942747389E-2</v>
      </c>
      <c r="T111" s="13">
        <f>NORMINV('Rand Int'!T111,'Inputs &amp; Outputs'!$B$5,'Inputs &amp; Outputs'!$B$6)</f>
        <v>5.0222135728800625E-2</v>
      </c>
      <c r="U111" s="13">
        <f>NORMINV('Rand Int'!U111,'Inputs &amp; Outputs'!$B$5,'Inputs &amp; Outputs'!$B$6)</f>
        <v>0.11854474185626485</v>
      </c>
      <c r="V111" s="13">
        <f>NORMINV('Rand Int'!V111,'Inputs &amp; Outputs'!$B$5,'Inputs &amp; Outputs'!$B$6)</f>
        <v>6.8510678684726031E-2</v>
      </c>
      <c r="W111" s="13">
        <f>NORMINV('Rand Int'!W111,'Inputs &amp; Outputs'!$B$5,'Inputs &amp; Outputs'!$B$6)</f>
        <v>3.1070466500903088E-2</v>
      </c>
      <c r="X111" s="13">
        <f>NORMINV('Rand Int'!X111,'Inputs &amp; Outputs'!$B$5,'Inputs &amp; Outputs'!$B$6)</f>
        <v>3.4621059714206724E-2</v>
      </c>
      <c r="Y111" s="13">
        <f>NORMINV('Rand Int'!Y111,'Inputs &amp; Outputs'!$B$5,'Inputs &amp; Outputs'!$B$6)</f>
        <v>4.7728270097899324E-2</v>
      </c>
      <c r="Z111" s="13">
        <f>NORMINV('Rand Int'!Z111,'Inputs &amp; Outputs'!$B$5,'Inputs &amp; Outputs'!$B$6)</f>
        <v>1.2761262460239921E-2</v>
      </c>
      <c r="AA111" s="13">
        <f>NORMINV('Rand Int'!AA111,'Inputs &amp; Outputs'!$B$5,'Inputs &amp; Outputs'!$B$6)</f>
        <v>8.1730802690460874E-2</v>
      </c>
    </row>
    <row r="112" spans="1:27" x14ac:dyDescent="0.25">
      <c r="A112" s="1">
        <v>111</v>
      </c>
      <c r="C112" s="13">
        <f>NORMINV('Rand Int'!C112,'Inputs &amp; Outputs'!$B$5,'Inputs &amp; Outputs'!$B$6)</f>
        <v>5.7860982022529463E-2</v>
      </c>
      <c r="D112" s="13">
        <f>NORMINV('Rand Int'!D112,'Inputs &amp; Outputs'!$B$5,'Inputs &amp; Outputs'!$B$6)</f>
        <v>5.7133450087168358E-2</v>
      </c>
      <c r="E112" s="13">
        <f>NORMINV('Rand Int'!E112,'Inputs &amp; Outputs'!$B$5,'Inputs &amp; Outputs'!$B$6)</f>
        <v>0.13271778513308469</v>
      </c>
      <c r="F112" s="13">
        <f>NORMINV('Rand Int'!F112,'Inputs &amp; Outputs'!$B$5,'Inputs &amp; Outputs'!$B$6)</f>
        <v>2.6273806720030317E-2</v>
      </c>
      <c r="G112" s="13">
        <f>NORMINV('Rand Int'!G112,'Inputs &amp; Outputs'!$B$5,'Inputs &amp; Outputs'!$B$6)</f>
        <v>1.2373536891317118E-2</v>
      </c>
      <c r="H112" s="13">
        <f>NORMINV('Rand Int'!H112,'Inputs &amp; Outputs'!$B$5,'Inputs &amp; Outputs'!$B$6)</f>
        <v>-4.7865632674475724E-2</v>
      </c>
      <c r="I112" s="13">
        <f>NORMINV('Rand Int'!I112,'Inputs &amp; Outputs'!$B$5,'Inputs &amp; Outputs'!$B$6)</f>
        <v>0.13573977038319104</v>
      </c>
      <c r="J112" s="13">
        <f>NORMINV('Rand Int'!J112,'Inputs &amp; Outputs'!$B$5,'Inputs &amp; Outputs'!$B$6)</f>
        <v>2.4585307508925333E-2</v>
      </c>
      <c r="K112" s="13">
        <f>NORMINV('Rand Int'!K112,'Inputs &amp; Outputs'!$B$5,'Inputs &amp; Outputs'!$B$6)</f>
        <v>0.15553563180576227</v>
      </c>
      <c r="L112" s="13">
        <f>NORMINV('Rand Int'!L112,'Inputs &amp; Outputs'!$B$5,'Inputs &amp; Outputs'!$B$6)</f>
        <v>9.3989805620027345E-2</v>
      </c>
      <c r="M112" s="13">
        <f>NORMINV('Rand Int'!M112,'Inputs &amp; Outputs'!$B$5,'Inputs &amp; Outputs'!$B$6)</f>
        <v>6.6706998614968926E-2</v>
      </c>
      <c r="N112" s="13">
        <f>NORMINV('Rand Int'!N112,'Inputs &amp; Outputs'!$B$5,'Inputs &amp; Outputs'!$B$6)</f>
        <v>9.7827320206868434E-2</v>
      </c>
      <c r="O112" s="13">
        <f>NORMINV('Rand Int'!O112,'Inputs &amp; Outputs'!$B$5,'Inputs &amp; Outputs'!$B$6)</f>
        <v>1.324128674233652E-2</v>
      </c>
      <c r="P112" s="13">
        <f>NORMINV('Rand Int'!P112,'Inputs &amp; Outputs'!$B$5,'Inputs &amp; Outputs'!$B$6)</f>
        <v>-3.8312710293362043E-3</v>
      </c>
      <c r="Q112" s="13">
        <f>NORMINV('Rand Int'!Q112,'Inputs &amp; Outputs'!$B$5,'Inputs &amp; Outputs'!$B$6)</f>
        <v>0.12617434677653766</v>
      </c>
      <c r="R112" s="13">
        <f>NORMINV('Rand Int'!R112,'Inputs &amp; Outputs'!$B$5,'Inputs &amp; Outputs'!$B$6)</f>
        <v>-5.0688262279232878E-2</v>
      </c>
      <c r="S112" s="13">
        <f>NORMINV('Rand Int'!S112,'Inputs &amp; Outputs'!$B$5,'Inputs &amp; Outputs'!$B$6)</f>
        <v>-1.1094164578826594E-2</v>
      </c>
      <c r="T112" s="13">
        <f>NORMINV('Rand Int'!T112,'Inputs &amp; Outputs'!$B$5,'Inputs &amp; Outputs'!$B$6)</f>
        <v>2.7859110977783152E-2</v>
      </c>
      <c r="U112" s="13">
        <f>NORMINV('Rand Int'!U112,'Inputs &amp; Outputs'!$B$5,'Inputs &amp; Outputs'!$B$6)</f>
        <v>-1.393941480905337E-2</v>
      </c>
      <c r="V112" s="13">
        <f>NORMINV('Rand Int'!V112,'Inputs &amp; Outputs'!$B$5,'Inputs &amp; Outputs'!$B$6)</f>
        <v>4.2624254347106809E-2</v>
      </c>
      <c r="W112" s="13">
        <f>NORMINV('Rand Int'!W112,'Inputs &amp; Outputs'!$B$5,'Inputs &amp; Outputs'!$B$6)</f>
        <v>4.7492590628447857E-2</v>
      </c>
      <c r="X112" s="13">
        <f>NORMINV('Rand Int'!X112,'Inputs &amp; Outputs'!$B$5,'Inputs &amp; Outputs'!$B$6)</f>
        <v>-3.7541201309954572E-3</v>
      </c>
      <c r="Y112" s="13">
        <f>NORMINV('Rand Int'!Y112,'Inputs &amp; Outputs'!$B$5,'Inputs &amp; Outputs'!$B$6)</f>
        <v>8.6677709089990174E-2</v>
      </c>
      <c r="Z112" s="13">
        <f>NORMINV('Rand Int'!Z112,'Inputs &amp; Outputs'!$B$5,'Inputs &amp; Outputs'!$B$6)</f>
        <v>6.8808637758525304E-2</v>
      </c>
      <c r="AA112" s="13">
        <f>NORMINV('Rand Int'!AA112,'Inputs &amp; Outputs'!$B$5,'Inputs &amp; Outputs'!$B$6)</f>
        <v>7.9946018395176011E-2</v>
      </c>
    </row>
    <row r="113" spans="1:27" x14ac:dyDescent="0.25">
      <c r="A113" s="1">
        <v>112</v>
      </c>
      <c r="C113" s="13">
        <f>NORMINV('Rand Int'!C113,'Inputs &amp; Outputs'!$B$5,'Inputs &amp; Outputs'!$B$6)</f>
        <v>-2.6295300989066316E-2</v>
      </c>
      <c r="D113" s="13">
        <f>NORMINV('Rand Int'!D113,'Inputs &amp; Outputs'!$B$5,'Inputs &amp; Outputs'!$B$6)</f>
        <v>6.1333605657870632E-2</v>
      </c>
      <c r="E113" s="13">
        <f>NORMINV('Rand Int'!E113,'Inputs &amp; Outputs'!$B$5,'Inputs &amp; Outputs'!$B$6)</f>
        <v>0.11439746315803889</v>
      </c>
      <c r="F113" s="13">
        <f>NORMINV('Rand Int'!F113,'Inputs &amp; Outputs'!$B$5,'Inputs &amp; Outputs'!$B$6)</f>
        <v>9.6238824789540489E-2</v>
      </c>
      <c r="G113" s="13">
        <f>NORMINV('Rand Int'!G113,'Inputs &amp; Outputs'!$B$5,'Inputs &amp; Outputs'!$B$6)</f>
        <v>0.15182111981818927</v>
      </c>
      <c r="H113" s="13">
        <f>NORMINV('Rand Int'!H113,'Inputs &amp; Outputs'!$B$5,'Inputs &amp; Outputs'!$B$6)</f>
        <v>-2.9493721867718127E-2</v>
      </c>
      <c r="I113" s="13">
        <f>NORMINV('Rand Int'!I113,'Inputs &amp; Outputs'!$B$5,'Inputs &amp; Outputs'!$B$6)</f>
        <v>-7.9549997184576587E-2</v>
      </c>
      <c r="J113" s="13">
        <f>NORMINV('Rand Int'!J113,'Inputs &amp; Outputs'!$B$5,'Inputs &amp; Outputs'!$B$6)</f>
        <v>-0.10407632177375697</v>
      </c>
      <c r="K113" s="13">
        <f>NORMINV('Rand Int'!K113,'Inputs &amp; Outputs'!$B$5,'Inputs &amp; Outputs'!$B$6)</f>
        <v>8.6462747763148523E-2</v>
      </c>
      <c r="L113" s="13">
        <f>NORMINV('Rand Int'!L113,'Inputs &amp; Outputs'!$B$5,'Inputs &amp; Outputs'!$B$6)</f>
        <v>-3.6868487327825633E-4</v>
      </c>
      <c r="M113" s="13">
        <f>NORMINV('Rand Int'!M113,'Inputs &amp; Outputs'!$B$5,'Inputs &amp; Outputs'!$B$6)</f>
        <v>5.3696336074644815E-2</v>
      </c>
      <c r="N113" s="13">
        <f>NORMINV('Rand Int'!N113,'Inputs &amp; Outputs'!$B$5,'Inputs &amp; Outputs'!$B$6)</f>
        <v>8.4294571381153593E-2</v>
      </c>
      <c r="O113" s="13">
        <f>NORMINV('Rand Int'!O113,'Inputs &amp; Outputs'!$B$5,'Inputs &amp; Outputs'!$B$6)</f>
        <v>-3.5580685199354971E-2</v>
      </c>
      <c r="P113" s="13">
        <f>NORMINV('Rand Int'!P113,'Inputs &amp; Outputs'!$B$5,'Inputs &amp; Outputs'!$B$6)</f>
        <v>8.6355030087038209E-2</v>
      </c>
      <c r="Q113" s="13">
        <f>NORMINV('Rand Int'!Q113,'Inputs &amp; Outputs'!$B$5,'Inputs &amp; Outputs'!$B$6)</f>
        <v>5.6095414762481768E-2</v>
      </c>
      <c r="R113" s="13">
        <f>NORMINV('Rand Int'!R113,'Inputs &amp; Outputs'!$B$5,'Inputs &amp; Outputs'!$B$6)</f>
        <v>-2.4416693038029534E-2</v>
      </c>
      <c r="S113" s="13">
        <f>NORMINV('Rand Int'!S113,'Inputs &amp; Outputs'!$B$5,'Inputs &amp; Outputs'!$B$6)</f>
        <v>-3.2401732149400023E-3</v>
      </c>
      <c r="T113" s="13">
        <f>NORMINV('Rand Int'!T113,'Inputs &amp; Outputs'!$B$5,'Inputs &amp; Outputs'!$B$6)</f>
        <v>-1.203898329558363E-2</v>
      </c>
      <c r="U113" s="13">
        <f>NORMINV('Rand Int'!U113,'Inputs &amp; Outputs'!$B$5,'Inputs &amp; Outputs'!$B$6)</f>
        <v>3.6335991401616342E-2</v>
      </c>
      <c r="V113" s="13">
        <f>NORMINV('Rand Int'!V113,'Inputs &amp; Outputs'!$B$5,'Inputs &amp; Outputs'!$B$6)</f>
        <v>-5.3105733049668424E-3</v>
      </c>
      <c r="W113" s="13">
        <f>NORMINV('Rand Int'!W113,'Inputs &amp; Outputs'!$B$5,'Inputs &amp; Outputs'!$B$6)</f>
        <v>-5.7906770128412777E-3</v>
      </c>
      <c r="X113" s="13">
        <f>NORMINV('Rand Int'!X113,'Inputs &amp; Outputs'!$B$5,'Inputs &amp; Outputs'!$B$6)</f>
        <v>5.8739878037856005E-2</v>
      </c>
      <c r="Y113" s="13">
        <f>NORMINV('Rand Int'!Y113,'Inputs &amp; Outputs'!$B$5,'Inputs &amp; Outputs'!$B$6)</f>
        <v>6.5692112675597741E-2</v>
      </c>
      <c r="Z113" s="13">
        <f>NORMINV('Rand Int'!Z113,'Inputs &amp; Outputs'!$B$5,'Inputs &amp; Outputs'!$B$6)</f>
        <v>2.2735034621473582E-2</v>
      </c>
      <c r="AA113" s="13">
        <f>NORMINV('Rand Int'!AA113,'Inputs &amp; Outputs'!$B$5,'Inputs &amp; Outputs'!$B$6)</f>
        <v>2.0234538653056931E-2</v>
      </c>
    </row>
    <row r="114" spans="1:27" x14ac:dyDescent="0.25">
      <c r="A114" s="1">
        <v>113</v>
      </c>
      <c r="C114" s="13">
        <f>NORMINV('Rand Int'!C114,'Inputs &amp; Outputs'!$B$5,'Inputs &amp; Outputs'!$B$6)</f>
        <v>0.11506947283492192</v>
      </c>
      <c r="D114" s="13">
        <f>NORMINV('Rand Int'!D114,'Inputs &amp; Outputs'!$B$5,'Inputs &amp; Outputs'!$B$6)</f>
        <v>2.979993047443933E-2</v>
      </c>
      <c r="E114" s="13">
        <f>NORMINV('Rand Int'!E114,'Inputs &amp; Outputs'!$B$5,'Inputs &amp; Outputs'!$B$6)</f>
        <v>0.11230395809191618</v>
      </c>
      <c r="F114" s="13">
        <f>NORMINV('Rand Int'!F114,'Inputs &amp; Outputs'!$B$5,'Inputs &amp; Outputs'!$B$6)</f>
        <v>2.5199782399497259E-2</v>
      </c>
      <c r="G114" s="13">
        <f>NORMINV('Rand Int'!G114,'Inputs &amp; Outputs'!$B$5,'Inputs &amp; Outputs'!$B$6)</f>
        <v>4.9975537435753288E-2</v>
      </c>
      <c r="H114" s="13">
        <f>NORMINV('Rand Int'!H114,'Inputs &amp; Outputs'!$B$5,'Inputs &amp; Outputs'!$B$6)</f>
        <v>7.1020180489314008E-2</v>
      </c>
      <c r="I114" s="13">
        <f>NORMINV('Rand Int'!I114,'Inputs &amp; Outputs'!$B$5,'Inputs &amp; Outputs'!$B$6)</f>
        <v>2.8054608299811309E-2</v>
      </c>
      <c r="J114" s="13">
        <f>NORMINV('Rand Int'!J114,'Inputs &amp; Outputs'!$B$5,'Inputs &amp; Outputs'!$B$6)</f>
        <v>1.5044424439360944E-2</v>
      </c>
      <c r="K114" s="13">
        <f>NORMINV('Rand Int'!K114,'Inputs &amp; Outputs'!$B$5,'Inputs &amp; Outputs'!$B$6)</f>
        <v>-1.8290722829399121E-2</v>
      </c>
      <c r="L114" s="13">
        <f>NORMINV('Rand Int'!L114,'Inputs &amp; Outputs'!$B$5,'Inputs &amp; Outputs'!$B$6)</f>
        <v>-8.9140877976647687E-4</v>
      </c>
      <c r="M114" s="13">
        <f>NORMINV('Rand Int'!M114,'Inputs &amp; Outputs'!$B$5,'Inputs &amp; Outputs'!$B$6)</f>
        <v>4.1785301328097817E-2</v>
      </c>
      <c r="N114" s="13">
        <f>NORMINV('Rand Int'!N114,'Inputs &amp; Outputs'!$B$5,'Inputs &amp; Outputs'!$B$6)</f>
        <v>1.3521216705169679E-2</v>
      </c>
      <c r="O114" s="13">
        <f>NORMINV('Rand Int'!O114,'Inputs &amp; Outputs'!$B$5,'Inputs &amp; Outputs'!$B$6)</f>
        <v>2.130253176592203E-2</v>
      </c>
      <c r="P114" s="13">
        <f>NORMINV('Rand Int'!P114,'Inputs &amp; Outputs'!$B$5,'Inputs &amp; Outputs'!$B$6)</f>
        <v>-2.4979718946750738E-2</v>
      </c>
      <c r="Q114" s="13">
        <f>NORMINV('Rand Int'!Q114,'Inputs &amp; Outputs'!$B$5,'Inputs &amp; Outputs'!$B$6)</f>
        <v>-4.8325147441913054E-2</v>
      </c>
      <c r="R114" s="13">
        <f>NORMINV('Rand Int'!R114,'Inputs &amp; Outputs'!$B$5,'Inputs &amp; Outputs'!$B$6)</f>
        <v>2.1587070276977961E-2</v>
      </c>
      <c r="S114" s="13">
        <f>NORMINV('Rand Int'!S114,'Inputs &amp; Outputs'!$B$5,'Inputs &amp; Outputs'!$B$6)</f>
        <v>-7.9344999307340153E-2</v>
      </c>
      <c r="T114" s="13">
        <f>NORMINV('Rand Int'!T114,'Inputs &amp; Outputs'!$B$5,'Inputs &amp; Outputs'!$B$6)</f>
        <v>6.3739172758689538E-2</v>
      </c>
      <c r="U114" s="13">
        <f>NORMINV('Rand Int'!U114,'Inputs &amp; Outputs'!$B$5,'Inputs &amp; Outputs'!$B$6)</f>
        <v>1.2630279731771048E-2</v>
      </c>
      <c r="V114" s="13">
        <f>NORMINV('Rand Int'!V114,'Inputs &amp; Outputs'!$B$5,'Inputs &amp; Outputs'!$B$6)</f>
        <v>9.7157892119637788E-3</v>
      </c>
      <c r="W114" s="13">
        <f>NORMINV('Rand Int'!W114,'Inputs &amp; Outputs'!$B$5,'Inputs &amp; Outputs'!$B$6)</f>
        <v>3.0323870988048458E-2</v>
      </c>
      <c r="X114" s="13">
        <f>NORMINV('Rand Int'!X114,'Inputs &amp; Outputs'!$B$5,'Inputs &amp; Outputs'!$B$6)</f>
        <v>6.3519548478858753E-2</v>
      </c>
      <c r="Y114" s="13">
        <f>NORMINV('Rand Int'!Y114,'Inputs &amp; Outputs'!$B$5,'Inputs &amp; Outputs'!$B$6)</f>
        <v>0.11224244532099356</v>
      </c>
      <c r="Z114" s="13">
        <f>NORMINV('Rand Int'!Z114,'Inputs &amp; Outputs'!$B$5,'Inputs &amp; Outputs'!$B$6)</f>
        <v>0.13454438521111059</v>
      </c>
      <c r="AA114" s="13">
        <f>NORMINV('Rand Int'!AA114,'Inputs &amp; Outputs'!$B$5,'Inputs &amp; Outputs'!$B$6)</f>
        <v>-4.1501916660857049E-3</v>
      </c>
    </row>
    <row r="115" spans="1:27" x14ac:dyDescent="0.25">
      <c r="A115" s="1">
        <v>114</v>
      </c>
      <c r="C115" s="13">
        <f>NORMINV('Rand Int'!C115,'Inputs &amp; Outputs'!$B$5,'Inputs &amp; Outputs'!$B$6)</f>
        <v>7.0090364779452449E-2</v>
      </c>
      <c r="D115" s="13">
        <f>NORMINV('Rand Int'!D115,'Inputs &amp; Outputs'!$B$5,'Inputs &amp; Outputs'!$B$6)</f>
        <v>5.4308556410870491E-2</v>
      </c>
      <c r="E115" s="13">
        <f>NORMINV('Rand Int'!E115,'Inputs &amp; Outputs'!$B$5,'Inputs &amp; Outputs'!$B$6)</f>
        <v>6.8670947988845391E-2</v>
      </c>
      <c r="F115" s="13">
        <f>NORMINV('Rand Int'!F115,'Inputs &amp; Outputs'!$B$5,'Inputs &amp; Outputs'!$B$6)</f>
        <v>7.5028835141164096E-2</v>
      </c>
      <c r="G115" s="13">
        <f>NORMINV('Rand Int'!G115,'Inputs &amp; Outputs'!$B$5,'Inputs &amp; Outputs'!$B$6)</f>
        <v>2.2189043452531618E-2</v>
      </c>
      <c r="H115" s="13">
        <f>NORMINV('Rand Int'!H115,'Inputs &amp; Outputs'!$B$5,'Inputs &amp; Outputs'!$B$6)</f>
        <v>6.225432656046484E-3</v>
      </c>
      <c r="I115" s="13">
        <f>NORMINV('Rand Int'!I115,'Inputs &amp; Outputs'!$B$5,'Inputs &amp; Outputs'!$B$6)</f>
        <v>4.3149731897522664E-2</v>
      </c>
      <c r="J115" s="13">
        <f>NORMINV('Rand Int'!J115,'Inputs &amp; Outputs'!$B$5,'Inputs &amp; Outputs'!$B$6)</f>
        <v>4.6536263028435894E-2</v>
      </c>
      <c r="K115" s="13">
        <f>NORMINV('Rand Int'!K115,'Inputs &amp; Outputs'!$B$5,'Inputs &amp; Outputs'!$B$6)</f>
        <v>2.7660429974986946E-2</v>
      </c>
      <c r="L115" s="13">
        <f>NORMINV('Rand Int'!L115,'Inputs &amp; Outputs'!$B$5,'Inputs &amp; Outputs'!$B$6)</f>
        <v>8.0396397949625803E-2</v>
      </c>
      <c r="M115" s="13">
        <f>NORMINV('Rand Int'!M115,'Inputs &amp; Outputs'!$B$5,'Inputs &amp; Outputs'!$B$6)</f>
        <v>8.5984767713829097E-2</v>
      </c>
      <c r="N115" s="13">
        <f>NORMINV('Rand Int'!N115,'Inputs &amp; Outputs'!$B$5,'Inputs &amp; Outputs'!$B$6)</f>
        <v>5.9742940524017844E-2</v>
      </c>
      <c r="O115" s="13">
        <f>NORMINV('Rand Int'!O115,'Inputs &amp; Outputs'!$B$5,'Inputs &amp; Outputs'!$B$6)</f>
        <v>5.2847616433368286E-2</v>
      </c>
      <c r="P115" s="13">
        <f>NORMINV('Rand Int'!P115,'Inputs &amp; Outputs'!$B$5,'Inputs &amp; Outputs'!$B$6)</f>
        <v>2.3847335150994426E-2</v>
      </c>
      <c r="Q115" s="13">
        <f>NORMINV('Rand Int'!Q115,'Inputs &amp; Outputs'!$B$5,'Inputs &amp; Outputs'!$B$6)</f>
        <v>0.13136844795352917</v>
      </c>
      <c r="R115" s="13">
        <f>NORMINV('Rand Int'!R115,'Inputs &amp; Outputs'!$B$5,'Inputs &amp; Outputs'!$B$6)</f>
        <v>0.10104631552631579</v>
      </c>
      <c r="S115" s="13">
        <f>NORMINV('Rand Int'!S115,'Inputs &amp; Outputs'!$B$5,'Inputs &amp; Outputs'!$B$6)</f>
        <v>-3.0565432314849719E-3</v>
      </c>
      <c r="T115" s="13">
        <f>NORMINV('Rand Int'!T115,'Inputs &amp; Outputs'!$B$5,'Inputs &amp; Outputs'!$B$6)</f>
        <v>1.4309225848355298E-2</v>
      </c>
      <c r="U115" s="13">
        <f>NORMINV('Rand Int'!U115,'Inputs &amp; Outputs'!$B$5,'Inputs &amp; Outputs'!$B$6)</f>
        <v>6.4825312814700956E-2</v>
      </c>
      <c r="V115" s="13">
        <f>NORMINV('Rand Int'!V115,'Inputs &amp; Outputs'!$B$5,'Inputs &amp; Outputs'!$B$6)</f>
        <v>2.2965466426580886E-2</v>
      </c>
      <c r="W115" s="13">
        <f>NORMINV('Rand Int'!W115,'Inputs &amp; Outputs'!$B$5,'Inputs &amp; Outputs'!$B$6)</f>
        <v>-1.7885906988915574E-2</v>
      </c>
      <c r="X115" s="13">
        <f>NORMINV('Rand Int'!X115,'Inputs &amp; Outputs'!$B$5,'Inputs &amp; Outputs'!$B$6)</f>
        <v>2.797285461571989E-2</v>
      </c>
      <c r="Y115" s="13">
        <f>NORMINV('Rand Int'!Y115,'Inputs &amp; Outputs'!$B$5,'Inputs &amp; Outputs'!$B$6)</f>
        <v>6.0794961010104301E-2</v>
      </c>
      <c r="Z115" s="13">
        <f>NORMINV('Rand Int'!Z115,'Inputs &amp; Outputs'!$B$5,'Inputs &amp; Outputs'!$B$6)</f>
        <v>6.818378256977338E-2</v>
      </c>
      <c r="AA115" s="13">
        <f>NORMINV('Rand Int'!AA115,'Inputs &amp; Outputs'!$B$5,'Inputs &amp; Outputs'!$B$6)</f>
        <v>0.13383491451696819</v>
      </c>
    </row>
    <row r="116" spans="1:27" x14ac:dyDescent="0.25">
      <c r="A116" s="1">
        <v>115</v>
      </c>
      <c r="C116" s="13">
        <f>NORMINV('Rand Int'!C116,'Inputs &amp; Outputs'!$B$5,'Inputs &amp; Outputs'!$B$6)</f>
        <v>2.4970161137011629E-2</v>
      </c>
      <c r="D116" s="13">
        <f>NORMINV('Rand Int'!D116,'Inputs &amp; Outputs'!$B$5,'Inputs &amp; Outputs'!$B$6)</f>
        <v>7.1573056941139065E-2</v>
      </c>
      <c r="E116" s="13">
        <f>NORMINV('Rand Int'!E116,'Inputs &amp; Outputs'!$B$5,'Inputs &amp; Outputs'!$B$6)</f>
        <v>5.897093718314568E-2</v>
      </c>
      <c r="F116" s="13">
        <f>NORMINV('Rand Int'!F116,'Inputs &amp; Outputs'!$B$5,'Inputs &amp; Outputs'!$B$6)</f>
        <v>-2.8020207910768043E-2</v>
      </c>
      <c r="G116" s="13">
        <f>NORMINV('Rand Int'!G116,'Inputs &amp; Outputs'!$B$5,'Inputs &amp; Outputs'!$B$6)</f>
        <v>2.8619826564514006E-2</v>
      </c>
      <c r="H116" s="13">
        <f>NORMINV('Rand Int'!H116,'Inputs &amp; Outputs'!$B$5,'Inputs &amp; Outputs'!$B$6)</f>
        <v>-2.5876996724949822E-3</v>
      </c>
      <c r="I116" s="13">
        <f>NORMINV('Rand Int'!I116,'Inputs &amp; Outputs'!$B$5,'Inputs &amp; Outputs'!$B$6)</f>
        <v>-3.1452190336682721E-2</v>
      </c>
      <c r="J116" s="13">
        <f>NORMINV('Rand Int'!J116,'Inputs &amp; Outputs'!$B$5,'Inputs &amp; Outputs'!$B$6)</f>
        <v>-5.234992950925603E-3</v>
      </c>
      <c r="K116" s="13">
        <f>NORMINV('Rand Int'!K116,'Inputs &amp; Outputs'!$B$5,'Inputs &amp; Outputs'!$B$6)</f>
        <v>5.7631648519650309E-2</v>
      </c>
      <c r="L116" s="13">
        <f>NORMINV('Rand Int'!L116,'Inputs &amp; Outputs'!$B$5,'Inputs &amp; Outputs'!$B$6)</f>
        <v>1.8061854608485903E-3</v>
      </c>
      <c r="M116" s="13">
        <f>NORMINV('Rand Int'!M116,'Inputs &amp; Outputs'!$B$5,'Inputs &amp; Outputs'!$B$6)</f>
        <v>6.5796333462227269E-2</v>
      </c>
      <c r="N116" s="13">
        <f>NORMINV('Rand Int'!N116,'Inputs &amp; Outputs'!$B$5,'Inputs &amp; Outputs'!$B$6)</f>
        <v>-1.9503179968682199E-4</v>
      </c>
      <c r="O116" s="13">
        <f>NORMINV('Rand Int'!O116,'Inputs &amp; Outputs'!$B$5,'Inputs &amp; Outputs'!$B$6)</f>
        <v>-3.2354205873829089E-3</v>
      </c>
      <c r="P116" s="13">
        <f>NORMINV('Rand Int'!P116,'Inputs &amp; Outputs'!$B$5,'Inputs &amp; Outputs'!$B$6)</f>
        <v>-3.8918554891912226E-2</v>
      </c>
      <c r="Q116" s="13">
        <f>NORMINV('Rand Int'!Q116,'Inputs &amp; Outputs'!$B$5,'Inputs &amp; Outputs'!$B$6)</f>
        <v>7.8865033296560666E-2</v>
      </c>
      <c r="R116" s="13">
        <f>NORMINV('Rand Int'!R116,'Inputs &amp; Outputs'!$B$5,'Inputs &amp; Outputs'!$B$6)</f>
        <v>7.5621251860110858E-2</v>
      </c>
      <c r="S116" s="13">
        <f>NORMINV('Rand Int'!S116,'Inputs &amp; Outputs'!$B$5,'Inputs &amp; Outputs'!$B$6)</f>
        <v>3.6702661879687119E-2</v>
      </c>
      <c r="T116" s="13">
        <f>NORMINV('Rand Int'!T116,'Inputs &amp; Outputs'!$B$5,'Inputs &amp; Outputs'!$B$6)</f>
        <v>6.8896622471445734E-2</v>
      </c>
      <c r="U116" s="13">
        <f>NORMINV('Rand Int'!U116,'Inputs &amp; Outputs'!$B$5,'Inputs &amp; Outputs'!$B$6)</f>
        <v>3.1918808171888385E-2</v>
      </c>
      <c r="V116" s="13">
        <f>NORMINV('Rand Int'!V116,'Inputs &amp; Outputs'!$B$5,'Inputs &amp; Outputs'!$B$6)</f>
        <v>0.10308179883966817</v>
      </c>
      <c r="W116" s="13">
        <f>NORMINV('Rand Int'!W116,'Inputs &amp; Outputs'!$B$5,'Inputs &amp; Outputs'!$B$6)</f>
        <v>-5.708984833605657E-3</v>
      </c>
      <c r="X116" s="13">
        <f>NORMINV('Rand Int'!X116,'Inputs &amp; Outputs'!$B$5,'Inputs &amp; Outputs'!$B$6)</f>
        <v>0.11833073826173826</v>
      </c>
      <c r="Y116" s="13">
        <f>NORMINV('Rand Int'!Y116,'Inputs &amp; Outputs'!$B$5,'Inputs &amp; Outputs'!$B$6)</f>
        <v>-1.3233662745073843E-2</v>
      </c>
      <c r="Z116" s="13">
        <f>NORMINV('Rand Int'!Z116,'Inputs &amp; Outputs'!$B$5,'Inputs &amp; Outputs'!$B$6)</f>
        <v>6.9513679607085668E-2</v>
      </c>
      <c r="AA116" s="13">
        <f>NORMINV('Rand Int'!AA116,'Inputs &amp; Outputs'!$B$5,'Inputs &amp; Outputs'!$B$6)</f>
        <v>8.154313828157489E-2</v>
      </c>
    </row>
    <row r="117" spans="1:27" x14ac:dyDescent="0.25">
      <c r="A117" s="1">
        <v>116</v>
      </c>
      <c r="C117" s="13">
        <f>NORMINV('Rand Int'!C117,'Inputs &amp; Outputs'!$B$5,'Inputs &amp; Outputs'!$B$6)</f>
        <v>-2.800245990782859E-2</v>
      </c>
      <c r="D117" s="13">
        <f>NORMINV('Rand Int'!D117,'Inputs &amp; Outputs'!$B$5,'Inputs &amp; Outputs'!$B$6)</f>
        <v>8.3946229240439429E-3</v>
      </c>
      <c r="E117" s="13">
        <f>NORMINV('Rand Int'!E117,'Inputs &amp; Outputs'!$B$5,'Inputs &amp; Outputs'!$B$6)</f>
        <v>-5.9822631247829404E-2</v>
      </c>
      <c r="F117" s="13">
        <f>NORMINV('Rand Int'!F117,'Inputs &amp; Outputs'!$B$5,'Inputs &amp; Outputs'!$B$6)</f>
        <v>3.9041089543467723E-2</v>
      </c>
      <c r="G117" s="13">
        <f>NORMINV('Rand Int'!G117,'Inputs &amp; Outputs'!$B$5,'Inputs &amp; Outputs'!$B$6)</f>
        <v>0.11426595983436952</v>
      </c>
      <c r="H117" s="13">
        <f>NORMINV('Rand Int'!H117,'Inputs &amp; Outputs'!$B$5,'Inputs &amp; Outputs'!$B$6)</f>
        <v>-2.822937859889197E-2</v>
      </c>
      <c r="I117" s="13">
        <f>NORMINV('Rand Int'!I117,'Inputs &amp; Outputs'!$B$5,'Inputs &amp; Outputs'!$B$6)</f>
        <v>6.1730239536216043E-2</v>
      </c>
      <c r="J117" s="13">
        <f>NORMINV('Rand Int'!J117,'Inputs &amp; Outputs'!$B$5,'Inputs &amp; Outputs'!$B$6)</f>
        <v>7.9763226022712491E-2</v>
      </c>
      <c r="K117" s="13">
        <f>NORMINV('Rand Int'!K117,'Inputs &amp; Outputs'!$B$5,'Inputs &amp; Outputs'!$B$6)</f>
        <v>0.10404546480944837</v>
      </c>
      <c r="L117" s="13">
        <f>NORMINV('Rand Int'!L117,'Inputs &amp; Outputs'!$B$5,'Inputs &amp; Outputs'!$B$6)</f>
        <v>-9.0660635843505533E-2</v>
      </c>
      <c r="M117" s="13">
        <f>NORMINV('Rand Int'!M117,'Inputs &amp; Outputs'!$B$5,'Inputs &amp; Outputs'!$B$6)</f>
        <v>4.9214658422700709E-2</v>
      </c>
      <c r="N117" s="13">
        <f>NORMINV('Rand Int'!N117,'Inputs &amp; Outputs'!$B$5,'Inputs &amp; Outputs'!$B$6)</f>
        <v>2.7221242972284877E-2</v>
      </c>
      <c r="O117" s="13">
        <f>NORMINV('Rand Int'!O117,'Inputs &amp; Outputs'!$B$5,'Inputs &amp; Outputs'!$B$6)</f>
        <v>3.9716272412100156E-3</v>
      </c>
      <c r="P117" s="13">
        <f>NORMINV('Rand Int'!P117,'Inputs &amp; Outputs'!$B$5,'Inputs &amp; Outputs'!$B$6)</f>
        <v>7.107850302090829E-2</v>
      </c>
      <c r="Q117" s="13">
        <f>NORMINV('Rand Int'!Q117,'Inputs &amp; Outputs'!$B$5,'Inputs &amp; Outputs'!$B$6)</f>
        <v>9.1173276552353709E-3</v>
      </c>
      <c r="R117" s="13">
        <f>NORMINV('Rand Int'!R117,'Inputs &amp; Outputs'!$B$5,'Inputs &amp; Outputs'!$B$6)</f>
        <v>0.1211899833987615</v>
      </c>
      <c r="S117" s="13">
        <f>NORMINV('Rand Int'!S117,'Inputs &amp; Outputs'!$B$5,'Inputs &amp; Outputs'!$B$6)</f>
        <v>1.8965416299293658E-2</v>
      </c>
      <c r="T117" s="13">
        <f>NORMINV('Rand Int'!T117,'Inputs &amp; Outputs'!$B$5,'Inputs &amp; Outputs'!$B$6)</f>
        <v>1.4013303742936169E-2</v>
      </c>
      <c r="U117" s="13">
        <f>NORMINV('Rand Int'!U117,'Inputs &amp; Outputs'!$B$5,'Inputs &amp; Outputs'!$B$6)</f>
        <v>8.0551531164485921E-2</v>
      </c>
      <c r="V117" s="13">
        <f>NORMINV('Rand Int'!V117,'Inputs &amp; Outputs'!$B$5,'Inputs &amp; Outputs'!$B$6)</f>
        <v>2.4733268143211175E-2</v>
      </c>
      <c r="W117" s="13">
        <f>NORMINV('Rand Int'!W117,'Inputs &amp; Outputs'!$B$5,'Inputs &amp; Outputs'!$B$6)</f>
        <v>8.3076532288221122E-2</v>
      </c>
      <c r="X117" s="13">
        <f>NORMINV('Rand Int'!X117,'Inputs &amp; Outputs'!$B$5,'Inputs &amp; Outputs'!$B$6)</f>
        <v>2.6800754544114777E-2</v>
      </c>
      <c r="Y117" s="13">
        <f>NORMINV('Rand Int'!Y117,'Inputs &amp; Outputs'!$B$5,'Inputs &amp; Outputs'!$B$6)</f>
        <v>-3.0202440047060623E-2</v>
      </c>
      <c r="Z117" s="13">
        <f>NORMINV('Rand Int'!Z117,'Inputs &amp; Outputs'!$B$5,'Inputs &amp; Outputs'!$B$6)</f>
        <v>-9.7542226966463794E-3</v>
      </c>
      <c r="AA117" s="13">
        <f>NORMINV('Rand Int'!AA117,'Inputs &amp; Outputs'!$B$5,'Inputs &amp; Outputs'!$B$6)</f>
        <v>-6.2568289147698491E-3</v>
      </c>
    </row>
    <row r="118" spans="1:27" x14ac:dyDescent="0.25">
      <c r="A118" s="1">
        <v>117</v>
      </c>
      <c r="C118" s="13">
        <f>NORMINV('Rand Int'!C118,'Inputs &amp; Outputs'!$B$5,'Inputs &amp; Outputs'!$B$6)</f>
        <v>2.6274633959393862E-2</v>
      </c>
      <c r="D118" s="13">
        <f>NORMINV('Rand Int'!D118,'Inputs &amp; Outputs'!$B$5,'Inputs &amp; Outputs'!$B$6)</f>
        <v>8.7206587897912302E-2</v>
      </c>
      <c r="E118" s="13">
        <f>NORMINV('Rand Int'!E118,'Inputs &amp; Outputs'!$B$5,'Inputs &amp; Outputs'!$B$6)</f>
        <v>4.7304991786920068E-2</v>
      </c>
      <c r="F118" s="13">
        <f>NORMINV('Rand Int'!F118,'Inputs &amp; Outputs'!$B$5,'Inputs &amp; Outputs'!$B$6)</f>
        <v>3.040718547491205E-2</v>
      </c>
      <c r="G118" s="13">
        <f>NORMINV('Rand Int'!G118,'Inputs &amp; Outputs'!$B$5,'Inputs &amp; Outputs'!$B$6)</f>
        <v>-2.2782308138094044E-2</v>
      </c>
      <c r="H118" s="13">
        <f>NORMINV('Rand Int'!H118,'Inputs &amp; Outputs'!$B$5,'Inputs &amp; Outputs'!$B$6)</f>
        <v>0.17133114414467238</v>
      </c>
      <c r="I118" s="13">
        <f>NORMINV('Rand Int'!I118,'Inputs &amp; Outputs'!$B$5,'Inputs &amp; Outputs'!$B$6)</f>
        <v>5.1329886220938682E-2</v>
      </c>
      <c r="J118" s="13">
        <f>NORMINV('Rand Int'!J118,'Inputs &amp; Outputs'!$B$5,'Inputs &amp; Outputs'!$B$6)</f>
        <v>9.0063659803324148E-2</v>
      </c>
      <c r="K118" s="13">
        <f>NORMINV('Rand Int'!K118,'Inputs &amp; Outputs'!$B$5,'Inputs &amp; Outputs'!$B$6)</f>
        <v>0.13890614948195207</v>
      </c>
      <c r="L118" s="13">
        <f>NORMINV('Rand Int'!L118,'Inputs &amp; Outputs'!$B$5,'Inputs &amp; Outputs'!$B$6)</f>
        <v>3.8542935145333281E-2</v>
      </c>
      <c r="M118" s="13">
        <f>NORMINV('Rand Int'!M118,'Inputs &amp; Outputs'!$B$5,'Inputs &amp; Outputs'!$B$6)</f>
        <v>2.0589234882314254E-2</v>
      </c>
      <c r="N118" s="13">
        <f>NORMINV('Rand Int'!N118,'Inputs &amp; Outputs'!$B$5,'Inputs &amp; Outputs'!$B$6)</f>
        <v>-2.359344159311929E-2</v>
      </c>
      <c r="O118" s="13">
        <f>NORMINV('Rand Int'!O118,'Inputs &amp; Outputs'!$B$5,'Inputs &amp; Outputs'!$B$6)</f>
        <v>-2.7916473437928878E-2</v>
      </c>
      <c r="P118" s="13">
        <f>NORMINV('Rand Int'!P118,'Inputs &amp; Outputs'!$B$5,'Inputs &amp; Outputs'!$B$6)</f>
        <v>-2.0428328696418897E-2</v>
      </c>
      <c r="Q118" s="13">
        <f>NORMINV('Rand Int'!Q118,'Inputs &amp; Outputs'!$B$5,'Inputs &amp; Outputs'!$B$6)</f>
        <v>0.13175935674731051</v>
      </c>
      <c r="R118" s="13">
        <f>NORMINV('Rand Int'!R118,'Inputs &amp; Outputs'!$B$5,'Inputs &amp; Outputs'!$B$6)</f>
        <v>1.7983203372032238E-2</v>
      </c>
      <c r="S118" s="13">
        <f>NORMINV('Rand Int'!S118,'Inputs &amp; Outputs'!$B$5,'Inputs &amp; Outputs'!$B$6)</f>
        <v>4.6525578135651405E-2</v>
      </c>
      <c r="T118" s="13">
        <f>NORMINV('Rand Int'!T118,'Inputs &amp; Outputs'!$B$5,'Inputs &amp; Outputs'!$B$6)</f>
        <v>1.4734499306485335E-2</v>
      </c>
      <c r="U118" s="13">
        <f>NORMINV('Rand Int'!U118,'Inputs &amp; Outputs'!$B$5,'Inputs &amp; Outputs'!$B$6)</f>
        <v>1.281875770620515E-2</v>
      </c>
      <c r="V118" s="13">
        <f>NORMINV('Rand Int'!V118,'Inputs &amp; Outputs'!$B$5,'Inputs &amp; Outputs'!$B$6)</f>
        <v>-7.843642146133159E-4</v>
      </c>
      <c r="W118" s="13">
        <f>NORMINV('Rand Int'!W118,'Inputs &amp; Outputs'!$B$5,'Inputs &amp; Outputs'!$B$6)</f>
        <v>-1.536936957123556E-2</v>
      </c>
      <c r="X118" s="13">
        <f>NORMINV('Rand Int'!X118,'Inputs &amp; Outputs'!$B$5,'Inputs &amp; Outputs'!$B$6)</f>
        <v>6.0306390994039311E-2</v>
      </c>
      <c r="Y118" s="13">
        <f>NORMINV('Rand Int'!Y118,'Inputs &amp; Outputs'!$B$5,'Inputs &amp; Outputs'!$B$6)</f>
        <v>-1.685255327146154E-3</v>
      </c>
      <c r="Z118" s="13">
        <f>NORMINV('Rand Int'!Z118,'Inputs &amp; Outputs'!$B$5,'Inputs &amp; Outputs'!$B$6)</f>
        <v>1.7471270875573652E-3</v>
      </c>
      <c r="AA118" s="13">
        <f>NORMINV('Rand Int'!AA118,'Inputs &amp; Outputs'!$B$5,'Inputs &amp; Outputs'!$B$6)</f>
        <v>2.6666887830020698E-2</v>
      </c>
    </row>
    <row r="119" spans="1:27" x14ac:dyDescent="0.25">
      <c r="A119" s="1">
        <v>118</v>
      </c>
      <c r="C119" s="13">
        <f>NORMINV('Rand Int'!C119,'Inputs &amp; Outputs'!$B$5,'Inputs &amp; Outputs'!$B$6)</f>
        <v>9.4065720757909491E-2</v>
      </c>
      <c r="D119" s="13">
        <f>NORMINV('Rand Int'!D119,'Inputs &amp; Outputs'!$B$5,'Inputs &amp; Outputs'!$B$6)</f>
        <v>4.2759662486486709E-2</v>
      </c>
      <c r="E119" s="13">
        <f>NORMINV('Rand Int'!E119,'Inputs &amp; Outputs'!$B$5,'Inputs &amp; Outputs'!$B$6)</f>
        <v>-2.0857821593051301E-2</v>
      </c>
      <c r="F119" s="13">
        <f>NORMINV('Rand Int'!F119,'Inputs &amp; Outputs'!$B$5,'Inputs &amp; Outputs'!$B$6)</f>
        <v>-1.8989632966559672E-2</v>
      </c>
      <c r="G119" s="13">
        <f>NORMINV('Rand Int'!G119,'Inputs &amp; Outputs'!$B$5,'Inputs &amp; Outputs'!$B$6)</f>
        <v>0.12718747367010372</v>
      </c>
      <c r="H119" s="13">
        <f>NORMINV('Rand Int'!H119,'Inputs &amp; Outputs'!$B$5,'Inputs &amp; Outputs'!$B$6)</f>
        <v>-3.2197288378219356E-2</v>
      </c>
      <c r="I119" s="13">
        <f>NORMINV('Rand Int'!I119,'Inputs &amp; Outputs'!$B$5,'Inputs &amp; Outputs'!$B$6)</f>
        <v>3.197215541876805E-2</v>
      </c>
      <c r="J119" s="13">
        <f>NORMINV('Rand Int'!J119,'Inputs &amp; Outputs'!$B$5,'Inputs &amp; Outputs'!$B$6)</f>
        <v>0.11253453026840776</v>
      </c>
      <c r="K119" s="13">
        <f>NORMINV('Rand Int'!K119,'Inputs &amp; Outputs'!$B$5,'Inputs &amp; Outputs'!$B$6)</f>
        <v>6.5537865104477538E-2</v>
      </c>
      <c r="L119" s="13">
        <f>NORMINV('Rand Int'!L119,'Inputs &amp; Outputs'!$B$5,'Inputs &amp; Outputs'!$B$6)</f>
        <v>1.0852286400674933E-2</v>
      </c>
      <c r="M119" s="13">
        <f>NORMINV('Rand Int'!M119,'Inputs &amp; Outputs'!$B$5,'Inputs &amp; Outputs'!$B$6)</f>
        <v>-1.022766294705655E-2</v>
      </c>
      <c r="N119" s="13">
        <f>NORMINV('Rand Int'!N119,'Inputs &amp; Outputs'!$B$5,'Inputs &amp; Outputs'!$B$6)</f>
        <v>2.9583482273796029E-2</v>
      </c>
      <c r="O119" s="13">
        <f>NORMINV('Rand Int'!O119,'Inputs &amp; Outputs'!$B$5,'Inputs &amp; Outputs'!$B$6)</f>
        <v>0.11606100305603348</v>
      </c>
      <c r="P119" s="13">
        <f>NORMINV('Rand Int'!P119,'Inputs &amp; Outputs'!$B$5,'Inputs &amp; Outputs'!$B$6)</f>
        <v>-4.3671311137432632E-2</v>
      </c>
      <c r="Q119" s="13">
        <f>NORMINV('Rand Int'!Q119,'Inputs &amp; Outputs'!$B$5,'Inputs &amp; Outputs'!$B$6)</f>
        <v>1.1648062907661908E-2</v>
      </c>
      <c r="R119" s="13">
        <f>NORMINV('Rand Int'!R119,'Inputs &amp; Outputs'!$B$5,'Inputs &amp; Outputs'!$B$6)</f>
        <v>0.11716423484367386</v>
      </c>
      <c r="S119" s="13">
        <f>NORMINV('Rand Int'!S119,'Inputs &amp; Outputs'!$B$5,'Inputs &amp; Outputs'!$B$6)</f>
        <v>7.8896598665434761E-3</v>
      </c>
      <c r="T119" s="13">
        <f>NORMINV('Rand Int'!T119,'Inputs &amp; Outputs'!$B$5,'Inputs &amp; Outputs'!$B$6)</f>
        <v>5.2164032657342076E-2</v>
      </c>
      <c r="U119" s="13">
        <f>NORMINV('Rand Int'!U119,'Inputs &amp; Outputs'!$B$5,'Inputs &amp; Outputs'!$B$6)</f>
        <v>9.0297416328515179E-2</v>
      </c>
      <c r="V119" s="13">
        <f>NORMINV('Rand Int'!V119,'Inputs &amp; Outputs'!$B$5,'Inputs &amp; Outputs'!$B$6)</f>
        <v>-6.4373044401023205E-2</v>
      </c>
      <c r="W119" s="13">
        <f>NORMINV('Rand Int'!W119,'Inputs &amp; Outputs'!$B$5,'Inputs &amp; Outputs'!$B$6)</f>
        <v>4.8116651724811672E-2</v>
      </c>
      <c r="X119" s="13">
        <f>NORMINV('Rand Int'!X119,'Inputs &amp; Outputs'!$B$5,'Inputs &amp; Outputs'!$B$6)</f>
        <v>7.1484827258063821E-2</v>
      </c>
      <c r="Y119" s="13">
        <f>NORMINV('Rand Int'!Y119,'Inputs &amp; Outputs'!$B$5,'Inputs &amp; Outputs'!$B$6)</f>
        <v>0.10636836211997514</v>
      </c>
      <c r="Z119" s="13">
        <f>NORMINV('Rand Int'!Z119,'Inputs &amp; Outputs'!$B$5,'Inputs &amp; Outputs'!$B$6)</f>
        <v>1.3272403980981798E-3</v>
      </c>
      <c r="AA119" s="13">
        <f>NORMINV('Rand Int'!AA119,'Inputs &amp; Outputs'!$B$5,'Inputs &amp; Outputs'!$B$6)</f>
        <v>0.10597961584866122</v>
      </c>
    </row>
    <row r="120" spans="1:27" x14ac:dyDescent="0.25">
      <c r="A120" s="1">
        <v>119</v>
      </c>
      <c r="C120" s="13">
        <f>NORMINV('Rand Int'!C120,'Inputs &amp; Outputs'!$B$5,'Inputs &amp; Outputs'!$B$6)</f>
        <v>6.2231335136187942E-2</v>
      </c>
      <c r="D120" s="13">
        <f>NORMINV('Rand Int'!D120,'Inputs &amp; Outputs'!$B$5,'Inputs &amp; Outputs'!$B$6)</f>
        <v>0.10816370215835502</v>
      </c>
      <c r="E120" s="13">
        <f>NORMINV('Rand Int'!E120,'Inputs &amp; Outputs'!$B$5,'Inputs &amp; Outputs'!$B$6)</f>
        <v>6.272601508048152E-2</v>
      </c>
      <c r="F120" s="13">
        <f>NORMINV('Rand Int'!F120,'Inputs &amp; Outputs'!$B$5,'Inputs &amp; Outputs'!$B$6)</f>
        <v>3.0820723935440435E-2</v>
      </c>
      <c r="G120" s="13">
        <f>NORMINV('Rand Int'!G120,'Inputs &amp; Outputs'!$B$5,'Inputs &amp; Outputs'!$B$6)</f>
        <v>-2.1062265179897101E-2</v>
      </c>
      <c r="H120" s="13">
        <f>NORMINV('Rand Int'!H120,'Inputs &amp; Outputs'!$B$5,'Inputs &amp; Outputs'!$B$6)</f>
        <v>1.7836913062884211E-2</v>
      </c>
      <c r="I120" s="13">
        <f>NORMINV('Rand Int'!I120,'Inputs &amp; Outputs'!$B$5,'Inputs &amp; Outputs'!$B$6)</f>
        <v>7.5521568550717885E-3</v>
      </c>
      <c r="J120" s="13">
        <f>NORMINV('Rand Int'!J120,'Inputs &amp; Outputs'!$B$5,'Inputs &amp; Outputs'!$B$6)</f>
        <v>4.6646449398678756E-2</v>
      </c>
      <c r="K120" s="13">
        <f>NORMINV('Rand Int'!K120,'Inputs &amp; Outputs'!$B$5,'Inputs &amp; Outputs'!$B$6)</f>
        <v>4.1412013374682012E-2</v>
      </c>
      <c r="L120" s="13">
        <f>NORMINV('Rand Int'!L120,'Inputs &amp; Outputs'!$B$5,'Inputs &amp; Outputs'!$B$6)</f>
        <v>8.7944401001238542E-2</v>
      </c>
      <c r="M120" s="13">
        <f>NORMINV('Rand Int'!M120,'Inputs &amp; Outputs'!$B$5,'Inputs &amp; Outputs'!$B$6)</f>
        <v>2.2346283547431105E-2</v>
      </c>
      <c r="N120" s="13">
        <f>NORMINV('Rand Int'!N120,'Inputs &amp; Outputs'!$B$5,'Inputs &amp; Outputs'!$B$6)</f>
        <v>1.2768516202373879E-2</v>
      </c>
      <c r="O120" s="13">
        <f>NORMINV('Rand Int'!O120,'Inputs &amp; Outputs'!$B$5,'Inputs &amp; Outputs'!$B$6)</f>
        <v>6.318372093539236E-2</v>
      </c>
      <c r="P120" s="13">
        <f>NORMINV('Rand Int'!P120,'Inputs &amp; Outputs'!$B$5,'Inputs &amp; Outputs'!$B$6)</f>
        <v>-9.6484047633541431E-3</v>
      </c>
      <c r="Q120" s="13">
        <f>NORMINV('Rand Int'!Q120,'Inputs &amp; Outputs'!$B$5,'Inputs &amp; Outputs'!$B$6)</f>
        <v>0.12025225986256938</v>
      </c>
      <c r="R120" s="13">
        <f>NORMINV('Rand Int'!R120,'Inputs &amp; Outputs'!$B$5,'Inputs &amp; Outputs'!$B$6)</f>
        <v>3.7391553633333297E-3</v>
      </c>
      <c r="S120" s="13">
        <f>NORMINV('Rand Int'!S120,'Inputs &amp; Outputs'!$B$5,'Inputs &amp; Outputs'!$B$6)</f>
        <v>3.5372105666442374E-2</v>
      </c>
      <c r="T120" s="13">
        <f>NORMINV('Rand Int'!T120,'Inputs &amp; Outputs'!$B$5,'Inputs &amp; Outputs'!$B$6)</f>
        <v>7.6637518361998364E-2</v>
      </c>
      <c r="U120" s="13">
        <f>NORMINV('Rand Int'!U120,'Inputs &amp; Outputs'!$B$5,'Inputs &amp; Outputs'!$B$6)</f>
        <v>5.0365419744177832E-2</v>
      </c>
      <c r="V120" s="13">
        <f>NORMINV('Rand Int'!V120,'Inputs &amp; Outputs'!$B$5,'Inputs &amp; Outputs'!$B$6)</f>
        <v>6.2890473216312914E-2</v>
      </c>
      <c r="W120" s="13">
        <f>NORMINV('Rand Int'!W120,'Inputs &amp; Outputs'!$B$5,'Inputs &amp; Outputs'!$B$6)</f>
        <v>4.2222120869629745E-2</v>
      </c>
      <c r="X120" s="13">
        <f>NORMINV('Rand Int'!X120,'Inputs &amp; Outputs'!$B$5,'Inputs &amp; Outputs'!$B$6)</f>
        <v>5.7417659639047366E-2</v>
      </c>
      <c r="Y120" s="13">
        <f>NORMINV('Rand Int'!Y120,'Inputs &amp; Outputs'!$B$5,'Inputs &amp; Outputs'!$B$6)</f>
        <v>-3.415548881748131E-2</v>
      </c>
      <c r="Z120" s="13">
        <f>NORMINV('Rand Int'!Z120,'Inputs &amp; Outputs'!$B$5,'Inputs &amp; Outputs'!$B$6)</f>
        <v>-6.251845286059321E-3</v>
      </c>
      <c r="AA120" s="13">
        <f>NORMINV('Rand Int'!AA120,'Inputs &amp; Outputs'!$B$5,'Inputs &amp; Outputs'!$B$6)</f>
        <v>0.10124333480724214</v>
      </c>
    </row>
    <row r="121" spans="1:27" x14ac:dyDescent="0.25">
      <c r="A121" s="1">
        <v>120</v>
      </c>
      <c r="C121" s="13">
        <f>NORMINV('Rand Int'!C121,'Inputs &amp; Outputs'!$B$5,'Inputs &amp; Outputs'!$B$6)</f>
        <v>9.5127070576469991E-2</v>
      </c>
      <c r="D121" s="13">
        <f>NORMINV('Rand Int'!D121,'Inputs &amp; Outputs'!$B$5,'Inputs &amp; Outputs'!$B$6)</f>
        <v>-2.1801584462686326E-2</v>
      </c>
      <c r="E121" s="13">
        <f>NORMINV('Rand Int'!E121,'Inputs &amp; Outputs'!$B$5,'Inputs &amp; Outputs'!$B$6)</f>
        <v>6.4073730467695822E-2</v>
      </c>
      <c r="F121" s="13">
        <f>NORMINV('Rand Int'!F121,'Inputs &amp; Outputs'!$B$5,'Inputs &amp; Outputs'!$B$6)</f>
        <v>7.1510274805332827E-2</v>
      </c>
      <c r="G121" s="13">
        <f>NORMINV('Rand Int'!G121,'Inputs &amp; Outputs'!$B$5,'Inputs &amp; Outputs'!$B$6)</f>
        <v>-6.7538340952233711E-2</v>
      </c>
      <c r="H121" s="13">
        <f>NORMINV('Rand Int'!H121,'Inputs &amp; Outputs'!$B$5,'Inputs &amp; Outputs'!$B$6)</f>
        <v>4.7747517040947762E-2</v>
      </c>
      <c r="I121" s="13">
        <f>NORMINV('Rand Int'!I121,'Inputs &amp; Outputs'!$B$5,'Inputs &amp; Outputs'!$B$6)</f>
        <v>-3.4554993060280044E-2</v>
      </c>
      <c r="J121" s="13">
        <f>NORMINV('Rand Int'!J121,'Inputs &amp; Outputs'!$B$5,'Inputs &amp; Outputs'!$B$6)</f>
        <v>2.994286860258346E-2</v>
      </c>
      <c r="K121" s="13">
        <f>NORMINV('Rand Int'!K121,'Inputs &amp; Outputs'!$B$5,'Inputs &amp; Outputs'!$B$6)</f>
        <v>2.8532159117352546E-2</v>
      </c>
      <c r="L121" s="13">
        <f>NORMINV('Rand Int'!L121,'Inputs &amp; Outputs'!$B$5,'Inputs &amp; Outputs'!$B$6)</f>
        <v>6.7618057451518193E-2</v>
      </c>
      <c r="M121" s="13">
        <f>NORMINV('Rand Int'!M121,'Inputs &amp; Outputs'!$B$5,'Inputs &amp; Outputs'!$B$6)</f>
        <v>2.9982551637553874E-2</v>
      </c>
      <c r="N121" s="13">
        <f>NORMINV('Rand Int'!N121,'Inputs &amp; Outputs'!$B$5,'Inputs &amp; Outputs'!$B$6)</f>
        <v>-2.4617709899470326E-2</v>
      </c>
      <c r="O121" s="13">
        <f>NORMINV('Rand Int'!O121,'Inputs &amp; Outputs'!$B$5,'Inputs &amp; Outputs'!$B$6)</f>
        <v>1.0404492322340357E-2</v>
      </c>
      <c r="P121" s="13">
        <f>NORMINV('Rand Int'!P121,'Inputs &amp; Outputs'!$B$5,'Inputs &amp; Outputs'!$B$6)</f>
        <v>0.16566020506243639</v>
      </c>
      <c r="Q121" s="13">
        <f>NORMINV('Rand Int'!Q121,'Inputs &amp; Outputs'!$B$5,'Inputs &amp; Outputs'!$B$6)</f>
        <v>-4.3383158826545122E-2</v>
      </c>
      <c r="R121" s="13">
        <f>NORMINV('Rand Int'!R121,'Inputs &amp; Outputs'!$B$5,'Inputs &amp; Outputs'!$B$6)</f>
        <v>4.6581831334981394E-2</v>
      </c>
      <c r="S121" s="13">
        <f>NORMINV('Rand Int'!S121,'Inputs &amp; Outputs'!$B$5,'Inputs &amp; Outputs'!$B$6)</f>
        <v>-1.7270014804821668E-2</v>
      </c>
      <c r="T121" s="13">
        <f>NORMINV('Rand Int'!T121,'Inputs &amp; Outputs'!$B$5,'Inputs &amp; Outputs'!$B$6)</f>
        <v>3.6670148929226168E-2</v>
      </c>
      <c r="U121" s="13">
        <f>NORMINV('Rand Int'!U121,'Inputs &amp; Outputs'!$B$5,'Inputs &amp; Outputs'!$B$6)</f>
        <v>3.8073475745362025E-2</v>
      </c>
      <c r="V121" s="13">
        <f>NORMINV('Rand Int'!V121,'Inputs &amp; Outputs'!$B$5,'Inputs &amp; Outputs'!$B$6)</f>
        <v>5.8389822826634033E-2</v>
      </c>
      <c r="W121" s="13">
        <f>NORMINV('Rand Int'!W121,'Inputs &amp; Outputs'!$B$5,'Inputs &amp; Outputs'!$B$6)</f>
        <v>6.3288321858151447E-2</v>
      </c>
      <c r="X121" s="13">
        <f>NORMINV('Rand Int'!X121,'Inputs &amp; Outputs'!$B$5,'Inputs &amp; Outputs'!$B$6)</f>
        <v>8.6666913645378763E-2</v>
      </c>
      <c r="Y121" s="13">
        <f>NORMINV('Rand Int'!Y121,'Inputs &amp; Outputs'!$B$5,'Inputs &amp; Outputs'!$B$6)</f>
        <v>-7.8700572226789445E-2</v>
      </c>
      <c r="Z121" s="13">
        <f>NORMINV('Rand Int'!Z121,'Inputs &amp; Outputs'!$B$5,'Inputs &amp; Outputs'!$B$6)</f>
        <v>-2.1562088907025358E-2</v>
      </c>
      <c r="AA121" s="13">
        <f>NORMINV('Rand Int'!AA121,'Inputs &amp; Outputs'!$B$5,'Inputs &amp; Outputs'!$B$6)</f>
        <v>9.3148924007565637E-2</v>
      </c>
    </row>
    <row r="122" spans="1:27" x14ac:dyDescent="0.25">
      <c r="A122" s="1">
        <v>121</v>
      </c>
      <c r="C122" s="13">
        <f>NORMINV('Rand Int'!C122,'Inputs &amp; Outputs'!$B$5,'Inputs &amp; Outputs'!$B$6)</f>
        <v>5.7735115200191353E-2</v>
      </c>
      <c r="D122" s="13">
        <f>NORMINV('Rand Int'!D122,'Inputs &amp; Outputs'!$B$5,'Inputs &amp; Outputs'!$B$6)</f>
        <v>-1.9628052371933997E-2</v>
      </c>
      <c r="E122" s="13">
        <f>NORMINV('Rand Int'!E122,'Inputs &amp; Outputs'!$B$5,'Inputs &amp; Outputs'!$B$6)</f>
        <v>6.2482114118152618E-2</v>
      </c>
      <c r="F122" s="13">
        <f>NORMINV('Rand Int'!F122,'Inputs &amp; Outputs'!$B$5,'Inputs &amp; Outputs'!$B$6)</f>
        <v>2.320308864897179E-2</v>
      </c>
      <c r="G122" s="13">
        <f>NORMINV('Rand Int'!G122,'Inputs &amp; Outputs'!$B$5,'Inputs &amp; Outputs'!$B$6)</f>
        <v>1.4222906348097867E-2</v>
      </c>
      <c r="H122" s="13">
        <f>NORMINV('Rand Int'!H122,'Inputs &amp; Outputs'!$B$5,'Inputs &amp; Outputs'!$B$6)</f>
        <v>-5.3689811043052045E-2</v>
      </c>
      <c r="I122" s="13">
        <f>NORMINV('Rand Int'!I122,'Inputs &amp; Outputs'!$B$5,'Inputs &amp; Outputs'!$B$6)</f>
        <v>1.5364440050802328E-3</v>
      </c>
      <c r="J122" s="13">
        <f>NORMINV('Rand Int'!J122,'Inputs &amp; Outputs'!$B$5,'Inputs &amp; Outputs'!$B$6)</f>
        <v>-7.2069771824751744E-2</v>
      </c>
      <c r="K122" s="13">
        <f>NORMINV('Rand Int'!K122,'Inputs &amp; Outputs'!$B$5,'Inputs &amp; Outputs'!$B$6)</f>
        <v>4.3466202116698147E-2</v>
      </c>
      <c r="L122" s="13">
        <f>NORMINV('Rand Int'!L122,'Inputs &amp; Outputs'!$B$5,'Inputs &amp; Outputs'!$B$6)</f>
        <v>4.7988132495001973E-2</v>
      </c>
      <c r="M122" s="13">
        <f>NORMINV('Rand Int'!M122,'Inputs &amp; Outputs'!$B$5,'Inputs &amp; Outputs'!$B$6)</f>
        <v>7.1439460204139313E-2</v>
      </c>
      <c r="N122" s="13">
        <f>NORMINV('Rand Int'!N122,'Inputs &amp; Outputs'!$B$5,'Inputs &amp; Outputs'!$B$6)</f>
        <v>4.5067774268760609E-2</v>
      </c>
      <c r="O122" s="13">
        <f>NORMINV('Rand Int'!O122,'Inputs &amp; Outputs'!$B$5,'Inputs &amp; Outputs'!$B$6)</f>
        <v>5.4110257808871284E-2</v>
      </c>
      <c r="P122" s="13">
        <f>NORMINV('Rand Int'!P122,'Inputs &amp; Outputs'!$B$5,'Inputs &amp; Outputs'!$B$6)</f>
        <v>2.3994934335756883E-2</v>
      </c>
      <c r="Q122" s="13">
        <f>NORMINV('Rand Int'!Q122,'Inputs &amp; Outputs'!$B$5,'Inputs &amp; Outputs'!$B$6)</f>
        <v>5.2284134551851408E-2</v>
      </c>
      <c r="R122" s="13">
        <f>NORMINV('Rand Int'!R122,'Inputs &amp; Outputs'!$B$5,'Inputs &amp; Outputs'!$B$6)</f>
        <v>-5.0940755784851174E-3</v>
      </c>
      <c r="S122" s="13">
        <f>NORMINV('Rand Int'!S122,'Inputs &amp; Outputs'!$B$5,'Inputs &amp; Outputs'!$B$6)</f>
        <v>1.4247836752236724E-2</v>
      </c>
      <c r="T122" s="13">
        <f>NORMINV('Rand Int'!T122,'Inputs &amp; Outputs'!$B$5,'Inputs &amp; Outputs'!$B$6)</f>
        <v>-2.4145817034427662E-2</v>
      </c>
      <c r="U122" s="13">
        <f>NORMINV('Rand Int'!U122,'Inputs &amp; Outputs'!$B$5,'Inputs &amp; Outputs'!$B$6)</f>
        <v>0.13707049627079657</v>
      </c>
      <c r="V122" s="13">
        <f>NORMINV('Rand Int'!V122,'Inputs &amp; Outputs'!$B$5,'Inputs &amp; Outputs'!$B$6)</f>
        <v>2.7559342318788569E-2</v>
      </c>
      <c r="W122" s="13">
        <f>NORMINV('Rand Int'!W122,'Inputs &amp; Outputs'!$B$5,'Inputs &amp; Outputs'!$B$6)</f>
        <v>3.374578228021119E-2</v>
      </c>
      <c r="X122" s="13">
        <f>NORMINV('Rand Int'!X122,'Inputs &amp; Outputs'!$B$5,'Inputs &amp; Outputs'!$B$6)</f>
        <v>1.5528344509060342E-2</v>
      </c>
      <c r="Y122" s="13">
        <f>NORMINV('Rand Int'!Y122,'Inputs &amp; Outputs'!$B$5,'Inputs &amp; Outputs'!$B$6)</f>
        <v>-4.7546461790446991E-2</v>
      </c>
      <c r="Z122" s="13">
        <f>NORMINV('Rand Int'!Z122,'Inputs &amp; Outputs'!$B$5,'Inputs &amp; Outputs'!$B$6)</f>
        <v>-8.6706952224635883E-3</v>
      </c>
      <c r="AA122" s="13">
        <f>NORMINV('Rand Int'!AA122,'Inputs &amp; Outputs'!$B$5,'Inputs &amp; Outputs'!$B$6)</f>
        <v>-3.5664349231924276E-2</v>
      </c>
    </row>
    <row r="123" spans="1:27" x14ac:dyDescent="0.25">
      <c r="A123" s="1">
        <v>122</v>
      </c>
      <c r="C123" s="13">
        <f>NORMINV('Rand Int'!C123,'Inputs &amp; Outputs'!$B$5,'Inputs &amp; Outputs'!$B$6)</f>
        <v>6.1361921775710489E-2</v>
      </c>
      <c r="D123" s="13">
        <f>NORMINV('Rand Int'!D123,'Inputs &amp; Outputs'!$B$5,'Inputs &amp; Outputs'!$B$6)</f>
        <v>3.6428594503022112E-2</v>
      </c>
      <c r="E123" s="13">
        <f>NORMINV('Rand Int'!E123,'Inputs &amp; Outputs'!$B$5,'Inputs &amp; Outputs'!$B$6)</f>
        <v>7.135191776395132E-2</v>
      </c>
      <c r="F123" s="13">
        <f>NORMINV('Rand Int'!F123,'Inputs &amp; Outputs'!$B$5,'Inputs &amp; Outputs'!$B$6)</f>
        <v>3.0634263028178885E-2</v>
      </c>
      <c r="G123" s="13">
        <f>NORMINV('Rand Int'!G123,'Inputs &amp; Outputs'!$B$5,'Inputs &amp; Outputs'!$B$6)</f>
        <v>1.0911213564361647E-2</v>
      </c>
      <c r="H123" s="13">
        <f>NORMINV('Rand Int'!H123,'Inputs &amp; Outputs'!$B$5,'Inputs &amp; Outputs'!$B$6)</f>
        <v>5.7401071754171556E-2</v>
      </c>
      <c r="I123" s="13">
        <f>NORMINV('Rand Int'!I123,'Inputs &amp; Outputs'!$B$5,'Inputs &amp; Outputs'!$B$6)</f>
        <v>-2.6395137653790444E-2</v>
      </c>
      <c r="J123" s="13">
        <f>NORMINV('Rand Int'!J123,'Inputs &amp; Outputs'!$B$5,'Inputs &amp; Outputs'!$B$6)</f>
        <v>7.5390975632245755E-2</v>
      </c>
      <c r="K123" s="13">
        <f>NORMINV('Rand Int'!K123,'Inputs &amp; Outputs'!$B$5,'Inputs &amp; Outputs'!$B$6)</f>
        <v>1.9872703402659658E-2</v>
      </c>
      <c r="L123" s="13">
        <f>NORMINV('Rand Int'!L123,'Inputs &amp; Outputs'!$B$5,'Inputs &amp; Outputs'!$B$6)</f>
        <v>9.5563507439433398E-2</v>
      </c>
      <c r="M123" s="13">
        <f>NORMINV('Rand Int'!M123,'Inputs &amp; Outputs'!$B$5,'Inputs &amp; Outputs'!$B$6)</f>
        <v>6.6094399851330643E-2</v>
      </c>
      <c r="N123" s="13">
        <f>NORMINV('Rand Int'!N123,'Inputs &amp; Outputs'!$B$5,'Inputs &amp; Outputs'!$B$6)</f>
        <v>2.1632139092086708E-3</v>
      </c>
      <c r="O123" s="13">
        <f>NORMINV('Rand Int'!O123,'Inputs &amp; Outputs'!$B$5,'Inputs &amp; Outputs'!$B$6)</f>
        <v>4.5837531708449619E-2</v>
      </c>
      <c r="P123" s="13">
        <f>NORMINV('Rand Int'!P123,'Inputs &amp; Outputs'!$B$5,'Inputs &amp; Outputs'!$B$6)</f>
        <v>-3.539695178433374E-2</v>
      </c>
      <c r="Q123" s="13">
        <f>NORMINV('Rand Int'!Q123,'Inputs &amp; Outputs'!$B$5,'Inputs &amp; Outputs'!$B$6)</f>
        <v>9.4575054101400879E-2</v>
      </c>
      <c r="R123" s="13">
        <f>NORMINV('Rand Int'!R123,'Inputs &amp; Outputs'!$B$5,'Inputs &amp; Outputs'!$B$6)</f>
        <v>3.6179401519477968E-2</v>
      </c>
      <c r="S123" s="13">
        <f>NORMINV('Rand Int'!S123,'Inputs &amp; Outputs'!$B$5,'Inputs &amp; Outputs'!$B$6)</f>
        <v>3.1298918227068116E-2</v>
      </c>
      <c r="T123" s="13">
        <f>NORMINV('Rand Int'!T123,'Inputs &amp; Outputs'!$B$5,'Inputs &amp; Outputs'!$B$6)</f>
        <v>-3.2440860191919725E-2</v>
      </c>
      <c r="U123" s="13">
        <f>NORMINV('Rand Int'!U123,'Inputs &amp; Outputs'!$B$5,'Inputs &amp; Outputs'!$B$6)</f>
        <v>8.1939299496747331E-2</v>
      </c>
      <c r="V123" s="13">
        <f>NORMINV('Rand Int'!V123,'Inputs &amp; Outputs'!$B$5,'Inputs &amp; Outputs'!$B$6)</f>
        <v>0.1046598779318913</v>
      </c>
      <c r="W123" s="13">
        <f>NORMINV('Rand Int'!W123,'Inputs &amp; Outputs'!$B$5,'Inputs &amp; Outputs'!$B$6)</f>
        <v>8.9406936536509593E-3</v>
      </c>
      <c r="X123" s="13">
        <f>NORMINV('Rand Int'!X123,'Inputs &amp; Outputs'!$B$5,'Inputs &amp; Outputs'!$B$6)</f>
        <v>0.11063063447532223</v>
      </c>
      <c r="Y123" s="13">
        <f>NORMINV('Rand Int'!Y123,'Inputs &amp; Outputs'!$B$5,'Inputs &amp; Outputs'!$B$6)</f>
        <v>2.2023606677385312E-2</v>
      </c>
      <c r="Z123" s="13">
        <f>NORMINV('Rand Int'!Z123,'Inputs &amp; Outputs'!$B$5,'Inputs &amp; Outputs'!$B$6)</f>
        <v>0.19411021823662175</v>
      </c>
      <c r="AA123" s="13">
        <f>NORMINV('Rand Int'!AA123,'Inputs &amp; Outputs'!$B$5,'Inputs &amp; Outputs'!$B$6)</f>
        <v>9.9774266869845085E-2</v>
      </c>
    </row>
    <row r="124" spans="1:27" x14ac:dyDescent="0.25">
      <c r="A124" s="1">
        <v>123</v>
      </c>
      <c r="C124" s="13">
        <f>NORMINV('Rand Int'!C124,'Inputs &amp; Outputs'!$B$5,'Inputs &amp; Outputs'!$B$6)</f>
        <v>1.4569517400782054E-2</v>
      </c>
      <c r="D124" s="13">
        <f>NORMINV('Rand Int'!D124,'Inputs &amp; Outputs'!$B$5,'Inputs &amp; Outputs'!$B$6)</f>
        <v>7.8554562202423045E-2</v>
      </c>
      <c r="E124" s="13">
        <f>NORMINV('Rand Int'!E124,'Inputs &amp; Outputs'!$B$5,'Inputs &amp; Outputs'!$B$6)</f>
        <v>4.9362814121952439E-2</v>
      </c>
      <c r="F124" s="13">
        <f>NORMINV('Rand Int'!F124,'Inputs &amp; Outputs'!$B$5,'Inputs &amp; Outputs'!$B$6)</f>
        <v>2.5079128089914068E-2</v>
      </c>
      <c r="G124" s="13">
        <f>NORMINV('Rand Int'!G124,'Inputs &amp; Outputs'!$B$5,'Inputs &amp; Outputs'!$B$6)</f>
        <v>-2.1493859762399571E-2</v>
      </c>
      <c r="H124" s="13">
        <f>NORMINV('Rand Int'!H124,'Inputs &amp; Outputs'!$B$5,'Inputs &amp; Outputs'!$B$6)</f>
        <v>-3.7237825070606863E-2</v>
      </c>
      <c r="I124" s="13">
        <f>NORMINV('Rand Int'!I124,'Inputs &amp; Outputs'!$B$5,'Inputs &amp; Outputs'!$B$6)</f>
        <v>7.7628733510607173E-2</v>
      </c>
      <c r="J124" s="13">
        <f>NORMINV('Rand Int'!J124,'Inputs &amp; Outputs'!$B$5,'Inputs &amp; Outputs'!$B$6)</f>
        <v>1.5227578931599851E-2</v>
      </c>
      <c r="K124" s="13">
        <f>NORMINV('Rand Int'!K124,'Inputs &amp; Outputs'!$B$5,'Inputs &amp; Outputs'!$B$6)</f>
        <v>9.8912055028678933E-3</v>
      </c>
      <c r="L124" s="13">
        <f>NORMINV('Rand Int'!L124,'Inputs &amp; Outputs'!$B$5,'Inputs &amp; Outputs'!$B$6)</f>
        <v>8.4421666162302053E-2</v>
      </c>
      <c r="M124" s="13">
        <f>NORMINV('Rand Int'!M124,'Inputs &amp; Outputs'!$B$5,'Inputs &amp; Outputs'!$B$6)</f>
        <v>7.1496109574378894E-2</v>
      </c>
      <c r="N124" s="13">
        <f>NORMINV('Rand Int'!N124,'Inputs &amp; Outputs'!$B$5,'Inputs &amp; Outputs'!$B$6)</f>
        <v>5.9490579282905402E-2</v>
      </c>
      <c r="O124" s="13">
        <f>NORMINV('Rand Int'!O124,'Inputs &amp; Outputs'!$B$5,'Inputs &amp; Outputs'!$B$6)</f>
        <v>1.0224411602971759E-2</v>
      </c>
      <c r="P124" s="13">
        <f>NORMINV('Rand Int'!P124,'Inputs &amp; Outputs'!$B$5,'Inputs &amp; Outputs'!$B$6)</f>
        <v>6.1799885737334262E-2</v>
      </c>
      <c r="Q124" s="13">
        <f>NORMINV('Rand Int'!Q124,'Inputs &amp; Outputs'!$B$5,'Inputs &amp; Outputs'!$B$6)</f>
        <v>8.5788471356359253E-2</v>
      </c>
      <c r="R124" s="13">
        <f>NORMINV('Rand Int'!R124,'Inputs &amp; Outputs'!$B$5,'Inputs &amp; Outputs'!$B$6)</f>
        <v>6.8540574724771333E-2</v>
      </c>
      <c r="S124" s="13">
        <f>NORMINV('Rand Int'!S124,'Inputs &amp; Outputs'!$B$5,'Inputs &amp; Outputs'!$B$6)</f>
        <v>8.8787581642794378E-2</v>
      </c>
      <c r="T124" s="13">
        <f>NORMINV('Rand Int'!T124,'Inputs &amp; Outputs'!$B$5,'Inputs &amp; Outputs'!$B$6)</f>
        <v>0.11348026400789013</v>
      </c>
      <c r="U124" s="13">
        <f>NORMINV('Rand Int'!U124,'Inputs &amp; Outputs'!$B$5,'Inputs &amp; Outputs'!$B$6)</f>
        <v>-7.8856443254631606E-3</v>
      </c>
      <c r="V124" s="13">
        <f>NORMINV('Rand Int'!V124,'Inputs &amp; Outputs'!$B$5,'Inputs &amp; Outputs'!$B$6)</f>
        <v>1.0656672304727929E-3</v>
      </c>
      <c r="W124" s="13">
        <f>NORMINV('Rand Int'!W124,'Inputs &amp; Outputs'!$B$5,'Inputs &amp; Outputs'!$B$6)</f>
        <v>-2.3996074795342506E-3</v>
      </c>
      <c r="X124" s="13">
        <f>NORMINV('Rand Int'!X124,'Inputs &amp; Outputs'!$B$5,'Inputs &amp; Outputs'!$B$6)</f>
        <v>1.6589512187587321E-3</v>
      </c>
      <c r="Y124" s="13">
        <f>NORMINV('Rand Int'!Y124,'Inputs &amp; Outputs'!$B$5,'Inputs &amp; Outputs'!$B$6)</f>
        <v>8.9828822253441951E-2</v>
      </c>
      <c r="Z124" s="13">
        <f>NORMINV('Rand Int'!Z124,'Inputs &amp; Outputs'!$B$5,'Inputs &amp; Outputs'!$B$6)</f>
        <v>0.11293501651328852</v>
      </c>
      <c r="AA124" s="13">
        <f>NORMINV('Rand Int'!AA124,'Inputs &amp; Outputs'!$B$5,'Inputs &amp; Outputs'!$B$6)</f>
        <v>6.48558159164975E-2</v>
      </c>
    </row>
    <row r="125" spans="1:27" x14ac:dyDescent="0.25">
      <c r="A125" s="1">
        <v>124</v>
      </c>
      <c r="C125" s="13">
        <f>NORMINV('Rand Int'!C125,'Inputs &amp; Outputs'!$B$5,'Inputs &amp; Outputs'!$B$6)</f>
        <v>-7.1179637020007708E-2</v>
      </c>
      <c r="D125" s="13">
        <f>NORMINV('Rand Int'!D125,'Inputs &amp; Outputs'!$B$5,'Inputs &amp; Outputs'!$B$6)</f>
        <v>0.17474655720840296</v>
      </c>
      <c r="E125" s="13">
        <f>NORMINV('Rand Int'!E125,'Inputs &amp; Outputs'!$B$5,'Inputs &amp; Outputs'!$B$6)</f>
        <v>5.4541933284499203E-2</v>
      </c>
      <c r="F125" s="13">
        <f>NORMINV('Rand Int'!F125,'Inputs &amp; Outputs'!$B$5,'Inputs &amp; Outputs'!$B$6)</f>
        <v>-1.1119651523513331E-2</v>
      </c>
      <c r="G125" s="13">
        <f>NORMINV('Rand Int'!G125,'Inputs &amp; Outputs'!$B$5,'Inputs &amp; Outputs'!$B$6)</f>
        <v>-5.4064846896755399E-2</v>
      </c>
      <c r="H125" s="13">
        <f>NORMINV('Rand Int'!H125,'Inputs &amp; Outputs'!$B$5,'Inputs &amp; Outputs'!$B$6)</f>
        <v>6.961399991741922E-2</v>
      </c>
      <c r="I125" s="13">
        <f>NORMINV('Rand Int'!I125,'Inputs &amp; Outputs'!$B$5,'Inputs &amp; Outputs'!$B$6)</f>
        <v>-1.137272083381477E-3</v>
      </c>
      <c r="J125" s="13">
        <f>NORMINV('Rand Int'!J125,'Inputs &amp; Outputs'!$B$5,'Inputs &amp; Outputs'!$B$6)</f>
        <v>7.6870700088003202E-2</v>
      </c>
      <c r="K125" s="13">
        <f>NORMINV('Rand Int'!K125,'Inputs &amp; Outputs'!$B$5,'Inputs &amp; Outputs'!$B$6)</f>
        <v>-1.241846628558331E-2</v>
      </c>
      <c r="L125" s="13">
        <f>NORMINV('Rand Int'!L125,'Inputs &amp; Outputs'!$B$5,'Inputs &amp; Outputs'!$B$6)</f>
        <v>0.16754704188141978</v>
      </c>
      <c r="M125" s="13">
        <f>NORMINV('Rand Int'!M125,'Inputs &amp; Outputs'!$B$5,'Inputs &amp; Outputs'!$B$6)</f>
        <v>8.3331701176348569E-2</v>
      </c>
      <c r="N125" s="13">
        <f>NORMINV('Rand Int'!N125,'Inputs &amp; Outputs'!$B$5,'Inputs &amp; Outputs'!$B$6)</f>
        <v>5.2164307738323742E-2</v>
      </c>
      <c r="O125" s="13">
        <f>NORMINV('Rand Int'!O125,'Inputs &amp; Outputs'!$B$5,'Inputs &amp; Outputs'!$B$6)</f>
        <v>9.8132494820775074E-2</v>
      </c>
      <c r="P125" s="13">
        <f>NORMINV('Rand Int'!P125,'Inputs &amp; Outputs'!$B$5,'Inputs &amp; Outputs'!$B$6)</f>
        <v>1.1810992094030089E-2</v>
      </c>
      <c r="Q125" s="13">
        <f>NORMINV('Rand Int'!Q125,'Inputs &amp; Outputs'!$B$5,'Inputs &amp; Outputs'!$B$6)</f>
        <v>2.6287277993087173E-2</v>
      </c>
      <c r="R125" s="13">
        <f>NORMINV('Rand Int'!R125,'Inputs &amp; Outputs'!$B$5,'Inputs &amp; Outputs'!$B$6)</f>
        <v>-7.3873933612021714E-3</v>
      </c>
      <c r="S125" s="13">
        <f>NORMINV('Rand Int'!S125,'Inputs &amp; Outputs'!$B$5,'Inputs &amp; Outputs'!$B$6)</f>
        <v>0.1138691807277942</v>
      </c>
      <c r="T125" s="13">
        <f>NORMINV('Rand Int'!T125,'Inputs &amp; Outputs'!$B$5,'Inputs &amp; Outputs'!$B$6)</f>
        <v>0.11025776433655698</v>
      </c>
      <c r="U125" s="13">
        <f>NORMINV('Rand Int'!U125,'Inputs &amp; Outputs'!$B$5,'Inputs &amp; Outputs'!$B$6)</f>
        <v>2.1927778816708408E-2</v>
      </c>
      <c r="V125" s="13">
        <f>NORMINV('Rand Int'!V125,'Inputs &amp; Outputs'!$B$5,'Inputs &amp; Outputs'!$B$6)</f>
        <v>6.1032296192016632E-2</v>
      </c>
      <c r="W125" s="13">
        <f>NORMINV('Rand Int'!W125,'Inputs &amp; Outputs'!$B$5,'Inputs &amp; Outputs'!$B$6)</f>
        <v>8.5148505621258308E-2</v>
      </c>
      <c r="X125" s="13">
        <f>NORMINV('Rand Int'!X125,'Inputs &amp; Outputs'!$B$5,'Inputs &amp; Outputs'!$B$6)</f>
        <v>-1.4980327289642006E-2</v>
      </c>
      <c r="Y125" s="13">
        <f>NORMINV('Rand Int'!Y125,'Inputs &amp; Outputs'!$B$5,'Inputs &amp; Outputs'!$B$6)</f>
        <v>6.0429075752534381E-2</v>
      </c>
      <c r="Z125" s="13">
        <f>NORMINV('Rand Int'!Z125,'Inputs &amp; Outputs'!$B$5,'Inputs &amp; Outputs'!$B$6)</f>
        <v>5.1779853054691183E-2</v>
      </c>
      <c r="AA125" s="13">
        <f>NORMINV('Rand Int'!AA125,'Inputs &amp; Outputs'!$B$5,'Inputs &amp; Outputs'!$B$6)</f>
        <v>-1.3380870521624802E-2</v>
      </c>
    </row>
    <row r="126" spans="1:27" x14ac:dyDescent="0.25">
      <c r="A126" s="1">
        <v>125</v>
      </c>
      <c r="C126" s="13">
        <f>NORMINV('Rand Int'!C126,'Inputs &amp; Outputs'!$B$5,'Inputs &amp; Outputs'!$B$6)</f>
        <v>0.14177791775931767</v>
      </c>
      <c r="D126" s="13">
        <f>NORMINV('Rand Int'!D126,'Inputs &amp; Outputs'!$B$5,'Inputs &amp; Outputs'!$B$6)</f>
        <v>0.11353540562684575</v>
      </c>
      <c r="E126" s="13">
        <f>NORMINV('Rand Int'!E126,'Inputs &amp; Outputs'!$B$5,'Inputs &amp; Outputs'!$B$6)</f>
        <v>2.6931169138771013E-3</v>
      </c>
      <c r="F126" s="13">
        <f>NORMINV('Rand Int'!F126,'Inputs &amp; Outputs'!$B$5,'Inputs &amp; Outputs'!$B$6)</f>
        <v>4.2298142551034548E-2</v>
      </c>
      <c r="G126" s="13">
        <f>NORMINV('Rand Int'!G126,'Inputs &amp; Outputs'!$B$5,'Inputs &amp; Outputs'!$B$6)</f>
        <v>8.4645461466327315E-2</v>
      </c>
      <c r="H126" s="13">
        <f>NORMINV('Rand Int'!H126,'Inputs &amp; Outputs'!$B$5,'Inputs &amp; Outputs'!$B$6)</f>
        <v>9.8120653628820304E-2</v>
      </c>
      <c r="I126" s="13">
        <f>NORMINV('Rand Int'!I126,'Inputs &amp; Outputs'!$B$5,'Inputs &amp; Outputs'!$B$6)</f>
        <v>4.6352004106331224E-2</v>
      </c>
      <c r="J126" s="13">
        <f>NORMINV('Rand Int'!J126,'Inputs &amp; Outputs'!$B$5,'Inputs &amp; Outputs'!$B$6)</f>
        <v>7.0385228450032311E-2</v>
      </c>
      <c r="K126" s="13">
        <f>NORMINV('Rand Int'!K126,'Inputs &amp; Outputs'!$B$5,'Inputs &amp; Outputs'!$B$6)</f>
        <v>2.0414846656458333E-2</v>
      </c>
      <c r="L126" s="13">
        <f>NORMINV('Rand Int'!L126,'Inputs &amp; Outputs'!$B$5,'Inputs &amp; Outputs'!$B$6)</f>
        <v>-2.0657289276273041E-2</v>
      </c>
      <c r="M126" s="13">
        <f>NORMINV('Rand Int'!M126,'Inputs &amp; Outputs'!$B$5,'Inputs &amp; Outputs'!$B$6)</f>
        <v>6.8013795509482236E-2</v>
      </c>
      <c r="N126" s="13">
        <f>NORMINV('Rand Int'!N126,'Inputs &amp; Outputs'!$B$5,'Inputs &amp; Outputs'!$B$6)</f>
        <v>8.0161775233156429E-2</v>
      </c>
      <c r="O126" s="13">
        <f>NORMINV('Rand Int'!O126,'Inputs &amp; Outputs'!$B$5,'Inputs &amp; Outputs'!$B$6)</f>
        <v>-0.10159424339673914</v>
      </c>
      <c r="P126" s="13">
        <f>NORMINV('Rand Int'!P126,'Inputs &amp; Outputs'!$B$5,'Inputs &amp; Outputs'!$B$6)</f>
        <v>4.4148813344499646E-2</v>
      </c>
      <c r="Q126" s="13">
        <f>NORMINV('Rand Int'!Q126,'Inputs &amp; Outputs'!$B$5,'Inputs &amp; Outputs'!$B$6)</f>
        <v>2.7282528252378369E-3</v>
      </c>
      <c r="R126" s="13">
        <f>NORMINV('Rand Int'!R126,'Inputs &amp; Outputs'!$B$5,'Inputs &amp; Outputs'!$B$6)</f>
        <v>2.1150818531033497E-3</v>
      </c>
      <c r="S126" s="13">
        <f>NORMINV('Rand Int'!S126,'Inputs &amp; Outputs'!$B$5,'Inputs &amp; Outputs'!$B$6)</f>
        <v>-7.3768480544855186E-3</v>
      </c>
      <c r="T126" s="13">
        <f>NORMINV('Rand Int'!T126,'Inputs &amp; Outputs'!$B$5,'Inputs &amp; Outputs'!$B$6)</f>
        <v>3.9392374286783813E-2</v>
      </c>
      <c r="U126" s="13">
        <f>NORMINV('Rand Int'!U126,'Inputs &amp; Outputs'!$B$5,'Inputs &amp; Outputs'!$B$6)</f>
        <v>2.5640463398131301E-2</v>
      </c>
      <c r="V126" s="13">
        <f>NORMINV('Rand Int'!V126,'Inputs &amp; Outputs'!$B$5,'Inputs &amp; Outputs'!$B$6)</f>
        <v>3.3521844937579204E-2</v>
      </c>
      <c r="W126" s="13">
        <f>NORMINV('Rand Int'!W126,'Inputs &amp; Outputs'!$B$5,'Inputs &amp; Outputs'!$B$6)</f>
        <v>2.9974964483758672E-2</v>
      </c>
      <c r="X126" s="13">
        <f>NORMINV('Rand Int'!X126,'Inputs &amp; Outputs'!$B$5,'Inputs &amp; Outputs'!$B$6)</f>
        <v>1.1703532544237946E-2</v>
      </c>
      <c r="Y126" s="13">
        <f>NORMINV('Rand Int'!Y126,'Inputs &amp; Outputs'!$B$5,'Inputs &amp; Outputs'!$B$6)</f>
        <v>8.9991719932605053E-3</v>
      </c>
      <c r="Z126" s="13">
        <f>NORMINV('Rand Int'!Z126,'Inputs &amp; Outputs'!$B$5,'Inputs &amp; Outputs'!$B$6)</f>
        <v>4.8751353884272347E-2</v>
      </c>
      <c r="AA126" s="13">
        <f>NORMINV('Rand Int'!AA126,'Inputs &amp; Outputs'!$B$5,'Inputs &amp; Outputs'!$B$6)</f>
        <v>4.0156066127802155E-2</v>
      </c>
    </row>
    <row r="127" spans="1:27" x14ac:dyDescent="0.25">
      <c r="A127" s="1">
        <v>126</v>
      </c>
      <c r="C127" s="13">
        <f>NORMINV('Rand Int'!C127,'Inputs &amp; Outputs'!$B$5,'Inputs &amp; Outputs'!$B$6)</f>
        <v>5.9354111863768357E-2</v>
      </c>
      <c r="D127" s="13">
        <f>NORMINV('Rand Int'!D127,'Inputs &amp; Outputs'!$B$5,'Inputs &amp; Outputs'!$B$6)</f>
        <v>7.378966826485335E-2</v>
      </c>
      <c r="E127" s="13">
        <f>NORMINV('Rand Int'!E127,'Inputs &amp; Outputs'!$B$5,'Inputs &amp; Outputs'!$B$6)</f>
        <v>-1.478557285814041E-2</v>
      </c>
      <c r="F127" s="13">
        <f>NORMINV('Rand Int'!F127,'Inputs &amp; Outputs'!$B$5,'Inputs &amp; Outputs'!$B$6)</f>
        <v>3.421445574112339E-2</v>
      </c>
      <c r="G127" s="13">
        <f>NORMINV('Rand Int'!G127,'Inputs &amp; Outputs'!$B$5,'Inputs &amp; Outputs'!$B$6)</f>
        <v>2.7858364136451812E-2</v>
      </c>
      <c r="H127" s="13">
        <f>NORMINV('Rand Int'!H127,'Inputs &amp; Outputs'!$B$5,'Inputs &amp; Outputs'!$B$6)</f>
        <v>5.8041680463860434E-2</v>
      </c>
      <c r="I127" s="13">
        <f>NORMINV('Rand Int'!I127,'Inputs &amp; Outputs'!$B$5,'Inputs &amp; Outputs'!$B$6)</f>
        <v>-6.0807016512025559E-2</v>
      </c>
      <c r="J127" s="13">
        <f>NORMINV('Rand Int'!J127,'Inputs &amp; Outputs'!$B$5,'Inputs &amp; Outputs'!$B$6)</f>
        <v>2.2697508852337553E-3</v>
      </c>
      <c r="K127" s="13">
        <f>NORMINV('Rand Int'!K127,'Inputs &amp; Outputs'!$B$5,'Inputs &amp; Outputs'!$B$6)</f>
        <v>3.6738191661000279E-2</v>
      </c>
      <c r="L127" s="13">
        <f>NORMINV('Rand Int'!L127,'Inputs &amp; Outputs'!$B$5,'Inputs &amp; Outputs'!$B$6)</f>
        <v>1.2058135946442526E-2</v>
      </c>
      <c r="M127" s="13">
        <f>NORMINV('Rand Int'!M127,'Inputs &amp; Outputs'!$B$5,'Inputs &amp; Outputs'!$B$6)</f>
        <v>9.0177225087045121E-2</v>
      </c>
      <c r="N127" s="13">
        <f>NORMINV('Rand Int'!N127,'Inputs &amp; Outputs'!$B$5,'Inputs &amp; Outputs'!$B$6)</f>
        <v>2.270977544045661E-2</v>
      </c>
      <c r="O127" s="13">
        <f>NORMINV('Rand Int'!O127,'Inputs &amp; Outputs'!$B$5,'Inputs &amp; Outputs'!$B$6)</f>
        <v>2.0590931099077486E-2</v>
      </c>
      <c r="P127" s="13">
        <f>NORMINV('Rand Int'!P127,'Inputs &amp; Outputs'!$B$5,'Inputs &amp; Outputs'!$B$6)</f>
        <v>-1.108596403645757E-2</v>
      </c>
      <c r="Q127" s="13">
        <f>NORMINV('Rand Int'!Q127,'Inputs &amp; Outputs'!$B$5,'Inputs &amp; Outputs'!$B$6)</f>
        <v>8.1611323209449596E-2</v>
      </c>
      <c r="R127" s="13">
        <f>NORMINV('Rand Int'!R127,'Inputs &amp; Outputs'!$B$5,'Inputs &amp; Outputs'!$B$6)</f>
        <v>-9.1368304558930163E-3</v>
      </c>
      <c r="S127" s="13">
        <f>NORMINV('Rand Int'!S127,'Inputs &amp; Outputs'!$B$5,'Inputs &amp; Outputs'!$B$6)</f>
        <v>9.3831424905353067E-2</v>
      </c>
      <c r="T127" s="13">
        <f>NORMINV('Rand Int'!T127,'Inputs &amp; Outputs'!$B$5,'Inputs &amp; Outputs'!$B$6)</f>
        <v>3.1657125268339713E-2</v>
      </c>
      <c r="U127" s="13">
        <f>NORMINV('Rand Int'!U127,'Inputs &amp; Outputs'!$B$5,'Inputs &amp; Outputs'!$B$6)</f>
        <v>2.2482884015712773E-3</v>
      </c>
      <c r="V127" s="13">
        <f>NORMINV('Rand Int'!V127,'Inputs &amp; Outputs'!$B$5,'Inputs &amp; Outputs'!$B$6)</f>
        <v>2.6466682417476614E-3</v>
      </c>
      <c r="W127" s="13">
        <f>NORMINV('Rand Int'!W127,'Inputs &amp; Outputs'!$B$5,'Inputs &amp; Outputs'!$B$6)</f>
        <v>7.7564971170106578E-2</v>
      </c>
      <c r="X127" s="13">
        <f>NORMINV('Rand Int'!X127,'Inputs &amp; Outputs'!$B$5,'Inputs &amp; Outputs'!$B$6)</f>
        <v>1.1103577308350206E-2</v>
      </c>
      <c r="Y127" s="13">
        <f>NORMINV('Rand Int'!Y127,'Inputs &amp; Outputs'!$B$5,'Inputs &amp; Outputs'!$B$6)</f>
        <v>7.3786264499230661E-2</v>
      </c>
      <c r="Z127" s="13">
        <f>NORMINV('Rand Int'!Z127,'Inputs &amp; Outputs'!$B$5,'Inputs &amp; Outputs'!$B$6)</f>
        <v>6.2317800029154366E-2</v>
      </c>
      <c r="AA127" s="13">
        <f>NORMINV('Rand Int'!AA127,'Inputs &amp; Outputs'!$B$5,'Inputs &amp; Outputs'!$B$6)</f>
        <v>9.4730130212940189E-2</v>
      </c>
    </row>
    <row r="128" spans="1:27" x14ac:dyDescent="0.25">
      <c r="A128" s="1">
        <v>127</v>
      </c>
      <c r="C128" s="13">
        <f>NORMINV('Rand Int'!C128,'Inputs &amp; Outputs'!$B$5,'Inputs &amp; Outputs'!$B$6)</f>
        <v>4.2423542800011135E-2</v>
      </c>
      <c r="D128" s="13">
        <f>NORMINV('Rand Int'!D128,'Inputs &amp; Outputs'!$B$5,'Inputs &amp; Outputs'!$B$6)</f>
        <v>-0.11367911967652347</v>
      </c>
      <c r="E128" s="13">
        <f>NORMINV('Rand Int'!E128,'Inputs &amp; Outputs'!$B$5,'Inputs &amp; Outputs'!$B$6)</f>
        <v>4.6196024215431675E-2</v>
      </c>
      <c r="F128" s="13">
        <f>NORMINV('Rand Int'!F128,'Inputs &amp; Outputs'!$B$5,'Inputs &amp; Outputs'!$B$6)</f>
        <v>-7.5726061036370113E-3</v>
      </c>
      <c r="G128" s="13">
        <f>NORMINV('Rand Int'!G128,'Inputs &amp; Outputs'!$B$5,'Inputs &amp; Outputs'!$B$6)</f>
        <v>6.722030556403287E-2</v>
      </c>
      <c r="H128" s="13">
        <f>NORMINV('Rand Int'!H128,'Inputs &amp; Outputs'!$B$5,'Inputs &amp; Outputs'!$B$6)</f>
        <v>2.1560823637631385E-2</v>
      </c>
      <c r="I128" s="13">
        <f>NORMINV('Rand Int'!I128,'Inputs &amp; Outputs'!$B$5,'Inputs &amp; Outputs'!$B$6)</f>
        <v>5.3857224795957517E-2</v>
      </c>
      <c r="J128" s="13">
        <f>NORMINV('Rand Int'!J128,'Inputs &amp; Outputs'!$B$5,'Inputs &amp; Outputs'!$B$6)</f>
        <v>4.1078133573403737E-2</v>
      </c>
      <c r="K128" s="13">
        <f>NORMINV('Rand Int'!K128,'Inputs &amp; Outputs'!$B$5,'Inputs &amp; Outputs'!$B$6)</f>
        <v>-1.9558308973530454E-2</v>
      </c>
      <c r="L128" s="13">
        <f>NORMINV('Rand Int'!L128,'Inputs &amp; Outputs'!$B$5,'Inputs &amp; Outputs'!$B$6)</f>
        <v>8.167169411584424E-2</v>
      </c>
      <c r="M128" s="13">
        <f>NORMINV('Rand Int'!M128,'Inputs &amp; Outputs'!$B$5,'Inputs &amp; Outputs'!$B$6)</f>
        <v>-7.8770517283908076E-2</v>
      </c>
      <c r="N128" s="13">
        <f>NORMINV('Rand Int'!N128,'Inputs &amp; Outputs'!$B$5,'Inputs &amp; Outputs'!$B$6)</f>
        <v>0.1023190478773004</v>
      </c>
      <c r="O128" s="13">
        <f>NORMINV('Rand Int'!O128,'Inputs &amp; Outputs'!$B$5,'Inputs &amp; Outputs'!$B$6)</f>
        <v>9.3707490074566108E-2</v>
      </c>
      <c r="P128" s="13">
        <f>NORMINV('Rand Int'!P128,'Inputs &amp; Outputs'!$B$5,'Inputs &amp; Outputs'!$B$6)</f>
        <v>8.1018724008144777E-2</v>
      </c>
      <c r="Q128" s="13">
        <f>NORMINV('Rand Int'!Q128,'Inputs &amp; Outputs'!$B$5,'Inputs &amp; Outputs'!$B$6)</f>
        <v>6.5043123326033084E-2</v>
      </c>
      <c r="R128" s="13">
        <f>NORMINV('Rand Int'!R128,'Inputs &amp; Outputs'!$B$5,'Inputs &amp; Outputs'!$B$6)</f>
        <v>3.0543708478659934E-2</v>
      </c>
      <c r="S128" s="13">
        <f>NORMINV('Rand Int'!S128,'Inputs &amp; Outputs'!$B$5,'Inputs &amp; Outputs'!$B$6)</f>
        <v>-9.029091659361263E-3</v>
      </c>
      <c r="T128" s="13">
        <f>NORMINV('Rand Int'!T128,'Inputs &amp; Outputs'!$B$5,'Inputs &amp; Outputs'!$B$6)</f>
        <v>7.530517141595669E-2</v>
      </c>
      <c r="U128" s="13">
        <f>NORMINV('Rand Int'!U128,'Inputs &amp; Outputs'!$B$5,'Inputs &amp; Outputs'!$B$6)</f>
        <v>-8.2615621902917477E-3</v>
      </c>
      <c r="V128" s="13">
        <f>NORMINV('Rand Int'!V128,'Inputs &amp; Outputs'!$B$5,'Inputs &amp; Outputs'!$B$6)</f>
        <v>-6.3418266827832206E-3</v>
      </c>
      <c r="W128" s="13">
        <f>NORMINV('Rand Int'!W128,'Inputs &amp; Outputs'!$B$5,'Inputs &amp; Outputs'!$B$6)</f>
        <v>8.782257454273186E-2</v>
      </c>
      <c r="X128" s="13">
        <f>NORMINV('Rand Int'!X128,'Inputs &amp; Outputs'!$B$5,'Inputs &amp; Outputs'!$B$6)</f>
        <v>5.4977428509369763E-2</v>
      </c>
      <c r="Y128" s="13">
        <f>NORMINV('Rand Int'!Y128,'Inputs &amp; Outputs'!$B$5,'Inputs &amp; Outputs'!$B$6)</f>
        <v>4.1811669305199368E-2</v>
      </c>
      <c r="Z128" s="13">
        <f>NORMINV('Rand Int'!Z128,'Inputs &amp; Outputs'!$B$5,'Inputs &amp; Outputs'!$B$6)</f>
        <v>2.8538018388071473E-2</v>
      </c>
      <c r="AA128" s="13">
        <f>NORMINV('Rand Int'!AA128,'Inputs &amp; Outputs'!$B$5,'Inputs &amp; Outputs'!$B$6)</f>
        <v>1.2835854259884573E-2</v>
      </c>
    </row>
    <row r="129" spans="1:27" x14ac:dyDescent="0.25">
      <c r="A129" s="1">
        <v>128</v>
      </c>
      <c r="C129" s="13">
        <f>NORMINV('Rand Int'!C129,'Inputs &amp; Outputs'!$B$5,'Inputs &amp; Outputs'!$B$6)</f>
        <v>7.1000966856858486E-3</v>
      </c>
      <c r="D129" s="13">
        <f>NORMINV('Rand Int'!D129,'Inputs &amp; Outputs'!$B$5,'Inputs &amp; Outputs'!$B$6)</f>
        <v>1.5485504397107094E-2</v>
      </c>
      <c r="E129" s="13">
        <f>NORMINV('Rand Int'!E129,'Inputs &amp; Outputs'!$B$5,'Inputs &amp; Outputs'!$B$6)</f>
        <v>2.3537411635788139E-2</v>
      </c>
      <c r="F129" s="13">
        <f>NORMINV('Rand Int'!F129,'Inputs &amp; Outputs'!$B$5,'Inputs &amp; Outputs'!$B$6)</f>
        <v>5.2047687225014704E-2</v>
      </c>
      <c r="G129" s="13">
        <f>NORMINV('Rand Int'!G129,'Inputs &amp; Outputs'!$B$5,'Inputs &amp; Outputs'!$B$6)</f>
        <v>-2.3711888950182856E-2</v>
      </c>
      <c r="H129" s="13">
        <f>NORMINV('Rand Int'!H129,'Inputs &amp; Outputs'!$B$5,'Inputs &amp; Outputs'!$B$6)</f>
        <v>-1.9800036746374768E-2</v>
      </c>
      <c r="I129" s="13">
        <f>NORMINV('Rand Int'!I129,'Inputs &amp; Outputs'!$B$5,'Inputs &amp; Outputs'!$B$6)</f>
        <v>0.12306901527577815</v>
      </c>
      <c r="J129" s="13">
        <f>NORMINV('Rand Int'!J129,'Inputs &amp; Outputs'!$B$5,'Inputs &amp; Outputs'!$B$6)</f>
        <v>6.8217568993942532E-2</v>
      </c>
      <c r="K129" s="13">
        <f>NORMINV('Rand Int'!K129,'Inputs &amp; Outputs'!$B$5,'Inputs &amp; Outputs'!$B$6)</f>
        <v>4.9899805727950108E-3</v>
      </c>
      <c r="L129" s="13">
        <f>NORMINV('Rand Int'!L129,'Inputs &amp; Outputs'!$B$5,'Inputs &amp; Outputs'!$B$6)</f>
        <v>5.4913243591202261E-2</v>
      </c>
      <c r="M129" s="13">
        <f>NORMINV('Rand Int'!M129,'Inputs &amp; Outputs'!$B$5,'Inputs &amp; Outputs'!$B$6)</f>
        <v>7.9567954522595588E-2</v>
      </c>
      <c r="N129" s="13">
        <f>NORMINV('Rand Int'!N129,'Inputs &amp; Outputs'!$B$5,'Inputs &amp; Outputs'!$B$6)</f>
        <v>4.6520195070422557E-3</v>
      </c>
      <c r="O129" s="13">
        <f>NORMINV('Rand Int'!O129,'Inputs &amp; Outputs'!$B$5,'Inputs &amp; Outputs'!$B$6)</f>
        <v>1.1794905477107039E-2</v>
      </c>
      <c r="P129" s="13">
        <f>NORMINV('Rand Int'!P129,'Inputs &amp; Outputs'!$B$5,'Inputs &amp; Outputs'!$B$6)</f>
        <v>4.5241887454979562E-2</v>
      </c>
      <c r="Q129" s="13">
        <f>NORMINV('Rand Int'!Q129,'Inputs &amp; Outputs'!$B$5,'Inputs &amp; Outputs'!$B$6)</f>
        <v>-7.1299024645833459E-2</v>
      </c>
      <c r="R129" s="13">
        <f>NORMINV('Rand Int'!R129,'Inputs &amp; Outputs'!$B$5,'Inputs &amp; Outputs'!$B$6)</f>
        <v>-4.3141271097569121E-2</v>
      </c>
      <c r="S129" s="13">
        <f>NORMINV('Rand Int'!S129,'Inputs &amp; Outputs'!$B$5,'Inputs &amp; Outputs'!$B$6)</f>
        <v>4.8318171559192741E-2</v>
      </c>
      <c r="T129" s="13">
        <f>NORMINV('Rand Int'!T129,'Inputs &amp; Outputs'!$B$5,'Inputs &amp; Outputs'!$B$6)</f>
        <v>5.0283994743187822E-2</v>
      </c>
      <c r="U129" s="13">
        <f>NORMINV('Rand Int'!U129,'Inputs &amp; Outputs'!$B$5,'Inputs &amp; Outputs'!$B$6)</f>
        <v>0.12615487424391544</v>
      </c>
      <c r="V129" s="13">
        <f>NORMINV('Rand Int'!V129,'Inputs &amp; Outputs'!$B$5,'Inputs &amp; Outputs'!$B$6)</f>
        <v>0.13732754249487025</v>
      </c>
      <c r="W129" s="13">
        <f>NORMINV('Rand Int'!W129,'Inputs &amp; Outputs'!$B$5,'Inputs &amp; Outputs'!$B$6)</f>
        <v>9.3673607384667804E-2</v>
      </c>
      <c r="X129" s="13">
        <f>NORMINV('Rand Int'!X129,'Inputs &amp; Outputs'!$B$5,'Inputs &amp; Outputs'!$B$6)</f>
        <v>8.6852877590721328E-2</v>
      </c>
      <c r="Y129" s="13">
        <f>NORMINV('Rand Int'!Y129,'Inputs &amp; Outputs'!$B$5,'Inputs &amp; Outputs'!$B$6)</f>
        <v>8.5171007381773717E-2</v>
      </c>
      <c r="Z129" s="13">
        <f>NORMINV('Rand Int'!Z129,'Inputs &amp; Outputs'!$B$5,'Inputs &amp; Outputs'!$B$6)</f>
        <v>5.8598335428121012E-2</v>
      </c>
      <c r="AA129" s="13">
        <f>NORMINV('Rand Int'!AA129,'Inputs &amp; Outputs'!$B$5,'Inputs &amp; Outputs'!$B$6)</f>
        <v>1.7417180355314144E-4</v>
      </c>
    </row>
    <row r="130" spans="1:27" x14ac:dyDescent="0.25">
      <c r="A130" s="1">
        <v>129</v>
      </c>
      <c r="C130" s="13">
        <f>NORMINV('Rand Int'!C130,'Inputs &amp; Outputs'!$B$5,'Inputs &amp; Outputs'!$B$6)</f>
        <v>5.9681250764488658E-2</v>
      </c>
      <c r="D130" s="13">
        <f>NORMINV('Rand Int'!D130,'Inputs &amp; Outputs'!$B$5,'Inputs &amp; Outputs'!$B$6)</f>
        <v>8.6474772356853677E-3</v>
      </c>
      <c r="E130" s="13">
        <f>NORMINV('Rand Int'!E130,'Inputs &amp; Outputs'!$B$5,'Inputs &amp; Outputs'!$B$6)</f>
        <v>8.4555537977911516E-2</v>
      </c>
      <c r="F130" s="13">
        <f>NORMINV('Rand Int'!F130,'Inputs &amp; Outputs'!$B$5,'Inputs &amp; Outputs'!$B$6)</f>
        <v>0.16327033720528283</v>
      </c>
      <c r="G130" s="13">
        <f>NORMINV('Rand Int'!G130,'Inputs &amp; Outputs'!$B$5,'Inputs &amp; Outputs'!$B$6)</f>
        <v>-3.0637656175447163E-2</v>
      </c>
      <c r="H130" s="13">
        <f>NORMINV('Rand Int'!H130,'Inputs &amp; Outputs'!$B$5,'Inputs &amp; Outputs'!$B$6)</f>
        <v>6.440171443400397E-2</v>
      </c>
      <c r="I130" s="13">
        <f>NORMINV('Rand Int'!I130,'Inputs &amp; Outputs'!$B$5,'Inputs &amp; Outputs'!$B$6)</f>
        <v>-2.3375805093660627E-2</v>
      </c>
      <c r="J130" s="13">
        <f>NORMINV('Rand Int'!J130,'Inputs &amp; Outputs'!$B$5,'Inputs &amp; Outputs'!$B$6)</f>
        <v>5.5354196993599634E-2</v>
      </c>
      <c r="K130" s="13">
        <f>NORMINV('Rand Int'!K130,'Inputs &amp; Outputs'!$B$5,'Inputs &amp; Outputs'!$B$6)</f>
        <v>5.8390953618602651E-2</v>
      </c>
      <c r="L130" s="13">
        <f>NORMINV('Rand Int'!L130,'Inputs &amp; Outputs'!$B$5,'Inputs &amp; Outputs'!$B$6)</f>
        <v>-1.4173072894874496E-2</v>
      </c>
      <c r="M130" s="13">
        <f>NORMINV('Rand Int'!M130,'Inputs &amp; Outputs'!$B$5,'Inputs &amp; Outputs'!$B$6)</f>
        <v>8.5917742898107677E-2</v>
      </c>
      <c r="N130" s="13">
        <f>NORMINV('Rand Int'!N130,'Inputs &amp; Outputs'!$B$5,'Inputs &amp; Outputs'!$B$6)</f>
        <v>4.5675300295732059E-2</v>
      </c>
      <c r="O130" s="13">
        <f>NORMINV('Rand Int'!O130,'Inputs &amp; Outputs'!$B$5,'Inputs &amp; Outputs'!$B$6)</f>
        <v>7.6672381730056693E-2</v>
      </c>
      <c r="P130" s="13">
        <f>NORMINV('Rand Int'!P130,'Inputs &amp; Outputs'!$B$5,'Inputs &amp; Outputs'!$B$6)</f>
        <v>3.1913438072435171E-2</v>
      </c>
      <c r="Q130" s="13">
        <f>NORMINV('Rand Int'!Q130,'Inputs &amp; Outputs'!$B$5,'Inputs &amp; Outputs'!$B$6)</f>
        <v>0.14043091968219287</v>
      </c>
      <c r="R130" s="13">
        <f>NORMINV('Rand Int'!R130,'Inputs &amp; Outputs'!$B$5,'Inputs &amp; Outputs'!$B$6)</f>
        <v>0.11037723755056725</v>
      </c>
      <c r="S130" s="13">
        <f>NORMINV('Rand Int'!S130,'Inputs &amp; Outputs'!$B$5,'Inputs &amp; Outputs'!$B$6)</f>
        <v>-5.5440017224791228E-2</v>
      </c>
      <c r="T130" s="13">
        <f>NORMINV('Rand Int'!T130,'Inputs &amp; Outputs'!$B$5,'Inputs &amp; Outputs'!$B$6)</f>
        <v>3.9079178201764653E-2</v>
      </c>
      <c r="U130" s="13">
        <f>NORMINV('Rand Int'!U130,'Inputs &amp; Outputs'!$B$5,'Inputs &amp; Outputs'!$B$6)</f>
        <v>-3.3749309910327673E-2</v>
      </c>
      <c r="V130" s="13">
        <f>NORMINV('Rand Int'!V130,'Inputs &amp; Outputs'!$B$5,'Inputs &amp; Outputs'!$B$6)</f>
        <v>4.9011542763900962E-3</v>
      </c>
      <c r="W130" s="13">
        <f>NORMINV('Rand Int'!W130,'Inputs &amp; Outputs'!$B$5,'Inputs &amp; Outputs'!$B$6)</f>
        <v>0.11475581829425055</v>
      </c>
      <c r="X130" s="13">
        <f>NORMINV('Rand Int'!X130,'Inputs &amp; Outputs'!$B$5,'Inputs &amp; Outputs'!$B$6)</f>
        <v>6.5599795590361901E-2</v>
      </c>
      <c r="Y130" s="13">
        <f>NORMINV('Rand Int'!Y130,'Inputs &amp; Outputs'!$B$5,'Inputs &amp; Outputs'!$B$6)</f>
        <v>2.8461527061749495E-3</v>
      </c>
      <c r="Z130" s="13">
        <f>NORMINV('Rand Int'!Z130,'Inputs &amp; Outputs'!$B$5,'Inputs &amp; Outputs'!$B$6)</f>
        <v>2.8006004218891059E-2</v>
      </c>
      <c r="AA130" s="13">
        <f>NORMINV('Rand Int'!AA130,'Inputs &amp; Outputs'!$B$5,'Inputs &amp; Outputs'!$B$6)</f>
        <v>1.6042247427266364E-2</v>
      </c>
    </row>
    <row r="131" spans="1:27" x14ac:dyDescent="0.25">
      <c r="A131" s="1">
        <v>130</v>
      </c>
      <c r="C131" s="13">
        <f>NORMINV('Rand Int'!C131,'Inputs &amp; Outputs'!$B$5,'Inputs &amp; Outputs'!$B$6)</f>
        <v>6.8563258700429258E-2</v>
      </c>
      <c r="D131" s="13">
        <f>NORMINV('Rand Int'!D131,'Inputs &amp; Outputs'!$B$5,'Inputs &amp; Outputs'!$B$6)</f>
        <v>-2.9219186095585499E-2</v>
      </c>
      <c r="E131" s="13">
        <f>NORMINV('Rand Int'!E131,'Inputs &amp; Outputs'!$B$5,'Inputs &amp; Outputs'!$B$6)</f>
        <v>4.9088163209930473E-2</v>
      </c>
      <c r="F131" s="13">
        <f>NORMINV('Rand Int'!F131,'Inputs &amp; Outputs'!$B$5,'Inputs &amp; Outputs'!$B$6)</f>
        <v>2.08549761933919E-2</v>
      </c>
      <c r="G131" s="13">
        <f>NORMINV('Rand Int'!G131,'Inputs &amp; Outputs'!$B$5,'Inputs &amp; Outputs'!$B$6)</f>
        <v>-1.3073450958424895E-2</v>
      </c>
      <c r="H131" s="13">
        <f>NORMINV('Rand Int'!H131,'Inputs &amp; Outputs'!$B$5,'Inputs &amp; Outputs'!$B$6)</f>
        <v>1.1774660129696277E-2</v>
      </c>
      <c r="I131" s="13">
        <f>NORMINV('Rand Int'!I131,'Inputs &amp; Outputs'!$B$5,'Inputs &amp; Outputs'!$B$6)</f>
        <v>-3.5366278423088461E-2</v>
      </c>
      <c r="J131" s="13">
        <f>NORMINV('Rand Int'!J131,'Inputs &amp; Outputs'!$B$5,'Inputs &amp; Outputs'!$B$6)</f>
        <v>2.1810384641498745E-3</v>
      </c>
      <c r="K131" s="13">
        <f>NORMINV('Rand Int'!K131,'Inputs &amp; Outputs'!$B$5,'Inputs &amp; Outputs'!$B$6)</f>
        <v>9.1613377337329237E-3</v>
      </c>
      <c r="L131" s="13">
        <f>NORMINV('Rand Int'!L131,'Inputs &amp; Outputs'!$B$5,'Inputs &amp; Outputs'!$B$6)</f>
        <v>8.9549298098933444E-2</v>
      </c>
      <c r="M131" s="13">
        <f>NORMINV('Rand Int'!M131,'Inputs &amp; Outputs'!$B$5,'Inputs &amp; Outputs'!$B$6)</f>
        <v>4.2573175317575956E-2</v>
      </c>
      <c r="N131" s="13">
        <f>NORMINV('Rand Int'!N131,'Inputs &amp; Outputs'!$B$5,'Inputs &amp; Outputs'!$B$6)</f>
        <v>7.8955567024922624E-2</v>
      </c>
      <c r="O131" s="13">
        <f>NORMINV('Rand Int'!O131,'Inputs &amp; Outputs'!$B$5,'Inputs &amp; Outputs'!$B$6)</f>
        <v>8.0684551903568921E-3</v>
      </c>
      <c r="P131" s="13">
        <f>NORMINV('Rand Int'!P131,'Inputs &amp; Outputs'!$B$5,'Inputs &amp; Outputs'!$B$6)</f>
        <v>2.7994741781622534E-2</v>
      </c>
      <c r="Q131" s="13">
        <f>NORMINV('Rand Int'!Q131,'Inputs &amp; Outputs'!$B$5,'Inputs &amp; Outputs'!$B$6)</f>
        <v>2.9688984328494594E-2</v>
      </c>
      <c r="R131" s="13">
        <f>NORMINV('Rand Int'!R131,'Inputs &amp; Outputs'!$B$5,'Inputs &amp; Outputs'!$B$6)</f>
        <v>8.7380991190626617E-2</v>
      </c>
      <c r="S131" s="13">
        <f>NORMINV('Rand Int'!S131,'Inputs &amp; Outputs'!$B$5,'Inputs &amp; Outputs'!$B$6)</f>
        <v>4.7648538315871847E-2</v>
      </c>
      <c r="T131" s="13">
        <f>NORMINV('Rand Int'!T131,'Inputs &amp; Outputs'!$B$5,'Inputs &amp; Outputs'!$B$6)</f>
        <v>8.3062596262200139E-2</v>
      </c>
      <c r="U131" s="13">
        <f>NORMINV('Rand Int'!U131,'Inputs &amp; Outputs'!$B$5,'Inputs &amp; Outputs'!$B$6)</f>
        <v>3.3208103937022726E-4</v>
      </c>
      <c r="V131" s="13">
        <f>NORMINV('Rand Int'!V131,'Inputs &amp; Outputs'!$B$5,'Inputs &amp; Outputs'!$B$6)</f>
        <v>3.5494980239193917E-2</v>
      </c>
      <c r="W131" s="13">
        <f>NORMINV('Rand Int'!W131,'Inputs &amp; Outputs'!$B$5,'Inputs &amp; Outputs'!$B$6)</f>
        <v>8.9554379839035997E-2</v>
      </c>
      <c r="X131" s="13">
        <f>NORMINV('Rand Int'!X131,'Inputs &amp; Outputs'!$B$5,'Inputs &amp; Outputs'!$B$6)</f>
        <v>6.0263543141210948E-2</v>
      </c>
      <c r="Y131" s="13">
        <f>NORMINV('Rand Int'!Y131,'Inputs &amp; Outputs'!$B$5,'Inputs &amp; Outputs'!$B$6)</f>
        <v>2.4075942298429097E-2</v>
      </c>
      <c r="Z131" s="13">
        <f>NORMINV('Rand Int'!Z131,'Inputs &amp; Outputs'!$B$5,'Inputs &amp; Outputs'!$B$6)</f>
        <v>3.3768983356747044E-2</v>
      </c>
      <c r="AA131" s="13">
        <f>NORMINV('Rand Int'!AA131,'Inputs &amp; Outputs'!$B$5,'Inputs &amp; Outputs'!$B$6)</f>
        <v>-5.0346651416917181E-2</v>
      </c>
    </row>
    <row r="132" spans="1:27" x14ac:dyDescent="0.25">
      <c r="A132" s="1">
        <v>131</v>
      </c>
      <c r="C132" s="13">
        <f>NORMINV('Rand Int'!C132,'Inputs &amp; Outputs'!$B$5,'Inputs &amp; Outputs'!$B$6)</f>
        <v>1.3385109699152794E-2</v>
      </c>
      <c r="D132" s="13">
        <f>NORMINV('Rand Int'!D132,'Inputs &amp; Outputs'!$B$5,'Inputs &amp; Outputs'!$B$6)</f>
        <v>-1.2121394595409236E-2</v>
      </c>
      <c r="E132" s="13">
        <f>NORMINV('Rand Int'!E132,'Inputs &amp; Outputs'!$B$5,'Inputs &amp; Outputs'!$B$6)</f>
        <v>6.0772519619698116E-2</v>
      </c>
      <c r="F132" s="13">
        <f>NORMINV('Rand Int'!F132,'Inputs &amp; Outputs'!$B$5,'Inputs &amp; Outputs'!$B$6)</f>
        <v>5.0493632244685664E-2</v>
      </c>
      <c r="G132" s="13">
        <f>NORMINV('Rand Int'!G132,'Inputs &amp; Outputs'!$B$5,'Inputs &amp; Outputs'!$B$6)</f>
        <v>3.7149864803732696E-2</v>
      </c>
      <c r="H132" s="13">
        <f>NORMINV('Rand Int'!H132,'Inputs &amp; Outputs'!$B$5,'Inputs &amp; Outputs'!$B$6)</f>
        <v>5.0154950756116722E-2</v>
      </c>
      <c r="I132" s="13">
        <f>NORMINV('Rand Int'!I132,'Inputs &amp; Outputs'!$B$5,'Inputs &amp; Outputs'!$B$6)</f>
        <v>2.7233927564616553E-3</v>
      </c>
      <c r="J132" s="13">
        <f>NORMINV('Rand Int'!J132,'Inputs &amp; Outputs'!$B$5,'Inputs &amp; Outputs'!$B$6)</f>
        <v>-1.581627711447034E-2</v>
      </c>
      <c r="K132" s="13">
        <f>NORMINV('Rand Int'!K132,'Inputs &amp; Outputs'!$B$5,'Inputs &amp; Outputs'!$B$6)</f>
        <v>7.6319740162923241E-2</v>
      </c>
      <c r="L132" s="13">
        <f>NORMINV('Rand Int'!L132,'Inputs &amp; Outputs'!$B$5,'Inputs &amp; Outputs'!$B$6)</f>
        <v>7.242037963605083E-2</v>
      </c>
      <c r="M132" s="13">
        <f>NORMINV('Rand Int'!M132,'Inputs &amp; Outputs'!$B$5,'Inputs &amp; Outputs'!$B$6)</f>
        <v>2.1671800592154952E-2</v>
      </c>
      <c r="N132" s="13">
        <f>NORMINV('Rand Int'!N132,'Inputs &amp; Outputs'!$B$5,'Inputs &amp; Outputs'!$B$6)</f>
        <v>8.0199779594681095E-2</v>
      </c>
      <c r="O132" s="13">
        <f>NORMINV('Rand Int'!O132,'Inputs &amp; Outputs'!$B$5,'Inputs &amp; Outputs'!$B$6)</f>
        <v>4.601443334160258E-2</v>
      </c>
      <c r="P132" s="13">
        <f>NORMINV('Rand Int'!P132,'Inputs &amp; Outputs'!$B$5,'Inputs &amp; Outputs'!$B$6)</f>
        <v>0.1102327091010708</v>
      </c>
      <c r="Q132" s="13">
        <f>NORMINV('Rand Int'!Q132,'Inputs &amp; Outputs'!$B$5,'Inputs &amp; Outputs'!$B$6)</f>
        <v>2.2346750748233762E-2</v>
      </c>
      <c r="R132" s="13">
        <f>NORMINV('Rand Int'!R132,'Inputs &amp; Outputs'!$B$5,'Inputs &amp; Outputs'!$B$6)</f>
        <v>7.9919920339135503E-2</v>
      </c>
      <c r="S132" s="13">
        <f>NORMINV('Rand Int'!S132,'Inputs &amp; Outputs'!$B$5,'Inputs &amp; Outputs'!$B$6)</f>
        <v>-6.352068115854162E-4</v>
      </c>
      <c r="T132" s="13">
        <f>NORMINV('Rand Int'!T132,'Inputs &amp; Outputs'!$B$5,'Inputs &amp; Outputs'!$B$6)</f>
        <v>2.6476956518010027E-2</v>
      </c>
      <c r="U132" s="13">
        <f>NORMINV('Rand Int'!U132,'Inputs &amp; Outputs'!$B$5,'Inputs &amp; Outputs'!$B$6)</f>
        <v>0.11774437588153394</v>
      </c>
      <c r="V132" s="13">
        <f>NORMINV('Rand Int'!V132,'Inputs &amp; Outputs'!$B$5,'Inputs &amp; Outputs'!$B$6)</f>
        <v>-5.0264588774477856E-3</v>
      </c>
      <c r="W132" s="13">
        <f>NORMINV('Rand Int'!W132,'Inputs &amp; Outputs'!$B$5,'Inputs &amp; Outputs'!$B$6)</f>
        <v>6.5539348313678386E-2</v>
      </c>
      <c r="X132" s="13">
        <f>NORMINV('Rand Int'!X132,'Inputs &amp; Outputs'!$B$5,'Inputs &amp; Outputs'!$B$6)</f>
        <v>3.5449930687957334E-2</v>
      </c>
      <c r="Y132" s="13">
        <f>NORMINV('Rand Int'!Y132,'Inputs &amp; Outputs'!$B$5,'Inputs &amp; Outputs'!$B$6)</f>
        <v>0.10181380028286259</v>
      </c>
      <c r="Z132" s="13">
        <f>NORMINV('Rand Int'!Z132,'Inputs &amp; Outputs'!$B$5,'Inputs &amp; Outputs'!$B$6)</f>
        <v>-3.3177081843548652E-2</v>
      </c>
      <c r="AA132" s="13">
        <f>NORMINV('Rand Int'!AA132,'Inputs &amp; Outputs'!$B$5,'Inputs &amp; Outputs'!$B$6)</f>
        <v>7.6546155318647571E-2</v>
      </c>
    </row>
    <row r="133" spans="1:27" x14ac:dyDescent="0.25">
      <c r="A133" s="1">
        <v>132</v>
      </c>
      <c r="C133" s="13">
        <f>NORMINV('Rand Int'!C133,'Inputs &amp; Outputs'!$B$5,'Inputs &amp; Outputs'!$B$6)</f>
        <v>0.11615284700270881</v>
      </c>
      <c r="D133" s="13">
        <f>NORMINV('Rand Int'!D133,'Inputs &amp; Outputs'!$B$5,'Inputs &amp; Outputs'!$B$6)</f>
        <v>1.1716995553807674E-3</v>
      </c>
      <c r="E133" s="13">
        <f>NORMINV('Rand Int'!E133,'Inputs &amp; Outputs'!$B$5,'Inputs &amp; Outputs'!$B$6)</f>
        <v>7.0272811791560363E-2</v>
      </c>
      <c r="F133" s="13">
        <f>NORMINV('Rand Int'!F133,'Inputs &amp; Outputs'!$B$5,'Inputs &amp; Outputs'!$B$6)</f>
        <v>0.16926914751974576</v>
      </c>
      <c r="G133" s="13">
        <f>NORMINV('Rand Int'!G133,'Inputs &amp; Outputs'!$B$5,'Inputs &amp; Outputs'!$B$6)</f>
        <v>-3.8373425815519425E-2</v>
      </c>
      <c r="H133" s="13">
        <f>NORMINV('Rand Int'!H133,'Inputs &amp; Outputs'!$B$5,'Inputs &amp; Outputs'!$B$6)</f>
        <v>1.2113308505043788E-3</v>
      </c>
      <c r="I133" s="13">
        <f>NORMINV('Rand Int'!I133,'Inputs &amp; Outputs'!$B$5,'Inputs &amp; Outputs'!$B$6)</f>
        <v>7.7598029771309363E-2</v>
      </c>
      <c r="J133" s="13">
        <f>NORMINV('Rand Int'!J133,'Inputs &amp; Outputs'!$B$5,'Inputs &amp; Outputs'!$B$6)</f>
        <v>8.2705945411205295E-2</v>
      </c>
      <c r="K133" s="13">
        <f>NORMINV('Rand Int'!K133,'Inputs &amp; Outputs'!$B$5,'Inputs &amp; Outputs'!$B$6)</f>
        <v>4.6074501770125849E-2</v>
      </c>
      <c r="L133" s="13">
        <f>NORMINV('Rand Int'!L133,'Inputs &amp; Outputs'!$B$5,'Inputs &amp; Outputs'!$B$6)</f>
        <v>1.3739247259488038E-2</v>
      </c>
      <c r="M133" s="13">
        <f>NORMINV('Rand Int'!M133,'Inputs &amp; Outputs'!$B$5,'Inputs &amp; Outputs'!$B$6)</f>
        <v>2.2034310009654001E-3</v>
      </c>
      <c r="N133" s="13">
        <f>NORMINV('Rand Int'!N133,'Inputs &amp; Outputs'!$B$5,'Inputs &amp; Outputs'!$B$6)</f>
        <v>-1.4911301009317098E-2</v>
      </c>
      <c r="O133" s="13">
        <f>NORMINV('Rand Int'!O133,'Inputs &amp; Outputs'!$B$5,'Inputs &amp; Outputs'!$B$6)</f>
        <v>9.6154309846801095E-2</v>
      </c>
      <c r="P133" s="13">
        <f>NORMINV('Rand Int'!P133,'Inputs &amp; Outputs'!$B$5,'Inputs &amp; Outputs'!$B$6)</f>
        <v>4.2669204043027022E-2</v>
      </c>
      <c r="Q133" s="13">
        <f>NORMINV('Rand Int'!Q133,'Inputs &amp; Outputs'!$B$5,'Inputs &amp; Outputs'!$B$6)</f>
        <v>8.9456187505538076E-2</v>
      </c>
      <c r="R133" s="13">
        <f>NORMINV('Rand Int'!R133,'Inputs &amp; Outputs'!$B$5,'Inputs &amp; Outputs'!$B$6)</f>
        <v>1.4787631287325739E-2</v>
      </c>
      <c r="S133" s="13">
        <f>NORMINV('Rand Int'!S133,'Inputs &amp; Outputs'!$B$5,'Inputs &amp; Outputs'!$B$6)</f>
        <v>4.0385568578523642E-2</v>
      </c>
      <c r="T133" s="13">
        <f>NORMINV('Rand Int'!T133,'Inputs &amp; Outputs'!$B$5,'Inputs &amp; Outputs'!$B$6)</f>
        <v>-5.9950842561907837E-2</v>
      </c>
      <c r="U133" s="13">
        <f>NORMINV('Rand Int'!U133,'Inputs &amp; Outputs'!$B$5,'Inputs &amp; Outputs'!$B$6)</f>
        <v>0.1593210415770038</v>
      </c>
      <c r="V133" s="13">
        <f>NORMINV('Rand Int'!V133,'Inputs &amp; Outputs'!$B$5,'Inputs &amp; Outputs'!$B$6)</f>
        <v>2.8793291879014572E-2</v>
      </c>
      <c r="W133" s="13">
        <f>NORMINV('Rand Int'!W133,'Inputs &amp; Outputs'!$B$5,'Inputs &amp; Outputs'!$B$6)</f>
        <v>2.2426106228683129E-2</v>
      </c>
      <c r="X133" s="13">
        <f>NORMINV('Rand Int'!X133,'Inputs &amp; Outputs'!$B$5,'Inputs &amp; Outputs'!$B$6)</f>
        <v>5.0357375576248295E-2</v>
      </c>
      <c r="Y133" s="13">
        <f>NORMINV('Rand Int'!Y133,'Inputs &amp; Outputs'!$B$5,'Inputs &amp; Outputs'!$B$6)</f>
        <v>8.0512596535868869E-2</v>
      </c>
      <c r="Z133" s="13">
        <f>NORMINV('Rand Int'!Z133,'Inputs &amp; Outputs'!$B$5,'Inputs &amp; Outputs'!$B$6)</f>
        <v>0.10649467505011032</v>
      </c>
      <c r="AA133" s="13">
        <f>NORMINV('Rand Int'!AA133,'Inputs &amp; Outputs'!$B$5,'Inputs &amp; Outputs'!$B$6)</f>
        <v>0.12956619803519737</v>
      </c>
    </row>
    <row r="134" spans="1:27" x14ac:dyDescent="0.25">
      <c r="A134" s="1">
        <v>133</v>
      </c>
      <c r="C134" s="13">
        <f>NORMINV('Rand Int'!C134,'Inputs &amp; Outputs'!$B$5,'Inputs &amp; Outputs'!$B$6)</f>
        <v>3.5292941713470992E-2</v>
      </c>
      <c r="D134" s="13">
        <f>NORMINV('Rand Int'!D134,'Inputs &amp; Outputs'!$B$5,'Inputs &amp; Outputs'!$B$6)</f>
        <v>1.2411498768171589E-2</v>
      </c>
      <c r="E134" s="13">
        <f>NORMINV('Rand Int'!E134,'Inputs &amp; Outputs'!$B$5,'Inputs &amp; Outputs'!$B$6)</f>
        <v>5.0930108855935546E-2</v>
      </c>
      <c r="F134" s="13">
        <f>NORMINV('Rand Int'!F134,'Inputs &amp; Outputs'!$B$5,'Inputs &amp; Outputs'!$B$6)</f>
        <v>2.5593784747277491E-2</v>
      </c>
      <c r="G134" s="13">
        <f>NORMINV('Rand Int'!G134,'Inputs &amp; Outputs'!$B$5,'Inputs &amp; Outputs'!$B$6)</f>
        <v>7.5961964102265467E-3</v>
      </c>
      <c r="H134" s="13">
        <f>NORMINV('Rand Int'!H134,'Inputs &amp; Outputs'!$B$5,'Inputs &amp; Outputs'!$B$6)</f>
        <v>5.8463955010248439E-2</v>
      </c>
      <c r="I134" s="13">
        <f>NORMINV('Rand Int'!I134,'Inputs &amp; Outputs'!$B$5,'Inputs &amp; Outputs'!$B$6)</f>
        <v>-4.2776108054614438E-2</v>
      </c>
      <c r="J134" s="13">
        <f>NORMINV('Rand Int'!J134,'Inputs &amp; Outputs'!$B$5,'Inputs &amp; Outputs'!$B$6)</f>
        <v>3.9726376760828373E-2</v>
      </c>
      <c r="K134" s="13">
        <f>NORMINV('Rand Int'!K134,'Inputs &amp; Outputs'!$B$5,'Inputs &amp; Outputs'!$B$6)</f>
        <v>9.7072688446476443E-2</v>
      </c>
      <c r="L134" s="13">
        <f>NORMINV('Rand Int'!L134,'Inputs &amp; Outputs'!$B$5,'Inputs &amp; Outputs'!$B$6)</f>
        <v>7.2188040967672631E-2</v>
      </c>
      <c r="M134" s="13">
        <f>NORMINV('Rand Int'!M134,'Inputs &amp; Outputs'!$B$5,'Inputs &amp; Outputs'!$B$6)</f>
        <v>-2.2534983817215352E-2</v>
      </c>
      <c r="N134" s="13">
        <f>NORMINV('Rand Int'!N134,'Inputs &amp; Outputs'!$B$5,'Inputs &amp; Outputs'!$B$6)</f>
        <v>4.3807390850303878E-2</v>
      </c>
      <c r="O134" s="13">
        <f>NORMINV('Rand Int'!O134,'Inputs &amp; Outputs'!$B$5,'Inputs &amp; Outputs'!$B$6)</f>
        <v>2.8327765243188252E-2</v>
      </c>
      <c r="P134" s="13">
        <f>NORMINV('Rand Int'!P134,'Inputs &amp; Outputs'!$B$5,'Inputs &amp; Outputs'!$B$6)</f>
        <v>0.10710402309550876</v>
      </c>
      <c r="Q134" s="13">
        <f>NORMINV('Rand Int'!Q134,'Inputs &amp; Outputs'!$B$5,'Inputs &amp; Outputs'!$B$6)</f>
        <v>7.5079073831938653E-2</v>
      </c>
      <c r="R134" s="13">
        <f>NORMINV('Rand Int'!R134,'Inputs &amp; Outputs'!$B$5,'Inputs &amp; Outputs'!$B$6)</f>
        <v>7.488618251419854E-2</v>
      </c>
      <c r="S134" s="13">
        <f>NORMINV('Rand Int'!S134,'Inputs &amp; Outputs'!$B$5,'Inputs &amp; Outputs'!$B$6)</f>
        <v>3.4812651943751535E-2</v>
      </c>
      <c r="T134" s="13">
        <f>NORMINV('Rand Int'!T134,'Inputs &amp; Outputs'!$B$5,'Inputs &amp; Outputs'!$B$6)</f>
        <v>2.861037153123222E-2</v>
      </c>
      <c r="U134" s="13">
        <f>NORMINV('Rand Int'!U134,'Inputs &amp; Outputs'!$B$5,'Inputs &amp; Outputs'!$B$6)</f>
        <v>1.4152935904070067E-2</v>
      </c>
      <c r="V134" s="13">
        <f>NORMINV('Rand Int'!V134,'Inputs &amp; Outputs'!$B$5,'Inputs &amp; Outputs'!$B$6)</f>
        <v>5.8274702799539571E-2</v>
      </c>
      <c r="W134" s="13">
        <f>NORMINV('Rand Int'!W134,'Inputs &amp; Outputs'!$B$5,'Inputs &amp; Outputs'!$B$6)</f>
        <v>3.0226964734080604E-2</v>
      </c>
      <c r="X134" s="13">
        <f>NORMINV('Rand Int'!X134,'Inputs &amp; Outputs'!$B$5,'Inputs &amp; Outputs'!$B$6)</f>
        <v>9.2620726455909103E-2</v>
      </c>
      <c r="Y134" s="13">
        <f>NORMINV('Rand Int'!Y134,'Inputs &amp; Outputs'!$B$5,'Inputs &amp; Outputs'!$B$6)</f>
        <v>2.7276872715456764E-2</v>
      </c>
      <c r="Z134" s="13">
        <f>NORMINV('Rand Int'!Z134,'Inputs &amp; Outputs'!$B$5,'Inputs &amp; Outputs'!$B$6)</f>
        <v>-2.9167887865653296E-2</v>
      </c>
      <c r="AA134" s="13">
        <f>NORMINV('Rand Int'!AA134,'Inputs &amp; Outputs'!$B$5,'Inputs &amp; Outputs'!$B$6)</f>
        <v>0.12636008347564198</v>
      </c>
    </row>
    <row r="135" spans="1:27" x14ac:dyDescent="0.25">
      <c r="A135" s="1">
        <v>134</v>
      </c>
      <c r="C135" s="13">
        <f>NORMINV('Rand Int'!C135,'Inputs &amp; Outputs'!$B$5,'Inputs &amp; Outputs'!$B$6)</f>
        <v>6.436000268136341E-2</v>
      </c>
      <c r="D135" s="13">
        <f>NORMINV('Rand Int'!D135,'Inputs &amp; Outputs'!$B$5,'Inputs &amp; Outputs'!$B$6)</f>
        <v>0.10694652389150061</v>
      </c>
      <c r="E135" s="13">
        <f>NORMINV('Rand Int'!E135,'Inputs &amp; Outputs'!$B$5,'Inputs &amp; Outputs'!$B$6)</f>
        <v>-1.583487942444723E-2</v>
      </c>
      <c r="F135" s="13">
        <f>NORMINV('Rand Int'!F135,'Inputs &amp; Outputs'!$B$5,'Inputs &amp; Outputs'!$B$6)</f>
        <v>-5.3418984041877803E-2</v>
      </c>
      <c r="G135" s="13">
        <f>NORMINV('Rand Int'!G135,'Inputs &amp; Outputs'!$B$5,'Inputs &amp; Outputs'!$B$6)</f>
        <v>-1.9912928841630678E-2</v>
      </c>
      <c r="H135" s="13">
        <f>NORMINV('Rand Int'!H135,'Inputs &amp; Outputs'!$B$5,'Inputs &amp; Outputs'!$B$6)</f>
        <v>3.1192674388302984E-2</v>
      </c>
      <c r="I135" s="13">
        <f>NORMINV('Rand Int'!I135,'Inputs &amp; Outputs'!$B$5,'Inputs &amp; Outputs'!$B$6)</f>
        <v>4.6822816967379249E-2</v>
      </c>
      <c r="J135" s="13">
        <f>NORMINV('Rand Int'!J135,'Inputs &amp; Outputs'!$B$5,'Inputs &amp; Outputs'!$B$6)</f>
        <v>3.271583345762686E-2</v>
      </c>
      <c r="K135" s="13">
        <f>NORMINV('Rand Int'!K135,'Inputs &amp; Outputs'!$B$5,'Inputs &amp; Outputs'!$B$6)</f>
        <v>9.634138769169634E-2</v>
      </c>
      <c r="L135" s="13">
        <f>NORMINV('Rand Int'!L135,'Inputs &amp; Outputs'!$B$5,'Inputs &amp; Outputs'!$B$6)</f>
        <v>-4.3051691769977619E-2</v>
      </c>
      <c r="M135" s="13">
        <f>NORMINV('Rand Int'!M135,'Inputs &amp; Outputs'!$B$5,'Inputs &amp; Outputs'!$B$6)</f>
        <v>-1.9578196067281145E-2</v>
      </c>
      <c r="N135" s="13">
        <f>NORMINV('Rand Int'!N135,'Inputs &amp; Outputs'!$B$5,'Inputs &amp; Outputs'!$B$6)</f>
        <v>0.11405132303009344</v>
      </c>
      <c r="O135" s="13">
        <f>NORMINV('Rand Int'!O135,'Inputs &amp; Outputs'!$B$5,'Inputs &amp; Outputs'!$B$6)</f>
        <v>0.11592025076863657</v>
      </c>
      <c r="P135" s="13">
        <f>NORMINV('Rand Int'!P135,'Inputs &amp; Outputs'!$B$5,'Inputs &amp; Outputs'!$B$6)</f>
        <v>-3.7750075165598453E-2</v>
      </c>
      <c r="Q135" s="13">
        <f>NORMINV('Rand Int'!Q135,'Inputs &amp; Outputs'!$B$5,'Inputs &amp; Outputs'!$B$6)</f>
        <v>6.7405906416022898E-2</v>
      </c>
      <c r="R135" s="13">
        <f>NORMINV('Rand Int'!R135,'Inputs &amp; Outputs'!$B$5,'Inputs &amp; Outputs'!$B$6)</f>
        <v>0.11022291793661029</v>
      </c>
      <c r="S135" s="13">
        <f>NORMINV('Rand Int'!S135,'Inputs &amp; Outputs'!$B$5,'Inputs &amp; Outputs'!$B$6)</f>
        <v>0.10329736002231785</v>
      </c>
      <c r="T135" s="13">
        <f>NORMINV('Rand Int'!T135,'Inputs &amp; Outputs'!$B$5,'Inputs &amp; Outputs'!$B$6)</f>
        <v>-2.1167394218191922E-2</v>
      </c>
      <c r="U135" s="13">
        <f>NORMINV('Rand Int'!U135,'Inputs &amp; Outputs'!$B$5,'Inputs &amp; Outputs'!$B$6)</f>
        <v>-5.6154152131259481E-2</v>
      </c>
      <c r="V135" s="13">
        <f>NORMINV('Rand Int'!V135,'Inputs &amp; Outputs'!$B$5,'Inputs &amp; Outputs'!$B$6)</f>
        <v>-1.4044308521328548E-2</v>
      </c>
      <c r="W135" s="13">
        <f>NORMINV('Rand Int'!W135,'Inputs &amp; Outputs'!$B$5,'Inputs &amp; Outputs'!$B$6)</f>
        <v>8.4628253661215208E-2</v>
      </c>
      <c r="X135" s="13">
        <f>NORMINV('Rand Int'!X135,'Inputs &amp; Outputs'!$B$5,'Inputs &amp; Outputs'!$B$6)</f>
        <v>1.3205554172660214E-3</v>
      </c>
      <c r="Y135" s="13">
        <f>NORMINV('Rand Int'!Y135,'Inputs &amp; Outputs'!$B$5,'Inputs &amp; Outputs'!$B$6)</f>
        <v>4.0089680864975212E-2</v>
      </c>
      <c r="Z135" s="13">
        <f>NORMINV('Rand Int'!Z135,'Inputs &amp; Outputs'!$B$5,'Inputs &amp; Outputs'!$B$6)</f>
        <v>-3.3498617902910956E-2</v>
      </c>
      <c r="AA135" s="13">
        <f>NORMINV('Rand Int'!AA135,'Inputs &amp; Outputs'!$B$5,'Inputs &amp; Outputs'!$B$6)</f>
        <v>7.1221070582227458E-2</v>
      </c>
    </row>
    <row r="136" spans="1:27" x14ac:dyDescent="0.25">
      <c r="A136" s="1">
        <v>135</v>
      </c>
      <c r="C136" s="13">
        <f>NORMINV('Rand Int'!C136,'Inputs &amp; Outputs'!$B$5,'Inputs &amp; Outputs'!$B$6)</f>
        <v>4.5416009033410663E-2</v>
      </c>
      <c r="D136" s="13">
        <f>NORMINV('Rand Int'!D136,'Inputs &amp; Outputs'!$B$5,'Inputs &amp; Outputs'!$B$6)</f>
        <v>0.12683100017280827</v>
      </c>
      <c r="E136" s="13">
        <f>NORMINV('Rand Int'!E136,'Inputs &amp; Outputs'!$B$5,'Inputs &amp; Outputs'!$B$6)</f>
        <v>1.2886971600182342E-2</v>
      </c>
      <c r="F136" s="13">
        <f>NORMINV('Rand Int'!F136,'Inputs &amp; Outputs'!$B$5,'Inputs &amp; Outputs'!$B$6)</f>
        <v>1.7022713542085104E-2</v>
      </c>
      <c r="G136" s="13">
        <f>NORMINV('Rand Int'!G136,'Inputs &amp; Outputs'!$B$5,'Inputs &amp; Outputs'!$B$6)</f>
        <v>5.5148061221988127E-2</v>
      </c>
      <c r="H136" s="13">
        <f>NORMINV('Rand Int'!H136,'Inputs &amp; Outputs'!$B$5,'Inputs &amp; Outputs'!$B$6)</f>
        <v>3.0751122325177176E-2</v>
      </c>
      <c r="I136" s="13">
        <f>NORMINV('Rand Int'!I136,'Inputs &amp; Outputs'!$B$5,'Inputs &amp; Outputs'!$B$6)</f>
        <v>3.7748137500558658E-2</v>
      </c>
      <c r="J136" s="13">
        <f>NORMINV('Rand Int'!J136,'Inputs &amp; Outputs'!$B$5,'Inputs &amp; Outputs'!$B$6)</f>
        <v>-9.126222892057459E-2</v>
      </c>
      <c r="K136" s="13">
        <f>NORMINV('Rand Int'!K136,'Inputs &amp; Outputs'!$B$5,'Inputs &amp; Outputs'!$B$6)</f>
        <v>9.4221288993637367E-2</v>
      </c>
      <c r="L136" s="13">
        <f>NORMINV('Rand Int'!L136,'Inputs &amp; Outputs'!$B$5,'Inputs &amp; Outputs'!$B$6)</f>
        <v>-3.2388521715614328E-2</v>
      </c>
      <c r="M136" s="13">
        <f>NORMINV('Rand Int'!M136,'Inputs &amp; Outputs'!$B$5,'Inputs &amp; Outputs'!$B$6)</f>
        <v>1.5338243714006404E-2</v>
      </c>
      <c r="N136" s="13">
        <f>NORMINV('Rand Int'!N136,'Inputs &amp; Outputs'!$B$5,'Inputs &amp; Outputs'!$B$6)</f>
        <v>0.13622641675222857</v>
      </c>
      <c r="O136" s="13">
        <f>NORMINV('Rand Int'!O136,'Inputs &amp; Outputs'!$B$5,'Inputs &amp; Outputs'!$B$6)</f>
        <v>0.12553509778409494</v>
      </c>
      <c r="P136" s="13">
        <f>NORMINV('Rand Int'!P136,'Inputs &amp; Outputs'!$B$5,'Inputs &amp; Outputs'!$B$6)</f>
        <v>3.2410919376706857E-2</v>
      </c>
      <c r="Q136" s="13">
        <f>NORMINV('Rand Int'!Q136,'Inputs &amp; Outputs'!$B$5,'Inputs &amp; Outputs'!$B$6)</f>
        <v>6.3473069893057552E-2</v>
      </c>
      <c r="R136" s="13">
        <f>NORMINV('Rand Int'!R136,'Inputs &amp; Outputs'!$B$5,'Inputs &amp; Outputs'!$B$6)</f>
        <v>2.7804765738199132E-2</v>
      </c>
      <c r="S136" s="13">
        <f>NORMINV('Rand Int'!S136,'Inputs &amp; Outputs'!$B$5,'Inputs &amp; Outputs'!$B$6)</f>
        <v>7.6445645869906709E-2</v>
      </c>
      <c r="T136" s="13">
        <f>NORMINV('Rand Int'!T136,'Inputs &amp; Outputs'!$B$5,'Inputs &amp; Outputs'!$B$6)</f>
        <v>2.5566471640772963E-2</v>
      </c>
      <c r="U136" s="13">
        <f>NORMINV('Rand Int'!U136,'Inputs &amp; Outputs'!$B$5,'Inputs &amp; Outputs'!$B$6)</f>
        <v>0.12798308002369144</v>
      </c>
      <c r="V136" s="13">
        <f>NORMINV('Rand Int'!V136,'Inputs &amp; Outputs'!$B$5,'Inputs &amp; Outputs'!$B$6)</f>
        <v>7.7490559452286362E-2</v>
      </c>
      <c r="W136" s="13">
        <f>NORMINV('Rand Int'!W136,'Inputs &amp; Outputs'!$B$5,'Inputs &amp; Outputs'!$B$6)</f>
        <v>1.2422063023021842E-2</v>
      </c>
      <c r="X136" s="13">
        <f>NORMINV('Rand Int'!X136,'Inputs &amp; Outputs'!$B$5,'Inputs &amp; Outputs'!$B$6)</f>
        <v>3.5247975841953744E-2</v>
      </c>
      <c r="Y136" s="13">
        <f>NORMINV('Rand Int'!Y136,'Inputs &amp; Outputs'!$B$5,'Inputs &amp; Outputs'!$B$6)</f>
        <v>7.4804313837681519E-2</v>
      </c>
      <c r="Z136" s="13">
        <f>NORMINV('Rand Int'!Z136,'Inputs &amp; Outputs'!$B$5,'Inputs &amp; Outputs'!$B$6)</f>
        <v>-2.4919670683655769E-2</v>
      </c>
      <c r="AA136" s="13">
        <f>NORMINV('Rand Int'!AA136,'Inputs &amp; Outputs'!$B$5,'Inputs &amp; Outputs'!$B$6)</f>
        <v>9.3961121435614636E-2</v>
      </c>
    </row>
    <row r="137" spans="1:27" x14ac:dyDescent="0.25">
      <c r="A137" s="1">
        <v>136</v>
      </c>
      <c r="C137" s="13">
        <f>NORMINV('Rand Int'!C137,'Inputs &amp; Outputs'!$B$5,'Inputs &amp; Outputs'!$B$6)</f>
        <v>8.6457280969800071E-2</v>
      </c>
      <c r="D137" s="13">
        <f>NORMINV('Rand Int'!D137,'Inputs &amp; Outputs'!$B$5,'Inputs &amp; Outputs'!$B$6)</f>
        <v>7.7766657531473327E-2</v>
      </c>
      <c r="E137" s="13">
        <f>NORMINV('Rand Int'!E137,'Inputs &amp; Outputs'!$B$5,'Inputs &amp; Outputs'!$B$6)</f>
        <v>8.3615053156084043E-2</v>
      </c>
      <c r="F137" s="13">
        <f>NORMINV('Rand Int'!F137,'Inputs &amp; Outputs'!$B$5,'Inputs &amp; Outputs'!$B$6)</f>
        <v>0.11222939774471355</v>
      </c>
      <c r="G137" s="13">
        <f>NORMINV('Rand Int'!G137,'Inputs &amp; Outputs'!$B$5,'Inputs &amp; Outputs'!$B$6)</f>
        <v>7.6332834097492655E-2</v>
      </c>
      <c r="H137" s="13">
        <f>NORMINV('Rand Int'!H137,'Inputs &amp; Outputs'!$B$5,'Inputs &amp; Outputs'!$B$6)</f>
        <v>-1.559367165023709E-2</v>
      </c>
      <c r="I137" s="13">
        <f>NORMINV('Rand Int'!I137,'Inputs &amp; Outputs'!$B$5,'Inputs &amp; Outputs'!$B$6)</f>
        <v>8.8674123775223962E-2</v>
      </c>
      <c r="J137" s="13">
        <f>NORMINV('Rand Int'!J137,'Inputs &amp; Outputs'!$B$5,'Inputs &amp; Outputs'!$B$6)</f>
        <v>0.12447039587226491</v>
      </c>
      <c r="K137" s="13">
        <f>NORMINV('Rand Int'!K137,'Inputs &amp; Outputs'!$B$5,'Inputs &amp; Outputs'!$B$6)</f>
        <v>0.14187127803012267</v>
      </c>
      <c r="L137" s="13">
        <f>NORMINV('Rand Int'!L137,'Inputs &amp; Outputs'!$B$5,'Inputs &amp; Outputs'!$B$6)</f>
        <v>1.1861736152313066E-2</v>
      </c>
      <c r="M137" s="13">
        <f>NORMINV('Rand Int'!M137,'Inputs &amp; Outputs'!$B$5,'Inputs &amp; Outputs'!$B$6)</f>
        <v>2.1734076866604234E-2</v>
      </c>
      <c r="N137" s="13">
        <f>NORMINV('Rand Int'!N137,'Inputs &amp; Outputs'!$B$5,'Inputs &amp; Outputs'!$B$6)</f>
        <v>6.6922964606229152E-3</v>
      </c>
      <c r="O137" s="13">
        <f>NORMINV('Rand Int'!O137,'Inputs &amp; Outputs'!$B$5,'Inputs &amp; Outputs'!$B$6)</f>
        <v>-1.431885325665281E-2</v>
      </c>
      <c r="P137" s="13">
        <f>NORMINV('Rand Int'!P137,'Inputs &amp; Outputs'!$B$5,'Inputs &amp; Outputs'!$B$6)</f>
        <v>7.7894884566706499E-2</v>
      </c>
      <c r="Q137" s="13">
        <f>NORMINV('Rand Int'!Q137,'Inputs &amp; Outputs'!$B$5,'Inputs &amp; Outputs'!$B$6)</f>
        <v>-4.2737931762086082E-3</v>
      </c>
      <c r="R137" s="13">
        <f>NORMINV('Rand Int'!R137,'Inputs &amp; Outputs'!$B$5,'Inputs &amp; Outputs'!$B$6)</f>
        <v>3.012000079743982E-2</v>
      </c>
      <c r="S137" s="13">
        <f>NORMINV('Rand Int'!S137,'Inputs &amp; Outputs'!$B$5,'Inputs &amp; Outputs'!$B$6)</f>
        <v>6.2889708156351809E-2</v>
      </c>
      <c r="T137" s="13">
        <f>NORMINV('Rand Int'!T137,'Inputs &amp; Outputs'!$B$5,'Inputs &amp; Outputs'!$B$6)</f>
        <v>3.0401186875428633E-2</v>
      </c>
      <c r="U137" s="13">
        <f>NORMINV('Rand Int'!U137,'Inputs &amp; Outputs'!$B$5,'Inputs &amp; Outputs'!$B$6)</f>
        <v>2.2955977463918149E-2</v>
      </c>
      <c r="V137" s="13">
        <f>NORMINV('Rand Int'!V137,'Inputs &amp; Outputs'!$B$5,'Inputs &amp; Outputs'!$B$6)</f>
        <v>-6.0548390802188302E-2</v>
      </c>
      <c r="W137" s="13">
        <f>NORMINV('Rand Int'!W137,'Inputs &amp; Outputs'!$B$5,'Inputs &amp; Outputs'!$B$6)</f>
        <v>0.11693212449606108</v>
      </c>
      <c r="X137" s="13">
        <f>NORMINV('Rand Int'!X137,'Inputs &amp; Outputs'!$B$5,'Inputs &amp; Outputs'!$B$6)</f>
        <v>8.1048962409227057E-3</v>
      </c>
      <c r="Y137" s="13">
        <f>NORMINV('Rand Int'!Y137,'Inputs &amp; Outputs'!$B$5,'Inputs &amp; Outputs'!$B$6)</f>
        <v>3.1476485309960493E-2</v>
      </c>
      <c r="Z137" s="13">
        <f>NORMINV('Rand Int'!Z137,'Inputs &amp; Outputs'!$B$5,'Inputs &amp; Outputs'!$B$6)</f>
        <v>7.1392834629410068E-2</v>
      </c>
      <c r="AA137" s="13">
        <f>NORMINV('Rand Int'!AA137,'Inputs &amp; Outputs'!$B$5,'Inputs &amp; Outputs'!$B$6)</f>
        <v>0.13507117362057616</v>
      </c>
    </row>
    <row r="138" spans="1:27" x14ac:dyDescent="0.25">
      <c r="A138" s="1">
        <v>137</v>
      </c>
      <c r="C138" s="13">
        <f>NORMINV('Rand Int'!C138,'Inputs &amp; Outputs'!$B$5,'Inputs &amp; Outputs'!$B$6)</f>
        <v>-2.4261163978276983E-2</v>
      </c>
      <c r="D138" s="13">
        <f>NORMINV('Rand Int'!D138,'Inputs &amp; Outputs'!$B$5,'Inputs &amp; Outputs'!$B$6)</f>
        <v>4.9474239725160407E-2</v>
      </c>
      <c r="E138" s="13">
        <f>NORMINV('Rand Int'!E138,'Inputs &amp; Outputs'!$B$5,'Inputs &amp; Outputs'!$B$6)</f>
        <v>5.9532398616469744E-2</v>
      </c>
      <c r="F138" s="13">
        <f>NORMINV('Rand Int'!F138,'Inputs &amp; Outputs'!$B$5,'Inputs &amp; Outputs'!$B$6)</f>
        <v>1.1408211673683191E-2</v>
      </c>
      <c r="G138" s="13">
        <f>NORMINV('Rand Int'!G138,'Inputs &amp; Outputs'!$B$5,'Inputs &amp; Outputs'!$B$6)</f>
        <v>-1.9562515870808962E-2</v>
      </c>
      <c r="H138" s="13">
        <f>NORMINV('Rand Int'!H138,'Inputs &amp; Outputs'!$B$5,'Inputs &amp; Outputs'!$B$6)</f>
        <v>5.9907220376650944E-2</v>
      </c>
      <c r="I138" s="13">
        <f>NORMINV('Rand Int'!I138,'Inputs &amp; Outputs'!$B$5,'Inputs &amp; Outputs'!$B$6)</f>
        <v>0.110917891564285</v>
      </c>
      <c r="J138" s="13">
        <f>NORMINV('Rand Int'!J138,'Inputs &amp; Outputs'!$B$5,'Inputs &amp; Outputs'!$B$6)</f>
        <v>1.9380779083714425E-2</v>
      </c>
      <c r="K138" s="13">
        <f>NORMINV('Rand Int'!K138,'Inputs &amp; Outputs'!$B$5,'Inputs &amp; Outputs'!$B$6)</f>
        <v>9.9656632620101548E-2</v>
      </c>
      <c r="L138" s="13">
        <f>NORMINV('Rand Int'!L138,'Inputs &amp; Outputs'!$B$5,'Inputs &amp; Outputs'!$B$6)</f>
        <v>9.2093126263534525E-2</v>
      </c>
      <c r="M138" s="13">
        <f>NORMINV('Rand Int'!M138,'Inputs &amp; Outputs'!$B$5,'Inputs &amp; Outputs'!$B$6)</f>
        <v>5.9394161727908019E-2</v>
      </c>
      <c r="N138" s="13">
        <f>NORMINV('Rand Int'!N138,'Inputs &amp; Outputs'!$B$5,'Inputs &amp; Outputs'!$B$6)</f>
        <v>5.8840079160123099E-2</v>
      </c>
      <c r="O138" s="13">
        <f>NORMINV('Rand Int'!O138,'Inputs &amp; Outputs'!$B$5,'Inputs &amp; Outputs'!$B$6)</f>
        <v>6.5771847481708431E-2</v>
      </c>
      <c r="P138" s="13">
        <f>NORMINV('Rand Int'!P138,'Inputs &amp; Outputs'!$B$5,'Inputs &amp; Outputs'!$B$6)</f>
        <v>2.0397613131515866E-2</v>
      </c>
      <c r="Q138" s="13">
        <f>NORMINV('Rand Int'!Q138,'Inputs &amp; Outputs'!$B$5,'Inputs &amp; Outputs'!$B$6)</f>
        <v>3.3844428202573607E-2</v>
      </c>
      <c r="R138" s="13">
        <f>NORMINV('Rand Int'!R138,'Inputs &amp; Outputs'!$B$5,'Inputs &amp; Outputs'!$B$6)</f>
        <v>4.2188706183493956E-2</v>
      </c>
      <c r="S138" s="13">
        <f>NORMINV('Rand Int'!S138,'Inputs &amp; Outputs'!$B$5,'Inputs &amp; Outputs'!$B$6)</f>
        <v>2.9339605732496575E-2</v>
      </c>
      <c r="T138" s="13">
        <f>NORMINV('Rand Int'!T138,'Inputs &amp; Outputs'!$B$5,'Inputs &amp; Outputs'!$B$6)</f>
        <v>-0.11437542133055031</v>
      </c>
      <c r="U138" s="13">
        <f>NORMINV('Rand Int'!U138,'Inputs &amp; Outputs'!$B$5,'Inputs &amp; Outputs'!$B$6)</f>
        <v>8.3813001320996394E-2</v>
      </c>
      <c r="V138" s="13">
        <f>NORMINV('Rand Int'!V138,'Inputs &amp; Outputs'!$B$5,'Inputs &amp; Outputs'!$B$6)</f>
        <v>1.0281948342377098E-3</v>
      </c>
      <c r="W138" s="13">
        <f>NORMINV('Rand Int'!W138,'Inputs &amp; Outputs'!$B$5,'Inputs &amp; Outputs'!$B$6)</f>
        <v>2.2461006039056156E-2</v>
      </c>
      <c r="X138" s="13">
        <f>NORMINV('Rand Int'!X138,'Inputs &amp; Outputs'!$B$5,'Inputs &amp; Outputs'!$B$6)</f>
        <v>-1.8782558120715227E-2</v>
      </c>
      <c r="Y138" s="13">
        <f>NORMINV('Rand Int'!Y138,'Inputs &amp; Outputs'!$B$5,'Inputs &amp; Outputs'!$B$6)</f>
        <v>0.10546784752253521</v>
      </c>
      <c r="Z138" s="13">
        <f>NORMINV('Rand Int'!Z138,'Inputs &amp; Outputs'!$B$5,'Inputs &amp; Outputs'!$B$6)</f>
        <v>0.12408969807895268</v>
      </c>
      <c r="AA138" s="13">
        <f>NORMINV('Rand Int'!AA138,'Inputs &amp; Outputs'!$B$5,'Inputs &amp; Outputs'!$B$6)</f>
        <v>9.8137677919454491E-2</v>
      </c>
    </row>
    <row r="139" spans="1:27" x14ac:dyDescent="0.25">
      <c r="A139" s="1">
        <v>138</v>
      </c>
      <c r="C139" s="13">
        <f>NORMINV('Rand Int'!C139,'Inputs &amp; Outputs'!$B$5,'Inputs &amp; Outputs'!$B$6)</f>
        <v>4.4649218407171752E-2</v>
      </c>
      <c r="D139" s="13">
        <f>NORMINV('Rand Int'!D139,'Inputs &amp; Outputs'!$B$5,'Inputs &amp; Outputs'!$B$6)</f>
        <v>5.0393095360916663E-2</v>
      </c>
      <c r="E139" s="13">
        <f>NORMINV('Rand Int'!E139,'Inputs &amp; Outputs'!$B$5,'Inputs &amp; Outputs'!$B$6)</f>
        <v>6.7408154870412434E-2</v>
      </c>
      <c r="F139" s="13">
        <f>NORMINV('Rand Int'!F139,'Inputs &amp; Outputs'!$B$5,'Inputs &amp; Outputs'!$B$6)</f>
        <v>-2.9890733941673971E-2</v>
      </c>
      <c r="G139" s="13">
        <f>NORMINV('Rand Int'!G139,'Inputs &amp; Outputs'!$B$5,'Inputs &amp; Outputs'!$B$6)</f>
        <v>9.1907969114313148E-2</v>
      </c>
      <c r="H139" s="13">
        <f>NORMINV('Rand Int'!H139,'Inputs &amp; Outputs'!$B$5,'Inputs &amp; Outputs'!$B$6)</f>
        <v>8.4044709797209682E-3</v>
      </c>
      <c r="I139" s="13">
        <f>NORMINV('Rand Int'!I139,'Inputs &amp; Outputs'!$B$5,'Inputs &amp; Outputs'!$B$6)</f>
        <v>2.9978912757046474E-2</v>
      </c>
      <c r="J139" s="13">
        <f>NORMINV('Rand Int'!J139,'Inputs &amp; Outputs'!$B$5,'Inputs &amp; Outputs'!$B$6)</f>
        <v>6.3692273333434316E-2</v>
      </c>
      <c r="K139" s="13">
        <f>NORMINV('Rand Int'!K139,'Inputs &amp; Outputs'!$B$5,'Inputs &amp; Outputs'!$B$6)</f>
        <v>4.5824372876036461E-2</v>
      </c>
      <c r="L139" s="13">
        <f>NORMINV('Rand Int'!L139,'Inputs &amp; Outputs'!$B$5,'Inputs &amp; Outputs'!$B$6)</f>
        <v>3.1262561372766492E-2</v>
      </c>
      <c r="M139" s="13">
        <f>NORMINV('Rand Int'!M139,'Inputs &amp; Outputs'!$B$5,'Inputs &amp; Outputs'!$B$6)</f>
        <v>4.7461189887231039E-2</v>
      </c>
      <c r="N139" s="13">
        <f>NORMINV('Rand Int'!N139,'Inputs &amp; Outputs'!$B$5,'Inputs &amp; Outputs'!$B$6)</f>
        <v>4.8574819802756693E-2</v>
      </c>
      <c r="O139" s="13">
        <f>NORMINV('Rand Int'!O139,'Inputs &amp; Outputs'!$B$5,'Inputs &amp; Outputs'!$B$6)</f>
        <v>-1.5191127414688844E-2</v>
      </c>
      <c r="P139" s="13">
        <f>NORMINV('Rand Int'!P139,'Inputs &amp; Outputs'!$B$5,'Inputs &amp; Outputs'!$B$6)</f>
        <v>7.4035953579933783E-2</v>
      </c>
      <c r="Q139" s="13">
        <f>NORMINV('Rand Int'!Q139,'Inputs &amp; Outputs'!$B$5,'Inputs &amp; Outputs'!$B$6)</f>
        <v>-2.4241308222663384E-2</v>
      </c>
      <c r="R139" s="13">
        <f>NORMINV('Rand Int'!R139,'Inputs &amp; Outputs'!$B$5,'Inputs &amp; Outputs'!$B$6)</f>
        <v>0.10342546427329075</v>
      </c>
      <c r="S139" s="13">
        <f>NORMINV('Rand Int'!S139,'Inputs &amp; Outputs'!$B$5,'Inputs &amp; Outputs'!$B$6)</f>
        <v>-8.5518207646139086E-3</v>
      </c>
      <c r="T139" s="13">
        <f>NORMINV('Rand Int'!T139,'Inputs &amp; Outputs'!$B$5,'Inputs &amp; Outputs'!$B$6)</f>
        <v>-3.4931392124847305E-3</v>
      </c>
      <c r="U139" s="13">
        <f>NORMINV('Rand Int'!U139,'Inputs &amp; Outputs'!$B$5,'Inputs &amp; Outputs'!$B$6)</f>
        <v>6.0488812576206585E-2</v>
      </c>
      <c r="V139" s="13">
        <f>NORMINV('Rand Int'!V139,'Inputs &amp; Outputs'!$B$5,'Inputs &amp; Outputs'!$B$6)</f>
        <v>3.6446043632759252E-2</v>
      </c>
      <c r="W139" s="13">
        <f>NORMINV('Rand Int'!W139,'Inputs &amp; Outputs'!$B$5,'Inputs &amp; Outputs'!$B$6)</f>
        <v>3.5282272122203563E-2</v>
      </c>
      <c r="X139" s="13">
        <f>NORMINV('Rand Int'!X139,'Inputs &amp; Outputs'!$B$5,'Inputs &amp; Outputs'!$B$6)</f>
        <v>0.15885153040554489</v>
      </c>
      <c r="Y139" s="13">
        <f>NORMINV('Rand Int'!Y139,'Inputs &amp; Outputs'!$B$5,'Inputs &amp; Outputs'!$B$6)</f>
        <v>-8.9143536006918572E-3</v>
      </c>
      <c r="Z139" s="13">
        <f>NORMINV('Rand Int'!Z139,'Inputs &amp; Outputs'!$B$5,'Inputs &amp; Outputs'!$B$6)</f>
        <v>-5.9736783950319318E-2</v>
      </c>
      <c r="AA139" s="13">
        <f>NORMINV('Rand Int'!AA139,'Inputs &amp; Outputs'!$B$5,'Inputs &amp; Outputs'!$B$6)</f>
        <v>3.7279955289827735E-2</v>
      </c>
    </row>
    <row r="140" spans="1:27" x14ac:dyDescent="0.25">
      <c r="A140" s="1">
        <v>139</v>
      </c>
      <c r="C140" s="13">
        <f>NORMINV('Rand Int'!C140,'Inputs &amp; Outputs'!$B$5,'Inputs &amp; Outputs'!$B$6)</f>
        <v>0.11590380985255436</v>
      </c>
      <c r="D140" s="13">
        <f>NORMINV('Rand Int'!D140,'Inputs &amp; Outputs'!$B$5,'Inputs &amp; Outputs'!$B$6)</f>
        <v>7.6039710142094694E-2</v>
      </c>
      <c r="E140" s="13">
        <f>NORMINV('Rand Int'!E140,'Inputs &amp; Outputs'!$B$5,'Inputs &amp; Outputs'!$B$6)</f>
        <v>3.227790037236835E-2</v>
      </c>
      <c r="F140" s="13">
        <f>NORMINV('Rand Int'!F140,'Inputs &amp; Outputs'!$B$5,'Inputs &amp; Outputs'!$B$6)</f>
        <v>6.7261633689869649E-2</v>
      </c>
      <c r="G140" s="13">
        <f>NORMINV('Rand Int'!G140,'Inputs &amp; Outputs'!$B$5,'Inputs &amp; Outputs'!$B$6)</f>
        <v>7.9074060477422603E-3</v>
      </c>
      <c r="H140" s="13">
        <f>NORMINV('Rand Int'!H140,'Inputs &amp; Outputs'!$B$5,'Inputs &amp; Outputs'!$B$6)</f>
        <v>2.4261637553610951E-2</v>
      </c>
      <c r="I140" s="13">
        <f>NORMINV('Rand Int'!I140,'Inputs &amp; Outputs'!$B$5,'Inputs &amp; Outputs'!$B$6)</f>
        <v>-3.2758237042427037E-2</v>
      </c>
      <c r="J140" s="13">
        <f>NORMINV('Rand Int'!J140,'Inputs &amp; Outputs'!$B$5,'Inputs &amp; Outputs'!$B$6)</f>
        <v>5.8598366939410569E-2</v>
      </c>
      <c r="K140" s="13">
        <f>NORMINV('Rand Int'!K140,'Inputs &amp; Outputs'!$B$5,'Inputs &amp; Outputs'!$B$6)</f>
        <v>-2.1519475938128078E-2</v>
      </c>
      <c r="L140" s="13">
        <f>NORMINV('Rand Int'!L140,'Inputs &amp; Outputs'!$B$5,'Inputs &amp; Outputs'!$B$6)</f>
        <v>-2.3394651575858426E-2</v>
      </c>
      <c r="M140" s="13">
        <f>NORMINV('Rand Int'!M140,'Inputs &amp; Outputs'!$B$5,'Inputs &amp; Outputs'!$B$6)</f>
        <v>3.9633679553804882E-2</v>
      </c>
      <c r="N140" s="13">
        <f>NORMINV('Rand Int'!N140,'Inputs &amp; Outputs'!$B$5,'Inputs &amp; Outputs'!$B$6)</f>
        <v>8.9213946214838663E-2</v>
      </c>
      <c r="O140" s="13">
        <f>NORMINV('Rand Int'!O140,'Inputs &amp; Outputs'!$B$5,'Inputs &amp; Outputs'!$B$6)</f>
        <v>5.8391142258842829E-3</v>
      </c>
      <c r="P140" s="13">
        <f>NORMINV('Rand Int'!P140,'Inputs &amp; Outputs'!$B$5,'Inputs &amp; Outputs'!$B$6)</f>
        <v>4.5924999348490744E-2</v>
      </c>
      <c r="Q140" s="13">
        <f>NORMINV('Rand Int'!Q140,'Inputs &amp; Outputs'!$B$5,'Inputs &amp; Outputs'!$B$6)</f>
        <v>-1.7985800096659496E-3</v>
      </c>
      <c r="R140" s="13">
        <f>NORMINV('Rand Int'!R140,'Inputs &amp; Outputs'!$B$5,'Inputs &amp; Outputs'!$B$6)</f>
        <v>9.1274759202677469E-2</v>
      </c>
      <c r="S140" s="13">
        <f>NORMINV('Rand Int'!S140,'Inputs &amp; Outputs'!$B$5,'Inputs &amp; Outputs'!$B$6)</f>
        <v>2.7551908885464438E-2</v>
      </c>
      <c r="T140" s="13">
        <f>NORMINV('Rand Int'!T140,'Inputs &amp; Outputs'!$B$5,'Inputs &amp; Outputs'!$B$6)</f>
        <v>7.7802492436887527E-2</v>
      </c>
      <c r="U140" s="13">
        <f>NORMINV('Rand Int'!U140,'Inputs &amp; Outputs'!$B$5,'Inputs &amp; Outputs'!$B$6)</f>
        <v>-1.9413381911870593E-2</v>
      </c>
      <c r="V140" s="13">
        <f>NORMINV('Rand Int'!V140,'Inputs &amp; Outputs'!$B$5,'Inputs &amp; Outputs'!$B$6)</f>
        <v>3.8785855869582261E-2</v>
      </c>
      <c r="W140" s="13">
        <f>NORMINV('Rand Int'!W140,'Inputs &amp; Outputs'!$B$5,'Inputs &amp; Outputs'!$B$6)</f>
        <v>1.2286204033107821E-2</v>
      </c>
      <c r="X140" s="13">
        <f>NORMINV('Rand Int'!X140,'Inputs &amp; Outputs'!$B$5,'Inputs &amp; Outputs'!$B$6)</f>
        <v>-4.0092564953596192E-2</v>
      </c>
      <c r="Y140" s="13">
        <f>NORMINV('Rand Int'!Y140,'Inputs &amp; Outputs'!$B$5,'Inputs &amp; Outputs'!$B$6)</f>
        <v>7.5436212177103848E-2</v>
      </c>
      <c r="Z140" s="13">
        <f>NORMINV('Rand Int'!Z140,'Inputs &amp; Outputs'!$B$5,'Inputs &amp; Outputs'!$B$6)</f>
        <v>-1.0365480844220079E-2</v>
      </c>
      <c r="AA140" s="13">
        <f>NORMINV('Rand Int'!AA140,'Inputs &amp; Outputs'!$B$5,'Inputs &amp; Outputs'!$B$6)</f>
        <v>4.6715873613203195E-2</v>
      </c>
    </row>
    <row r="141" spans="1:27" x14ac:dyDescent="0.25">
      <c r="A141" s="1">
        <v>140</v>
      </c>
      <c r="C141" s="13">
        <f>NORMINV('Rand Int'!C141,'Inputs &amp; Outputs'!$B$5,'Inputs &amp; Outputs'!$B$6)</f>
        <v>0.13025064990175869</v>
      </c>
      <c r="D141" s="13">
        <f>NORMINV('Rand Int'!D141,'Inputs &amp; Outputs'!$B$5,'Inputs &amp; Outputs'!$B$6)</f>
        <v>-1.5213508100510933E-3</v>
      </c>
      <c r="E141" s="13">
        <f>NORMINV('Rand Int'!E141,'Inputs &amp; Outputs'!$B$5,'Inputs &amp; Outputs'!$B$6)</f>
        <v>0.10141508126316984</v>
      </c>
      <c r="F141" s="13">
        <f>NORMINV('Rand Int'!F141,'Inputs &amp; Outputs'!$B$5,'Inputs &amp; Outputs'!$B$6)</f>
        <v>3.2095919570128917E-2</v>
      </c>
      <c r="G141" s="13">
        <f>NORMINV('Rand Int'!G141,'Inputs &amp; Outputs'!$B$5,'Inputs &amp; Outputs'!$B$6)</f>
        <v>6.2392369263129001E-2</v>
      </c>
      <c r="H141" s="13">
        <f>NORMINV('Rand Int'!H141,'Inputs &amp; Outputs'!$B$5,'Inputs &amp; Outputs'!$B$6)</f>
        <v>8.7141079709518704E-2</v>
      </c>
      <c r="I141" s="13">
        <f>NORMINV('Rand Int'!I141,'Inputs &amp; Outputs'!$B$5,'Inputs &amp; Outputs'!$B$6)</f>
        <v>4.7496588131505361E-2</v>
      </c>
      <c r="J141" s="13">
        <f>NORMINV('Rand Int'!J141,'Inputs &amp; Outputs'!$B$5,'Inputs &amp; Outputs'!$B$6)</f>
        <v>3.1341848549211508E-2</v>
      </c>
      <c r="K141" s="13">
        <f>NORMINV('Rand Int'!K141,'Inputs &amp; Outputs'!$B$5,'Inputs &amp; Outputs'!$B$6)</f>
        <v>6.8058863987960114E-2</v>
      </c>
      <c r="L141" s="13">
        <f>NORMINV('Rand Int'!L141,'Inputs &amp; Outputs'!$B$5,'Inputs &amp; Outputs'!$B$6)</f>
        <v>7.3943949314418875E-2</v>
      </c>
      <c r="M141" s="13">
        <f>NORMINV('Rand Int'!M141,'Inputs &amp; Outputs'!$B$5,'Inputs &amp; Outputs'!$B$6)</f>
        <v>8.0384462549598162E-2</v>
      </c>
      <c r="N141" s="13">
        <f>NORMINV('Rand Int'!N141,'Inputs &amp; Outputs'!$B$5,'Inputs &amp; Outputs'!$B$6)</f>
        <v>-4.7290358031538561E-2</v>
      </c>
      <c r="O141" s="13">
        <f>NORMINV('Rand Int'!O141,'Inputs &amp; Outputs'!$B$5,'Inputs &amp; Outputs'!$B$6)</f>
        <v>2.8312482924234699E-2</v>
      </c>
      <c r="P141" s="13">
        <f>NORMINV('Rand Int'!P141,'Inputs &amp; Outputs'!$B$5,'Inputs &amp; Outputs'!$B$6)</f>
        <v>-1.3578393234549985E-3</v>
      </c>
      <c r="Q141" s="13">
        <f>NORMINV('Rand Int'!Q141,'Inputs &amp; Outputs'!$B$5,'Inputs &amp; Outputs'!$B$6)</f>
        <v>0.13586643262226997</v>
      </c>
      <c r="R141" s="13">
        <f>NORMINV('Rand Int'!R141,'Inputs &amp; Outputs'!$B$5,'Inputs &amp; Outputs'!$B$6)</f>
        <v>5.2012906915531676E-2</v>
      </c>
      <c r="S141" s="13">
        <f>NORMINV('Rand Int'!S141,'Inputs &amp; Outputs'!$B$5,'Inputs &amp; Outputs'!$B$6)</f>
        <v>4.1681116562882807E-2</v>
      </c>
      <c r="T141" s="13">
        <f>NORMINV('Rand Int'!T141,'Inputs &amp; Outputs'!$B$5,'Inputs &amp; Outputs'!$B$6)</f>
        <v>9.0130558264299387E-2</v>
      </c>
      <c r="U141" s="13">
        <f>NORMINV('Rand Int'!U141,'Inputs &amp; Outputs'!$B$5,'Inputs &amp; Outputs'!$B$6)</f>
        <v>6.2252470210438456E-2</v>
      </c>
      <c r="V141" s="13">
        <f>NORMINV('Rand Int'!V141,'Inputs &amp; Outputs'!$B$5,'Inputs &amp; Outputs'!$B$6)</f>
        <v>2.6980914286912766E-3</v>
      </c>
      <c r="W141" s="13">
        <f>NORMINV('Rand Int'!W141,'Inputs &amp; Outputs'!$B$5,'Inputs &amp; Outputs'!$B$6)</f>
        <v>0.14554771618680915</v>
      </c>
      <c r="X141" s="13">
        <f>NORMINV('Rand Int'!X141,'Inputs &amp; Outputs'!$B$5,'Inputs &amp; Outputs'!$B$6)</f>
        <v>4.1476785737108814E-2</v>
      </c>
      <c r="Y141" s="13">
        <f>NORMINV('Rand Int'!Y141,'Inputs &amp; Outputs'!$B$5,'Inputs &amp; Outputs'!$B$6)</f>
        <v>-3.1333758852147696E-2</v>
      </c>
      <c r="Z141" s="13">
        <f>NORMINV('Rand Int'!Z141,'Inputs &amp; Outputs'!$B$5,'Inputs &amp; Outputs'!$B$6)</f>
        <v>-6.7223860342283115E-4</v>
      </c>
      <c r="AA141" s="13">
        <f>NORMINV('Rand Int'!AA141,'Inputs &amp; Outputs'!$B$5,'Inputs &amp; Outputs'!$B$6)</f>
        <v>4.9991655743737477E-2</v>
      </c>
    </row>
    <row r="142" spans="1:27" x14ac:dyDescent="0.25">
      <c r="A142" s="1">
        <v>141</v>
      </c>
      <c r="C142" s="13">
        <f>NORMINV('Rand Int'!C142,'Inputs &amp; Outputs'!$B$5,'Inputs &amp; Outputs'!$B$6)</f>
        <v>4.5226230958123628E-2</v>
      </c>
      <c r="D142" s="13">
        <f>NORMINV('Rand Int'!D142,'Inputs &amp; Outputs'!$B$5,'Inputs &amp; Outputs'!$B$6)</f>
        <v>7.7415159573462872E-2</v>
      </c>
      <c r="E142" s="13">
        <f>NORMINV('Rand Int'!E142,'Inputs &amp; Outputs'!$B$5,'Inputs &amp; Outputs'!$B$6)</f>
        <v>6.6825085572392973E-2</v>
      </c>
      <c r="F142" s="13">
        <f>NORMINV('Rand Int'!F142,'Inputs &amp; Outputs'!$B$5,'Inputs &amp; Outputs'!$B$6)</f>
        <v>-7.9817439145890984E-3</v>
      </c>
      <c r="G142" s="13">
        <f>NORMINV('Rand Int'!G142,'Inputs &amp; Outputs'!$B$5,'Inputs &amp; Outputs'!$B$6)</f>
        <v>0.10646103014164035</v>
      </c>
      <c r="H142" s="13">
        <f>NORMINV('Rand Int'!H142,'Inputs &amp; Outputs'!$B$5,'Inputs &amp; Outputs'!$B$6)</f>
        <v>1.4218218723930823E-2</v>
      </c>
      <c r="I142" s="13">
        <f>NORMINV('Rand Int'!I142,'Inputs &amp; Outputs'!$B$5,'Inputs &amp; Outputs'!$B$6)</f>
        <v>1.8070865747502503E-2</v>
      </c>
      <c r="J142" s="13">
        <f>NORMINV('Rand Int'!J142,'Inputs &amp; Outputs'!$B$5,'Inputs &amp; Outputs'!$B$6)</f>
        <v>5.7206093781818082E-2</v>
      </c>
      <c r="K142" s="13">
        <f>NORMINV('Rand Int'!K142,'Inputs &amp; Outputs'!$B$5,'Inputs &amp; Outputs'!$B$6)</f>
        <v>2.6355236807082197E-2</v>
      </c>
      <c r="L142" s="13">
        <f>NORMINV('Rand Int'!L142,'Inputs &amp; Outputs'!$B$5,'Inputs &amp; Outputs'!$B$6)</f>
        <v>9.080842793416416E-2</v>
      </c>
      <c r="M142" s="13">
        <f>NORMINV('Rand Int'!M142,'Inputs &amp; Outputs'!$B$5,'Inputs &amp; Outputs'!$B$6)</f>
        <v>-2.2324961289290894E-2</v>
      </c>
      <c r="N142" s="13">
        <f>NORMINV('Rand Int'!N142,'Inputs &amp; Outputs'!$B$5,'Inputs &amp; Outputs'!$B$6)</f>
        <v>-2.9884777616251482E-3</v>
      </c>
      <c r="O142" s="13">
        <f>NORMINV('Rand Int'!O142,'Inputs &amp; Outputs'!$B$5,'Inputs &amp; Outputs'!$B$6)</f>
        <v>0.10928081109389132</v>
      </c>
      <c r="P142" s="13">
        <f>NORMINV('Rand Int'!P142,'Inputs &amp; Outputs'!$B$5,'Inputs &amp; Outputs'!$B$6)</f>
        <v>-8.8083069923071189E-2</v>
      </c>
      <c r="Q142" s="13">
        <f>NORMINV('Rand Int'!Q142,'Inputs &amp; Outputs'!$B$5,'Inputs &amp; Outputs'!$B$6)</f>
        <v>0.10622652120168585</v>
      </c>
      <c r="R142" s="13">
        <f>NORMINV('Rand Int'!R142,'Inputs &amp; Outputs'!$B$5,'Inputs &amp; Outputs'!$B$6)</f>
        <v>9.617657134041202E-2</v>
      </c>
      <c r="S142" s="13">
        <f>NORMINV('Rand Int'!S142,'Inputs &amp; Outputs'!$B$5,'Inputs &amp; Outputs'!$B$6)</f>
        <v>6.9819120231881943E-2</v>
      </c>
      <c r="T142" s="13">
        <f>NORMINV('Rand Int'!T142,'Inputs &amp; Outputs'!$B$5,'Inputs &amp; Outputs'!$B$6)</f>
        <v>-2.8397562122271798E-2</v>
      </c>
      <c r="U142" s="13">
        <f>NORMINV('Rand Int'!U142,'Inputs &amp; Outputs'!$B$5,'Inputs &amp; Outputs'!$B$6)</f>
        <v>4.6022016328274566E-2</v>
      </c>
      <c r="V142" s="13">
        <f>NORMINV('Rand Int'!V142,'Inputs &amp; Outputs'!$B$5,'Inputs &amp; Outputs'!$B$6)</f>
        <v>-1.2759336013476355E-2</v>
      </c>
      <c r="W142" s="13">
        <f>NORMINV('Rand Int'!W142,'Inputs &amp; Outputs'!$B$5,'Inputs &amp; Outputs'!$B$6)</f>
        <v>5.5939555704562986E-2</v>
      </c>
      <c r="X142" s="13">
        <f>NORMINV('Rand Int'!X142,'Inputs &amp; Outputs'!$B$5,'Inputs &amp; Outputs'!$B$6)</f>
        <v>6.7097390324869083E-2</v>
      </c>
      <c r="Y142" s="13">
        <f>NORMINV('Rand Int'!Y142,'Inputs &amp; Outputs'!$B$5,'Inputs &amp; Outputs'!$B$6)</f>
        <v>5.7055501796101291E-2</v>
      </c>
      <c r="Z142" s="13">
        <f>NORMINV('Rand Int'!Z142,'Inputs &amp; Outputs'!$B$5,'Inputs &amp; Outputs'!$B$6)</f>
        <v>-7.2044068932871658E-2</v>
      </c>
      <c r="AA142" s="13">
        <f>NORMINV('Rand Int'!AA142,'Inputs &amp; Outputs'!$B$5,'Inputs &amp; Outputs'!$B$6)</f>
        <v>-1.7768700524476336E-2</v>
      </c>
    </row>
    <row r="143" spans="1:27" x14ac:dyDescent="0.25">
      <c r="A143" s="1">
        <v>142</v>
      </c>
      <c r="C143" s="13">
        <f>NORMINV('Rand Int'!C143,'Inputs &amp; Outputs'!$B$5,'Inputs &amp; Outputs'!$B$6)</f>
        <v>9.3003857553696834E-2</v>
      </c>
      <c r="D143" s="13">
        <f>NORMINV('Rand Int'!D143,'Inputs &amp; Outputs'!$B$5,'Inputs &amp; Outputs'!$B$6)</f>
        <v>4.5356224845446214E-2</v>
      </c>
      <c r="E143" s="13">
        <f>NORMINV('Rand Int'!E143,'Inputs &amp; Outputs'!$B$5,'Inputs &amp; Outputs'!$B$6)</f>
        <v>3.2253015660111933E-2</v>
      </c>
      <c r="F143" s="13">
        <f>NORMINV('Rand Int'!F143,'Inputs &amp; Outputs'!$B$5,'Inputs &amp; Outputs'!$B$6)</f>
        <v>2.4287888050116082E-2</v>
      </c>
      <c r="G143" s="13">
        <f>NORMINV('Rand Int'!G143,'Inputs &amp; Outputs'!$B$5,'Inputs &amp; Outputs'!$B$6)</f>
        <v>3.9432361352022216E-2</v>
      </c>
      <c r="H143" s="13">
        <f>NORMINV('Rand Int'!H143,'Inputs &amp; Outputs'!$B$5,'Inputs &amp; Outputs'!$B$6)</f>
        <v>5.6256609800918712E-2</v>
      </c>
      <c r="I143" s="13">
        <f>NORMINV('Rand Int'!I143,'Inputs &amp; Outputs'!$B$5,'Inputs &amp; Outputs'!$B$6)</f>
        <v>4.7447164876965708E-2</v>
      </c>
      <c r="J143" s="13">
        <f>NORMINV('Rand Int'!J143,'Inputs &amp; Outputs'!$B$5,'Inputs &amp; Outputs'!$B$6)</f>
        <v>4.6895691231463484E-2</v>
      </c>
      <c r="K143" s="13">
        <f>NORMINV('Rand Int'!K143,'Inputs &amp; Outputs'!$B$5,'Inputs &amp; Outputs'!$B$6)</f>
        <v>-1.6364122873462963E-3</v>
      </c>
      <c r="L143" s="13">
        <f>NORMINV('Rand Int'!L143,'Inputs &amp; Outputs'!$B$5,'Inputs &amp; Outputs'!$B$6)</f>
        <v>4.491949671803841E-2</v>
      </c>
      <c r="M143" s="13">
        <f>NORMINV('Rand Int'!M143,'Inputs &amp; Outputs'!$B$5,'Inputs &amp; Outputs'!$B$6)</f>
        <v>4.8244052672519334E-2</v>
      </c>
      <c r="N143" s="13">
        <f>NORMINV('Rand Int'!N143,'Inputs &amp; Outputs'!$B$5,'Inputs &amp; Outputs'!$B$6)</f>
        <v>-4.4398000723510286E-3</v>
      </c>
      <c r="O143" s="13">
        <f>NORMINV('Rand Int'!O143,'Inputs &amp; Outputs'!$B$5,'Inputs &amp; Outputs'!$B$6)</f>
        <v>0.17874440557999632</v>
      </c>
      <c r="P143" s="13">
        <f>NORMINV('Rand Int'!P143,'Inputs &amp; Outputs'!$B$5,'Inputs &amp; Outputs'!$B$6)</f>
        <v>7.0437862111072183E-3</v>
      </c>
      <c r="Q143" s="13">
        <f>NORMINV('Rand Int'!Q143,'Inputs &amp; Outputs'!$B$5,'Inputs &amp; Outputs'!$B$6)</f>
        <v>8.58964190276746E-2</v>
      </c>
      <c r="R143" s="13">
        <f>NORMINV('Rand Int'!R143,'Inputs &amp; Outputs'!$B$5,'Inputs &amp; Outputs'!$B$6)</f>
        <v>3.7327978832851078E-4</v>
      </c>
      <c r="S143" s="13">
        <f>NORMINV('Rand Int'!S143,'Inputs &amp; Outputs'!$B$5,'Inputs &amp; Outputs'!$B$6)</f>
        <v>3.6723186919897413E-2</v>
      </c>
      <c r="T143" s="13">
        <f>NORMINV('Rand Int'!T143,'Inputs &amp; Outputs'!$B$5,'Inputs &amp; Outputs'!$B$6)</f>
        <v>5.3330105032483255E-2</v>
      </c>
      <c r="U143" s="13">
        <f>NORMINV('Rand Int'!U143,'Inputs &amp; Outputs'!$B$5,'Inputs &amp; Outputs'!$B$6)</f>
        <v>3.1650797604315384E-3</v>
      </c>
      <c r="V143" s="13">
        <f>NORMINV('Rand Int'!V143,'Inputs &amp; Outputs'!$B$5,'Inputs &amp; Outputs'!$B$6)</f>
        <v>9.9768008574905226E-2</v>
      </c>
      <c r="W143" s="13">
        <f>NORMINV('Rand Int'!W143,'Inputs &amp; Outputs'!$B$5,'Inputs &amp; Outputs'!$B$6)</f>
        <v>2.2687371021530008E-2</v>
      </c>
      <c r="X143" s="13">
        <f>NORMINV('Rand Int'!X143,'Inputs &amp; Outputs'!$B$5,'Inputs &amp; Outputs'!$B$6)</f>
        <v>-5.1743806059453869E-2</v>
      </c>
      <c r="Y143" s="13">
        <f>NORMINV('Rand Int'!Y143,'Inputs &amp; Outputs'!$B$5,'Inputs &amp; Outputs'!$B$6)</f>
        <v>-1.0619128512093214E-2</v>
      </c>
      <c r="Z143" s="13">
        <f>NORMINV('Rand Int'!Z143,'Inputs &amp; Outputs'!$B$5,'Inputs &amp; Outputs'!$B$6)</f>
        <v>3.8788907342458101E-2</v>
      </c>
      <c r="AA143" s="13">
        <f>NORMINV('Rand Int'!AA143,'Inputs &amp; Outputs'!$B$5,'Inputs &amp; Outputs'!$B$6)</f>
        <v>3.6103796928289682E-2</v>
      </c>
    </row>
    <row r="144" spans="1:27" x14ac:dyDescent="0.25">
      <c r="A144" s="1">
        <v>143</v>
      </c>
      <c r="C144" s="13">
        <f>NORMINV('Rand Int'!C144,'Inputs &amp; Outputs'!$B$5,'Inputs &amp; Outputs'!$B$6)</f>
        <v>4.3842232262458522E-2</v>
      </c>
      <c r="D144" s="13">
        <f>NORMINV('Rand Int'!D144,'Inputs &amp; Outputs'!$B$5,'Inputs &amp; Outputs'!$B$6)</f>
        <v>3.1012410291033059E-2</v>
      </c>
      <c r="E144" s="13">
        <f>NORMINV('Rand Int'!E144,'Inputs &amp; Outputs'!$B$5,'Inputs &amp; Outputs'!$B$6)</f>
        <v>0.16848592950156097</v>
      </c>
      <c r="F144" s="13">
        <f>NORMINV('Rand Int'!F144,'Inputs &amp; Outputs'!$B$5,'Inputs &amp; Outputs'!$B$6)</f>
        <v>6.9300877804566827E-2</v>
      </c>
      <c r="G144" s="13">
        <f>NORMINV('Rand Int'!G144,'Inputs &amp; Outputs'!$B$5,'Inputs &amp; Outputs'!$B$6)</f>
        <v>2.7399982247987564E-3</v>
      </c>
      <c r="H144" s="13">
        <f>NORMINV('Rand Int'!H144,'Inputs &amp; Outputs'!$B$5,'Inputs &amp; Outputs'!$B$6)</f>
        <v>-1.1809332357968584E-2</v>
      </c>
      <c r="I144" s="13">
        <f>NORMINV('Rand Int'!I144,'Inputs &amp; Outputs'!$B$5,'Inputs &amp; Outputs'!$B$6)</f>
        <v>0.11036240722333743</v>
      </c>
      <c r="J144" s="13">
        <f>NORMINV('Rand Int'!J144,'Inputs &amp; Outputs'!$B$5,'Inputs &amp; Outputs'!$B$6)</f>
        <v>7.104539265102694E-2</v>
      </c>
      <c r="K144" s="13">
        <f>NORMINV('Rand Int'!K144,'Inputs &amp; Outputs'!$B$5,'Inputs &amp; Outputs'!$B$6)</f>
        <v>4.3357599208744026E-2</v>
      </c>
      <c r="L144" s="13">
        <f>NORMINV('Rand Int'!L144,'Inputs &amp; Outputs'!$B$5,'Inputs &amp; Outputs'!$B$6)</f>
        <v>0.14075733022208736</v>
      </c>
      <c r="M144" s="13">
        <f>NORMINV('Rand Int'!M144,'Inputs &amp; Outputs'!$B$5,'Inputs &amp; Outputs'!$B$6)</f>
        <v>-6.8689862944711216E-3</v>
      </c>
      <c r="N144" s="13">
        <f>NORMINV('Rand Int'!N144,'Inputs &amp; Outputs'!$B$5,'Inputs &amp; Outputs'!$B$6)</f>
        <v>-1.1531688703589185E-2</v>
      </c>
      <c r="O144" s="13">
        <f>NORMINV('Rand Int'!O144,'Inputs &amp; Outputs'!$B$5,'Inputs &amp; Outputs'!$B$6)</f>
        <v>3.4199397837690812E-3</v>
      </c>
      <c r="P144" s="13">
        <f>NORMINV('Rand Int'!P144,'Inputs &amp; Outputs'!$B$5,'Inputs &amp; Outputs'!$B$6)</f>
        <v>-1.3942713981942363E-2</v>
      </c>
      <c r="Q144" s="13">
        <f>NORMINV('Rand Int'!Q144,'Inputs &amp; Outputs'!$B$5,'Inputs &amp; Outputs'!$B$6)</f>
        <v>7.3903031986909534E-2</v>
      </c>
      <c r="R144" s="13">
        <f>NORMINV('Rand Int'!R144,'Inputs &amp; Outputs'!$B$5,'Inputs &amp; Outputs'!$B$6)</f>
        <v>-2.1574512774343031E-2</v>
      </c>
      <c r="S144" s="13">
        <f>NORMINV('Rand Int'!S144,'Inputs &amp; Outputs'!$B$5,'Inputs &amp; Outputs'!$B$6)</f>
        <v>-5.7697587985642632E-3</v>
      </c>
      <c r="T144" s="13">
        <f>NORMINV('Rand Int'!T144,'Inputs &amp; Outputs'!$B$5,'Inputs &amp; Outputs'!$B$6)</f>
        <v>-3.3547282006692186E-3</v>
      </c>
      <c r="U144" s="13">
        <f>NORMINV('Rand Int'!U144,'Inputs &amp; Outputs'!$B$5,'Inputs &amp; Outputs'!$B$6)</f>
        <v>6.178226137690021E-3</v>
      </c>
      <c r="V144" s="13">
        <f>NORMINV('Rand Int'!V144,'Inputs &amp; Outputs'!$B$5,'Inputs &amp; Outputs'!$B$6)</f>
        <v>2.7604635115478688E-2</v>
      </c>
      <c r="W144" s="13">
        <f>NORMINV('Rand Int'!W144,'Inputs &amp; Outputs'!$B$5,'Inputs &amp; Outputs'!$B$6)</f>
        <v>-1.0702571148956279E-2</v>
      </c>
      <c r="X144" s="13">
        <f>NORMINV('Rand Int'!X144,'Inputs &amp; Outputs'!$B$5,'Inputs &amp; Outputs'!$B$6)</f>
        <v>4.7071151722015321E-2</v>
      </c>
      <c r="Y144" s="13">
        <f>NORMINV('Rand Int'!Y144,'Inputs &amp; Outputs'!$B$5,'Inputs &amp; Outputs'!$B$6)</f>
        <v>1.1345817186811935E-3</v>
      </c>
      <c r="Z144" s="13">
        <f>NORMINV('Rand Int'!Z144,'Inputs &amp; Outputs'!$B$5,'Inputs &amp; Outputs'!$B$6)</f>
        <v>-3.8412972228392385E-2</v>
      </c>
      <c r="AA144" s="13">
        <f>NORMINV('Rand Int'!AA144,'Inputs &amp; Outputs'!$B$5,'Inputs &amp; Outputs'!$B$6)</f>
        <v>4.0329970445010917E-2</v>
      </c>
    </row>
    <row r="145" spans="1:27" x14ac:dyDescent="0.25">
      <c r="A145" s="1">
        <v>144</v>
      </c>
      <c r="C145" s="13">
        <f>NORMINV('Rand Int'!C145,'Inputs &amp; Outputs'!$B$5,'Inputs &amp; Outputs'!$B$6)</f>
        <v>0.10323995473113956</v>
      </c>
      <c r="D145" s="13">
        <f>NORMINV('Rand Int'!D145,'Inputs &amp; Outputs'!$B$5,'Inputs &amp; Outputs'!$B$6)</f>
        <v>0.10711297864165975</v>
      </c>
      <c r="E145" s="13">
        <f>NORMINV('Rand Int'!E145,'Inputs &amp; Outputs'!$B$5,'Inputs &amp; Outputs'!$B$6)</f>
        <v>9.3755303955844138E-2</v>
      </c>
      <c r="F145" s="13">
        <f>NORMINV('Rand Int'!F145,'Inputs &amp; Outputs'!$B$5,'Inputs &amp; Outputs'!$B$6)</f>
        <v>7.4097211753664322E-2</v>
      </c>
      <c r="G145" s="13">
        <f>NORMINV('Rand Int'!G145,'Inputs &amp; Outputs'!$B$5,'Inputs &amp; Outputs'!$B$6)</f>
        <v>6.0645124905576164E-3</v>
      </c>
      <c r="H145" s="13">
        <f>NORMINV('Rand Int'!H145,'Inputs &amp; Outputs'!$B$5,'Inputs &amp; Outputs'!$B$6)</f>
        <v>3.5038893498548704E-3</v>
      </c>
      <c r="I145" s="13">
        <f>NORMINV('Rand Int'!I145,'Inputs &amp; Outputs'!$B$5,'Inputs &amp; Outputs'!$B$6)</f>
        <v>0.14844438592445588</v>
      </c>
      <c r="J145" s="13">
        <f>NORMINV('Rand Int'!J145,'Inputs &amp; Outputs'!$B$5,'Inputs &amp; Outputs'!$B$6)</f>
        <v>-3.2201110784756758E-2</v>
      </c>
      <c r="K145" s="13">
        <f>NORMINV('Rand Int'!K145,'Inputs &amp; Outputs'!$B$5,'Inputs &amp; Outputs'!$B$6)</f>
        <v>0.11035532212344268</v>
      </c>
      <c r="L145" s="13">
        <f>NORMINV('Rand Int'!L145,'Inputs &amp; Outputs'!$B$5,'Inputs &amp; Outputs'!$B$6)</f>
        <v>-3.2675498783758021E-2</v>
      </c>
      <c r="M145" s="13">
        <f>NORMINV('Rand Int'!M145,'Inputs &amp; Outputs'!$B$5,'Inputs &amp; Outputs'!$B$6)</f>
        <v>6.2452151427044453E-2</v>
      </c>
      <c r="N145" s="13">
        <f>NORMINV('Rand Int'!N145,'Inputs &amp; Outputs'!$B$5,'Inputs &amp; Outputs'!$B$6)</f>
        <v>0.11040805180007243</v>
      </c>
      <c r="O145" s="13">
        <f>NORMINV('Rand Int'!O145,'Inputs &amp; Outputs'!$B$5,'Inputs &amp; Outputs'!$B$6)</f>
        <v>0.14132652718679403</v>
      </c>
      <c r="P145" s="13">
        <f>NORMINV('Rand Int'!P145,'Inputs &amp; Outputs'!$B$5,'Inputs &amp; Outputs'!$B$6)</f>
        <v>7.706977479978977E-3</v>
      </c>
      <c r="Q145" s="13">
        <f>NORMINV('Rand Int'!Q145,'Inputs &amp; Outputs'!$B$5,'Inputs &amp; Outputs'!$B$6)</f>
        <v>0.11507992027479727</v>
      </c>
      <c r="R145" s="13">
        <f>NORMINV('Rand Int'!R145,'Inputs &amp; Outputs'!$B$5,'Inputs &amp; Outputs'!$B$6)</f>
        <v>-1.9399806942258839E-2</v>
      </c>
      <c r="S145" s="13">
        <f>NORMINV('Rand Int'!S145,'Inputs &amp; Outputs'!$B$5,'Inputs &amp; Outputs'!$B$6)</f>
        <v>5.7564584248777188E-2</v>
      </c>
      <c r="T145" s="13">
        <f>NORMINV('Rand Int'!T145,'Inputs &amp; Outputs'!$B$5,'Inputs &amp; Outputs'!$B$6)</f>
        <v>4.3657792468015648E-2</v>
      </c>
      <c r="U145" s="13">
        <f>NORMINV('Rand Int'!U145,'Inputs &amp; Outputs'!$B$5,'Inputs &amp; Outputs'!$B$6)</f>
        <v>4.4421604659614818E-2</v>
      </c>
      <c r="V145" s="13">
        <f>NORMINV('Rand Int'!V145,'Inputs &amp; Outputs'!$B$5,'Inputs &amp; Outputs'!$B$6)</f>
        <v>9.3578307442702922E-3</v>
      </c>
      <c r="W145" s="13">
        <f>NORMINV('Rand Int'!W145,'Inputs &amp; Outputs'!$B$5,'Inputs &amp; Outputs'!$B$6)</f>
        <v>0.10451799687388766</v>
      </c>
      <c r="X145" s="13">
        <f>NORMINV('Rand Int'!X145,'Inputs &amp; Outputs'!$B$5,'Inputs &amp; Outputs'!$B$6)</f>
        <v>3.6515439160790447E-2</v>
      </c>
      <c r="Y145" s="13">
        <f>NORMINV('Rand Int'!Y145,'Inputs &amp; Outputs'!$B$5,'Inputs &amp; Outputs'!$B$6)</f>
        <v>5.9714509886849787E-2</v>
      </c>
      <c r="Z145" s="13">
        <f>NORMINV('Rand Int'!Z145,'Inputs &amp; Outputs'!$B$5,'Inputs &amp; Outputs'!$B$6)</f>
        <v>5.2551870286236667E-2</v>
      </c>
      <c r="AA145" s="13">
        <f>NORMINV('Rand Int'!AA145,'Inputs &amp; Outputs'!$B$5,'Inputs &amp; Outputs'!$B$6)</f>
        <v>-2.4590078544382117E-2</v>
      </c>
    </row>
    <row r="146" spans="1:27" x14ac:dyDescent="0.25">
      <c r="A146" s="1">
        <v>145</v>
      </c>
      <c r="C146" s="13">
        <f>NORMINV('Rand Int'!C146,'Inputs &amp; Outputs'!$B$5,'Inputs &amp; Outputs'!$B$6)</f>
        <v>-2.1080204916383162E-2</v>
      </c>
      <c r="D146" s="13">
        <f>NORMINV('Rand Int'!D146,'Inputs &amp; Outputs'!$B$5,'Inputs &amp; Outputs'!$B$6)</f>
        <v>1.3593284470873837E-2</v>
      </c>
      <c r="E146" s="13">
        <f>NORMINV('Rand Int'!E146,'Inputs &amp; Outputs'!$B$5,'Inputs &amp; Outputs'!$B$6)</f>
        <v>5.5196147776901267E-2</v>
      </c>
      <c r="F146" s="13">
        <f>NORMINV('Rand Int'!F146,'Inputs &amp; Outputs'!$B$5,'Inputs &amp; Outputs'!$B$6)</f>
        <v>5.9307454627778054E-2</v>
      </c>
      <c r="G146" s="13">
        <f>NORMINV('Rand Int'!G146,'Inputs &amp; Outputs'!$B$5,'Inputs &amp; Outputs'!$B$6)</f>
        <v>2.6653308276963633E-3</v>
      </c>
      <c r="H146" s="13">
        <f>NORMINV('Rand Int'!H146,'Inputs &amp; Outputs'!$B$5,'Inputs &amp; Outputs'!$B$6)</f>
        <v>0.11439169089645362</v>
      </c>
      <c r="I146" s="13">
        <f>NORMINV('Rand Int'!I146,'Inputs &amp; Outputs'!$B$5,'Inputs &amp; Outputs'!$B$6)</f>
        <v>-8.7155638999233065E-2</v>
      </c>
      <c r="J146" s="13">
        <f>NORMINV('Rand Int'!J146,'Inputs &amp; Outputs'!$B$5,'Inputs &amp; Outputs'!$B$6)</f>
        <v>7.313584607505641E-2</v>
      </c>
      <c r="K146" s="13">
        <f>NORMINV('Rand Int'!K146,'Inputs &amp; Outputs'!$B$5,'Inputs &amp; Outputs'!$B$6)</f>
        <v>7.1124563279304151E-3</v>
      </c>
      <c r="L146" s="13">
        <f>NORMINV('Rand Int'!L146,'Inputs &amp; Outputs'!$B$5,'Inputs &amp; Outputs'!$B$6)</f>
        <v>7.4960907848859157E-2</v>
      </c>
      <c r="M146" s="13">
        <f>NORMINV('Rand Int'!M146,'Inputs &amp; Outputs'!$B$5,'Inputs &amp; Outputs'!$B$6)</f>
        <v>3.7789586703227962E-2</v>
      </c>
      <c r="N146" s="13">
        <f>NORMINV('Rand Int'!N146,'Inputs &amp; Outputs'!$B$5,'Inputs &amp; Outputs'!$B$6)</f>
        <v>4.3286680889102945E-2</v>
      </c>
      <c r="O146" s="13">
        <f>NORMINV('Rand Int'!O146,'Inputs &amp; Outputs'!$B$5,'Inputs &amp; Outputs'!$B$6)</f>
        <v>7.667849955406919E-2</v>
      </c>
      <c r="P146" s="13">
        <f>NORMINV('Rand Int'!P146,'Inputs &amp; Outputs'!$B$5,'Inputs &amp; Outputs'!$B$6)</f>
        <v>2.7281950085115001E-2</v>
      </c>
      <c r="Q146" s="13">
        <f>NORMINV('Rand Int'!Q146,'Inputs &amp; Outputs'!$B$5,'Inputs &amp; Outputs'!$B$6)</f>
        <v>6.9379298991207664E-2</v>
      </c>
      <c r="R146" s="13">
        <f>NORMINV('Rand Int'!R146,'Inputs &amp; Outputs'!$B$5,'Inputs &amp; Outputs'!$B$6)</f>
        <v>8.8515277858800326E-2</v>
      </c>
      <c r="S146" s="13">
        <f>NORMINV('Rand Int'!S146,'Inputs &amp; Outputs'!$B$5,'Inputs &amp; Outputs'!$B$6)</f>
        <v>3.3568087458299971E-2</v>
      </c>
      <c r="T146" s="13">
        <f>NORMINV('Rand Int'!T146,'Inputs &amp; Outputs'!$B$5,'Inputs &amp; Outputs'!$B$6)</f>
        <v>-3.721463091598224E-2</v>
      </c>
      <c r="U146" s="13">
        <f>NORMINV('Rand Int'!U146,'Inputs &amp; Outputs'!$B$5,'Inputs &amp; Outputs'!$B$6)</f>
        <v>3.9823972253198739E-2</v>
      </c>
      <c r="V146" s="13">
        <f>NORMINV('Rand Int'!V146,'Inputs &amp; Outputs'!$B$5,'Inputs &amp; Outputs'!$B$6)</f>
        <v>5.0721071353763143E-2</v>
      </c>
      <c r="W146" s="13">
        <f>NORMINV('Rand Int'!W146,'Inputs &amp; Outputs'!$B$5,'Inputs &amp; Outputs'!$B$6)</f>
        <v>8.3944903676663241E-2</v>
      </c>
      <c r="X146" s="13">
        <f>NORMINV('Rand Int'!X146,'Inputs &amp; Outputs'!$B$5,'Inputs &amp; Outputs'!$B$6)</f>
        <v>7.741100252383365E-2</v>
      </c>
      <c r="Y146" s="13">
        <f>NORMINV('Rand Int'!Y146,'Inputs &amp; Outputs'!$B$5,'Inputs &amp; Outputs'!$B$6)</f>
        <v>7.4810713740224757E-2</v>
      </c>
      <c r="Z146" s="13">
        <f>NORMINV('Rand Int'!Z146,'Inputs &amp; Outputs'!$B$5,'Inputs &amp; Outputs'!$B$6)</f>
        <v>3.9718114250128292E-2</v>
      </c>
      <c r="AA146" s="13">
        <f>NORMINV('Rand Int'!AA146,'Inputs &amp; Outputs'!$B$5,'Inputs &amp; Outputs'!$B$6)</f>
        <v>5.7409169355071163E-2</v>
      </c>
    </row>
    <row r="147" spans="1:27" x14ac:dyDescent="0.25">
      <c r="A147" s="1">
        <v>146</v>
      </c>
      <c r="C147" s="13">
        <f>NORMINV('Rand Int'!C147,'Inputs &amp; Outputs'!$B$5,'Inputs &amp; Outputs'!$B$6)</f>
        <v>2.3361632467830778E-2</v>
      </c>
      <c r="D147" s="13">
        <f>NORMINV('Rand Int'!D147,'Inputs &amp; Outputs'!$B$5,'Inputs &amp; Outputs'!$B$6)</f>
        <v>-4.3854419756322739E-2</v>
      </c>
      <c r="E147" s="13">
        <f>NORMINV('Rand Int'!E147,'Inputs &amp; Outputs'!$B$5,'Inputs &amp; Outputs'!$B$6)</f>
        <v>6.8917137426754885E-2</v>
      </c>
      <c r="F147" s="13">
        <f>NORMINV('Rand Int'!F147,'Inputs &amp; Outputs'!$B$5,'Inputs &amp; Outputs'!$B$6)</f>
        <v>0.14849379198286991</v>
      </c>
      <c r="G147" s="13">
        <f>NORMINV('Rand Int'!G147,'Inputs &amp; Outputs'!$B$5,'Inputs &amp; Outputs'!$B$6)</f>
        <v>4.6049338828751563E-2</v>
      </c>
      <c r="H147" s="13">
        <f>NORMINV('Rand Int'!H147,'Inputs &amp; Outputs'!$B$5,'Inputs &amp; Outputs'!$B$6)</f>
        <v>3.6726274831933796E-2</v>
      </c>
      <c r="I147" s="13">
        <f>NORMINV('Rand Int'!I147,'Inputs &amp; Outputs'!$B$5,'Inputs &amp; Outputs'!$B$6)</f>
        <v>0.11013673030517526</v>
      </c>
      <c r="J147" s="13">
        <f>NORMINV('Rand Int'!J147,'Inputs &amp; Outputs'!$B$5,'Inputs &amp; Outputs'!$B$6)</f>
        <v>3.9404474359401115E-2</v>
      </c>
      <c r="K147" s="13">
        <f>NORMINV('Rand Int'!K147,'Inputs &amp; Outputs'!$B$5,'Inputs &amp; Outputs'!$B$6)</f>
        <v>3.3365336736723761E-2</v>
      </c>
      <c r="L147" s="13">
        <f>NORMINV('Rand Int'!L147,'Inputs &amp; Outputs'!$B$5,'Inputs &amp; Outputs'!$B$6)</f>
        <v>2.0698676690409874E-2</v>
      </c>
      <c r="M147" s="13">
        <f>NORMINV('Rand Int'!M147,'Inputs &amp; Outputs'!$B$5,'Inputs &amp; Outputs'!$B$6)</f>
        <v>3.7515845038395348E-3</v>
      </c>
      <c r="N147" s="13">
        <f>NORMINV('Rand Int'!N147,'Inputs &amp; Outputs'!$B$5,'Inputs &amp; Outputs'!$B$6)</f>
        <v>5.8749307586391991E-2</v>
      </c>
      <c r="O147" s="13">
        <f>NORMINV('Rand Int'!O147,'Inputs &amp; Outputs'!$B$5,'Inputs &amp; Outputs'!$B$6)</f>
        <v>7.5234457415425116E-2</v>
      </c>
      <c r="P147" s="13">
        <f>NORMINV('Rand Int'!P147,'Inputs &amp; Outputs'!$B$5,'Inputs &amp; Outputs'!$B$6)</f>
        <v>0.16780653310432375</v>
      </c>
      <c r="Q147" s="13">
        <f>NORMINV('Rand Int'!Q147,'Inputs &amp; Outputs'!$B$5,'Inputs &amp; Outputs'!$B$6)</f>
        <v>3.6033418475030062E-2</v>
      </c>
      <c r="R147" s="13">
        <f>NORMINV('Rand Int'!R147,'Inputs &amp; Outputs'!$B$5,'Inputs &amp; Outputs'!$B$6)</f>
        <v>6.1782764183296215E-2</v>
      </c>
      <c r="S147" s="13">
        <f>NORMINV('Rand Int'!S147,'Inputs &amp; Outputs'!$B$5,'Inputs &amp; Outputs'!$B$6)</f>
        <v>0.15103899132363896</v>
      </c>
      <c r="T147" s="13">
        <f>NORMINV('Rand Int'!T147,'Inputs &amp; Outputs'!$B$5,'Inputs &amp; Outputs'!$B$6)</f>
        <v>4.7325304680477416E-2</v>
      </c>
      <c r="U147" s="13">
        <f>NORMINV('Rand Int'!U147,'Inputs &amp; Outputs'!$B$5,'Inputs &amp; Outputs'!$B$6)</f>
        <v>1.6078195506994276E-2</v>
      </c>
      <c r="V147" s="13">
        <f>NORMINV('Rand Int'!V147,'Inputs &amp; Outputs'!$B$5,'Inputs &amp; Outputs'!$B$6)</f>
        <v>-1.2428791048133339E-2</v>
      </c>
      <c r="W147" s="13">
        <f>NORMINV('Rand Int'!W147,'Inputs &amp; Outputs'!$B$5,'Inputs &amp; Outputs'!$B$6)</f>
        <v>7.8886213850773823E-2</v>
      </c>
      <c r="X147" s="13">
        <f>NORMINV('Rand Int'!X147,'Inputs &amp; Outputs'!$B$5,'Inputs &amp; Outputs'!$B$6)</f>
        <v>4.8669204883909106E-2</v>
      </c>
      <c r="Y147" s="13">
        <f>NORMINV('Rand Int'!Y147,'Inputs &amp; Outputs'!$B$5,'Inputs &amp; Outputs'!$B$6)</f>
        <v>4.0495935976677597E-3</v>
      </c>
      <c r="Z147" s="13">
        <f>NORMINV('Rand Int'!Z147,'Inputs &amp; Outputs'!$B$5,'Inputs &amp; Outputs'!$B$6)</f>
        <v>7.5730019740928092E-3</v>
      </c>
      <c r="AA147" s="13">
        <f>NORMINV('Rand Int'!AA147,'Inputs &amp; Outputs'!$B$5,'Inputs &amp; Outputs'!$B$6)</f>
        <v>6.8626951168924949E-2</v>
      </c>
    </row>
    <row r="148" spans="1:27" x14ac:dyDescent="0.25">
      <c r="A148" s="1">
        <v>147</v>
      </c>
      <c r="C148" s="13">
        <f>NORMINV('Rand Int'!C148,'Inputs &amp; Outputs'!$B$5,'Inputs &amp; Outputs'!$B$6)</f>
        <v>0.12390354383453087</v>
      </c>
      <c r="D148" s="13">
        <f>NORMINV('Rand Int'!D148,'Inputs &amp; Outputs'!$B$5,'Inputs &amp; Outputs'!$B$6)</f>
        <v>2.3336996892892869E-3</v>
      </c>
      <c r="E148" s="13">
        <f>NORMINV('Rand Int'!E148,'Inputs &amp; Outputs'!$B$5,'Inputs &amp; Outputs'!$B$6)</f>
        <v>3.9094171526009934E-2</v>
      </c>
      <c r="F148" s="13">
        <f>NORMINV('Rand Int'!F148,'Inputs &amp; Outputs'!$B$5,'Inputs &amp; Outputs'!$B$6)</f>
        <v>4.6355960606013547E-2</v>
      </c>
      <c r="G148" s="13">
        <f>NORMINV('Rand Int'!G148,'Inputs &amp; Outputs'!$B$5,'Inputs &amp; Outputs'!$B$6)</f>
        <v>6.5828071287545059E-2</v>
      </c>
      <c r="H148" s="13">
        <f>NORMINV('Rand Int'!H148,'Inputs &amp; Outputs'!$B$5,'Inputs &amp; Outputs'!$B$6)</f>
        <v>0.13575302538837231</v>
      </c>
      <c r="I148" s="13">
        <f>NORMINV('Rand Int'!I148,'Inputs &amp; Outputs'!$B$5,'Inputs &amp; Outputs'!$B$6)</f>
        <v>-8.3854474654586411E-3</v>
      </c>
      <c r="J148" s="13">
        <f>NORMINV('Rand Int'!J148,'Inputs &amp; Outputs'!$B$5,'Inputs &amp; Outputs'!$B$6)</f>
        <v>5.4953551799365868E-2</v>
      </c>
      <c r="K148" s="13">
        <f>NORMINV('Rand Int'!K148,'Inputs &amp; Outputs'!$B$5,'Inputs &amp; Outputs'!$B$6)</f>
        <v>6.8333219969375719E-2</v>
      </c>
      <c r="L148" s="13">
        <f>NORMINV('Rand Int'!L148,'Inputs &amp; Outputs'!$B$5,'Inputs &amp; Outputs'!$B$6)</f>
        <v>6.6268334814910332E-2</v>
      </c>
      <c r="M148" s="13">
        <f>NORMINV('Rand Int'!M148,'Inputs &amp; Outputs'!$B$5,'Inputs &amp; Outputs'!$B$6)</f>
        <v>1.5332621291568892E-2</v>
      </c>
      <c r="N148" s="13">
        <f>NORMINV('Rand Int'!N148,'Inputs &amp; Outputs'!$B$5,'Inputs &amp; Outputs'!$B$6)</f>
        <v>0.1013398100879111</v>
      </c>
      <c r="O148" s="13">
        <f>NORMINV('Rand Int'!O148,'Inputs &amp; Outputs'!$B$5,'Inputs &amp; Outputs'!$B$6)</f>
        <v>3.3261104934990571E-2</v>
      </c>
      <c r="P148" s="13">
        <f>NORMINV('Rand Int'!P148,'Inputs &amp; Outputs'!$B$5,'Inputs &amp; Outputs'!$B$6)</f>
        <v>-1.2165918565936636E-2</v>
      </c>
      <c r="Q148" s="13">
        <f>NORMINV('Rand Int'!Q148,'Inputs &amp; Outputs'!$B$5,'Inputs &amp; Outputs'!$B$6)</f>
        <v>-1.9549221734874236E-2</v>
      </c>
      <c r="R148" s="13">
        <f>NORMINV('Rand Int'!R148,'Inputs &amp; Outputs'!$B$5,'Inputs &amp; Outputs'!$B$6)</f>
        <v>2.5214953590186238E-2</v>
      </c>
      <c r="S148" s="13">
        <f>NORMINV('Rand Int'!S148,'Inputs &amp; Outputs'!$B$5,'Inputs &amp; Outputs'!$B$6)</f>
        <v>-2.6034018807857016E-2</v>
      </c>
      <c r="T148" s="13">
        <f>NORMINV('Rand Int'!T148,'Inputs &amp; Outputs'!$B$5,'Inputs &amp; Outputs'!$B$6)</f>
        <v>-7.6963802437904572E-2</v>
      </c>
      <c r="U148" s="13">
        <f>NORMINV('Rand Int'!U148,'Inputs &amp; Outputs'!$B$5,'Inputs &amp; Outputs'!$B$6)</f>
        <v>0.12606650128005045</v>
      </c>
      <c r="V148" s="13">
        <f>NORMINV('Rand Int'!V148,'Inputs &amp; Outputs'!$B$5,'Inputs &amp; Outputs'!$B$6)</f>
        <v>-2.7386193163195204E-2</v>
      </c>
      <c r="W148" s="13">
        <f>NORMINV('Rand Int'!W148,'Inputs &amp; Outputs'!$B$5,'Inputs &amp; Outputs'!$B$6)</f>
        <v>0.12447280170435041</v>
      </c>
      <c r="X148" s="13">
        <f>NORMINV('Rand Int'!X148,'Inputs &amp; Outputs'!$B$5,'Inputs &amp; Outputs'!$B$6)</f>
        <v>2.6956923913671625E-2</v>
      </c>
      <c r="Y148" s="13">
        <f>NORMINV('Rand Int'!Y148,'Inputs &amp; Outputs'!$B$5,'Inputs &amp; Outputs'!$B$6)</f>
        <v>0.10923547178511828</v>
      </c>
      <c r="Z148" s="13">
        <f>NORMINV('Rand Int'!Z148,'Inputs &amp; Outputs'!$B$5,'Inputs &amp; Outputs'!$B$6)</f>
        <v>3.4527921339849825E-2</v>
      </c>
      <c r="AA148" s="13">
        <f>NORMINV('Rand Int'!AA148,'Inputs &amp; Outputs'!$B$5,'Inputs &amp; Outputs'!$B$6)</f>
        <v>-7.8124822195387023E-3</v>
      </c>
    </row>
    <row r="149" spans="1:27" x14ac:dyDescent="0.25">
      <c r="A149" s="1">
        <v>148</v>
      </c>
      <c r="C149" s="13">
        <f>NORMINV('Rand Int'!C149,'Inputs &amp; Outputs'!$B$5,'Inputs &amp; Outputs'!$B$6)</f>
        <v>0.11823408980466035</v>
      </c>
      <c r="D149" s="13">
        <f>NORMINV('Rand Int'!D149,'Inputs &amp; Outputs'!$B$5,'Inputs &amp; Outputs'!$B$6)</f>
        <v>1.75439806267263E-2</v>
      </c>
      <c r="E149" s="13">
        <f>NORMINV('Rand Int'!E149,'Inputs &amp; Outputs'!$B$5,'Inputs &amp; Outputs'!$B$6)</f>
        <v>-2.5603520174758108E-2</v>
      </c>
      <c r="F149" s="13">
        <f>NORMINV('Rand Int'!F149,'Inputs &amp; Outputs'!$B$5,'Inputs &amp; Outputs'!$B$6)</f>
        <v>7.308568996225269E-2</v>
      </c>
      <c r="G149" s="13">
        <f>NORMINV('Rand Int'!G149,'Inputs &amp; Outputs'!$B$5,'Inputs &amp; Outputs'!$B$6)</f>
        <v>-9.6022830260627037E-3</v>
      </c>
      <c r="H149" s="13">
        <f>NORMINV('Rand Int'!H149,'Inputs &amp; Outputs'!$B$5,'Inputs &amp; Outputs'!$B$6)</f>
        <v>5.8382661212917297E-2</v>
      </c>
      <c r="I149" s="13">
        <f>NORMINV('Rand Int'!I149,'Inputs &amp; Outputs'!$B$5,'Inputs &amp; Outputs'!$B$6)</f>
        <v>2.0597805048841109E-3</v>
      </c>
      <c r="J149" s="13">
        <f>NORMINV('Rand Int'!J149,'Inputs &amp; Outputs'!$B$5,'Inputs &amp; Outputs'!$B$6)</f>
        <v>7.5062625872719196E-2</v>
      </c>
      <c r="K149" s="13">
        <f>NORMINV('Rand Int'!K149,'Inputs &amp; Outputs'!$B$5,'Inputs &amp; Outputs'!$B$6)</f>
        <v>0.14906286680244299</v>
      </c>
      <c r="L149" s="13">
        <f>NORMINV('Rand Int'!L149,'Inputs &amp; Outputs'!$B$5,'Inputs &amp; Outputs'!$B$6)</f>
        <v>3.5559553224230045E-3</v>
      </c>
      <c r="M149" s="13">
        <f>NORMINV('Rand Int'!M149,'Inputs &amp; Outputs'!$B$5,'Inputs &amp; Outputs'!$B$6)</f>
        <v>5.054129282443575E-2</v>
      </c>
      <c r="N149" s="13">
        <f>NORMINV('Rand Int'!N149,'Inputs &amp; Outputs'!$B$5,'Inputs &amp; Outputs'!$B$6)</f>
        <v>2.9821928835001087E-2</v>
      </c>
      <c r="O149" s="13">
        <f>NORMINV('Rand Int'!O149,'Inputs &amp; Outputs'!$B$5,'Inputs &amp; Outputs'!$B$6)</f>
        <v>0.15334260143587933</v>
      </c>
      <c r="P149" s="13">
        <f>NORMINV('Rand Int'!P149,'Inputs &amp; Outputs'!$B$5,'Inputs &amp; Outputs'!$B$6)</f>
        <v>3.0570538446273929E-2</v>
      </c>
      <c r="Q149" s="13">
        <f>NORMINV('Rand Int'!Q149,'Inputs &amp; Outputs'!$B$5,'Inputs &amp; Outputs'!$B$6)</f>
        <v>5.9766495288062382E-2</v>
      </c>
      <c r="R149" s="13">
        <f>NORMINV('Rand Int'!R149,'Inputs &amp; Outputs'!$B$5,'Inputs &amp; Outputs'!$B$6)</f>
        <v>7.5925414594526841E-2</v>
      </c>
      <c r="S149" s="13">
        <f>NORMINV('Rand Int'!S149,'Inputs &amp; Outputs'!$B$5,'Inputs &amp; Outputs'!$B$6)</f>
        <v>1.163676204002085E-2</v>
      </c>
      <c r="T149" s="13">
        <f>NORMINV('Rand Int'!T149,'Inputs &amp; Outputs'!$B$5,'Inputs &amp; Outputs'!$B$6)</f>
        <v>-2.3017289118730112E-2</v>
      </c>
      <c r="U149" s="13">
        <f>NORMINV('Rand Int'!U149,'Inputs &amp; Outputs'!$B$5,'Inputs &amp; Outputs'!$B$6)</f>
        <v>6.4135400797730072E-2</v>
      </c>
      <c r="V149" s="13">
        <f>NORMINV('Rand Int'!V149,'Inputs &amp; Outputs'!$B$5,'Inputs &amp; Outputs'!$B$6)</f>
        <v>0.12251067781654762</v>
      </c>
      <c r="W149" s="13">
        <f>NORMINV('Rand Int'!W149,'Inputs &amp; Outputs'!$B$5,'Inputs &amp; Outputs'!$B$6)</f>
        <v>5.1501954545087957E-2</v>
      </c>
      <c r="X149" s="13">
        <f>NORMINV('Rand Int'!X149,'Inputs &amp; Outputs'!$B$5,'Inputs &amp; Outputs'!$B$6)</f>
        <v>2.9838506921597206E-2</v>
      </c>
      <c r="Y149" s="13">
        <f>NORMINV('Rand Int'!Y149,'Inputs &amp; Outputs'!$B$5,'Inputs &amp; Outputs'!$B$6)</f>
        <v>2.8342600731091211E-4</v>
      </c>
      <c r="Z149" s="13">
        <f>NORMINV('Rand Int'!Z149,'Inputs &amp; Outputs'!$B$5,'Inputs &amp; Outputs'!$B$6)</f>
        <v>5.216744528819664E-2</v>
      </c>
      <c r="AA149" s="13">
        <f>NORMINV('Rand Int'!AA149,'Inputs &amp; Outputs'!$B$5,'Inputs &amp; Outputs'!$B$6)</f>
        <v>-9.3083183415577697E-2</v>
      </c>
    </row>
    <row r="150" spans="1:27" x14ac:dyDescent="0.25">
      <c r="A150" s="1">
        <v>149</v>
      </c>
      <c r="C150" s="13">
        <f>NORMINV('Rand Int'!C150,'Inputs &amp; Outputs'!$B$5,'Inputs &amp; Outputs'!$B$6)</f>
        <v>2.3662730180007929E-2</v>
      </c>
      <c r="D150" s="13">
        <f>NORMINV('Rand Int'!D150,'Inputs &amp; Outputs'!$B$5,'Inputs &amp; Outputs'!$B$6)</f>
        <v>4.1705880467401354E-2</v>
      </c>
      <c r="E150" s="13">
        <f>NORMINV('Rand Int'!E150,'Inputs &amp; Outputs'!$B$5,'Inputs &amp; Outputs'!$B$6)</f>
        <v>3.7981080646423394E-2</v>
      </c>
      <c r="F150" s="13">
        <f>NORMINV('Rand Int'!F150,'Inputs &amp; Outputs'!$B$5,'Inputs &amp; Outputs'!$B$6)</f>
        <v>6.4938723910414387E-2</v>
      </c>
      <c r="G150" s="13">
        <f>NORMINV('Rand Int'!G150,'Inputs &amp; Outputs'!$B$5,'Inputs &amp; Outputs'!$B$6)</f>
        <v>2.3409421847449305E-2</v>
      </c>
      <c r="H150" s="13">
        <f>NORMINV('Rand Int'!H150,'Inputs &amp; Outputs'!$B$5,'Inputs &amp; Outputs'!$B$6)</f>
        <v>1.9566664726248545E-2</v>
      </c>
      <c r="I150" s="13">
        <f>NORMINV('Rand Int'!I150,'Inputs &amp; Outputs'!$B$5,'Inputs &amp; Outputs'!$B$6)</f>
        <v>2.6143471449891098E-2</v>
      </c>
      <c r="J150" s="13">
        <f>NORMINV('Rand Int'!J150,'Inputs &amp; Outputs'!$B$5,'Inputs &amp; Outputs'!$B$6)</f>
        <v>-7.9598660325410769E-3</v>
      </c>
      <c r="K150" s="13">
        <f>NORMINV('Rand Int'!K150,'Inputs &amp; Outputs'!$B$5,'Inputs &amp; Outputs'!$B$6)</f>
        <v>-7.2924871318257589E-3</v>
      </c>
      <c r="L150" s="13">
        <f>NORMINV('Rand Int'!L150,'Inputs &amp; Outputs'!$B$5,'Inputs &amp; Outputs'!$B$6)</f>
        <v>3.0810188465257057E-2</v>
      </c>
      <c r="M150" s="13">
        <f>NORMINV('Rand Int'!M150,'Inputs &amp; Outputs'!$B$5,'Inputs &amp; Outputs'!$B$6)</f>
        <v>2.3922368554317074E-2</v>
      </c>
      <c r="N150" s="13">
        <f>NORMINV('Rand Int'!N150,'Inputs &amp; Outputs'!$B$5,'Inputs &amp; Outputs'!$B$6)</f>
        <v>-7.9984663523412075E-2</v>
      </c>
      <c r="O150" s="13">
        <f>NORMINV('Rand Int'!O150,'Inputs &amp; Outputs'!$B$5,'Inputs &amp; Outputs'!$B$6)</f>
        <v>3.0224954098172357E-3</v>
      </c>
      <c r="P150" s="13">
        <f>NORMINV('Rand Int'!P150,'Inputs &amp; Outputs'!$B$5,'Inputs &amp; Outputs'!$B$6)</f>
        <v>8.2912421715824886E-2</v>
      </c>
      <c r="Q150" s="13">
        <f>NORMINV('Rand Int'!Q150,'Inputs &amp; Outputs'!$B$5,'Inputs &amp; Outputs'!$B$6)</f>
        <v>-1.7349628262106113E-2</v>
      </c>
      <c r="R150" s="13">
        <f>NORMINV('Rand Int'!R150,'Inputs &amp; Outputs'!$B$5,'Inputs &amp; Outputs'!$B$6)</f>
        <v>9.3339858565820749E-2</v>
      </c>
      <c r="S150" s="13">
        <f>NORMINV('Rand Int'!S150,'Inputs &amp; Outputs'!$B$5,'Inputs &amp; Outputs'!$B$6)</f>
        <v>0.13121626758396362</v>
      </c>
      <c r="T150" s="13">
        <f>NORMINV('Rand Int'!T150,'Inputs &amp; Outputs'!$B$5,'Inputs &amp; Outputs'!$B$6)</f>
        <v>6.2021491416730613E-2</v>
      </c>
      <c r="U150" s="13">
        <f>NORMINV('Rand Int'!U150,'Inputs &amp; Outputs'!$B$5,'Inputs &amp; Outputs'!$B$6)</f>
        <v>4.3687400303445409E-2</v>
      </c>
      <c r="V150" s="13">
        <f>NORMINV('Rand Int'!V150,'Inputs &amp; Outputs'!$B$5,'Inputs &amp; Outputs'!$B$6)</f>
        <v>5.65502201390157E-2</v>
      </c>
      <c r="W150" s="13">
        <f>NORMINV('Rand Int'!W150,'Inputs &amp; Outputs'!$B$5,'Inputs &amp; Outputs'!$B$6)</f>
        <v>-1.5834468553481036E-2</v>
      </c>
      <c r="X150" s="13">
        <f>NORMINV('Rand Int'!X150,'Inputs &amp; Outputs'!$B$5,'Inputs &amp; Outputs'!$B$6)</f>
        <v>0.14195868344010854</v>
      </c>
      <c r="Y150" s="13">
        <f>NORMINV('Rand Int'!Y150,'Inputs &amp; Outputs'!$B$5,'Inputs &amp; Outputs'!$B$6)</f>
        <v>9.9130590150858199E-3</v>
      </c>
      <c r="Z150" s="13">
        <f>NORMINV('Rand Int'!Z150,'Inputs &amp; Outputs'!$B$5,'Inputs &amp; Outputs'!$B$6)</f>
        <v>4.4220044273689162E-2</v>
      </c>
      <c r="AA150" s="13">
        <f>NORMINV('Rand Int'!AA150,'Inputs &amp; Outputs'!$B$5,'Inputs &amp; Outputs'!$B$6)</f>
        <v>2.9801685710872675E-2</v>
      </c>
    </row>
    <row r="151" spans="1:27" x14ac:dyDescent="0.25">
      <c r="A151" s="1">
        <v>150</v>
      </c>
      <c r="C151" s="13">
        <f>NORMINV('Rand Int'!C151,'Inputs &amp; Outputs'!$B$5,'Inputs &amp; Outputs'!$B$6)</f>
        <v>2.1545338145055822E-2</v>
      </c>
      <c r="D151" s="13">
        <f>NORMINV('Rand Int'!D151,'Inputs &amp; Outputs'!$B$5,'Inputs &amp; Outputs'!$B$6)</f>
        <v>1.1872519653726307E-2</v>
      </c>
      <c r="E151" s="13">
        <f>NORMINV('Rand Int'!E151,'Inputs &amp; Outputs'!$B$5,'Inputs &amp; Outputs'!$B$6)</f>
        <v>1.6962269847008417E-2</v>
      </c>
      <c r="F151" s="13">
        <f>NORMINV('Rand Int'!F151,'Inputs &amp; Outputs'!$B$5,'Inputs &amp; Outputs'!$B$6)</f>
        <v>8.2782359704352007E-2</v>
      </c>
      <c r="G151" s="13">
        <f>NORMINV('Rand Int'!G151,'Inputs &amp; Outputs'!$B$5,'Inputs &amp; Outputs'!$B$6)</f>
        <v>-0.11174797579475368</v>
      </c>
      <c r="H151" s="13">
        <f>NORMINV('Rand Int'!H151,'Inputs &amp; Outputs'!$B$5,'Inputs &amp; Outputs'!$B$6)</f>
        <v>8.3880288919282703E-2</v>
      </c>
      <c r="I151" s="13">
        <f>NORMINV('Rand Int'!I151,'Inputs &amp; Outputs'!$B$5,'Inputs &amp; Outputs'!$B$6)</f>
        <v>-8.8221647390892902E-3</v>
      </c>
      <c r="J151" s="13">
        <f>NORMINV('Rand Int'!J151,'Inputs &amp; Outputs'!$B$5,'Inputs &amp; Outputs'!$B$6)</f>
        <v>2.3464133153180276E-2</v>
      </c>
      <c r="K151" s="13">
        <f>NORMINV('Rand Int'!K151,'Inputs &amp; Outputs'!$B$5,'Inputs &amp; Outputs'!$B$6)</f>
        <v>1.3154353196162125E-2</v>
      </c>
      <c r="L151" s="13">
        <f>NORMINV('Rand Int'!L151,'Inputs &amp; Outputs'!$B$5,'Inputs &amp; Outputs'!$B$6)</f>
        <v>-3.0836940295272085E-2</v>
      </c>
      <c r="M151" s="13">
        <f>NORMINV('Rand Int'!M151,'Inputs &amp; Outputs'!$B$5,'Inputs &amp; Outputs'!$B$6)</f>
        <v>0.17785675161535569</v>
      </c>
      <c r="N151" s="13">
        <f>NORMINV('Rand Int'!N151,'Inputs &amp; Outputs'!$B$5,'Inputs &amp; Outputs'!$B$6)</f>
        <v>4.8317241932792E-2</v>
      </c>
      <c r="O151" s="13">
        <f>NORMINV('Rand Int'!O151,'Inputs &amp; Outputs'!$B$5,'Inputs &amp; Outputs'!$B$6)</f>
        <v>5.7815669106346806E-2</v>
      </c>
      <c r="P151" s="13">
        <f>NORMINV('Rand Int'!P151,'Inputs &amp; Outputs'!$B$5,'Inputs &amp; Outputs'!$B$6)</f>
        <v>5.7673336052263893E-3</v>
      </c>
      <c r="Q151" s="13">
        <f>NORMINV('Rand Int'!Q151,'Inputs &amp; Outputs'!$B$5,'Inputs &amp; Outputs'!$B$6)</f>
        <v>-5.6813608740563661E-2</v>
      </c>
      <c r="R151" s="13">
        <f>NORMINV('Rand Int'!R151,'Inputs &amp; Outputs'!$B$5,'Inputs &amp; Outputs'!$B$6)</f>
        <v>-4.2136982866227135E-3</v>
      </c>
      <c r="S151" s="13">
        <f>NORMINV('Rand Int'!S151,'Inputs &amp; Outputs'!$B$5,'Inputs &amp; Outputs'!$B$6)</f>
        <v>7.0553472693336644E-2</v>
      </c>
      <c r="T151" s="13">
        <f>NORMINV('Rand Int'!T151,'Inputs &amp; Outputs'!$B$5,'Inputs &amp; Outputs'!$B$6)</f>
        <v>3.6841560791426926E-2</v>
      </c>
      <c r="U151" s="13">
        <f>NORMINV('Rand Int'!U151,'Inputs &amp; Outputs'!$B$5,'Inputs &amp; Outputs'!$B$6)</f>
        <v>6.4930722085756454E-3</v>
      </c>
      <c r="V151" s="13">
        <f>NORMINV('Rand Int'!V151,'Inputs &amp; Outputs'!$B$5,'Inputs &amp; Outputs'!$B$6)</f>
        <v>0.12297000192960805</v>
      </c>
      <c r="W151" s="13">
        <f>NORMINV('Rand Int'!W151,'Inputs &amp; Outputs'!$B$5,'Inputs &amp; Outputs'!$B$6)</f>
        <v>5.1149459256322277E-2</v>
      </c>
      <c r="X151" s="13">
        <f>NORMINV('Rand Int'!X151,'Inputs &amp; Outputs'!$B$5,'Inputs &amp; Outputs'!$B$6)</f>
        <v>5.1543182996819537E-2</v>
      </c>
      <c r="Y151" s="13">
        <f>NORMINV('Rand Int'!Y151,'Inputs &amp; Outputs'!$B$5,'Inputs &amp; Outputs'!$B$6)</f>
        <v>6.2255013528719469E-2</v>
      </c>
      <c r="Z151" s="13">
        <f>NORMINV('Rand Int'!Z151,'Inputs &amp; Outputs'!$B$5,'Inputs &amp; Outputs'!$B$6)</f>
        <v>5.1333130220090617E-3</v>
      </c>
      <c r="AA151" s="13">
        <f>NORMINV('Rand Int'!AA151,'Inputs &amp; Outputs'!$B$5,'Inputs &amp; Outputs'!$B$6)</f>
        <v>6.1245196008874639E-2</v>
      </c>
    </row>
    <row r="152" spans="1:27" x14ac:dyDescent="0.25">
      <c r="A152" s="1">
        <v>151</v>
      </c>
      <c r="C152" s="13">
        <f>NORMINV('Rand Int'!C152,'Inputs &amp; Outputs'!$B$5,'Inputs &amp; Outputs'!$B$6)</f>
        <v>8.5370569533710416E-2</v>
      </c>
      <c r="D152" s="13">
        <f>NORMINV('Rand Int'!D152,'Inputs &amp; Outputs'!$B$5,'Inputs &amp; Outputs'!$B$6)</f>
        <v>3.6353728648907992E-2</v>
      </c>
      <c r="E152" s="13">
        <f>NORMINV('Rand Int'!E152,'Inputs &amp; Outputs'!$B$5,'Inputs &amp; Outputs'!$B$6)</f>
        <v>3.967355353475064E-2</v>
      </c>
      <c r="F152" s="13">
        <f>NORMINV('Rand Int'!F152,'Inputs &amp; Outputs'!$B$5,'Inputs &amp; Outputs'!$B$6)</f>
        <v>7.574582945493144E-2</v>
      </c>
      <c r="G152" s="13">
        <f>NORMINV('Rand Int'!G152,'Inputs &amp; Outputs'!$B$5,'Inputs &amp; Outputs'!$B$6)</f>
        <v>8.7624496808131058E-2</v>
      </c>
      <c r="H152" s="13">
        <f>NORMINV('Rand Int'!H152,'Inputs &amp; Outputs'!$B$5,'Inputs &amp; Outputs'!$B$6)</f>
        <v>4.9544297280261489E-2</v>
      </c>
      <c r="I152" s="13">
        <f>NORMINV('Rand Int'!I152,'Inputs &amp; Outputs'!$B$5,'Inputs &amp; Outputs'!$B$6)</f>
        <v>3.7810757781940652E-2</v>
      </c>
      <c r="J152" s="13">
        <f>NORMINV('Rand Int'!J152,'Inputs &amp; Outputs'!$B$5,'Inputs &amp; Outputs'!$B$6)</f>
        <v>5.0761399685925766E-2</v>
      </c>
      <c r="K152" s="13">
        <f>NORMINV('Rand Int'!K152,'Inputs &amp; Outputs'!$B$5,'Inputs &amp; Outputs'!$B$6)</f>
        <v>8.106493706227548E-3</v>
      </c>
      <c r="L152" s="13">
        <f>NORMINV('Rand Int'!L152,'Inputs &amp; Outputs'!$B$5,'Inputs &amp; Outputs'!$B$6)</f>
        <v>4.6594027921093489E-2</v>
      </c>
      <c r="M152" s="13">
        <f>NORMINV('Rand Int'!M152,'Inputs &amp; Outputs'!$B$5,'Inputs &amp; Outputs'!$B$6)</f>
        <v>-4.0029678335510542E-2</v>
      </c>
      <c r="N152" s="13">
        <f>NORMINV('Rand Int'!N152,'Inputs &amp; Outputs'!$B$5,'Inputs &amp; Outputs'!$B$6)</f>
        <v>8.1602674492356045E-2</v>
      </c>
      <c r="O152" s="13">
        <f>NORMINV('Rand Int'!O152,'Inputs &amp; Outputs'!$B$5,'Inputs &amp; Outputs'!$B$6)</f>
        <v>5.2834846032154742E-2</v>
      </c>
      <c r="P152" s="13">
        <f>NORMINV('Rand Int'!P152,'Inputs &amp; Outputs'!$B$5,'Inputs &amp; Outputs'!$B$6)</f>
        <v>4.3467752582418556E-3</v>
      </c>
      <c r="Q152" s="13">
        <f>NORMINV('Rand Int'!Q152,'Inputs &amp; Outputs'!$B$5,'Inputs &amp; Outputs'!$B$6)</f>
        <v>0.12249911511116218</v>
      </c>
      <c r="R152" s="13">
        <f>NORMINV('Rand Int'!R152,'Inputs &amp; Outputs'!$B$5,'Inputs &amp; Outputs'!$B$6)</f>
        <v>6.5557882071903689E-2</v>
      </c>
      <c r="S152" s="13">
        <f>NORMINV('Rand Int'!S152,'Inputs &amp; Outputs'!$B$5,'Inputs &amp; Outputs'!$B$6)</f>
        <v>5.4681345674791527E-2</v>
      </c>
      <c r="T152" s="13">
        <f>NORMINV('Rand Int'!T152,'Inputs &amp; Outputs'!$B$5,'Inputs &amp; Outputs'!$B$6)</f>
        <v>0.11217441783378113</v>
      </c>
      <c r="U152" s="13">
        <f>NORMINV('Rand Int'!U152,'Inputs &amp; Outputs'!$B$5,'Inputs &amp; Outputs'!$B$6)</f>
        <v>4.5473511619954082E-3</v>
      </c>
      <c r="V152" s="13">
        <f>NORMINV('Rand Int'!V152,'Inputs &amp; Outputs'!$B$5,'Inputs &amp; Outputs'!$B$6)</f>
        <v>8.1549403096453366E-2</v>
      </c>
      <c r="W152" s="13">
        <f>NORMINV('Rand Int'!W152,'Inputs &amp; Outputs'!$B$5,'Inputs &amp; Outputs'!$B$6)</f>
        <v>4.9596174007410745E-2</v>
      </c>
      <c r="X152" s="13">
        <f>NORMINV('Rand Int'!X152,'Inputs &amp; Outputs'!$B$5,'Inputs &amp; Outputs'!$B$6)</f>
        <v>7.6399127563020877E-2</v>
      </c>
      <c r="Y152" s="13">
        <f>NORMINV('Rand Int'!Y152,'Inputs &amp; Outputs'!$B$5,'Inputs &amp; Outputs'!$B$6)</f>
        <v>4.9074855288739533E-2</v>
      </c>
      <c r="Z152" s="13">
        <f>NORMINV('Rand Int'!Z152,'Inputs &amp; Outputs'!$B$5,'Inputs &amp; Outputs'!$B$6)</f>
        <v>-2.1698163325263711E-2</v>
      </c>
      <c r="AA152" s="13">
        <f>NORMINV('Rand Int'!AA152,'Inputs &amp; Outputs'!$B$5,'Inputs &amp; Outputs'!$B$6)</f>
        <v>-1.9400648757898611E-2</v>
      </c>
    </row>
    <row r="153" spans="1:27" x14ac:dyDescent="0.25">
      <c r="A153" s="1">
        <v>152</v>
      </c>
      <c r="C153" s="13">
        <f>NORMINV('Rand Int'!C153,'Inputs &amp; Outputs'!$B$5,'Inputs &amp; Outputs'!$B$6)</f>
        <v>3.1927111400476202E-2</v>
      </c>
      <c r="D153" s="13">
        <f>NORMINV('Rand Int'!D153,'Inputs &amp; Outputs'!$B$5,'Inputs &amp; Outputs'!$B$6)</f>
        <v>6.7147747014310977E-2</v>
      </c>
      <c r="E153" s="13">
        <f>NORMINV('Rand Int'!E153,'Inputs &amp; Outputs'!$B$5,'Inputs &amp; Outputs'!$B$6)</f>
        <v>1.8870571113615144E-2</v>
      </c>
      <c r="F153" s="13">
        <f>NORMINV('Rand Int'!F153,'Inputs &amp; Outputs'!$B$5,'Inputs &amp; Outputs'!$B$6)</f>
        <v>4.8008362835250826E-2</v>
      </c>
      <c r="G153" s="13">
        <f>NORMINV('Rand Int'!G153,'Inputs &amp; Outputs'!$B$5,'Inputs &amp; Outputs'!$B$6)</f>
        <v>-2.2161433500000952E-2</v>
      </c>
      <c r="H153" s="13">
        <f>NORMINV('Rand Int'!H153,'Inputs &amp; Outputs'!$B$5,'Inputs &amp; Outputs'!$B$6)</f>
        <v>0.17312144768469401</v>
      </c>
      <c r="I153" s="13">
        <f>NORMINV('Rand Int'!I153,'Inputs &amp; Outputs'!$B$5,'Inputs &amp; Outputs'!$B$6)</f>
        <v>3.0974287117218571E-2</v>
      </c>
      <c r="J153" s="13">
        <f>NORMINV('Rand Int'!J153,'Inputs &amp; Outputs'!$B$5,'Inputs &amp; Outputs'!$B$6)</f>
        <v>5.1861147209943129E-2</v>
      </c>
      <c r="K153" s="13">
        <f>NORMINV('Rand Int'!K153,'Inputs &amp; Outputs'!$B$5,'Inputs &amp; Outputs'!$B$6)</f>
        <v>2.4628942032990188E-2</v>
      </c>
      <c r="L153" s="13">
        <f>NORMINV('Rand Int'!L153,'Inputs &amp; Outputs'!$B$5,'Inputs &amp; Outputs'!$B$6)</f>
        <v>2.4989366158441675E-3</v>
      </c>
      <c r="M153" s="13">
        <f>NORMINV('Rand Int'!M153,'Inputs &amp; Outputs'!$B$5,'Inputs &amp; Outputs'!$B$6)</f>
        <v>0.14183830811430098</v>
      </c>
      <c r="N153" s="13">
        <f>NORMINV('Rand Int'!N153,'Inputs &amp; Outputs'!$B$5,'Inputs &amp; Outputs'!$B$6)</f>
        <v>6.6524963691246691E-2</v>
      </c>
      <c r="O153" s="13">
        <f>NORMINV('Rand Int'!O153,'Inputs &amp; Outputs'!$B$5,'Inputs &amp; Outputs'!$B$6)</f>
        <v>2.1051024048824814E-2</v>
      </c>
      <c r="P153" s="13">
        <f>NORMINV('Rand Int'!P153,'Inputs &amp; Outputs'!$B$5,'Inputs &amp; Outputs'!$B$6)</f>
        <v>4.9230931396206552E-2</v>
      </c>
      <c r="Q153" s="13">
        <f>NORMINV('Rand Int'!Q153,'Inputs &amp; Outputs'!$B$5,'Inputs &amp; Outputs'!$B$6)</f>
        <v>2.9709627835349521E-2</v>
      </c>
      <c r="R153" s="13">
        <f>NORMINV('Rand Int'!R153,'Inputs &amp; Outputs'!$B$5,'Inputs &amp; Outputs'!$B$6)</f>
        <v>4.7524210565549681E-2</v>
      </c>
      <c r="S153" s="13">
        <f>NORMINV('Rand Int'!S153,'Inputs &amp; Outputs'!$B$5,'Inputs &amp; Outputs'!$B$6)</f>
        <v>7.860052089992639E-2</v>
      </c>
      <c r="T153" s="13">
        <f>NORMINV('Rand Int'!T153,'Inputs &amp; Outputs'!$B$5,'Inputs &amp; Outputs'!$B$6)</f>
        <v>4.6641838656926601E-2</v>
      </c>
      <c r="U153" s="13">
        <f>NORMINV('Rand Int'!U153,'Inputs &amp; Outputs'!$B$5,'Inputs &amp; Outputs'!$B$6)</f>
        <v>2.8622963932248294E-2</v>
      </c>
      <c r="V153" s="13">
        <f>NORMINV('Rand Int'!V153,'Inputs &amp; Outputs'!$B$5,'Inputs &amp; Outputs'!$B$6)</f>
        <v>2.429521470112072E-2</v>
      </c>
      <c r="W153" s="13">
        <f>NORMINV('Rand Int'!W153,'Inputs &amp; Outputs'!$B$5,'Inputs &amp; Outputs'!$B$6)</f>
        <v>-2.5402289660192319E-2</v>
      </c>
      <c r="X153" s="13">
        <f>NORMINV('Rand Int'!X153,'Inputs &amp; Outputs'!$B$5,'Inputs &amp; Outputs'!$B$6)</f>
        <v>4.830970445495987E-2</v>
      </c>
      <c r="Y153" s="13">
        <f>NORMINV('Rand Int'!Y153,'Inputs &amp; Outputs'!$B$5,'Inputs &amp; Outputs'!$B$6)</f>
        <v>5.7926883414499808E-2</v>
      </c>
      <c r="Z153" s="13">
        <f>NORMINV('Rand Int'!Z153,'Inputs &amp; Outputs'!$B$5,'Inputs &amp; Outputs'!$B$6)</f>
        <v>9.8441264554454094E-2</v>
      </c>
      <c r="AA153" s="13">
        <f>NORMINV('Rand Int'!AA153,'Inputs &amp; Outputs'!$B$5,'Inputs &amp; Outputs'!$B$6)</f>
        <v>4.1478349052813515E-2</v>
      </c>
    </row>
    <row r="154" spans="1:27" x14ac:dyDescent="0.25">
      <c r="A154" s="1">
        <v>153</v>
      </c>
      <c r="C154" s="13">
        <f>NORMINV('Rand Int'!C154,'Inputs &amp; Outputs'!$B$5,'Inputs &amp; Outputs'!$B$6)</f>
        <v>2.6205275853609981E-2</v>
      </c>
      <c r="D154" s="13">
        <f>NORMINV('Rand Int'!D154,'Inputs &amp; Outputs'!$B$5,'Inputs &amp; Outputs'!$B$6)</f>
        <v>4.3661383116533142E-2</v>
      </c>
      <c r="E154" s="13">
        <f>NORMINV('Rand Int'!E154,'Inputs &amp; Outputs'!$B$5,'Inputs &amp; Outputs'!$B$6)</f>
        <v>3.4766711755715385E-2</v>
      </c>
      <c r="F154" s="13">
        <f>NORMINV('Rand Int'!F154,'Inputs &amp; Outputs'!$B$5,'Inputs &amp; Outputs'!$B$6)</f>
        <v>9.8636168640375527E-2</v>
      </c>
      <c r="G154" s="13">
        <f>NORMINV('Rand Int'!G154,'Inputs &amp; Outputs'!$B$5,'Inputs &amp; Outputs'!$B$6)</f>
        <v>-6.2579483026099503E-3</v>
      </c>
      <c r="H154" s="13">
        <f>NORMINV('Rand Int'!H154,'Inputs &amp; Outputs'!$B$5,'Inputs &amp; Outputs'!$B$6)</f>
        <v>3.5613164921242661E-2</v>
      </c>
      <c r="I154" s="13">
        <f>NORMINV('Rand Int'!I154,'Inputs &amp; Outputs'!$B$5,'Inputs &amp; Outputs'!$B$6)</f>
        <v>0.11555011772243437</v>
      </c>
      <c r="J154" s="13">
        <f>NORMINV('Rand Int'!J154,'Inputs &amp; Outputs'!$B$5,'Inputs &amp; Outputs'!$B$6)</f>
        <v>4.364024982415058E-2</v>
      </c>
      <c r="K154" s="13">
        <f>NORMINV('Rand Int'!K154,'Inputs &amp; Outputs'!$B$5,'Inputs &amp; Outputs'!$B$6)</f>
        <v>3.5691621509135699E-2</v>
      </c>
      <c r="L154" s="13">
        <f>NORMINV('Rand Int'!L154,'Inputs &amp; Outputs'!$B$5,'Inputs &amp; Outputs'!$B$6)</f>
        <v>-4.9484846259017869E-2</v>
      </c>
      <c r="M154" s="13">
        <f>NORMINV('Rand Int'!M154,'Inputs &amp; Outputs'!$B$5,'Inputs &amp; Outputs'!$B$6)</f>
        <v>7.2668466519293845E-2</v>
      </c>
      <c r="N154" s="13">
        <f>NORMINV('Rand Int'!N154,'Inputs &amp; Outputs'!$B$5,'Inputs &amp; Outputs'!$B$6)</f>
        <v>8.2202481157342439E-2</v>
      </c>
      <c r="O154" s="13">
        <f>NORMINV('Rand Int'!O154,'Inputs &amp; Outputs'!$B$5,'Inputs &amp; Outputs'!$B$6)</f>
        <v>-1.9044254192037771E-3</v>
      </c>
      <c r="P154" s="13">
        <f>NORMINV('Rand Int'!P154,'Inputs &amp; Outputs'!$B$5,'Inputs &amp; Outputs'!$B$6)</f>
        <v>3.5296222015616788E-2</v>
      </c>
      <c r="Q154" s="13">
        <f>NORMINV('Rand Int'!Q154,'Inputs &amp; Outputs'!$B$5,'Inputs &amp; Outputs'!$B$6)</f>
        <v>2.0582006535915714E-2</v>
      </c>
      <c r="R154" s="13">
        <f>NORMINV('Rand Int'!R154,'Inputs &amp; Outputs'!$B$5,'Inputs &amp; Outputs'!$B$6)</f>
        <v>7.2478277469391728E-2</v>
      </c>
      <c r="S154" s="13">
        <f>NORMINV('Rand Int'!S154,'Inputs &amp; Outputs'!$B$5,'Inputs &amp; Outputs'!$B$6)</f>
        <v>8.8366678192465867E-2</v>
      </c>
      <c r="T154" s="13">
        <f>NORMINV('Rand Int'!T154,'Inputs &amp; Outputs'!$B$5,'Inputs &amp; Outputs'!$B$6)</f>
        <v>3.3302916961450019E-2</v>
      </c>
      <c r="U154" s="13">
        <f>NORMINV('Rand Int'!U154,'Inputs &amp; Outputs'!$B$5,'Inputs &amp; Outputs'!$B$6)</f>
        <v>6.968795995003764E-2</v>
      </c>
      <c r="V154" s="13">
        <f>NORMINV('Rand Int'!V154,'Inputs &amp; Outputs'!$B$5,'Inputs &amp; Outputs'!$B$6)</f>
        <v>-4.9387043335512755E-2</v>
      </c>
      <c r="W154" s="13">
        <f>NORMINV('Rand Int'!W154,'Inputs &amp; Outputs'!$B$5,'Inputs &amp; Outputs'!$B$6)</f>
        <v>-2.8733610266817318E-2</v>
      </c>
      <c r="X154" s="13">
        <f>NORMINV('Rand Int'!X154,'Inputs &amp; Outputs'!$B$5,'Inputs &amp; Outputs'!$B$6)</f>
        <v>-6.4912871809476663E-2</v>
      </c>
      <c r="Y154" s="13">
        <f>NORMINV('Rand Int'!Y154,'Inputs &amp; Outputs'!$B$5,'Inputs &amp; Outputs'!$B$6)</f>
        <v>-3.1037232411421541E-2</v>
      </c>
      <c r="Z154" s="13">
        <f>NORMINV('Rand Int'!Z154,'Inputs &amp; Outputs'!$B$5,'Inputs &amp; Outputs'!$B$6)</f>
        <v>4.9905382924271727E-2</v>
      </c>
      <c r="AA154" s="13">
        <f>NORMINV('Rand Int'!AA154,'Inputs &amp; Outputs'!$B$5,'Inputs &amp; Outputs'!$B$6)</f>
        <v>3.3526285941274943E-2</v>
      </c>
    </row>
    <row r="155" spans="1:27" x14ac:dyDescent="0.25">
      <c r="A155" s="1">
        <v>154</v>
      </c>
      <c r="C155" s="13">
        <f>NORMINV('Rand Int'!C155,'Inputs &amp; Outputs'!$B$5,'Inputs &amp; Outputs'!$B$6)</f>
        <v>1.2930182837804446E-2</v>
      </c>
      <c r="D155" s="13">
        <f>NORMINV('Rand Int'!D155,'Inputs &amp; Outputs'!$B$5,'Inputs &amp; Outputs'!$B$6)</f>
        <v>-5.0330150680770701E-2</v>
      </c>
      <c r="E155" s="13">
        <f>NORMINV('Rand Int'!E155,'Inputs &amp; Outputs'!$B$5,'Inputs &amp; Outputs'!$B$6)</f>
        <v>1.9216143824579379E-2</v>
      </c>
      <c r="F155" s="13">
        <f>NORMINV('Rand Int'!F155,'Inputs &amp; Outputs'!$B$5,'Inputs &amp; Outputs'!$B$6)</f>
        <v>3.2302835480473462E-2</v>
      </c>
      <c r="G155" s="13">
        <f>NORMINV('Rand Int'!G155,'Inputs &amp; Outputs'!$B$5,'Inputs &amp; Outputs'!$B$6)</f>
        <v>-1.1324213805826371E-2</v>
      </c>
      <c r="H155" s="13">
        <f>NORMINV('Rand Int'!H155,'Inputs &amp; Outputs'!$B$5,'Inputs &amp; Outputs'!$B$6)</f>
        <v>5.2340962753964868E-2</v>
      </c>
      <c r="I155" s="13">
        <f>NORMINV('Rand Int'!I155,'Inputs &amp; Outputs'!$B$5,'Inputs &amp; Outputs'!$B$6)</f>
        <v>8.1730994734870138E-2</v>
      </c>
      <c r="J155" s="13">
        <f>NORMINV('Rand Int'!J155,'Inputs &amp; Outputs'!$B$5,'Inputs &amp; Outputs'!$B$6)</f>
        <v>6.0833906714872973E-2</v>
      </c>
      <c r="K155" s="13">
        <f>NORMINV('Rand Int'!K155,'Inputs &amp; Outputs'!$B$5,'Inputs &amp; Outputs'!$B$6)</f>
        <v>0.13765907140160366</v>
      </c>
      <c r="L155" s="13">
        <f>NORMINV('Rand Int'!L155,'Inputs &amp; Outputs'!$B$5,'Inputs &amp; Outputs'!$B$6)</f>
        <v>2.3991499834568469E-4</v>
      </c>
      <c r="M155" s="13">
        <f>NORMINV('Rand Int'!M155,'Inputs &amp; Outputs'!$B$5,'Inputs &amp; Outputs'!$B$6)</f>
        <v>-1.004256708460996E-2</v>
      </c>
      <c r="N155" s="13">
        <f>NORMINV('Rand Int'!N155,'Inputs &amp; Outputs'!$B$5,'Inputs &amp; Outputs'!$B$6)</f>
        <v>-9.5737169498264885E-2</v>
      </c>
      <c r="O155" s="13">
        <f>NORMINV('Rand Int'!O155,'Inputs &amp; Outputs'!$B$5,'Inputs &amp; Outputs'!$B$6)</f>
        <v>8.6652848680688024E-2</v>
      </c>
      <c r="P155" s="13">
        <f>NORMINV('Rand Int'!P155,'Inputs &amp; Outputs'!$B$5,'Inputs &amp; Outputs'!$B$6)</f>
        <v>2.8397312642154521E-2</v>
      </c>
      <c r="Q155" s="13">
        <f>NORMINV('Rand Int'!Q155,'Inputs &amp; Outputs'!$B$5,'Inputs &amp; Outputs'!$B$6)</f>
        <v>-1.062283755052093E-2</v>
      </c>
      <c r="R155" s="13">
        <f>NORMINV('Rand Int'!R155,'Inputs &amp; Outputs'!$B$5,'Inputs &amp; Outputs'!$B$6)</f>
        <v>9.3310308283006765E-2</v>
      </c>
      <c r="S155" s="13">
        <f>NORMINV('Rand Int'!S155,'Inputs &amp; Outputs'!$B$5,'Inputs &amp; Outputs'!$B$6)</f>
        <v>1.1248801861265142E-2</v>
      </c>
      <c r="T155" s="13">
        <f>NORMINV('Rand Int'!T155,'Inputs &amp; Outputs'!$B$5,'Inputs &amp; Outputs'!$B$6)</f>
        <v>2.9922726607850905E-2</v>
      </c>
      <c r="U155" s="13">
        <f>NORMINV('Rand Int'!U155,'Inputs &amp; Outputs'!$B$5,'Inputs &amp; Outputs'!$B$6)</f>
        <v>3.7901537671580006E-2</v>
      </c>
      <c r="V155" s="13">
        <f>NORMINV('Rand Int'!V155,'Inputs &amp; Outputs'!$B$5,'Inputs &amp; Outputs'!$B$6)</f>
        <v>-4.1642917623517885E-2</v>
      </c>
      <c r="W155" s="13">
        <f>NORMINV('Rand Int'!W155,'Inputs &amp; Outputs'!$B$5,'Inputs &amp; Outputs'!$B$6)</f>
        <v>-1.2770965533429442E-2</v>
      </c>
      <c r="X155" s="13">
        <f>NORMINV('Rand Int'!X155,'Inputs &amp; Outputs'!$B$5,'Inputs &amp; Outputs'!$B$6)</f>
        <v>9.673703104969758E-2</v>
      </c>
      <c r="Y155" s="13">
        <f>NORMINV('Rand Int'!Y155,'Inputs &amp; Outputs'!$B$5,'Inputs &amp; Outputs'!$B$6)</f>
        <v>7.1183861771236936E-2</v>
      </c>
      <c r="Z155" s="13">
        <f>NORMINV('Rand Int'!Z155,'Inputs &amp; Outputs'!$B$5,'Inputs &amp; Outputs'!$B$6)</f>
        <v>1.100919484075116E-2</v>
      </c>
      <c r="AA155" s="13">
        <f>NORMINV('Rand Int'!AA155,'Inputs &amp; Outputs'!$B$5,'Inputs &amp; Outputs'!$B$6)</f>
        <v>-5.1436008806350485E-2</v>
      </c>
    </row>
    <row r="156" spans="1:27" x14ac:dyDescent="0.25">
      <c r="A156" s="1">
        <v>155</v>
      </c>
      <c r="C156" s="13">
        <f>NORMINV('Rand Int'!C156,'Inputs &amp; Outputs'!$B$5,'Inputs &amp; Outputs'!$B$6)</f>
        <v>0.12290314713040179</v>
      </c>
      <c r="D156" s="13">
        <f>NORMINV('Rand Int'!D156,'Inputs &amp; Outputs'!$B$5,'Inputs &amp; Outputs'!$B$6)</f>
        <v>-2.8493819553526221E-2</v>
      </c>
      <c r="E156" s="13">
        <f>NORMINV('Rand Int'!E156,'Inputs &amp; Outputs'!$B$5,'Inputs &amp; Outputs'!$B$6)</f>
        <v>-2.2994099411406191E-3</v>
      </c>
      <c r="F156" s="13">
        <f>NORMINV('Rand Int'!F156,'Inputs &amp; Outputs'!$B$5,'Inputs &amp; Outputs'!$B$6)</f>
        <v>2.7250535546025384E-2</v>
      </c>
      <c r="G156" s="13">
        <f>NORMINV('Rand Int'!G156,'Inputs &amp; Outputs'!$B$5,'Inputs &amp; Outputs'!$B$6)</f>
        <v>9.5843770610698015E-2</v>
      </c>
      <c r="H156" s="13">
        <f>NORMINV('Rand Int'!H156,'Inputs &amp; Outputs'!$B$5,'Inputs &amp; Outputs'!$B$6)</f>
        <v>4.4463195459690394E-2</v>
      </c>
      <c r="I156" s="13">
        <f>NORMINV('Rand Int'!I156,'Inputs &amp; Outputs'!$B$5,'Inputs &amp; Outputs'!$B$6)</f>
        <v>5.7527482901503356E-2</v>
      </c>
      <c r="J156" s="13">
        <f>NORMINV('Rand Int'!J156,'Inputs &amp; Outputs'!$B$5,'Inputs &amp; Outputs'!$B$6)</f>
        <v>2.6014267143069456E-2</v>
      </c>
      <c r="K156" s="13">
        <f>NORMINV('Rand Int'!K156,'Inputs &amp; Outputs'!$B$5,'Inputs &amp; Outputs'!$B$6)</f>
        <v>4.6999059057491022E-2</v>
      </c>
      <c r="L156" s="13">
        <f>NORMINV('Rand Int'!L156,'Inputs &amp; Outputs'!$B$5,'Inputs &amp; Outputs'!$B$6)</f>
        <v>5.3441553860032118E-3</v>
      </c>
      <c r="M156" s="13">
        <f>NORMINV('Rand Int'!M156,'Inputs &amp; Outputs'!$B$5,'Inputs &amp; Outputs'!$B$6)</f>
        <v>8.8803068521701861E-2</v>
      </c>
      <c r="N156" s="13">
        <f>NORMINV('Rand Int'!N156,'Inputs &amp; Outputs'!$B$5,'Inputs &amp; Outputs'!$B$6)</f>
        <v>4.7605526538542803E-2</v>
      </c>
      <c r="O156" s="13">
        <f>NORMINV('Rand Int'!O156,'Inputs &amp; Outputs'!$B$5,'Inputs &amp; Outputs'!$B$6)</f>
        <v>8.0299117151124491E-2</v>
      </c>
      <c r="P156" s="13">
        <f>NORMINV('Rand Int'!P156,'Inputs &amp; Outputs'!$B$5,'Inputs &amp; Outputs'!$B$6)</f>
        <v>1.7886505715276162E-2</v>
      </c>
      <c r="Q156" s="13">
        <f>NORMINV('Rand Int'!Q156,'Inputs &amp; Outputs'!$B$5,'Inputs &amp; Outputs'!$B$6)</f>
        <v>4.4231542345014779E-2</v>
      </c>
      <c r="R156" s="13">
        <f>NORMINV('Rand Int'!R156,'Inputs &amp; Outputs'!$B$5,'Inputs &amp; Outputs'!$B$6)</f>
        <v>5.1838179259091718E-2</v>
      </c>
      <c r="S156" s="13">
        <f>NORMINV('Rand Int'!S156,'Inputs &amp; Outputs'!$B$5,'Inputs &amp; Outputs'!$B$6)</f>
        <v>5.598899167847185E-4</v>
      </c>
      <c r="T156" s="13">
        <f>NORMINV('Rand Int'!T156,'Inputs &amp; Outputs'!$B$5,'Inputs &amp; Outputs'!$B$6)</f>
        <v>1.8130816306639003E-2</v>
      </c>
      <c r="U156" s="13">
        <f>NORMINV('Rand Int'!U156,'Inputs &amp; Outputs'!$B$5,'Inputs &amp; Outputs'!$B$6)</f>
        <v>9.6951394105483313E-2</v>
      </c>
      <c r="V156" s="13">
        <f>NORMINV('Rand Int'!V156,'Inputs &amp; Outputs'!$B$5,'Inputs &amp; Outputs'!$B$6)</f>
        <v>-3.9577648601438344E-2</v>
      </c>
      <c r="W156" s="13">
        <f>NORMINV('Rand Int'!W156,'Inputs &amp; Outputs'!$B$5,'Inputs &amp; Outputs'!$B$6)</f>
        <v>5.8477664699919205E-2</v>
      </c>
      <c r="X156" s="13">
        <f>NORMINV('Rand Int'!X156,'Inputs &amp; Outputs'!$B$5,'Inputs &amp; Outputs'!$B$6)</f>
        <v>2.2738031174765354E-2</v>
      </c>
      <c r="Y156" s="13">
        <f>NORMINV('Rand Int'!Y156,'Inputs &amp; Outputs'!$B$5,'Inputs &amp; Outputs'!$B$6)</f>
        <v>-2.7445150580217383E-2</v>
      </c>
      <c r="Z156" s="13">
        <f>NORMINV('Rand Int'!Z156,'Inputs &amp; Outputs'!$B$5,'Inputs &amp; Outputs'!$B$6)</f>
        <v>2.3908806564641033E-4</v>
      </c>
      <c r="AA156" s="13">
        <f>NORMINV('Rand Int'!AA156,'Inputs &amp; Outputs'!$B$5,'Inputs &amp; Outputs'!$B$6)</f>
        <v>4.4311356189650521E-2</v>
      </c>
    </row>
    <row r="157" spans="1:27" x14ac:dyDescent="0.25">
      <c r="A157" s="1">
        <v>156</v>
      </c>
      <c r="C157" s="13">
        <f>NORMINV('Rand Int'!C157,'Inputs &amp; Outputs'!$B$5,'Inputs &amp; Outputs'!$B$6)</f>
        <v>5.6097580079377735E-2</v>
      </c>
      <c r="D157" s="13">
        <f>NORMINV('Rand Int'!D157,'Inputs &amp; Outputs'!$B$5,'Inputs &amp; Outputs'!$B$6)</f>
        <v>6.0936773965475546E-2</v>
      </c>
      <c r="E157" s="13">
        <f>NORMINV('Rand Int'!E157,'Inputs &amp; Outputs'!$B$5,'Inputs &amp; Outputs'!$B$6)</f>
        <v>7.1655729117307929E-2</v>
      </c>
      <c r="F157" s="13">
        <f>NORMINV('Rand Int'!F157,'Inputs &amp; Outputs'!$B$5,'Inputs &amp; Outputs'!$B$6)</f>
        <v>-1.2031798169285797E-2</v>
      </c>
      <c r="G157" s="13">
        <f>NORMINV('Rand Int'!G157,'Inputs &amp; Outputs'!$B$5,'Inputs &amp; Outputs'!$B$6)</f>
        <v>2.3600052036788759E-2</v>
      </c>
      <c r="H157" s="13">
        <f>NORMINV('Rand Int'!H157,'Inputs &amp; Outputs'!$B$5,'Inputs &amp; Outputs'!$B$6)</f>
        <v>2.6407383530158063E-2</v>
      </c>
      <c r="I157" s="13">
        <f>NORMINV('Rand Int'!I157,'Inputs &amp; Outputs'!$B$5,'Inputs &amp; Outputs'!$B$6)</f>
        <v>5.3278910018091701E-2</v>
      </c>
      <c r="J157" s="13">
        <f>NORMINV('Rand Int'!J157,'Inputs &amp; Outputs'!$B$5,'Inputs &amp; Outputs'!$B$6)</f>
        <v>-1.0666081224383818E-2</v>
      </c>
      <c r="K157" s="13">
        <f>NORMINV('Rand Int'!K157,'Inputs &amp; Outputs'!$B$5,'Inputs &amp; Outputs'!$B$6)</f>
        <v>1.1020415291083975E-2</v>
      </c>
      <c r="L157" s="13">
        <f>NORMINV('Rand Int'!L157,'Inputs &amp; Outputs'!$B$5,'Inputs &amp; Outputs'!$B$6)</f>
        <v>3.6780058428303987E-2</v>
      </c>
      <c r="M157" s="13">
        <f>NORMINV('Rand Int'!M157,'Inputs &amp; Outputs'!$B$5,'Inputs &amp; Outputs'!$B$6)</f>
        <v>5.5653142596328087E-2</v>
      </c>
      <c r="N157" s="13">
        <f>NORMINV('Rand Int'!N157,'Inputs &amp; Outputs'!$B$5,'Inputs &amp; Outputs'!$B$6)</f>
        <v>-2.3125064505934365E-3</v>
      </c>
      <c r="O157" s="13">
        <f>NORMINV('Rand Int'!O157,'Inputs &amp; Outputs'!$B$5,'Inputs &amp; Outputs'!$B$6)</f>
        <v>-3.1251346049954769E-2</v>
      </c>
      <c r="P157" s="13">
        <f>NORMINV('Rand Int'!P157,'Inputs &amp; Outputs'!$B$5,'Inputs &amp; Outputs'!$B$6)</f>
        <v>5.4558414346003108E-2</v>
      </c>
      <c r="Q157" s="13">
        <f>NORMINV('Rand Int'!Q157,'Inputs &amp; Outputs'!$B$5,'Inputs &amp; Outputs'!$B$6)</f>
        <v>0.11380615998955218</v>
      </c>
      <c r="R157" s="13">
        <f>NORMINV('Rand Int'!R157,'Inputs &amp; Outputs'!$B$5,'Inputs &amp; Outputs'!$B$6)</f>
        <v>5.1778334868894355E-2</v>
      </c>
      <c r="S157" s="13">
        <f>NORMINV('Rand Int'!S157,'Inputs &amp; Outputs'!$B$5,'Inputs &amp; Outputs'!$B$6)</f>
        <v>6.420601652279205E-2</v>
      </c>
      <c r="T157" s="13">
        <f>NORMINV('Rand Int'!T157,'Inputs &amp; Outputs'!$B$5,'Inputs &amp; Outputs'!$B$6)</f>
        <v>4.4095958737490858E-2</v>
      </c>
      <c r="U157" s="13">
        <f>NORMINV('Rand Int'!U157,'Inputs &amp; Outputs'!$B$5,'Inputs &amp; Outputs'!$B$6)</f>
        <v>7.2668778147393115E-2</v>
      </c>
      <c r="V157" s="13">
        <f>NORMINV('Rand Int'!V157,'Inputs &amp; Outputs'!$B$5,'Inputs &amp; Outputs'!$B$6)</f>
        <v>-9.1074965479658543E-2</v>
      </c>
      <c r="W157" s="13">
        <f>NORMINV('Rand Int'!W157,'Inputs &amp; Outputs'!$B$5,'Inputs &amp; Outputs'!$B$6)</f>
        <v>7.4824277051758356E-2</v>
      </c>
      <c r="X157" s="13">
        <f>NORMINV('Rand Int'!X157,'Inputs &amp; Outputs'!$B$5,'Inputs &amp; Outputs'!$B$6)</f>
        <v>4.6056097453290951E-2</v>
      </c>
      <c r="Y157" s="13">
        <f>NORMINV('Rand Int'!Y157,'Inputs &amp; Outputs'!$B$5,'Inputs &amp; Outputs'!$B$6)</f>
        <v>-1.1310835810892941E-2</v>
      </c>
      <c r="Z157" s="13">
        <f>NORMINV('Rand Int'!Z157,'Inputs &amp; Outputs'!$B$5,'Inputs &amp; Outputs'!$B$6)</f>
        <v>2.6524084113186748E-2</v>
      </c>
      <c r="AA157" s="13">
        <f>NORMINV('Rand Int'!AA157,'Inputs &amp; Outputs'!$B$5,'Inputs &amp; Outputs'!$B$6)</f>
        <v>9.0954387493299177E-2</v>
      </c>
    </row>
    <row r="158" spans="1:27" x14ac:dyDescent="0.25">
      <c r="A158" s="1">
        <v>157</v>
      </c>
      <c r="C158" s="13">
        <f>NORMINV('Rand Int'!C158,'Inputs &amp; Outputs'!$B$5,'Inputs &amp; Outputs'!$B$6)</f>
        <v>3.6832704935502926E-2</v>
      </c>
      <c r="D158" s="13">
        <f>NORMINV('Rand Int'!D158,'Inputs &amp; Outputs'!$B$5,'Inputs &amp; Outputs'!$B$6)</f>
        <v>1.7878683422613017E-2</v>
      </c>
      <c r="E158" s="13">
        <f>NORMINV('Rand Int'!E158,'Inputs &amp; Outputs'!$B$5,'Inputs &amp; Outputs'!$B$6)</f>
        <v>4.0484762598876484E-2</v>
      </c>
      <c r="F158" s="13">
        <f>NORMINV('Rand Int'!F158,'Inputs &amp; Outputs'!$B$5,'Inputs &amp; Outputs'!$B$6)</f>
        <v>9.0564201498065558E-2</v>
      </c>
      <c r="G158" s="13">
        <f>NORMINV('Rand Int'!G158,'Inputs &amp; Outputs'!$B$5,'Inputs &amp; Outputs'!$B$6)</f>
        <v>1.9076468813757227E-2</v>
      </c>
      <c r="H158" s="13">
        <f>NORMINV('Rand Int'!H158,'Inputs &amp; Outputs'!$B$5,'Inputs &amp; Outputs'!$B$6)</f>
        <v>7.2546402354297559E-2</v>
      </c>
      <c r="I158" s="13">
        <f>NORMINV('Rand Int'!I158,'Inputs &amp; Outputs'!$B$5,'Inputs &amp; Outputs'!$B$6)</f>
        <v>7.4371295982945049E-2</v>
      </c>
      <c r="J158" s="13">
        <f>NORMINV('Rand Int'!J158,'Inputs &amp; Outputs'!$B$5,'Inputs &amp; Outputs'!$B$6)</f>
        <v>7.5696402163816151E-2</v>
      </c>
      <c r="K158" s="13">
        <f>NORMINV('Rand Int'!K158,'Inputs &amp; Outputs'!$B$5,'Inputs &amp; Outputs'!$B$6)</f>
        <v>5.7122630654681525E-2</v>
      </c>
      <c r="L158" s="13">
        <f>NORMINV('Rand Int'!L158,'Inputs &amp; Outputs'!$B$5,'Inputs &amp; Outputs'!$B$6)</f>
        <v>5.2782331987939198E-2</v>
      </c>
      <c r="M158" s="13">
        <f>NORMINV('Rand Int'!M158,'Inputs &amp; Outputs'!$B$5,'Inputs &amp; Outputs'!$B$6)</f>
        <v>1.4223876004964577E-2</v>
      </c>
      <c r="N158" s="13">
        <f>NORMINV('Rand Int'!N158,'Inputs &amp; Outputs'!$B$5,'Inputs &amp; Outputs'!$B$6)</f>
        <v>4.53521042644352E-2</v>
      </c>
      <c r="O158" s="13">
        <f>NORMINV('Rand Int'!O158,'Inputs &amp; Outputs'!$B$5,'Inputs &amp; Outputs'!$B$6)</f>
        <v>1.0990629305044301E-2</v>
      </c>
      <c r="P158" s="13">
        <f>NORMINV('Rand Int'!P158,'Inputs &amp; Outputs'!$B$5,'Inputs &amp; Outputs'!$B$6)</f>
        <v>3.0590927667399889E-2</v>
      </c>
      <c r="Q158" s="13">
        <f>NORMINV('Rand Int'!Q158,'Inputs &amp; Outputs'!$B$5,'Inputs &amp; Outputs'!$B$6)</f>
        <v>5.6981686909358752E-2</v>
      </c>
      <c r="R158" s="13">
        <f>NORMINV('Rand Int'!R158,'Inputs &amp; Outputs'!$B$5,'Inputs &amp; Outputs'!$B$6)</f>
        <v>-1.5815434419797776E-2</v>
      </c>
      <c r="S158" s="13">
        <f>NORMINV('Rand Int'!S158,'Inputs &amp; Outputs'!$B$5,'Inputs &amp; Outputs'!$B$6)</f>
        <v>7.5567437455219474E-2</v>
      </c>
      <c r="T158" s="13">
        <f>NORMINV('Rand Int'!T158,'Inputs &amp; Outputs'!$B$5,'Inputs &amp; Outputs'!$B$6)</f>
        <v>4.8210669795321626E-2</v>
      </c>
      <c r="U158" s="13">
        <f>NORMINV('Rand Int'!U158,'Inputs &amp; Outputs'!$B$5,'Inputs &amp; Outputs'!$B$6)</f>
        <v>8.2650396629830106E-2</v>
      </c>
      <c r="V158" s="13">
        <f>NORMINV('Rand Int'!V158,'Inputs &amp; Outputs'!$B$5,'Inputs &amp; Outputs'!$B$6)</f>
        <v>-7.1519797076171315E-2</v>
      </c>
      <c r="W158" s="13">
        <f>NORMINV('Rand Int'!W158,'Inputs &amp; Outputs'!$B$5,'Inputs &amp; Outputs'!$B$6)</f>
        <v>3.7395154910643456E-2</v>
      </c>
      <c r="X158" s="13">
        <f>NORMINV('Rand Int'!X158,'Inputs &amp; Outputs'!$B$5,'Inputs &amp; Outputs'!$B$6)</f>
        <v>-4.9180187855098513E-2</v>
      </c>
      <c r="Y158" s="13">
        <f>NORMINV('Rand Int'!Y158,'Inputs &amp; Outputs'!$B$5,'Inputs &amp; Outputs'!$B$6)</f>
        <v>0.15363919885473099</v>
      </c>
      <c r="Z158" s="13">
        <f>NORMINV('Rand Int'!Z158,'Inputs &amp; Outputs'!$B$5,'Inputs &amp; Outputs'!$B$6)</f>
        <v>4.1288050392951747E-2</v>
      </c>
      <c r="AA158" s="13">
        <f>NORMINV('Rand Int'!AA158,'Inputs &amp; Outputs'!$B$5,'Inputs &amp; Outputs'!$B$6)</f>
        <v>0.1906310852618272</v>
      </c>
    </row>
    <row r="159" spans="1:27" x14ac:dyDescent="0.25">
      <c r="A159" s="1">
        <v>158</v>
      </c>
      <c r="C159" s="13">
        <f>NORMINV('Rand Int'!C159,'Inputs &amp; Outputs'!$B$5,'Inputs &amp; Outputs'!$B$6)</f>
        <v>7.7411803287425848E-2</v>
      </c>
      <c r="D159" s="13">
        <f>NORMINV('Rand Int'!D159,'Inputs &amp; Outputs'!$B$5,'Inputs &amp; Outputs'!$B$6)</f>
        <v>0.11267224300095924</v>
      </c>
      <c r="E159" s="13">
        <f>NORMINV('Rand Int'!E159,'Inputs &amp; Outputs'!$B$5,'Inputs &amp; Outputs'!$B$6)</f>
        <v>3.4001845742277284E-2</v>
      </c>
      <c r="F159" s="13">
        <f>NORMINV('Rand Int'!F159,'Inputs &amp; Outputs'!$B$5,'Inputs &amp; Outputs'!$B$6)</f>
        <v>7.9285455063033916E-2</v>
      </c>
      <c r="G159" s="13">
        <f>NORMINV('Rand Int'!G159,'Inputs &amp; Outputs'!$B$5,'Inputs &amp; Outputs'!$B$6)</f>
        <v>6.7567519036014823E-2</v>
      </c>
      <c r="H159" s="13">
        <f>NORMINV('Rand Int'!H159,'Inputs &amp; Outputs'!$B$5,'Inputs &amp; Outputs'!$B$6)</f>
        <v>7.9845704683554911E-2</v>
      </c>
      <c r="I159" s="13">
        <f>NORMINV('Rand Int'!I159,'Inputs &amp; Outputs'!$B$5,'Inputs &amp; Outputs'!$B$6)</f>
        <v>0.11417125338052753</v>
      </c>
      <c r="J159" s="13">
        <f>NORMINV('Rand Int'!J159,'Inputs &amp; Outputs'!$B$5,'Inputs &amp; Outputs'!$B$6)</f>
        <v>-7.2846500459106608E-3</v>
      </c>
      <c r="K159" s="13">
        <f>NORMINV('Rand Int'!K159,'Inputs &amp; Outputs'!$B$5,'Inputs &amp; Outputs'!$B$6)</f>
        <v>4.1761488969982469E-2</v>
      </c>
      <c r="L159" s="13">
        <f>NORMINV('Rand Int'!L159,'Inputs &amp; Outputs'!$B$5,'Inputs &amp; Outputs'!$B$6)</f>
        <v>4.8636055677219896E-2</v>
      </c>
      <c r="M159" s="13">
        <f>NORMINV('Rand Int'!M159,'Inputs &amp; Outputs'!$B$5,'Inputs &amp; Outputs'!$B$6)</f>
        <v>4.5637679898279097E-2</v>
      </c>
      <c r="N159" s="13">
        <f>NORMINV('Rand Int'!N159,'Inputs &amp; Outputs'!$B$5,'Inputs &amp; Outputs'!$B$6)</f>
        <v>5.2425073325873948E-2</v>
      </c>
      <c r="O159" s="13">
        <f>NORMINV('Rand Int'!O159,'Inputs &amp; Outputs'!$B$5,'Inputs &amp; Outputs'!$B$6)</f>
        <v>8.4311276574412231E-3</v>
      </c>
      <c r="P159" s="13">
        <f>NORMINV('Rand Int'!P159,'Inputs &amp; Outputs'!$B$5,'Inputs &amp; Outputs'!$B$6)</f>
        <v>-7.9338979831026293E-3</v>
      </c>
      <c r="Q159" s="13">
        <f>NORMINV('Rand Int'!Q159,'Inputs &amp; Outputs'!$B$5,'Inputs &amp; Outputs'!$B$6)</f>
        <v>2.0947392247225465E-2</v>
      </c>
      <c r="R159" s="13">
        <f>NORMINV('Rand Int'!R159,'Inputs &amp; Outputs'!$B$5,'Inputs &amp; Outputs'!$B$6)</f>
        <v>0.13990894930214015</v>
      </c>
      <c r="S159" s="13">
        <f>NORMINV('Rand Int'!S159,'Inputs &amp; Outputs'!$B$5,'Inputs &amp; Outputs'!$B$6)</f>
        <v>1.5764182588946136E-2</v>
      </c>
      <c r="T159" s="13">
        <f>NORMINV('Rand Int'!T159,'Inputs &amp; Outputs'!$B$5,'Inputs &amp; Outputs'!$B$6)</f>
        <v>-4.2378533345815463E-2</v>
      </c>
      <c r="U159" s="13">
        <f>NORMINV('Rand Int'!U159,'Inputs &amp; Outputs'!$B$5,'Inputs &amp; Outputs'!$B$6)</f>
        <v>-2.0573213077756017E-2</v>
      </c>
      <c r="V159" s="13">
        <f>NORMINV('Rand Int'!V159,'Inputs &amp; Outputs'!$B$5,'Inputs &amp; Outputs'!$B$6)</f>
        <v>5.4330154226034919E-2</v>
      </c>
      <c r="W159" s="13">
        <f>NORMINV('Rand Int'!W159,'Inputs &amp; Outputs'!$B$5,'Inputs &amp; Outputs'!$B$6)</f>
        <v>6.1313035131753721E-2</v>
      </c>
      <c r="X159" s="13">
        <f>NORMINV('Rand Int'!X159,'Inputs &amp; Outputs'!$B$5,'Inputs &amp; Outputs'!$B$6)</f>
        <v>9.3002581861532568E-2</v>
      </c>
      <c r="Y159" s="13">
        <f>NORMINV('Rand Int'!Y159,'Inputs &amp; Outputs'!$B$5,'Inputs &amp; Outputs'!$B$6)</f>
        <v>0.12102047661574764</v>
      </c>
      <c r="Z159" s="13">
        <f>NORMINV('Rand Int'!Z159,'Inputs &amp; Outputs'!$B$5,'Inputs &amp; Outputs'!$B$6)</f>
        <v>4.5876454614624848E-2</v>
      </c>
      <c r="AA159" s="13">
        <f>NORMINV('Rand Int'!AA159,'Inputs &amp; Outputs'!$B$5,'Inputs &amp; Outputs'!$B$6)</f>
        <v>6.0975270509161364E-2</v>
      </c>
    </row>
    <row r="160" spans="1:27" x14ac:dyDescent="0.25">
      <c r="A160" s="1">
        <v>159</v>
      </c>
      <c r="C160" s="13">
        <f>NORMINV('Rand Int'!C160,'Inputs &amp; Outputs'!$B$5,'Inputs &amp; Outputs'!$B$6)</f>
        <v>5.1768022827836054E-2</v>
      </c>
      <c r="D160" s="13">
        <f>NORMINV('Rand Int'!D160,'Inputs &amp; Outputs'!$B$5,'Inputs &amp; Outputs'!$B$6)</f>
        <v>7.4502565436235485E-2</v>
      </c>
      <c r="E160" s="13">
        <f>NORMINV('Rand Int'!E160,'Inputs &amp; Outputs'!$B$5,'Inputs &amp; Outputs'!$B$6)</f>
        <v>6.4681288444711174E-2</v>
      </c>
      <c r="F160" s="13">
        <f>NORMINV('Rand Int'!F160,'Inputs &amp; Outputs'!$B$5,'Inputs &amp; Outputs'!$B$6)</f>
        <v>3.8878628093844049E-2</v>
      </c>
      <c r="G160" s="13">
        <f>NORMINV('Rand Int'!G160,'Inputs &amp; Outputs'!$B$5,'Inputs &amp; Outputs'!$B$6)</f>
        <v>-1.7089225476370352E-2</v>
      </c>
      <c r="H160" s="13">
        <f>NORMINV('Rand Int'!H160,'Inputs &amp; Outputs'!$B$5,'Inputs &amp; Outputs'!$B$6)</f>
        <v>0.12561525902150239</v>
      </c>
      <c r="I160" s="13">
        <f>NORMINV('Rand Int'!I160,'Inputs &amp; Outputs'!$B$5,'Inputs &amp; Outputs'!$B$6)</f>
        <v>4.8520150736148134E-2</v>
      </c>
      <c r="J160" s="13">
        <f>NORMINV('Rand Int'!J160,'Inputs &amp; Outputs'!$B$5,'Inputs &amp; Outputs'!$B$6)</f>
        <v>5.3420323506955428E-2</v>
      </c>
      <c r="K160" s="13">
        <f>NORMINV('Rand Int'!K160,'Inputs &amp; Outputs'!$B$5,'Inputs &amp; Outputs'!$B$6)</f>
        <v>0.1023264995484818</v>
      </c>
      <c r="L160" s="13">
        <f>NORMINV('Rand Int'!L160,'Inputs &amp; Outputs'!$B$5,'Inputs &amp; Outputs'!$B$6)</f>
        <v>1.885290736583882E-3</v>
      </c>
      <c r="M160" s="13">
        <f>NORMINV('Rand Int'!M160,'Inputs &amp; Outputs'!$B$5,'Inputs &amp; Outputs'!$B$6)</f>
        <v>6.852711612621834E-2</v>
      </c>
      <c r="N160" s="13">
        <f>NORMINV('Rand Int'!N160,'Inputs &amp; Outputs'!$B$5,'Inputs &amp; Outputs'!$B$6)</f>
        <v>5.4118377970278846E-2</v>
      </c>
      <c r="O160" s="13">
        <f>NORMINV('Rand Int'!O160,'Inputs &amp; Outputs'!$B$5,'Inputs &amp; Outputs'!$B$6)</f>
        <v>2.4566062782125184E-2</v>
      </c>
      <c r="P160" s="13">
        <f>NORMINV('Rand Int'!P160,'Inputs &amp; Outputs'!$B$5,'Inputs &amp; Outputs'!$B$6)</f>
        <v>6.2419145362878778E-2</v>
      </c>
      <c r="Q160" s="13">
        <f>NORMINV('Rand Int'!Q160,'Inputs &amp; Outputs'!$B$5,'Inputs &amp; Outputs'!$B$6)</f>
        <v>-2.9392781571222514E-2</v>
      </c>
      <c r="R160" s="13">
        <f>NORMINV('Rand Int'!R160,'Inputs &amp; Outputs'!$B$5,'Inputs &amp; Outputs'!$B$6)</f>
        <v>3.5098135342832418E-2</v>
      </c>
      <c r="S160" s="13">
        <f>NORMINV('Rand Int'!S160,'Inputs &amp; Outputs'!$B$5,'Inputs &amp; Outputs'!$B$6)</f>
        <v>0.11174772126648921</v>
      </c>
      <c r="T160" s="13">
        <f>NORMINV('Rand Int'!T160,'Inputs &amp; Outputs'!$B$5,'Inputs &amp; Outputs'!$B$6)</f>
        <v>8.932382450224749E-2</v>
      </c>
      <c r="U160" s="13">
        <f>NORMINV('Rand Int'!U160,'Inputs &amp; Outputs'!$B$5,'Inputs &amp; Outputs'!$B$6)</f>
        <v>2.1592404713709941E-2</v>
      </c>
      <c r="V160" s="13">
        <f>NORMINV('Rand Int'!V160,'Inputs &amp; Outputs'!$B$5,'Inputs &amp; Outputs'!$B$6)</f>
        <v>-6.2299524719257038E-3</v>
      </c>
      <c r="W160" s="13">
        <f>NORMINV('Rand Int'!W160,'Inputs &amp; Outputs'!$B$5,'Inputs &amp; Outputs'!$B$6)</f>
        <v>2.1742811556258873E-2</v>
      </c>
      <c r="X160" s="13">
        <f>NORMINV('Rand Int'!X160,'Inputs &amp; Outputs'!$B$5,'Inputs &amp; Outputs'!$B$6)</f>
        <v>-1.0302350491244207E-2</v>
      </c>
      <c r="Y160" s="13">
        <f>NORMINV('Rand Int'!Y160,'Inputs &amp; Outputs'!$B$5,'Inputs &amp; Outputs'!$B$6)</f>
        <v>-3.3225876022367762E-3</v>
      </c>
      <c r="Z160" s="13">
        <f>NORMINV('Rand Int'!Z160,'Inputs &amp; Outputs'!$B$5,'Inputs &amp; Outputs'!$B$6)</f>
        <v>2.4330273043283935E-2</v>
      </c>
      <c r="AA160" s="13">
        <f>NORMINV('Rand Int'!AA160,'Inputs &amp; Outputs'!$B$5,'Inputs &amp; Outputs'!$B$6)</f>
        <v>9.9030872513464957E-2</v>
      </c>
    </row>
    <row r="161" spans="1:27" x14ac:dyDescent="0.25">
      <c r="A161" s="1">
        <v>160</v>
      </c>
      <c r="C161" s="13">
        <f>NORMINV('Rand Int'!C161,'Inputs &amp; Outputs'!$B$5,'Inputs &amp; Outputs'!$B$6)</f>
        <v>-4.1564347489056443E-2</v>
      </c>
      <c r="D161" s="13">
        <f>NORMINV('Rand Int'!D161,'Inputs &amp; Outputs'!$B$5,'Inputs &amp; Outputs'!$B$6)</f>
        <v>4.2901969277009316E-2</v>
      </c>
      <c r="E161" s="13">
        <f>NORMINV('Rand Int'!E161,'Inputs &amp; Outputs'!$B$5,'Inputs &amp; Outputs'!$B$6)</f>
        <v>0.12515373159957854</v>
      </c>
      <c r="F161" s="13">
        <f>NORMINV('Rand Int'!F161,'Inputs &amp; Outputs'!$B$5,'Inputs &amp; Outputs'!$B$6)</f>
        <v>9.8939819646430782E-2</v>
      </c>
      <c r="G161" s="13">
        <f>NORMINV('Rand Int'!G161,'Inputs &amp; Outputs'!$B$5,'Inputs &amp; Outputs'!$B$6)</f>
        <v>8.6825989415475036E-2</v>
      </c>
      <c r="H161" s="13">
        <f>NORMINV('Rand Int'!H161,'Inputs &amp; Outputs'!$B$5,'Inputs &amp; Outputs'!$B$6)</f>
        <v>1.2278729788841123E-2</v>
      </c>
      <c r="I161" s="13">
        <f>NORMINV('Rand Int'!I161,'Inputs &amp; Outputs'!$B$5,'Inputs &amp; Outputs'!$B$6)</f>
        <v>3.9637615123003102E-2</v>
      </c>
      <c r="J161" s="13">
        <f>NORMINV('Rand Int'!J161,'Inputs &amp; Outputs'!$B$5,'Inputs &amp; Outputs'!$B$6)</f>
        <v>-2.9844648004193237E-2</v>
      </c>
      <c r="K161" s="13">
        <f>NORMINV('Rand Int'!K161,'Inputs &amp; Outputs'!$B$5,'Inputs &amp; Outputs'!$B$6)</f>
        <v>-5.1706264908907701E-3</v>
      </c>
      <c r="L161" s="13">
        <f>NORMINV('Rand Int'!L161,'Inputs &amp; Outputs'!$B$5,'Inputs &amp; Outputs'!$B$6)</f>
        <v>8.1471713731207956E-2</v>
      </c>
      <c r="M161" s="13">
        <f>NORMINV('Rand Int'!M161,'Inputs &amp; Outputs'!$B$5,'Inputs &amp; Outputs'!$B$6)</f>
        <v>5.1425712096427892E-2</v>
      </c>
      <c r="N161" s="13">
        <f>NORMINV('Rand Int'!N161,'Inputs &amp; Outputs'!$B$5,'Inputs &amp; Outputs'!$B$6)</f>
        <v>2.7877932065918425E-2</v>
      </c>
      <c r="O161" s="13">
        <f>NORMINV('Rand Int'!O161,'Inputs &amp; Outputs'!$B$5,'Inputs &amp; Outputs'!$B$6)</f>
        <v>0.10279845354688272</v>
      </c>
      <c r="P161" s="13">
        <f>NORMINV('Rand Int'!P161,'Inputs &amp; Outputs'!$B$5,'Inputs &amp; Outputs'!$B$6)</f>
        <v>-3.3024205288295021E-2</v>
      </c>
      <c r="Q161" s="13">
        <f>NORMINV('Rand Int'!Q161,'Inputs &amp; Outputs'!$B$5,'Inputs &amp; Outputs'!$B$6)</f>
        <v>4.0456324875397083E-2</v>
      </c>
      <c r="R161" s="13">
        <f>NORMINV('Rand Int'!R161,'Inputs &amp; Outputs'!$B$5,'Inputs &amp; Outputs'!$B$6)</f>
        <v>8.5130190810582984E-2</v>
      </c>
      <c r="S161" s="13">
        <f>NORMINV('Rand Int'!S161,'Inputs &amp; Outputs'!$B$5,'Inputs &amp; Outputs'!$B$6)</f>
        <v>6.7685923657064828E-3</v>
      </c>
      <c r="T161" s="13">
        <f>NORMINV('Rand Int'!T161,'Inputs &amp; Outputs'!$B$5,'Inputs &amp; Outputs'!$B$6)</f>
        <v>6.8248038808068096E-2</v>
      </c>
      <c r="U161" s="13">
        <f>NORMINV('Rand Int'!U161,'Inputs &amp; Outputs'!$B$5,'Inputs &amp; Outputs'!$B$6)</f>
        <v>7.5276037303621993E-2</v>
      </c>
      <c r="V161" s="13">
        <f>NORMINV('Rand Int'!V161,'Inputs &amp; Outputs'!$B$5,'Inputs &amp; Outputs'!$B$6)</f>
        <v>-2.633348292046464E-3</v>
      </c>
      <c r="W161" s="13">
        <f>NORMINV('Rand Int'!W161,'Inputs &amp; Outputs'!$B$5,'Inputs &amp; Outputs'!$B$6)</f>
        <v>1.71584603624115E-2</v>
      </c>
      <c r="X161" s="13">
        <f>NORMINV('Rand Int'!X161,'Inputs &amp; Outputs'!$B$5,'Inputs &amp; Outputs'!$B$6)</f>
        <v>1.3635406000802156E-2</v>
      </c>
      <c r="Y161" s="13">
        <f>NORMINV('Rand Int'!Y161,'Inputs &amp; Outputs'!$B$5,'Inputs &amp; Outputs'!$B$6)</f>
        <v>-1.6080266871870509E-2</v>
      </c>
      <c r="Z161" s="13">
        <f>NORMINV('Rand Int'!Z161,'Inputs &amp; Outputs'!$B$5,'Inputs &amp; Outputs'!$B$6)</f>
        <v>0.1156335156477824</v>
      </c>
      <c r="AA161" s="13">
        <f>NORMINV('Rand Int'!AA161,'Inputs &amp; Outputs'!$B$5,'Inputs &amp; Outputs'!$B$6)</f>
        <v>0.12572740963325718</v>
      </c>
    </row>
    <row r="162" spans="1:27" x14ac:dyDescent="0.25">
      <c r="A162" s="1">
        <v>161</v>
      </c>
      <c r="C162" s="13">
        <f>NORMINV('Rand Int'!C162,'Inputs &amp; Outputs'!$B$5,'Inputs &amp; Outputs'!$B$6)</f>
        <v>4.8681660990314672E-2</v>
      </c>
      <c r="D162" s="13">
        <f>NORMINV('Rand Int'!D162,'Inputs &amp; Outputs'!$B$5,'Inputs &amp; Outputs'!$B$6)</f>
        <v>7.0823934883956205E-2</v>
      </c>
      <c r="E162" s="13">
        <f>NORMINV('Rand Int'!E162,'Inputs &amp; Outputs'!$B$5,'Inputs &amp; Outputs'!$B$6)</f>
        <v>-1.1098250542661628E-2</v>
      </c>
      <c r="F162" s="13">
        <f>NORMINV('Rand Int'!F162,'Inputs &amp; Outputs'!$B$5,'Inputs &amp; Outputs'!$B$6)</f>
        <v>9.4029737601225905E-2</v>
      </c>
      <c r="G162" s="13">
        <f>NORMINV('Rand Int'!G162,'Inputs &amp; Outputs'!$B$5,'Inputs &amp; Outputs'!$B$6)</f>
        <v>8.2978204577979234E-2</v>
      </c>
      <c r="H162" s="13">
        <f>NORMINV('Rand Int'!H162,'Inputs &amp; Outputs'!$B$5,'Inputs &amp; Outputs'!$B$6)</f>
        <v>-2.9344365679820093E-2</v>
      </c>
      <c r="I162" s="13">
        <f>NORMINV('Rand Int'!I162,'Inputs &amp; Outputs'!$B$5,'Inputs &amp; Outputs'!$B$6)</f>
        <v>-9.5285988889348167E-2</v>
      </c>
      <c r="J162" s="13">
        <f>NORMINV('Rand Int'!J162,'Inputs &amp; Outputs'!$B$5,'Inputs &amp; Outputs'!$B$6)</f>
        <v>3.7130031651124752E-2</v>
      </c>
      <c r="K162" s="13">
        <f>NORMINV('Rand Int'!K162,'Inputs &amp; Outputs'!$B$5,'Inputs &amp; Outputs'!$B$6)</f>
        <v>5.0250583840943795E-2</v>
      </c>
      <c r="L162" s="13">
        <f>NORMINV('Rand Int'!L162,'Inputs &amp; Outputs'!$B$5,'Inputs &amp; Outputs'!$B$6)</f>
        <v>3.6463076257019937E-2</v>
      </c>
      <c r="M162" s="13">
        <f>NORMINV('Rand Int'!M162,'Inputs &amp; Outputs'!$B$5,'Inputs &amp; Outputs'!$B$6)</f>
        <v>7.1299841438625861E-2</v>
      </c>
      <c r="N162" s="13">
        <f>NORMINV('Rand Int'!N162,'Inputs &amp; Outputs'!$B$5,'Inputs &amp; Outputs'!$B$6)</f>
        <v>3.6617365701154279E-2</v>
      </c>
      <c r="O162" s="13">
        <f>NORMINV('Rand Int'!O162,'Inputs &amp; Outputs'!$B$5,'Inputs &amp; Outputs'!$B$6)</f>
        <v>2.4076732108630872E-2</v>
      </c>
      <c r="P162" s="13">
        <f>NORMINV('Rand Int'!P162,'Inputs &amp; Outputs'!$B$5,'Inputs &amp; Outputs'!$B$6)</f>
        <v>5.0089529696478952E-2</v>
      </c>
      <c r="Q162" s="13">
        <f>NORMINV('Rand Int'!Q162,'Inputs &amp; Outputs'!$B$5,'Inputs &amp; Outputs'!$B$6)</f>
        <v>4.5305806346659927E-3</v>
      </c>
      <c r="R162" s="13">
        <f>NORMINV('Rand Int'!R162,'Inputs &amp; Outputs'!$B$5,'Inputs &amp; Outputs'!$B$6)</f>
        <v>3.3158206009013994E-2</v>
      </c>
      <c r="S162" s="13">
        <f>NORMINV('Rand Int'!S162,'Inputs &amp; Outputs'!$B$5,'Inputs &amp; Outputs'!$B$6)</f>
        <v>-2.276516174814678E-2</v>
      </c>
      <c r="T162" s="13">
        <f>NORMINV('Rand Int'!T162,'Inputs &amp; Outputs'!$B$5,'Inputs &amp; Outputs'!$B$6)</f>
        <v>6.343932896098689E-2</v>
      </c>
      <c r="U162" s="13">
        <f>NORMINV('Rand Int'!U162,'Inputs &amp; Outputs'!$B$5,'Inputs &amp; Outputs'!$B$6)</f>
        <v>-4.7395137502493821E-2</v>
      </c>
      <c r="V162" s="13">
        <f>NORMINV('Rand Int'!V162,'Inputs &amp; Outputs'!$B$5,'Inputs &amp; Outputs'!$B$6)</f>
        <v>-4.5598549210140539E-2</v>
      </c>
      <c r="W162" s="13">
        <f>NORMINV('Rand Int'!W162,'Inputs &amp; Outputs'!$B$5,'Inputs &amp; Outputs'!$B$6)</f>
        <v>1.4131620536857011E-2</v>
      </c>
      <c r="X162" s="13">
        <f>NORMINV('Rand Int'!X162,'Inputs &amp; Outputs'!$B$5,'Inputs &amp; Outputs'!$B$6)</f>
        <v>-9.2708516762216309E-3</v>
      </c>
      <c r="Y162" s="13">
        <f>NORMINV('Rand Int'!Y162,'Inputs &amp; Outputs'!$B$5,'Inputs &amp; Outputs'!$B$6)</f>
        <v>-3.1005115551502142E-2</v>
      </c>
      <c r="Z162" s="13">
        <f>NORMINV('Rand Int'!Z162,'Inputs &amp; Outputs'!$B$5,'Inputs &amp; Outputs'!$B$6)</f>
        <v>6.6414049606579664E-2</v>
      </c>
      <c r="AA162" s="13">
        <f>NORMINV('Rand Int'!AA162,'Inputs &amp; Outputs'!$B$5,'Inputs &amp; Outputs'!$B$6)</f>
        <v>-3.0124219577077178E-2</v>
      </c>
    </row>
    <row r="163" spans="1:27" x14ac:dyDescent="0.25">
      <c r="A163" s="1">
        <v>162</v>
      </c>
      <c r="C163" s="13">
        <f>NORMINV('Rand Int'!C163,'Inputs &amp; Outputs'!$B$5,'Inputs &amp; Outputs'!$B$6)</f>
        <v>4.3352232919900757E-2</v>
      </c>
      <c r="D163" s="13">
        <f>NORMINV('Rand Int'!D163,'Inputs &amp; Outputs'!$B$5,'Inputs &amp; Outputs'!$B$6)</f>
        <v>5.5522937046834593E-2</v>
      </c>
      <c r="E163" s="13">
        <f>NORMINV('Rand Int'!E163,'Inputs &amp; Outputs'!$B$5,'Inputs &amp; Outputs'!$B$6)</f>
        <v>4.4995738171637975E-2</v>
      </c>
      <c r="F163" s="13">
        <f>NORMINV('Rand Int'!F163,'Inputs &amp; Outputs'!$B$5,'Inputs &amp; Outputs'!$B$6)</f>
        <v>4.0325159771640466E-2</v>
      </c>
      <c r="G163" s="13">
        <f>NORMINV('Rand Int'!G163,'Inputs &amp; Outputs'!$B$5,'Inputs &amp; Outputs'!$B$6)</f>
        <v>9.9628676857859838E-2</v>
      </c>
      <c r="H163" s="13">
        <f>NORMINV('Rand Int'!H163,'Inputs &amp; Outputs'!$B$5,'Inputs &amp; Outputs'!$B$6)</f>
        <v>8.5067685102717186E-3</v>
      </c>
      <c r="I163" s="13">
        <f>NORMINV('Rand Int'!I163,'Inputs &amp; Outputs'!$B$5,'Inputs &amp; Outputs'!$B$6)</f>
        <v>-4.9991408817827432E-4</v>
      </c>
      <c r="J163" s="13">
        <f>NORMINV('Rand Int'!J163,'Inputs &amp; Outputs'!$B$5,'Inputs &amp; Outputs'!$B$6)</f>
        <v>1.6918047554811758E-3</v>
      </c>
      <c r="K163" s="13">
        <f>NORMINV('Rand Int'!K163,'Inputs &amp; Outputs'!$B$5,'Inputs &amp; Outputs'!$B$6)</f>
        <v>8.2446666228196186E-2</v>
      </c>
      <c r="L163" s="13">
        <f>NORMINV('Rand Int'!L163,'Inputs &amp; Outputs'!$B$5,'Inputs &amp; Outputs'!$B$6)</f>
        <v>3.4012339678161752E-2</v>
      </c>
      <c r="M163" s="13">
        <f>NORMINV('Rand Int'!M163,'Inputs &amp; Outputs'!$B$5,'Inputs &amp; Outputs'!$B$6)</f>
        <v>4.5070603566582289E-2</v>
      </c>
      <c r="N163" s="13">
        <f>NORMINV('Rand Int'!N163,'Inputs &amp; Outputs'!$B$5,'Inputs &amp; Outputs'!$B$6)</f>
        <v>0.15647654634286426</v>
      </c>
      <c r="O163" s="13">
        <f>NORMINV('Rand Int'!O163,'Inputs &amp; Outputs'!$B$5,'Inputs &amp; Outputs'!$B$6)</f>
        <v>6.2078170821775892E-2</v>
      </c>
      <c r="P163" s="13">
        <f>NORMINV('Rand Int'!P163,'Inputs &amp; Outputs'!$B$5,'Inputs &amp; Outputs'!$B$6)</f>
        <v>-2.8579097498081865E-3</v>
      </c>
      <c r="Q163" s="13">
        <f>NORMINV('Rand Int'!Q163,'Inputs &amp; Outputs'!$B$5,'Inputs &amp; Outputs'!$B$6)</f>
        <v>0.1014185214177859</v>
      </c>
      <c r="R163" s="13">
        <f>NORMINV('Rand Int'!R163,'Inputs &amp; Outputs'!$B$5,'Inputs &amp; Outputs'!$B$6)</f>
        <v>0.10224012406955377</v>
      </c>
      <c r="S163" s="13">
        <f>NORMINV('Rand Int'!S163,'Inputs &amp; Outputs'!$B$5,'Inputs &amp; Outputs'!$B$6)</f>
        <v>-3.9984371135450912E-2</v>
      </c>
      <c r="T163" s="13">
        <f>NORMINV('Rand Int'!T163,'Inputs &amp; Outputs'!$B$5,'Inputs &amp; Outputs'!$B$6)</f>
        <v>1.1078578784163715E-2</v>
      </c>
      <c r="U163" s="13">
        <f>NORMINV('Rand Int'!U163,'Inputs &amp; Outputs'!$B$5,'Inputs &amp; Outputs'!$B$6)</f>
        <v>-2.2670047158735232E-3</v>
      </c>
      <c r="V163" s="13">
        <f>NORMINV('Rand Int'!V163,'Inputs &amp; Outputs'!$B$5,'Inputs &amp; Outputs'!$B$6)</f>
        <v>8.0462440555815265E-3</v>
      </c>
      <c r="W163" s="13">
        <f>NORMINV('Rand Int'!W163,'Inputs &amp; Outputs'!$B$5,'Inputs &amp; Outputs'!$B$6)</f>
        <v>-4.9300361957706276E-3</v>
      </c>
      <c r="X163" s="13">
        <f>NORMINV('Rand Int'!X163,'Inputs &amp; Outputs'!$B$5,'Inputs &amp; Outputs'!$B$6)</f>
        <v>7.3456319296392875E-3</v>
      </c>
      <c r="Y163" s="13">
        <f>NORMINV('Rand Int'!Y163,'Inputs &amp; Outputs'!$B$5,'Inputs &amp; Outputs'!$B$6)</f>
        <v>5.1401828537105627E-2</v>
      </c>
      <c r="Z163" s="13">
        <f>NORMINV('Rand Int'!Z163,'Inputs &amp; Outputs'!$B$5,'Inputs &amp; Outputs'!$B$6)</f>
        <v>-8.5701329863405451E-3</v>
      </c>
      <c r="AA163" s="13">
        <f>NORMINV('Rand Int'!AA163,'Inputs &amp; Outputs'!$B$5,'Inputs &amp; Outputs'!$B$6)</f>
        <v>-8.0292928772464842E-3</v>
      </c>
    </row>
    <row r="164" spans="1:27" x14ac:dyDescent="0.25">
      <c r="A164" s="1">
        <v>163</v>
      </c>
      <c r="C164" s="13">
        <f>NORMINV('Rand Int'!C164,'Inputs &amp; Outputs'!$B$5,'Inputs &amp; Outputs'!$B$6)</f>
        <v>3.9196911688852497E-2</v>
      </c>
      <c r="D164" s="13">
        <f>NORMINV('Rand Int'!D164,'Inputs &amp; Outputs'!$B$5,'Inputs &amp; Outputs'!$B$6)</f>
        <v>7.5709217535924606E-2</v>
      </c>
      <c r="E164" s="13">
        <f>NORMINV('Rand Int'!E164,'Inputs &amp; Outputs'!$B$5,'Inputs &amp; Outputs'!$B$6)</f>
        <v>-3.8038723203632725E-2</v>
      </c>
      <c r="F164" s="13">
        <f>NORMINV('Rand Int'!F164,'Inputs &amp; Outputs'!$B$5,'Inputs &amp; Outputs'!$B$6)</f>
        <v>3.9008176541413669E-2</v>
      </c>
      <c r="G164" s="13">
        <f>NORMINV('Rand Int'!G164,'Inputs &amp; Outputs'!$B$5,'Inputs &amp; Outputs'!$B$6)</f>
        <v>7.2873275451470029E-2</v>
      </c>
      <c r="H164" s="13">
        <f>NORMINV('Rand Int'!H164,'Inputs &amp; Outputs'!$B$5,'Inputs &amp; Outputs'!$B$6)</f>
        <v>3.8584245277386638E-2</v>
      </c>
      <c r="I164" s="13">
        <f>NORMINV('Rand Int'!I164,'Inputs &amp; Outputs'!$B$5,'Inputs &amp; Outputs'!$B$6)</f>
        <v>-0.10489360294988403</v>
      </c>
      <c r="J164" s="13">
        <f>NORMINV('Rand Int'!J164,'Inputs &amp; Outputs'!$B$5,'Inputs &amp; Outputs'!$B$6)</f>
        <v>-4.6140346384262391E-2</v>
      </c>
      <c r="K164" s="13">
        <f>NORMINV('Rand Int'!K164,'Inputs &amp; Outputs'!$B$5,'Inputs &amp; Outputs'!$B$6)</f>
        <v>-5.0398411782693261E-3</v>
      </c>
      <c r="L164" s="13">
        <f>NORMINV('Rand Int'!L164,'Inputs &amp; Outputs'!$B$5,'Inputs &amp; Outputs'!$B$6)</f>
        <v>5.8421991647984409E-2</v>
      </c>
      <c r="M164" s="13">
        <f>NORMINV('Rand Int'!M164,'Inputs &amp; Outputs'!$B$5,'Inputs &amp; Outputs'!$B$6)</f>
        <v>7.0352534846566478E-2</v>
      </c>
      <c r="N164" s="13">
        <f>NORMINV('Rand Int'!N164,'Inputs &amp; Outputs'!$B$5,'Inputs &amp; Outputs'!$B$6)</f>
        <v>-1.5147109706625098E-2</v>
      </c>
      <c r="O164" s="13">
        <f>NORMINV('Rand Int'!O164,'Inputs &amp; Outputs'!$B$5,'Inputs &amp; Outputs'!$B$6)</f>
        <v>5.2974624004086868E-2</v>
      </c>
      <c r="P164" s="13">
        <f>NORMINV('Rand Int'!P164,'Inputs &amp; Outputs'!$B$5,'Inputs &amp; Outputs'!$B$6)</f>
        <v>1.2692409324563329E-2</v>
      </c>
      <c r="Q164" s="13">
        <f>NORMINV('Rand Int'!Q164,'Inputs &amp; Outputs'!$B$5,'Inputs &amp; Outputs'!$B$6)</f>
        <v>1.1641959192052583E-2</v>
      </c>
      <c r="R164" s="13">
        <f>NORMINV('Rand Int'!R164,'Inputs &amp; Outputs'!$B$5,'Inputs &amp; Outputs'!$B$6)</f>
        <v>7.4420027031056407E-2</v>
      </c>
      <c r="S164" s="13">
        <f>NORMINV('Rand Int'!S164,'Inputs &amp; Outputs'!$B$5,'Inputs &amp; Outputs'!$B$6)</f>
        <v>0.14114123405176976</v>
      </c>
      <c r="T164" s="13">
        <f>NORMINV('Rand Int'!T164,'Inputs &amp; Outputs'!$B$5,'Inputs &amp; Outputs'!$B$6)</f>
        <v>8.7056213608506433E-2</v>
      </c>
      <c r="U164" s="13">
        <f>NORMINV('Rand Int'!U164,'Inputs &amp; Outputs'!$B$5,'Inputs &amp; Outputs'!$B$6)</f>
        <v>-6.4856116524286578E-2</v>
      </c>
      <c r="V164" s="13">
        <f>NORMINV('Rand Int'!V164,'Inputs &amp; Outputs'!$B$5,'Inputs &amp; Outputs'!$B$6)</f>
        <v>-2.0740173015719246E-2</v>
      </c>
      <c r="W164" s="13">
        <f>NORMINV('Rand Int'!W164,'Inputs &amp; Outputs'!$B$5,'Inputs &amp; Outputs'!$B$6)</f>
        <v>0.10362106385297445</v>
      </c>
      <c r="X164" s="13">
        <f>NORMINV('Rand Int'!X164,'Inputs &amp; Outputs'!$B$5,'Inputs &amp; Outputs'!$B$6)</f>
        <v>-8.8719124087463588E-3</v>
      </c>
      <c r="Y164" s="13">
        <f>NORMINV('Rand Int'!Y164,'Inputs &amp; Outputs'!$B$5,'Inputs &amp; Outputs'!$B$6)</f>
        <v>-1.4550760696381906E-3</v>
      </c>
      <c r="Z164" s="13">
        <f>NORMINV('Rand Int'!Z164,'Inputs &amp; Outputs'!$B$5,'Inputs &amp; Outputs'!$B$6)</f>
        <v>7.4818437007180549E-2</v>
      </c>
      <c r="AA164" s="13">
        <f>NORMINV('Rand Int'!AA164,'Inputs &amp; Outputs'!$B$5,'Inputs &amp; Outputs'!$B$6)</f>
        <v>-4.3376276504112875E-2</v>
      </c>
    </row>
    <row r="165" spans="1:27" x14ac:dyDescent="0.25">
      <c r="A165" s="1">
        <v>164</v>
      </c>
      <c r="C165" s="13">
        <f>NORMINV('Rand Int'!C165,'Inputs &amp; Outputs'!$B$5,'Inputs &amp; Outputs'!$B$6)</f>
        <v>9.1634364820209258E-2</v>
      </c>
      <c r="D165" s="13">
        <f>NORMINV('Rand Int'!D165,'Inputs &amp; Outputs'!$B$5,'Inputs &amp; Outputs'!$B$6)</f>
        <v>-3.6726984327864094E-2</v>
      </c>
      <c r="E165" s="13">
        <f>NORMINV('Rand Int'!E165,'Inputs &amp; Outputs'!$B$5,'Inputs &amp; Outputs'!$B$6)</f>
        <v>7.7461906987154633E-2</v>
      </c>
      <c r="F165" s="13">
        <f>NORMINV('Rand Int'!F165,'Inputs &amp; Outputs'!$B$5,'Inputs &amp; Outputs'!$B$6)</f>
        <v>4.698811950442567E-2</v>
      </c>
      <c r="G165" s="13">
        <f>NORMINV('Rand Int'!G165,'Inputs &amp; Outputs'!$B$5,'Inputs &amp; Outputs'!$B$6)</f>
        <v>-3.2943654320141298E-2</v>
      </c>
      <c r="H165" s="13">
        <f>NORMINV('Rand Int'!H165,'Inputs &amp; Outputs'!$B$5,'Inputs &amp; Outputs'!$B$6)</f>
        <v>9.2687543468358419E-2</v>
      </c>
      <c r="I165" s="13">
        <f>NORMINV('Rand Int'!I165,'Inputs &amp; Outputs'!$B$5,'Inputs &amp; Outputs'!$B$6)</f>
        <v>4.85861991187512E-2</v>
      </c>
      <c r="J165" s="13">
        <f>NORMINV('Rand Int'!J165,'Inputs &amp; Outputs'!$B$5,'Inputs &amp; Outputs'!$B$6)</f>
        <v>1.42970354103195E-2</v>
      </c>
      <c r="K165" s="13">
        <f>NORMINV('Rand Int'!K165,'Inputs &amp; Outputs'!$B$5,'Inputs &amp; Outputs'!$B$6)</f>
        <v>2.5672619016107297E-2</v>
      </c>
      <c r="L165" s="13">
        <f>NORMINV('Rand Int'!L165,'Inputs &amp; Outputs'!$B$5,'Inputs &amp; Outputs'!$B$6)</f>
        <v>3.5679931740021799E-2</v>
      </c>
      <c r="M165" s="13">
        <f>NORMINV('Rand Int'!M165,'Inputs &amp; Outputs'!$B$5,'Inputs &amp; Outputs'!$B$6)</f>
        <v>-8.8087090621885578E-4</v>
      </c>
      <c r="N165" s="13">
        <f>NORMINV('Rand Int'!N165,'Inputs &amp; Outputs'!$B$5,'Inputs &amp; Outputs'!$B$6)</f>
        <v>3.9219932023699257E-2</v>
      </c>
      <c r="O165" s="13">
        <f>NORMINV('Rand Int'!O165,'Inputs &amp; Outputs'!$B$5,'Inputs &amp; Outputs'!$B$6)</f>
        <v>6.3128104521133627E-2</v>
      </c>
      <c r="P165" s="13">
        <f>NORMINV('Rand Int'!P165,'Inputs &amp; Outputs'!$B$5,'Inputs &amp; Outputs'!$B$6)</f>
        <v>8.7731267517113659E-2</v>
      </c>
      <c r="Q165" s="13">
        <f>NORMINV('Rand Int'!Q165,'Inputs &amp; Outputs'!$B$5,'Inputs &amp; Outputs'!$B$6)</f>
        <v>9.3414761207926023E-2</v>
      </c>
      <c r="R165" s="13">
        <f>NORMINV('Rand Int'!R165,'Inputs &amp; Outputs'!$B$5,'Inputs &amp; Outputs'!$B$6)</f>
        <v>7.1249766557002422E-2</v>
      </c>
      <c r="S165" s="13">
        <f>NORMINV('Rand Int'!S165,'Inputs &amp; Outputs'!$B$5,'Inputs &amp; Outputs'!$B$6)</f>
        <v>5.6340223736951273E-2</v>
      </c>
      <c r="T165" s="13">
        <f>NORMINV('Rand Int'!T165,'Inputs &amp; Outputs'!$B$5,'Inputs &amp; Outputs'!$B$6)</f>
        <v>8.1005332328819443E-2</v>
      </c>
      <c r="U165" s="13">
        <f>NORMINV('Rand Int'!U165,'Inputs &amp; Outputs'!$B$5,'Inputs &amp; Outputs'!$B$6)</f>
        <v>3.1076651662526322E-2</v>
      </c>
      <c r="V165" s="13">
        <f>NORMINV('Rand Int'!V165,'Inputs &amp; Outputs'!$B$5,'Inputs &amp; Outputs'!$B$6)</f>
        <v>4.8125513929171276E-2</v>
      </c>
      <c r="W165" s="13">
        <f>NORMINV('Rand Int'!W165,'Inputs &amp; Outputs'!$B$5,'Inputs &amp; Outputs'!$B$6)</f>
        <v>4.3694932470682998E-2</v>
      </c>
      <c r="X165" s="13">
        <f>NORMINV('Rand Int'!X165,'Inputs &amp; Outputs'!$B$5,'Inputs &amp; Outputs'!$B$6)</f>
        <v>6.5770009963817405E-2</v>
      </c>
      <c r="Y165" s="13">
        <f>NORMINV('Rand Int'!Y165,'Inputs &amp; Outputs'!$B$5,'Inputs &amp; Outputs'!$B$6)</f>
        <v>3.396078883545893E-2</v>
      </c>
      <c r="Z165" s="13">
        <f>NORMINV('Rand Int'!Z165,'Inputs &amp; Outputs'!$B$5,'Inputs &amp; Outputs'!$B$6)</f>
        <v>2.9007770901514549E-2</v>
      </c>
      <c r="AA165" s="13">
        <f>NORMINV('Rand Int'!AA165,'Inputs &amp; Outputs'!$B$5,'Inputs &amp; Outputs'!$B$6)</f>
        <v>6.4424140303141753E-2</v>
      </c>
    </row>
    <row r="166" spans="1:27" x14ac:dyDescent="0.25">
      <c r="A166" s="1">
        <v>165</v>
      </c>
      <c r="C166" s="13">
        <f>NORMINV('Rand Int'!C166,'Inputs &amp; Outputs'!$B$5,'Inputs &amp; Outputs'!$B$6)</f>
        <v>2.3871956619923859E-2</v>
      </c>
      <c r="D166" s="13">
        <f>NORMINV('Rand Int'!D166,'Inputs &amp; Outputs'!$B$5,'Inputs &amp; Outputs'!$B$6)</f>
        <v>6.8460923670851034E-3</v>
      </c>
      <c r="E166" s="13">
        <f>NORMINV('Rand Int'!E166,'Inputs &amp; Outputs'!$B$5,'Inputs &amp; Outputs'!$B$6)</f>
        <v>-6.7745807424012511E-2</v>
      </c>
      <c r="F166" s="13">
        <f>NORMINV('Rand Int'!F166,'Inputs &amp; Outputs'!$B$5,'Inputs &amp; Outputs'!$B$6)</f>
        <v>3.6232782815249304E-2</v>
      </c>
      <c r="G166" s="13">
        <f>NORMINV('Rand Int'!G166,'Inputs &amp; Outputs'!$B$5,'Inputs &amp; Outputs'!$B$6)</f>
        <v>-1.7359327234423655E-2</v>
      </c>
      <c r="H166" s="13">
        <f>NORMINV('Rand Int'!H166,'Inputs &amp; Outputs'!$B$5,'Inputs &amp; Outputs'!$B$6)</f>
        <v>5.0153486637987632E-2</v>
      </c>
      <c r="I166" s="13">
        <f>NORMINV('Rand Int'!I166,'Inputs &amp; Outputs'!$B$5,'Inputs &amp; Outputs'!$B$6)</f>
        <v>6.5326802497359671E-2</v>
      </c>
      <c r="J166" s="13">
        <f>NORMINV('Rand Int'!J166,'Inputs &amp; Outputs'!$B$5,'Inputs &amp; Outputs'!$B$6)</f>
        <v>2.5579221072444452E-2</v>
      </c>
      <c r="K166" s="13">
        <f>NORMINV('Rand Int'!K166,'Inputs &amp; Outputs'!$B$5,'Inputs &amp; Outputs'!$B$6)</f>
        <v>9.4782779990021895E-2</v>
      </c>
      <c r="L166" s="13">
        <f>NORMINV('Rand Int'!L166,'Inputs &amp; Outputs'!$B$5,'Inputs &amp; Outputs'!$B$6)</f>
        <v>-5.0316709292006025E-2</v>
      </c>
      <c r="M166" s="13">
        <f>NORMINV('Rand Int'!M166,'Inputs &amp; Outputs'!$B$5,'Inputs &amp; Outputs'!$B$6)</f>
        <v>3.1287718678321294E-2</v>
      </c>
      <c r="N166" s="13">
        <f>NORMINV('Rand Int'!N166,'Inputs &amp; Outputs'!$B$5,'Inputs &amp; Outputs'!$B$6)</f>
        <v>5.1205398062330848E-2</v>
      </c>
      <c r="O166" s="13">
        <f>NORMINV('Rand Int'!O166,'Inputs &amp; Outputs'!$B$5,'Inputs &amp; Outputs'!$B$6)</f>
        <v>5.5547241254859665E-2</v>
      </c>
      <c r="P166" s="13">
        <f>NORMINV('Rand Int'!P166,'Inputs &amp; Outputs'!$B$5,'Inputs &amp; Outputs'!$B$6)</f>
        <v>-1.2514648912370523E-2</v>
      </c>
      <c r="Q166" s="13">
        <f>NORMINV('Rand Int'!Q166,'Inputs &amp; Outputs'!$B$5,'Inputs &amp; Outputs'!$B$6)</f>
        <v>3.8324975749630431E-2</v>
      </c>
      <c r="R166" s="13">
        <f>NORMINV('Rand Int'!R166,'Inputs &amp; Outputs'!$B$5,'Inputs &amp; Outputs'!$B$6)</f>
        <v>3.8132019544267502E-2</v>
      </c>
      <c r="S166" s="13">
        <f>NORMINV('Rand Int'!S166,'Inputs &amp; Outputs'!$B$5,'Inputs &amp; Outputs'!$B$6)</f>
        <v>9.5904157664257056E-2</v>
      </c>
      <c r="T166" s="13">
        <f>NORMINV('Rand Int'!T166,'Inputs &amp; Outputs'!$B$5,'Inputs &amp; Outputs'!$B$6)</f>
        <v>-2.6507145098763694E-2</v>
      </c>
      <c r="U166" s="13">
        <f>NORMINV('Rand Int'!U166,'Inputs &amp; Outputs'!$B$5,'Inputs &amp; Outputs'!$B$6)</f>
        <v>9.2484589229526709E-2</v>
      </c>
      <c r="V166" s="13">
        <f>NORMINV('Rand Int'!V166,'Inputs &amp; Outputs'!$B$5,'Inputs &amp; Outputs'!$B$6)</f>
        <v>5.4862212600500213E-2</v>
      </c>
      <c r="W166" s="13">
        <f>NORMINV('Rand Int'!W166,'Inputs &amp; Outputs'!$B$5,'Inputs &amp; Outputs'!$B$6)</f>
        <v>-8.6795581665878932E-3</v>
      </c>
      <c r="X166" s="13">
        <f>NORMINV('Rand Int'!X166,'Inputs &amp; Outputs'!$B$5,'Inputs &amp; Outputs'!$B$6)</f>
        <v>5.2872092980140867E-2</v>
      </c>
      <c r="Y166" s="13">
        <f>NORMINV('Rand Int'!Y166,'Inputs &amp; Outputs'!$B$5,'Inputs &amp; Outputs'!$B$6)</f>
        <v>2.5673923244646887E-2</v>
      </c>
      <c r="Z166" s="13">
        <f>NORMINV('Rand Int'!Z166,'Inputs &amp; Outputs'!$B$5,'Inputs &amp; Outputs'!$B$6)</f>
        <v>8.0411230400133177E-2</v>
      </c>
      <c r="AA166" s="13">
        <f>NORMINV('Rand Int'!AA166,'Inputs &amp; Outputs'!$B$5,'Inputs &amp; Outputs'!$B$6)</f>
        <v>2.7314172591523078E-2</v>
      </c>
    </row>
    <row r="167" spans="1:27" x14ac:dyDescent="0.25">
      <c r="A167" s="1">
        <v>166</v>
      </c>
      <c r="C167" s="13">
        <f>NORMINV('Rand Int'!C167,'Inputs &amp; Outputs'!$B$5,'Inputs &amp; Outputs'!$B$6)</f>
        <v>3.1511927434130844E-2</v>
      </c>
      <c r="D167" s="13">
        <f>NORMINV('Rand Int'!D167,'Inputs &amp; Outputs'!$B$5,'Inputs &amp; Outputs'!$B$6)</f>
        <v>1.7857116402812356E-2</v>
      </c>
      <c r="E167" s="13">
        <f>NORMINV('Rand Int'!E167,'Inputs &amp; Outputs'!$B$5,'Inputs &amp; Outputs'!$B$6)</f>
        <v>-6.3309334419679036E-4</v>
      </c>
      <c r="F167" s="13">
        <f>NORMINV('Rand Int'!F167,'Inputs &amp; Outputs'!$B$5,'Inputs &amp; Outputs'!$B$6)</f>
        <v>-4.242762931117753E-2</v>
      </c>
      <c r="G167" s="13">
        <f>NORMINV('Rand Int'!G167,'Inputs &amp; Outputs'!$B$5,'Inputs &amp; Outputs'!$B$6)</f>
        <v>4.0355932281578216E-2</v>
      </c>
      <c r="H167" s="13">
        <f>NORMINV('Rand Int'!H167,'Inputs &amp; Outputs'!$B$5,'Inputs &amp; Outputs'!$B$6)</f>
        <v>-1.5504860334135652E-2</v>
      </c>
      <c r="I167" s="13">
        <f>NORMINV('Rand Int'!I167,'Inputs &amp; Outputs'!$B$5,'Inputs &amp; Outputs'!$B$6)</f>
        <v>5.8126973818954548E-2</v>
      </c>
      <c r="J167" s="13">
        <f>NORMINV('Rand Int'!J167,'Inputs &amp; Outputs'!$B$5,'Inputs &amp; Outputs'!$B$6)</f>
        <v>-1.2100703937310421E-2</v>
      </c>
      <c r="K167" s="13">
        <f>NORMINV('Rand Int'!K167,'Inputs &amp; Outputs'!$B$5,'Inputs &amp; Outputs'!$B$6)</f>
        <v>1.2212119408817855E-2</v>
      </c>
      <c r="L167" s="13">
        <f>NORMINV('Rand Int'!L167,'Inputs &amp; Outputs'!$B$5,'Inputs &amp; Outputs'!$B$6)</f>
        <v>5.9482363987075057E-2</v>
      </c>
      <c r="M167" s="13">
        <f>NORMINV('Rand Int'!M167,'Inputs &amp; Outputs'!$B$5,'Inputs &amp; Outputs'!$B$6)</f>
        <v>5.1400488779331475E-2</v>
      </c>
      <c r="N167" s="13">
        <f>NORMINV('Rand Int'!N167,'Inputs &amp; Outputs'!$B$5,'Inputs &amp; Outputs'!$B$6)</f>
        <v>5.2790061777951966E-2</v>
      </c>
      <c r="O167" s="13">
        <f>NORMINV('Rand Int'!O167,'Inputs &amp; Outputs'!$B$5,'Inputs &amp; Outputs'!$B$6)</f>
        <v>-1.1130749784435352E-2</v>
      </c>
      <c r="P167" s="13">
        <f>NORMINV('Rand Int'!P167,'Inputs &amp; Outputs'!$B$5,'Inputs &amp; Outputs'!$B$6)</f>
        <v>-5.9887537848294724E-2</v>
      </c>
      <c r="Q167" s="13">
        <f>NORMINV('Rand Int'!Q167,'Inputs &amp; Outputs'!$B$5,'Inputs &amp; Outputs'!$B$6)</f>
        <v>4.7607160722618044E-2</v>
      </c>
      <c r="R167" s="13">
        <f>NORMINV('Rand Int'!R167,'Inputs &amp; Outputs'!$B$5,'Inputs &amp; Outputs'!$B$6)</f>
        <v>8.5300938475375329E-2</v>
      </c>
      <c r="S167" s="13">
        <f>NORMINV('Rand Int'!S167,'Inputs &amp; Outputs'!$B$5,'Inputs &amp; Outputs'!$B$6)</f>
        <v>5.1208825819098309E-2</v>
      </c>
      <c r="T167" s="13">
        <f>NORMINV('Rand Int'!T167,'Inputs &amp; Outputs'!$B$5,'Inputs &amp; Outputs'!$B$6)</f>
        <v>0.13392353157433476</v>
      </c>
      <c r="U167" s="13">
        <f>NORMINV('Rand Int'!U167,'Inputs &amp; Outputs'!$B$5,'Inputs &amp; Outputs'!$B$6)</f>
        <v>1.417961480841988E-2</v>
      </c>
      <c r="V167" s="13">
        <f>NORMINV('Rand Int'!V167,'Inputs &amp; Outputs'!$B$5,'Inputs &amp; Outputs'!$B$6)</f>
        <v>-6.7251434724559245E-5</v>
      </c>
      <c r="W167" s="13">
        <f>NORMINV('Rand Int'!W167,'Inputs &amp; Outputs'!$B$5,'Inputs &amp; Outputs'!$B$6)</f>
        <v>3.2630133379861107E-2</v>
      </c>
      <c r="X167" s="13">
        <f>NORMINV('Rand Int'!X167,'Inputs &amp; Outputs'!$B$5,'Inputs &amp; Outputs'!$B$6)</f>
        <v>-1.1522384664136645E-3</v>
      </c>
      <c r="Y167" s="13">
        <f>NORMINV('Rand Int'!Y167,'Inputs &amp; Outputs'!$B$5,'Inputs &amp; Outputs'!$B$6)</f>
        <v>7.1100727269566427E-4</v>
      </c>
      <c r="Z167" s="13">
        <f>NORMINV('Rand Int'!Z167,'Inputs &amp; Outputs'!$B$5,'Inputs &amp; Outputs'!$B$6)</f>
        <v>9.9566523834888315E-2</v>
      </c>
      <c r="AA167" s="13">
        <f>NORMINV('Rand Int'!AA167,'Inputs &amp; Outputs'!$B$5,'Inputs &amp; Outputs'!$B$6)</f>
        <v>2.2383230078188879E-2</v>
      </c>
    </row>
    <row r="168" spans="1:27" x14ac:dyDescent="0.25">
      <c r="A168" s="1">
        <v>167</v>
      </c>
      <c r="C168" s="13">
        <f>NORMINV('Rand Int'!C168,'Inputs &amp; Outputs'!$B$5,'Inputs &amp; Outputs'!$B$6)</f>
        <v>-2.6760951607518922E-2</v>
      </c>
      <c r="D168" s="13">
        <f>NORMINV('Rand Int'!D168,'Inputs &amp; Outputs'!$B$5,'Inputs &amp; Outputs'!$B$6)</f>
        <v>-1.0342230485447385E-2</v>
      </c>
      <c r="E168" s="13">
        <f>NORMINV('Rand Int'!E168,'Inputs &amp; Outputs'!$B$5,'Inputs &amp; Outputs'!$B$6)</f>
        <v>9.5945555633068891E-2</v>
      </c>
      <c r="F168" s="13">
        <f>NORMINV('Rand Int'!F168,'Inputs &amp; Outputs'!$B$5,'Inputs &amp; Outputs'!$B$6)</f>
        <v>5.1906758966457703E-2</v>
      </c>
      <c r="G168" s="13">
        <f>NORMINV('Rand Int'!G168,'Inputs &amp; Outputs'!$B$5,'Inputs &amp; Outputs'!$B$6)</f>
        <v>4.8050636938635226E-2</v>
      </c>
      <c r="H168" s="13">
        <f>NORMINV('Rand Int'!H168,'Inputs &amp; Outputs'!$B$5,'Inputs &amp; Outputs'!$B$6)</f>
        <v>1.8144317365880906E-2</v>
      </c>
      <c r="I168" s="13">
        <f>NORMINV('Rand Int'!I168,'Inputs &amp; Outputs'!$B$5,'Inputs &amp; Outputs'!$B$6)</f>
        <v>2.067083444862592E-2</v>
      </c>
      <c r="J168" s="13">
        <f>NORMINV('Rand Int'!J168,'Inputs &amp; Outputs'!$B$5,'Inputs &amp; Outputs'!$B$6)</f>
        <v>-2.1487948324730062E-2</v>
      </c>
      <c r="K168" s="13">
        <f>NORMINV('Rand Int'!K168,'Inputs &amp; Outputs'!$B$5,'Inputs &amp; Outputs'!$B$6)</f>
        <v>-6.682247215028865E-3</v>
      </c>
      <c r="L168" s="13">
        <f>NORMINV('Rand Int'!L168,'Inputs &amp; Outputs'!$B$5,'Inputs &amp; Outputs'!$B$6)</f>
        <v>-3.0968181095891521E-2</v>
      </c>
      <c r="M168" s="13">
        <f>NORMINV('Rand Int'!M168,'Inputs &amp; Outputs'!$B$5,'Inputs &amp; Outputs'!$B$6)</f>
        <v>9.8431273308803607E-2</v>
      </c>
      <c r="N168" s="13">
        <f>NORMINV('Rand Int'!N168,'Inputs &amp; Outputs'!$B$5,'Inputs &amp; Outputs'!$B$6)</f>
        <v>1.5079103835809418E-2</v>
      </c>
      <c r="O168" s="13">
        <f>NORMINV('Rand Int'!O168,'Inputs &amp; Outputs'!$B$5,'Inputs &amp; Outputs'!$B$6)</f>
        <v>1.3410161199748916E-3</v>
      </c>
      <c r="P168" s="13">
        <f>NORMINV('Rand Int'!P168,'Inputs &amp; Outputs'!$B$5,'Inputs &amp; Outputs'!$B$6)</f>
        <v>-6.0320835664283791E-2</v>
      </c>
      <c r="Q168" s="13">
        <f>NORMINV('Rand Int'!Q168,'Inputs &amp; Outputs'!$B$5,'Inputs &amp; Outputs'!$B$6)</f>
        <v>5.0874832702907366E-2</v>
      </c>
      <c r="R168" s="13">
        <f>NORMINV('Rand Int'!R168,'Inputs &amp; Outputs'!$B$5,'Inputs &amp; Outputs'!$B$6)</f>
        <v>2.0648483190554207E-2</v>
      </c>
      <c r="S168" s="13">
        <f>NORMINV('Rand Int'!S168,'Inputs &amp; Outputs'!$B$5,'Inputs &amp; Outputs'!$B$6)</f>
        <v>7.2173250645069381E-3</v>
      </c>
      <c r="T168" s="13">
        <f>NORMINV('Rand Int'!T168,'Inputs &amp; Outputs'!$B$5,'Inputs &amp; Outputs'!$B$6)</f>
        <v>9.0475470163172665E-3</v>
      </c>
      <c r="U168" s="13">
        <f>NORMINV('Rand Int'!U168,'Inputs &amp; Outputs'!$B$5,'Inputs &amp; Outputs'!$B$6)</f>
        <v>8.8667693498541561E-2</v>
      </c>
      <c r="V168" s="13">
        <f>NORMINV('Rand Int'!V168,'Inputs &amp; Outputs'!$B$5,'Inputs &amp; Outputs'!$B$6)</f>
        <v>3.8990626079489256E-2</v>
      </c>
      <c r="W168" s="13">
        <f>NORMINV('Rand Int'!W168,'Inputs &amp; Outputs'!$B$5,'Inputs &amp; Outputs'!$B$6)</f>
        <v>2.4401896936450181E-2</v>
      </c>
      <c r="X168" s="13">
        <f>NORMINV('Rand Int'!X168,'Inputs &amp; Outputs'!$B$5,'Inputs &amp; Outputs'!$B$6)</f>
        <v>8.839206950893766E-2</v>
      </c>
      <c r="Y168" s="13">
        <f>NORMINV('Rand Int'!Y168,'Inputs &amp; Outputs'!$B$5,'Inputs &amp; Outputs'!$B$6)</f>
        <v>4.0074480259284825E-2</v>
      </c>
      <c r="Z168" s="13">
        <f>NORMINV('Rand Int'!Z168,'Inputs &amp; Outputs'!$B$5,'Inputs &amp; Outputs'!$B$6)</f>
        <v>4.3470089961123809E-2</v>
      </c>
      <c r="AA168" s="13">
        <f>NORMINV('Rand Int'!AA168,'Inputs &amp; Outputs'!$B$5,'Inputs &amp; Outputs'!$B$6)</f>
        <v>4.6753430500868012E-2</v>
      </c>
    </row>
    <row r="169" spans="1:27" x14ac:dyDescent="0.25">
      <c r="A169" s="1">
        <v>168</v>
      </c>
      <c r="C169" s="13">
        <f>NORMINV('Rand Int'!C169,'Inputs &amp; Outputs'!$B$5,'Inputs &amp; Outputs'!$B$6)</f>
        <v>1.9654441520278107E-2</v>
      </c>
      <c r="D169" s="13">
        <f>NORMINV('Rand Int'!D169,'Inputs &amp; Outputs'!$B$5,'Inputs &amp; Outputs'!$B$6)</f>
        <v>3.2485922178602522E-3</v>
      </c>
      <c r="E169" s="13">
        <f>NORMINV('Rand Int'!E169,'Inputs &amp; Outputs'!$B$5,'Inputs &amp; Outputs'!$B$6)</f>
        <v>6.4118966255891335E-2</v>
      </c>
      <c r="F169" s="13">
        <f>NORMINV('Rand Int'!F169,'Inputs &amp; Outputs'!$B$5,'Inputs &amp; Outputs'!$B$6)</f>
        <v>2.0799649888313305E-2</v>
      </c>
      <c r="G169" s="13">
        <f>NORMINV('Rand Int'!G169,'Inputs &amp; Outputs'!$B$5,'Inputs &amp; Outputs'!$B$6)</f>
        <v>-1.6467577496520142E-2</v>
      </c>
      <c r="H169" s="13">
        <f>NORMINV('Rand Int'!H169,'Inputs &amp; Outputs'!$B$5,'Inputs &amp; Outputs'!$B$6)</f>
        <v>-1.0634151858751946E-2</v>
      </c>
      <c r="I169" s="13">
        <f>NORMINV('Rand Int'!I169,'Inputs &amp; Outputs'!$B$5,'Inputs &amp; Outputs'!$B$6)</f>
        <v>-2.7195598602307094E-3</v>
      </c>
      <c r="J169" s="13">
        <f>NORMINV('Rand Int'!J169,'Inputs &amp; Outputs'!$B$5,'Inputs &amp; Outputs'!$B$6)</f>
        <v>5.810923707977933E-2</v>
      </c>
      <c r="K169" s="13">
        <f>NORMINV('Rand Int'!K169,'Inputs &amp; Outputs'!$B$5,'Inputs &amp; Outputs'!$B$6)</f>
        <v>8.4790033836613182E-2</v>
      </c>
      <c r="L169" s="13">
        <f>NORMINV('Rand Int'!L169,'Inputs &amp; Outputs'!$B$5,'Inputs &amp; Outputs'!$B$6)</f>
        <v>3.7673513154224597E-2</v>
      </c>
      <c r="M169" s="13">
        <f>NORMINV('Rand Int'!M169,'Inputs &amp; Outputs'!$B$5,'Inputs &amp; Outputs'!$B$6)</f>
        <v>3.6175067826361915E-2</v>
      </c>
      <c r="N169" s="13">
        <f>NORMINV('Rand Int'!N169,'Inputs &amp; Outputs'!$B$5,'Inputs &amp; Outputs'!$B$6)</f>
        <v>1.6584455861394228E-2</v>
      </c>
      <c r="O169" s="13">
        <f>NORMINV('Rand Int'!O169,'Inputs &amp; Outputs'!$B$5,'Inputs &amp; Outputs'!$B$6)</f>
        <v>6.6095579333275964E-2</v>
      </c>
      <c r="P169" s="13">
        <f>NORMINV('Rand Int'!P169,'Inputs &amp; Outputs'!$B$5,'Inputs &amp; Outputs'!$B$6)</f>
        <v>4.8093150624305504E-2</v>
      </c>
      <c r="Q169" s="13">
        <f>NORMINV('Rand Int'!Q169,'Inputs &amp; Outputs'!$B$5,'Inputs &amp; Outputs'!$B$6)</f>
        <v>3.9296373709220685E-2</v>
      </c>
      <c r="R169" s="13">
        <f>NORMINV('Rand Int'!R169,'Inputs &amp; Outputs'!$B$5,'Inputs &amp; Outputs'!$B$6)</f>
        <v>6.998908286549807E-2</v>
      </c>
      <c r="S169" s="13">
        <f>NORMINV('Rand Int'!S169,'Inputs &amp; Outputs'!$B$5,'Inputs &amp; Outputs'!$B$6)</f>
        <v>4.327578681165014E-2</v>
      </c>
      <c r="T169" s="13">
        <f>NORMINV('Rand Int'!T169,'Inputs &amp; Outputs'!$B$5,'Inputs &amp; Outputs'!$B$6)</f>
        <v>9.2333678804583791E-2</v>
      </c>
      <c r="U169" s="13">
        <f>NORMINV('Rand Int'!U169,'Inputs &amp; Outputs'!$B$5,'Inputs &amp; Outputs'!$B$6)</f>
        <v>3.4425083363545474E-2</v>
      </c>
      <c r="V169" s="13">
        <f>NORMINV('Rand Int'!V169,'Inputs &amp; Outputs'!$B$5,'Inputs &amp; Outputs'!$B$6)</f>
        <v>-2.5427799452017626E-2</v>
      </c>
      <c r="W169" s="13">
        <f>NORMINV('Rand Int'!W169,'Inputs &amp; Outputs'!$B$5,'Inputs &amp; Outputs'!$B$6)</f>
        <v>-2.3096528017139753E-3</v>
      </c>
      <c r="X169" s="13">
        <f>NORMINV('Rand Int'!X169,'Inputs &amp; Outputs'!$B$5,'Inputs &amp; Outputs'!$B$6)</f>
        <v>9.2745461141289481E-2</v>
      </c>
      <c r="Y169" s="13">
        <f>NORMINV('Rand Int'!Y169,'Inputs &amp; Outputs'!$B$5,'Inputs &amp; Outputs'!$B$6)</f>
        <v>2.9950160479316992E-2</v>
      </c>
      <c r="Z169" s="13">
        <f>NORMINV('Rand Int'!Z169,'Inputs &amp; Outputs'!$B$5,'Inputs &amp; Outputs'!$B$6)</f>
        <v>5.0778452354159738E-2</v>
      </c>
      <c r="AA169" s="13">
        <f>NORMINV('Rand Int'!AA169,'Inputs &amp; Outputs'!$B$5,'Inputs &amp; Outputs'!$B$6)</f>
        <v>-2.84036194574473E-2</v>
      </c>
    </row>
    <row r="170" spans="1:27" x14ac:dyDescent="0.25">
      <c r="A170" s="1">
        <v>169</v>
      </c>
      <c r="C170" s="13">
        <f>NORMINV('Rand Int'!C170,'Inputs &amp; Outputs'!$B$5,'Inputs &amp; Outputs'!$B$6)</f>
        <v>1.983946457754527E-2</v>
      </c>
      <c r="D170" s="13">
        <f>NORMINV('Rand Int'!D170,'Inputs &amp; Outputs'!$B$5,'Inputs &amp; Outputs'!$B$6)</f>
        <v>6.6872395208262131E-2</v>
      </c>
      <c r="E170" s="13">
        <f>NORMINV('Rand Int'!E170,'Inputs &amp; Outputs'!$B$5,'Inputs &amp; Outputs'!$B$6)</f>
        <v>6.1644077171763477E-2</v>
      </c>
      <c r="F170" s="13">
        <f>NORMINV('Rand Int'!F170,'Inputs &amp; Outputs'!$B$5,'Inputs &amp; Outputs'!$B$6)</f>
        <v>5.2667751408787898E-2</v>
      </c>
      <c r="G170" s="13">
        <f>NORMINV('Rand Int'!G170,'Inputs &amp; Outputs'!$B$5,'Inputs &amp; Outputs'!$B$6)</f>
        <v>2.2213350475785792E-2</v>
      </c>
      <c r="H170" s="13">
        <f>NORMINV('Rand Int'!H170,'Inputs &amp; Outputs'!$B$5,'Inputs &amp; Outputs'!$B$6)</f>
        <v>0.12778128483106974</v>
      </c>
      <c r="I170" s="13">
        <f>NORMINV('Rand Int'!I170,'Inputs &amp; Outputs'!$B$5,'Inputs &amp; Outputs'!$B$6)</f>
        <v>-2.6377119963295677E-2</v>
      </c>
      <c r="J170" s="13">
        <f>NORMINV('Rand Int'!J170,'Inputs &amp; Outputs'!$B$5,'Inputs &amp; Outputs'!$B$6)</f>
        <v>5.1629763939305288E-2</v>
      </c>
      <c r="K170" s="13">
        <f>NORMINV('Rand Int'!K170,'Inputs &amp; Outputs'!$B$5,'Inputs &amp; Outputs'!$B$6)</f>
        <v>2.326852280447482E-3</v>
      </c>
      <c r="L170" s="13">
        <f>NORMINV('Rand Int'!L170,'Inputs &amp; Outputs'!$B$5,'Inputs &amp; Outputs'!$B$6)</f>
        <v>2.2299372698008843E-3</v>
      </c>
      <c r="M170" s="13">
        <f>NORMINV('Rand Int'!M170,'Inputs &amp; Outputs'!$B$5,'Inputs &amp; Outputs'!$B$6)</f>
        <v>5.1735832047071356E-3</v>
      </c>
      <c r="N170" s="13">
        <f>NORMINV('Rand Int'!N170,'Inputs &amp; Outputs'!$B$5,'Inputs &amp; Outputs'!$B$6)</f>
        <v>0.13126748585928763</v>
      </c>
      <c r="O170" s="13">
        <f>NORMINV('Rand Int'!O170,'Inputs &amp; Outputs'!$B$5,'Inputs &amp; Outputs'!$B$6)</f>
        <v>0.1341167435409715</v>
      </c>
      <c r="P170" s="13">
        <f>NORMINV('Rand Int'!P170,'Inputs &amp; Outputs'!$B$5,'Inputs &amp; Outputs'!$B$6)</f>
        <v>3.3750969285848489E-3</v>
      </c>
      <c r="Q170" s="13">
        <f>NORMINV('Rand Int'!Q170,'Inputs &amp; Outputs'!$B$5,'Inputs &amp; Outputs'!$B$6)</f>
        <v>3.6562387824383598E-2</v>
      </c>
      <c r="R170" s="13">
        <f>NORMINV('Rand Int'!R170,'Inputs &amp; Outputs'!$B$5,'Inputs &amp; Outputs'!$B$6)</f>
        <v>3.2540048468057935E-2</v>
      </c>
      <c r="S170" s="13">
        <f>NORMINV('Rand Int'!S170,'Inputs &amp; Outputs'!$B$5,'Inputs &amp; Outputs'!$B$6)</f>
        <v>-1.653478708275629E-2</v>
      </c>
      <c r="T170" s="13">
        <f>NORMINV('Rand Int'!T170,'Inputs &amp; Outputs'!$B$5,'Inputs &amp; Outputs'!$B$6)</f>
        <v>4.216644375774152E-2</v>
      </c>
      <c r="U170" s="13">
        <f>NORMINV('Rand Int'!U170,'Inputs &amp; Outputs'!$B$5,'Inputs &amp; Outputs'!$B$6)</f>
        <v>4.4532785258467808E-2</v>
      </c>
      <c r="V170" s="13">
        <f>NORMINV('Rand Int'!V170,'Inputs &amp; Outputs'!$B$5,'Inputs &amp; Outputs'!$B$6)</f>
        <v>6.4177812118178579E-2</v>
      </c>
      <c r="W170" s="13">
        <f>NORMINV('Rand Int'!W170,'Inputs &amp; Outputs'!$B$5,'Inputs &amp; Outputs'!$B$6)</f>
        <v>8.5846537447643506E-2</v>
      </c>
      <c r="X170" s="13">
        <f>NORMINV('Rand Int'!X170,'Inputs &amp; Outputs'!$B$5,'Inputs &amp; Outputs'!$B$6)</f>
        <v>-6.9672761068303932E-3</v>
      </c>
      <c r="Y170" s="13">
        <f>NORMINV('Rand Int'!Y170,'Inputs &amp; Outputs'!$B$5,'Inputs &amp; Outputs'!$B$6)</f>
        <v>4.6623063345489837E-3</v>
      </c>
      <c r="Z170" s="13">
        <f>NORMINV('Rand Int'!Z170,'Inputs &amp; Outputs'!$B$5,'Inputs &amp; Outputs'!$B$6)</f>
        <v>-5.7513539221387112E-2</v>
      </c>
      <c r="AA170" s="13">
        <f>NORMINV('Rand Int'!AA170,'Inputs &amp; Outputs'!$B$5,'Inputs &amp; Outputs'!$B$6)</f>
        <v>0.13884620200681594</v>
      </c>
    </row>
    <row r="171" spans="1:27" x14ac:dyDescent="0.25">
      <c r="A171" s="1">
        <v>170</v>
      </c>
      <c r="C171" s="13">
        <f>NORMINV('Rand Int'!C171,'Inputs &amp; Outputs'!$B$5,'Inputs &amp; Outputs'!$B$6)</f>
        <v>8.4799435237645132E-2</v>
      </c>
      <c r="D171" s="13">
        <f>NORMINV('Rand Int'!D171,'Inputs &amp; Outputs'!$B$5,'Inputs &amp; Outputs'!$B$6)</f>
        <v>0.10951763939982023</v>
      </c>
      <c r="E171" s="13">
        <f>NORMINV('Rand Int'!E171,'Inputs &amp; Outputs'!$B$5,'Inputs &amp; Outputs'!$B$6)</f>
        <v>3.0429790753303036E-2</v>
      </c>
      <c r="F171" s="13">
        <f>NORMINV('Rand Int'!F171,'Inputs &amp; Outputs'!$B$5,'Inputs &amp; Outputs'!$B$6)</f>
        <v>-8.7205897791311632E-2</v>
      </c>
      <c r="G171" s="13">
        <f>NORMINV('Rand Int'!G171,'Inputs &amp; Outputs'!$B$5,'Inputs &amp; Outputs'!$B$6)</f>
        <v>8.1026331087061448E-2</v>
      </c>
      <c r="H171" s="13">
        <f>NORMINV('Rand Int'!H171,'Inputs &amp; Outputs'!$B$5,'Inputs &amp; Outputs'!$B$6)</f>
        <v>7.5266298288469272E-2</v>
      </c>
      <c r="I171" s="13">
        <f>NORMINV('Rand Int'!I171,'Inputs &amp; Outputs'!$B$5,'Inputs &amp; Outputs'!$B$6)</f>
        <v>-1.431920783289882E-2</v>
      </c>
      <c r="J171" s="13">
        <f>NORMINV('Rand Int'!J171,'Inputs &amp; Outputs'!$B$5,'Inputs &amp; Outputs'!$B$6)</f>
        <v>6.6495957246916967E-3</v>
      </c>
      <c r="K171" s="13">
        <f>NORMINV('Rand Int'!K171,'Inputs &amp; Outputs'!$B$5,'Inputs &amp; Outputs'!$B$6)</f>
        <v>2.1992106090106281E-2</v>
      </c>
      <c r="L171" s="13">
        <f>NORMINV('Rand Int'!L171,'Inputs &amp; Outputs'!$B$5,'Inputs &amp; Outputs'!$B$6)</f>
        <v>4.9263563066149985E-2</v>
      </c>
      <c r="M171" s="13">
        <f>NORMINV('Rand Int'!M171,'Inputs &amp; Outputs'!$B$5,'Inputs &amp; Outputs'!$B$6)</f>
        <v>2.6793157882106851E-2</v>
      </c>
      <c r="N171" s="13">
        <f>NORMINV('Rand Int'!N171,'Inputs &amp; Outputs'!$B$5,'Inputs &amp; Outputs'!$B$6)</f>
        <v>6.3166686931085389E-2</v>
      </c>
      <c r="O171" s="13">
        <f>NORMINV('Rand Int'!O171,'Inputs &amp; Outputs'!$B$5,'Inputs &amp; Outputs'!$B$6)</f>
        <v>6.1758153837310009E-2</v>
      </c>
      <c r="P171" s="13">
        <f>NORMINV('Rand Int'!P171,'Inputs &amp; Outputs'!$B$5,'Inputs &amp; Outputs'!$B$6)</f>
        <v>5.1773895927284812E-2</v>
      </c>
      <c r="Q171" s="13">
        <f>NORMINV('Rand Int'!Q171,'Inputs &amp; Outputs'!$B$5,'Inputs &amp; Outputs'!$B$6)</f>
        <v>-3.0271148104474808E-2</v>
      </c>
      <c r="R171" s="13">
        <f>NORMINV('Rand Int'!R171,'Inputs &amp; Outputs'!$B$5,'Inputs &amp; Outputs'!$B$6)</f>
        <v>3.2539097604489996E-2</v>
      </c>
      <c r="S171" s="13">
        <f>NORMINV('Rand Int'!S171,'Inputs &amp; Outputs'!$B$5,'Inputs &amp; Outputs'!$B$6)</f>
        <v>4.4609043079435612E-2</v>
      </c>
      <c r="T171" s="13">
        <f>NORMINV('Rand Int'!T171,'Inputs &amp; Outputs'!$B$5,'Inputs &amp; Outputs'!$B$6)</f>
        <v>7.0980244747416821E-2</v>
      </c>
      <c r="U171" s="13">
        <f>NORMINV('Rand Int'!U171,'Inputs &amp; Outputs'!$B$5,'Inputs &amp; Outputs'!$B$6)</f>
        <v>5.7166454255736687E-2</v>
      </c>
      <c r="V171" s="13">
        <f>NORMINV('Rand Int'!V171,'Inputs &amp; Outputs'!$B$5,'Inputs &amp; Outputs'!$B$6)</f>
        <v>6.5538917535216568E-2</v>
      </c>
      <c r="W171" s="13">
        <f>NORMINV('Rand Int'!W171,'Inputs &amp; Outputs'!$B$5,'Inputs &amp; Outputs'!$B$6)</f>
        <v>1.8781136103736697E-2</v>
      </c>
      <c r="X171" s="13">
        <f>NORMINV('Rand Int'!X171,'Inputs &amp; Outputs'!$B$5,'Inputs &amp; Outputs'!$B$6)</f>
        <v>-6.6173861791740646E-2</v>
      </c>
      <c r="Y171" s="13">
        <f>NORMINV('Rand Int'!Y171,'Inputs &amp; Outputs'!$B$5,'Inputs &amp; Outputs'!$B$6)</f>
        <v>5.0654504582788723E-4</v>
      </c>
      <c r="Z171" s="13">
        <f>NORMINV('Rand Int'!Z171,'Inputs &amp; Outputs'!$B$5,'Inputs &amp; Outputs'!$B$6)</f>
        <v>8.9816007990211125E-3</v>
      </c>
      <c r="AA171" s="13">
        <f>NORMINV('Rand Int'!AA171,'Inputs &amp; Outputs'!$B$5,'Inputs &amp; Outputs'!$B$6)</f>
        <v>9.5427182451041648E-2</v>
      </c>
    </row>
    <row r="172" spans="1:27" x14ac:dyDescent="0.25">
      <c r="A172" s="1">
        <v>171</v>
      </c>
      <c r="C172" s="13">
        <f>NORMINV('Rand Int'!C172,'Inputs &amp; Outputs'!$B$5,'Inputs &amp; Outputs'!$B$6)</f>
        <v>3.5219408565551544E-2</v>
      </c>
      <c r="D172" s="13">
        <f>NORMINV('Rand Int'!D172,'Inputs &amp; Outputs'!$B$5,'Inputs &amp; Outputs'!$B$6)</f>
        <v>6.523335048759174E-2</v>
      </c>
      <c r="E172" s="13">
        <f>NORMINV('Rand Int'!E172,'Inputs &amp; Outputs'!$B$5,'Inputs &amp; Outputs'!$B$6)</f>
        <v>0.10316991714535603</v>
      </c>
      <c r="F172" s="13">
        <f>NORMINV('Rand Int'!F172,'Inputs &amp; Outputs'!$B$5,'Inputs &amp; Outputs'!$B$6)</f>
        <v>4.2618063476336523E-2</v>
      </c>
      <c r="G172" s="13">
        <f>NORMINV('Rand Int'!G172,'Inputs &amp; Outputs'!$B$5,'Inputs &amp; Outputs'!$B$6)</f>
        <v>0.10425991222840689</v>
      </c>
      <c r="H172" s="13">
        <f>NORMINV('Rand Int'!H172,'Inputs &amp; Outputs'!$B$5,'Inputs &amp; Outputs'!$B$6)</f>
        <v>3.5404864540781927E-2</v>
      </c>
      <c r="I172" s="13">
        <f>NORMINV('Rand Int'!I172,'Inputs &amp; Outputs'!$B$5,'Inputs &amp; Outputs'!$B$6)</f>
        <v>2.46266936036484E-2</v>
      </c>
      <c r="J172" s="13">
        <f>NORMINV('Rand Int'!J172,'Inputs &amp; Outputs'!$B$5,'Inputs &amp; Outputs'!$B$6)</f>
        <v>5.6571873114314442E-2</v>
      </c>
      <c r="K172" s="13">
        <f>NORMINV('Rand Int'!K172,'Inputs &amp; Outputs'!$B$5,'Inputs &amp; Outputs'!$B$6)</f>
        <v>2.2179801568932473E-2</v>
      </c>
      <c r="L172" s="13">
        <f>NORMINV('Rand Int'!L172,'Inputs &amp; Outputs'!$B$5,'Inputs &amp; Outputs'!$B$6)</f>
        <v>-7.5437977353277966E-3</v>
      </c>
      <c r="M172" s="13">
        <f>NORMINV('Rand Int'!M172,'Inputs &amp; Outputs'!$B$5,'Inputs &amp; Outputs'!$B$6)</f>
        <v>6.7298882696777043E-2</v>
      </c>
      <c r="N172" s="13">
        <f>NORMINV('Rand Int'!N172,'Inputs &amp; Outputs'!$B$5,'Inputs &amp; Outputs'!$B$6)</f>
        <v>8.183948968230062E-3</v>
      </c>
      <c r="O172" s="13">
        <f>NORMINV('Rand Int'!O172,'Inputs &amp; Outputs'!$B$5,'Inputs &amp; Outputs'!$B$6)</f>
        <v>1.3486998994933622E-2</v>
      </c>
      <c r="P172" s="13">
        <f>NORMINV('Rand Int'!P172,'Inputs &amp; Outputs'!$B$5,'Inputs &amp; Outputs'!$B$6)</f>
        <v>-5.0127171290846519E-2</v>
      </c>
      <c r="Q172" s="13">
        <f>NORMINV('Rand Int'!Q172,'Inputs &amp; Outputs'!$B$5,'Inputs &amp; Outputs'!$B$6)</f>
        <v>-2.3361125258295722E-2</v>
      </c>
      <c r="R172" s="13">
        <f>NORMINV('Rand Int'!R172,'Inputs &amp; Outputs'!$B$5,'Inputs &amp; Outputs'!$B$6)</f>
        <v>6.2317417329167665E-2</v>
      </c>
      <c r="S172" s="13">
        <f>NORMINV('Rand Int'!S172,'Inputs &amp; Outputs'!$B$5,'Inputs &amp; Outputs'!$B$6)</f>
        <v>3.7754215919347314E-3</v>
      </c>
      <c r="T172" s="13">
        <f>NORMINV('Rand Int'!T172,'Inputs &amp; Outputs'!$B$5,'Inputs &amp; Outputs'!$B$6)</f>
        <v>-1.8313714113034799E-2</v>
      </c>
      <c r="U172" s="13">
        <f>NORMINV('Rand Int'!U172,'Inputs &amp; Outputs'!$B$5,'Inputs &amp; Outputs'!$B$6)</f>
        <v>-1.5787829031118521E-2</v>
      </c>
      <c r="V172" s="13">
        <f>NORMINV('Rand Int'!V172,'Inputs &amp; Outputs'!$B$5,'Inputs &amp; Outputs'!$B$6)</f>
        <v>3.5523260530492588E-2</v>
      </c>
      <c r="W172" s="13">
        <f>NORMINV('Rand Int'!W172,'Inputs &amp; Outputs'!$B$5,'Inputs &amp; Outputs'!$B$6)</f>
        <v>-1.7492237843765579E-3</v>
      </c>
      <c r="X172" s="13">
        <f>NORMINV('Rand Int'!X172,'Inputs &amp; Outputs'!$B$5,'Inputs &amp; Outputs'!$B$6)</f>
        <v>-3.8404636472301627E-2</v>
      </c>
      <c r="Y172" s="13">
        <f>NORMINV('Rand Int'!Y172,'Inputs &amp; Outputs'!$B$5,'Inputs &amp; Outputs'!$B$6)</f>
        <v>2.4952870109466292E-2</v>
      </c>
      <c r="Z172" s="13">
        <f>NORMINV('Rand Int'!Z172,'Inputs &amp; Outputs'!$B$5,'Inputs &amp; Outputs'!$B$6)</f>
        <v>6.1896000544334626E-2</v>
      </c>
      <c r="AA172" s="13">
        <f>NORMINV('Rand Int'!AA172,'Inputs &amp; Outputs'!$B$5,'Inputs &amp; Outputs'!$B$6)</f>
        <v>-6.5498169974323117E-2</v>
      </c>
    </row>
    <row r="173" spans="1:27" x14ac:dyDescent="0.25">
      <c r="A173" s="1">
        <v>172</v>
      </c>
      <c r="C173" s="13">
        <f>NORMINV('Rand Int'!C173,'Inputs &amp; Outputs'!$B$5,'Inputs &amp; Outputs'!$B$6)</f>
        <v>7.5584356500965344E-2</v>
      </c>
      <c r="D173" s="13">
        <f>NORMINV('Rand Int'!D173,'Inputs &amp; Outputs'!$B$5,'Inputs &amp; Outputs'!$B$6)</f>
        <v>3.2426273914660408E-2</v>
      </c>
      <c r="E173" s="13">
        <f>NORMINV('Rand Int'!E173,'Inputs &amp; Outputs'!$B$5,'Inputs &amp; Outputs'!$B$6)</f>
        <v>7.5033786929863788E-2</v>
      </c>
      <c r="F173" s="13">
        <f>NORMINV('Rand Int'!F173,'Inputs &amp; Outputs'!$B$5,'Inputs &amp; Outputs'!$B$6)</f>
        <v>6.9435600965636668E-2</v>
      </c>
      <c r="G173" s="13">
        <f>NORMINV('Rand Int'!G173,'Inputs &amp; Outputs'!$B$5,'Inputs &amp; Outputs'!$B$6)</f>
        <v>0.13013496519067294</v>
      </c>
      <c r="H173" s="13">
        <f>NORMINV('Rand Int'!H173,'Inputs &amp; Outputs'!$B$5,'Inputs &amp; Outputs'!$B$6)</f>
        <v>0.1075744307140262</v>
      </c>
      <c r="I173" s="13">
        <f>NORMINV('Rand Int'!I173,'Inputs &amp; Outputs'!$B$5,'Inputs &amp; Outputs'!$B$6)</f>
        <v>4.1802441019761417E-2</v>
      </c>
      <c r="J173" s="13">
        <f>NORMINV('Rand Int'!J173,'Inputs &amp; Outputs'!$B$5,'Inputs &amp; Outputs'!$B$6)</f>
        <v>6.8830093794034833E-2</v>
      </c>
      <c r="K173" s="13">
        <f>NORMINV('Rand Int'!K173,'Inputs &amp; Outputs'!$B$5,'Inputs &amp; Outputs'!$B$6)</f>
        <v>6.1784219976581421E-2</v>
      </c>
      <c r="L173" s="13">
        <f>NORMINV('Rand Int'!L173,'Inputs &amp; Outputs'!$B$5,'Inputs &amp; Outputs'!$B$6)</f>
        <v>3.9714992670361833E-2</v>
      </c>
      <c r="M173" s="13">
        <f>NORMINV('Rand Int'!M173,'Inputs &amp; Outputs'!$B$5,'Inputs &amp; Outputs'!$B$6)</f>
        <v>2.6359198578114716E-2</v>
      </c>
      <c r="N173" s="13">
        <f>NORMINV('Rand Int'!N173,'Inputs &amp; Outputs'!$B$5,'Inputs &amp; Outputs'!$B$6)</f>
        <v>-7.9403884406430564E-2</v>
      </c>
      <c r="O173" s="13">
        <f>NORMINV('Rand Int'!O173,'Inputs &amp; Outputs'!$B$5,'Inputs &amp; Outputs'!$B$6)</f>
        <v>3.0968376999197356E-2</v>
      </c>
      <c r="P173" s="13">
        <f>NORMINV('Rand Int'!P173,'Inputs &amp; Outputs'!$B$5,'Inputs &amp; Outputs'!$B$6)</f>
        <v>2.5959828755044299E-2</v>
      </c>
      <c r="Q173" s="13">
        <f>NORMINV('Rand Int'!Q173,'Inputs &amp; Outputs'!$B$5,'Inputs &amp; Outputs'!$B$6)</f>
        <v>-2.3103088350862611E-3</v>
      </c>
      <c r="R173" s="13">
        <f>NORMINV('Rand Int'!R173,'Inputs &amp; Outputs'!$B$5,'Inputs &amp; Outputs'!$B$6)</f>
        <v>0.12012830788004017</v>
      </c>
      <c r="S173" s="13">
        <f>NORMINV('Rand Int'!S173,'Inputs &amp; Outputs'!$B$5,'Inputs &amp; Outputs'!$B$6)</f>
        <v>4.9373208102805183E-2</v>
      </c>
      <c r="T173" s="13">
        <f>NORMINV('Rand Int'!T173,'Inputs &amp; Outputs'!$B$5,'Inputs &amp; Outputs'!$B$6)</f>
        <v>0.15203082183086314</v>
      </c>
      <c r="U173" s="13">
        <f>NORMINV('Rand Int'!U173,'Inputs &amp; Outputs'!$B$5,'Inputs &amp; Outputs'!$B$6)</f>
        <v>6.9358748022723321E-2</v>
      </c>
      <c r="V173" s="13">
        <f>NORMINV('Rand Int'!V173,'Inputs &amp; Outputs'!$B$5,'Inputs &amp; Outputs'!$B$6)</f>
        <v>-6.0655676507639644E-3</v>
      </c>
      <c r="W173" s="13">
        <f>NORMINV('Rand Int'!W173,'Inputs &amp; Outputs'!$B$5,'Inputs &amp; Outputs'!$B$6)</f>
        <v>1.4794432180208525E-2</v>
      </c>
      <c r="X173" s="13">
        <f>NORMINV('Rand Int'!X173,'Inputs &amp; Outputs'!$B$5,'Inputs &amp; Outputs'!$B$6)</f>
        <v>2.3552504004910099E-2</v>
      </c>
      <c r="Y173" s="13">
        <f>NORMINV('Rand Int'!Y173,'Inputs &amp; Outputs'!$B$5,'Inputs &amp; Outputs'!$B$6)</f>
        <v>5.6919509996305011E-2</v>
      </c>
      <c r="Z173" s="13">
        <f>NORMINV('Rand Int'!Z173,'Inputs &amp; Outputs'!$B$5,'Inputs &amp; Outputs'!$B$6)</f>
        <v>-6.1660523485172584E-2</v>
      </c>
      <c r="AA173" s="13">
        <f>NORMINV('Rand Int'!AA173,'Inputs &amp; Outputs'!$B$5,'Inputs &amp; Outputs'!$B$6)</f>
        <v>0.17126091972898336</v>
      </c>
    </row>
    <row r="174" spans="1:27" x14ac:dyDescent="0.25">
      <c r="A174" s="1">
        <v>173</v>
      </c>
      <c r="C174" s="13">
        <f>NORMINV('Rand Int'!C174,'Inputs &amp; Outputs'!$B$5,'Inputs &amp; Outputs'!$B$6)</f>
        <v>0.15683280226585683</v>
      </c>
      <c r="D174" s="13">
        <f>NORMINV('Rand Int'!D174,'Inputs &amp; Outputs'!$B$5,'Inputs &amp; Outputs'!$B$6)</f>
        <v>7.6438873414089392E-2</v>
      </c>
      <c r="E174" s="13">
        <f>NORMINV('Rand Int'!E174,'Inputs &amp; Outputs'!$B$5,'Inputs &amp; Outputs'!$B$6)</f>
        <v>-1.7591103244768459E-2</v>
      </c>
      <c r="F174" s="13">
        <f>NORMINV('Rand Int'!F174,'Inputs &amp; Outputs'!$B$5,'Inputs &amp; Outputs'!$B$6)</f>
        <v>7.5944831133252164E-2</v>
      </c>
      <c r="G174" s="13">
        <f>NORMINV('Rand Int'!G174,'Inputs &amp; Outputs'!$B$5,'Inputs &amp; Outputs'!$B$6)</f>
        <v>4.708682505918E-2</v>
      </c>
      <c r="H174" s="13">
        <f>NORMINV('Rand Int'!H174,'Inputs &amp; Outputs'!$B$5,'Inputs &amp; Outputs'!$B$6)</f>
        <v>0.10478123346076293</v>
      </c>
      <c r="I174" s="13">
        <f>NORMINV('Rand Int'!I174,'Inputs &amp; Outputs'!$B$5,'Inputs &amp; Outputs'!$B$6)</f>
        <v>9.7612505693956145E-2</v>
      </c>
      <c r="J174" s="13">
        <f>NORMINV('Rand Int'!J174,'Inputs &amp; Outputs'!$B$5,'Inputs &amp; Outputs'!$B$6)</f>
        <v>9.8601899157656908E-3</v>
      </c>
      <c r="K174" s="13">
        <f>NORMINV('Rand Int'!K174,'Inputs &amp; Outputs'!$B$5,'Inputs &amp; Outputs'!$B$6)</f>
        <v>0.12068480473738394</v>
      </c>
      <c r="L174" s="13">
        <f>NORMINV('Rand Int'!L174,'Inputs &amp; Outputs'!$B$5,'Inputs &amp; Outputs'!$B$6)</f>
        <v>3.6726699663101124E-2</v>
      </c>
      <c r="M174" s="13">
        <f>NORMINV('Rand Int'!M174,'Inputs &amp; Outputs'!$B$5,'Inputs &amp; Outputs'!$B$6)</f>
        <v>1.4486336868950563E-2</v>
      </c>
      <c r="N174" s="13">
        <f>NORMINV('Rand Int'!N174,'Inputs &amp; Outputs'!$B$5,'Inputs &amp; Outputs'!$B$6)</f>
        <v>1.6193112744647402E-2</v>
      </c>
      <c r="O174" s="13">
        <f>NORMINV('Rand Int'!O174,'Inputs &amp; Outputs'!$B$5,'Inputs &amp; Outputs'!$B$6)</f>
        <v>3.2552008090162093E-2</v>
      </c>
      <c r="P174" s="13">
        <f>NORMINV('Rand Int'!P174,'Inputs &amp; Outputs'!$B$5,'Inputs &amp; Outputs'!$B$6)</f>
        <v>0.1319645241081738</v>
      </c>
      <c r="Q174" s="13">
        <f>NORMINV('Rand Int'!Q174,'Inputs &amp; Outputs'!$B$5,'Inputs &amp; Outputs'!$B$6)</f>
        <v>0.14072059017347852</v>
      </c>
      <c r="R174" s="13">
        <f>NORMINV('Rand Int'!R174,'Inputs &amp; Outputs'!$B$5,'Inputs &amp; Outputs'!$B$6)</f>
        <v>0.11391327307475946</v>
      </c>
      <c r="S174" s="13">
        <f>NORMINV('Rand Int'!S174,'Inputs &amp; Outputs'!$B$5,'Inputs &amp; Outputs'!$B$6)</f>
        <v>-6.1781056091766047E-2</v>
      </c>
      <c r="T174" s="13">
        <f>NORMINV('Rand Int'!T174,'Inputs &amp; Outputs'!$B$5,'Inputs &amp; Outputs'!$B$6)</f>
        <v>3.3470993490855486E-2</v>
      </c>
      <c r="U174" s="13">
        <f>NORMINV('Rand Int'!U174,'Inputs &amp; Outputs'!$B$5,'Inputs &amp; Outputs'!$B$6)</f>
        <v>5.6108856705361969E-2</v>
      </c>
      <c r="V174" s="13">
        <f>NORMINV('Rand Int'!V174,'Inputs &amp; Outputs'!$B$5,'Inputs &amp; Outputs'!$B$6)</f>
        <v>9.1099570274333769E-2</v>
      </c>
      <c r="W174" s="13">
        <f>NORMINV('Rand Int'!W174,'Inputs &amp; Outputs'!$B$5,'Inputs &amp; Outputs'!$B$6)</f>
        <v>4.5678298240340573E-2</v>
      </c>
      <c r="X174" s="13">
        <f>NORMINV('Rand Int'!X174,'Inputs &amp; Outputs'!$B$5,'Inputs &amp; Outputs'!$B$6)</f>
        <v>5.043767224851655E-2</v>
      </c>
      <c r="Y174" s="13">
        <f>NORMINV('Rand Int'!Y174,'Inputs &amp; Outputs'!$B$5,'Inputs &amp; Outputs'!$B$6)</f>
        <v>2.0815155185487232E-2</v>
      </c>
      <c r="Z174" s="13">
        <f>NORMINV('Rand Int'!Z174,'Inputs &amp; Outputs'!$B$5,'Inputs &amp; Outputs'!$B$6)</f>
        <v>3.3514739649905902E-2</v>
      </c>
      <c r="AA174" s="13">
        <f>NORMINV('Rand Int'!AA174,'Inputs &amp; Outputs'!$B$5,'Inputs &amp; Outputs'!$B$6)</f>
        <v>3.3066455593582095E-2</v>
      </c>
    </row>
    <row r="175" spans="1:27" x14ac:dyDescent="0.25">
      <c r="A175" s="1">
        <v>174</v>
      </c>
      <c r="C175" s="13">
        <f>NORMINV('Rand Int'!C175,'Inputs &amp; Outputs'!$B$5,'Inputs &amp; Outputs'!$B$6)</f>
        <v>1.6332293840354561E-3</v>
      </c>
      <c r="D175" s="13">
        <f>NORMINV('Rand Int'!D175,'Inputs &amp; Outputs'!$B$5,'Inputs &amp; Outputs'!$B$6)</f>
        <v>-5.587324599414515E-2</v>
      </c>
      <c r="E175" s="13">
        <f>NORMINV('Rand Int'!E175,'Inputs &amp; Outputs'!$B$5,'Inputs &amp; Outputs'!$B$6)</f>
        <v>1.3977107307437862E-2</v>
      </c>
      <c r="F175" s="13">
        <f>NORMINV('Rand Int'!F175,'Inputs &amp; Outputs'!$B$5,'Inputs &amp; Outputs'!$B$6)</f>
        <v>4.254296445473256E-2</v>
      </c>
      <c r="G175" s="13">
        <f>NORMINV('Rand Int'!G175,'Inputs &amp; Outputs'!$B$5,'Inputs &amp; Outputs'!$B$6)</f>
        <v>1.2376931756618362E-2</v>
      </c>
      <c r="H175" s="13">
        <f>NORMINV('Rand Int'!H175,'Inputs &amp; Outputs'!$B$5,'Inputs &amp; Outputs'!$B$6)</f>
        <v>4.899170076850326E-2</v>
      </c>
      <c r="I175" s="13">
        <f>NORMINV('Rand Int'!I175,'Inputs &amp; Outputs'!$B$5,'Inputs &amp; Outputs'!$B$6)</f>
        <v>2.3536612821309904E-2</v>
      </c>
      <c r="J175" s="13">
        <f>NORMINV('Rand Int'!J175,'Inputs &amp; Outputs'!$B$5,'Inputs &amp; Outputs'!$B$6)</f>
        <v>8.4993998680896257E-3</v>
      </c>
      <c r="K175" s="13">
        <f>NORMINV('Rand Int'!K175,'Inputs &amp; Outputs'!$B$5,'Inputs &amp; Outputs'!$B$6)</f>
        <v>5.5229944062893666E-2</v>
      </c>
      <c r="L175" s="13">
        <f>NORMINV('Rand Int'!L175,'Inputs &amp; Outputs'!$B$5,'Inputs &amp; Outputs'!$B$6)</f>
        <v>9.3184977289181486E-2</v>
      </c>
      <c r="M175" s="13">
        <f>NORMINV('Rand Int'!M175,'Inputs &amp; Outputs'!$B$5,'Inputs &amp; Outputs'!$B$6)</f>
        <v>1.4700502772391384E-2</v>
      </c>
      <c r="N175" s="13">
        <f>NORMINV('Rand Int'!N175,'Inputs &amp; Outputs'!$B$5,'Inputs &amp; Outputs'!$B$6)</f>
        <v>-4.078929531022929E-3</v>
      </c>
      <c r="O175" s="13">
        <f>NORMINV('Rand Int'!O175,'Inputs &amp; Outputs'!$B$5,'Inputs &amp; Outputs'!$B$6)</f>
        <v>-6.5142933503299985E-3</v>
      </c>
      <c r="P175" s="13">
        <f>NORMINV('Rand Int'!P175,'Inputs &amp; Outputs'!$B$5,'Inputs &amp; Outputs'!$B$6)</f>
        <v>9.5869210176794638E-3</v>
      </c>
      <c r="Q175" s="13">
        <f>NORMINV('Rand Int'!Q175,'Inputs &amp; Outputs'!$B$5,'Inputs &amp; Outputs'!$B$6)</f>
        <v>7.9513771356348739E-2</v>
      </c>
      <c r="R175" s="13">
        <f>NORMINV('Rand Int'!R175,'Inputs &amp; Outputs'!$B$5,'Inputs &amp; Outputs'!$B$6)</f>
        <v>9.9301947354093395E-2</v>
      </c>
      <c r="S175" s="13">
        <f>NORMINV('Rand Int'!S175,'Inputs &amp; Outputs'!$B$5,'Inputs &amp; Outputs'!$B$6)</f>
        <v>6.9410698945109872E-3</v>
      </c>
      <c r="T175" s="13">
        <f>NORMINV('Rand Int'!T175,'Inputs &amp; Outputs'!$B$5,'Inputs &amp; Outputs'!$B$6)</f>
        <v>5.7359022367688618E-2</v>
      </c>
      <c r="U175" s="13">
        <f>NORMINV('Rand Int'!U175,'Inputs &amp; Outputs'!$B$5,'Inputs &amp; Outputs'!$B$6)</f>
        <v>5.1037969046399401E-2</v>
      </c>
      <c r="V175" s="13">
        <f>NORMINV('Rand Int'!V175,'Inputs &amp; Outputs'!$B$5,'Inputs &amp; Outputs'!$B$6)</f>
        <v>5.5176209998450909E-2</v>
      </c>
      <c r="W175" s="13">
        <f>NORMINV('Rand Int'!W175,'Inputs &amp; Outputs'!$B$5,'Inputs &amp; Outputs'!$B$6)</f>
        <v>5.9381264977831368E-2</v>
      </c>
      <c r="X175" s="13">
        <f>NORMINV('Rand Int'!X175,'Inputs &amp; Outputs'!$B$5,'Inputs &amp; Outputs'!$B$6)</f>
        <v>7.9568961957521472E-2</v>
      </c>
      <c r="Y175" s="13">
        <f>NORMINV('Rand Int'!Y175,'Inputs &amp; Outputs'!$B$5,'Inputs &amp; Outputs'!$B$6)</f>
        <v>0.10146411728314998</v>
      </c>
      <c r="Z175" s="13">
        <f>NORMINV('Rand Int'!Z175,'Inputs &amp; Outputs'!$B$5,'Inputs &amp; Outputs'!$B$6)</f>
        <v>0.10145180757849598</v>
      </c>
      <c r="AA175" s="13">
        <f>NORMINV('Rand Int'!AA175,'Inputs &amp; Outputs'!$B$5,'Inputs &amp; Outputs'!$B$6)</f>
        <v>0.10179151604281983</v>
      </c>
    </row>
    <row r="176" spans="1:27" x14ac:dyDescent="0.25">
      <c r="A176" s="1">
        <v>175</v>
      </c>
      <c r="C176" s="13">
        <f>NORMINV('Rand Int'!C176,'Inputs &amp; Outputs'!$B$5,'Inputs &amp; Outputs'!$B$6)</f>
        <v>9.3415372160550528E-3</v>
      </c>
      <c r="D176" s="13">
        <f>NORMINV('Rand Int'!D176,'Inputs &amp; Outputs'!$B$5,'Inputs &amp; Outputs'!$B$6)</f>
        <v>-6.7529510491269734E-3</v>
      </c>
      <c r="E176" s="13">
        <f>NORMINV('Rand Int'!E176,'Inputs &amp; Outputs'!$B$5,'Inputs &amp; Outputs'!$B$6)</f>
        <v>8.2995813884165576E-2</v>
      </c>
      <c r="F176" s="13">
        <f>NORMINV('Rand Int'!F176,'Inputs &amp; Outputs'!$B$5,'Inputs &amp; Outputs'!$B$6)</f>
        <v>-2.0590904505678478E-2</v>
      </c>
      <c r="G176" s="13">
        <f>NORMINV('Rand Int'!G176,'Inputs &amp; Outputs'!$B$5,'Inputs &amp; Outputs'!$B$6)</f>
        <v>2.1695698960745025E-3</v>
      </c>
      <c r="H176" s="13">
        <f>NORMINV('Rand Int'!H176,'Inputs &amp; Outputs'!$B$5,'Inputs &amp; Outputs'!$B$6)</f>
        <v>-8.3741695732331423E-3</v>
      </c>
      <c r="I176" s="13">
        <f>NORMINV('Rand Int'!I176,'Inputs &amp; Outputs'!$B$5,'Inputs &amp; Outputs'!$B$6)</f>
        <v>1.7422644270716416E-2</v>
      </c>
      <c r="J176" s="13">
        <f>NORMINV('Rand Int'!J176,'Inputs &amp; Outputs'!$B$5,'Inputs &amp; Outputs'!$B$6)</f>
        <v>6.1993846488805897E-2</v>
      </c>
      <c r="K176" s="13">
        <f>NORMINV('Rand Int'!K176,'Inputs &amp; Outputs'!$B$5,'Inputs &amp; Outputs'!$B$6)</f>
        <v>8.4952855409018535E-2</v>
      </c>
      <c r="L176" s="13">
        <f>NORMINV('Rand Int'!L176,'Inputs &amp; Outputs'!$B$5,'Inputs &amp; Outputs'!$B$6)</f>
        <v>0.10100142741262293</v>
      </c>
      <c r="M176" s="13">
        <f>NORMINV('Rand Int'!M176,'Inputs &amp; Outputs'!$B$5,'Inputs &amp; Outputs'!$B$6)</f>
        <v>4.8054646135582829E-2</v>
      </c>
      <c r="N176" s="13">
        <f>NORMINV('Rand Int'!N176,'Inputs &amp; Outputs'!$B$5,'Inputs &amp; Outputs'!$B$6)</f>
        <v>0.13809133837304033</v>
      </c>
      <c r="O176" s="13">
        <f>NORMINV('Rand Int'!O176,'Inputs &amp; Outputs'!$B$5,'Inputs &amp; Outputs'!$B$6)</f>
        <v>2.1490132017033967E-2</v>
      </c>
      <c r="P176" s="13">
        <f>NORMINV('Rand Int'!P176,'Inputs &amp; Outputs'!$B$5,'Inputs &amp; Outputs'!$B$6)</f>
        <v>5.868747203783193E-2</v>
      </c>
      <c r="Q176" s="13">
        <f>NORMINV('Rand Int'!Q176,'Inputs &amp; Outputs'!$B$5,'Inputs &amp; Outputs'!$B$6)</f>
        <v>4.8232896965186289E-3</v>
      </c>
      <c r="R176" s="13">
        <f>NORMINV('Rand Int'!R176,'Inputs &amp; Outputs'!$B$5,'Inputs &amp; Outputs'!$B$6)</f>
        <v>-1.8677404863477E-2</v>
      </c>
      <c r="S176" s="13">
        <f>NORMINV('Rand Int'!S176,'Inputs &amp; Outputs'!$B$5,'Inputs &amp; Outputs'!$B$6)</f>
        <v>8.4940923953258099E-2</v>
      </c>
      <c r="T176" s="13">
        <f>NORMINV('Rand Int'!T176,'Inputs &amp; Outputs'!$B$5,'Inputs &amp; Outputs'!$B$6)</f>
        <v>-2.0557210703888509E-3</v>
      </c>
      <c r="U176" s="13">
        <f>NORMINV('Rand Int'!U176,'Inputs &amp; Outputs'!$B$5,'Inputs &amp; Outputs'!$B$6)</f>
        <v>-3.4518098221555403E-2</v>
      </c>
      <c r="V176" s="13">
        <f>NORMINV('Rand Int'!V176,'Inputs &amp; Outputs'!$B$5,'Inputs &amp; Outputs'!$B$6)</f>
        <v>2.3853909498290443E-2</v>
      </c>
      <c r="W176" s="13">
        <f>NORMINV('Rand Int'!W176,'Inputs &amp; Outputs'!$B$5,'Inputs &amp; Outputs'!$B$6)</f>
        <v>0.15192475570332789</v>
      </c>
      <c r="X176" s="13">
        <f>NORMINV('Rand Int'!X176,'Inputs &amp; Outputs'!$B$5,'Inputs &amp; Outputs'!$B$6)</f>
        <v>5.6385297382460495E-2</v>
      </c>
      <c r="Y176" s="13">
        <f>NORMINV('Rand Int'!Y176,'Inputs &amp; Outputs'!$B$5,'Inputs &amp; Outputs'!$B$6)</f>
        <v>-4.0840258605902145E-2</v>
      </c>
      <c r="Z176" s="13">
        <f>NORMINV('Rand Int'!Z176,'Inputs &amp; Outputs'!$B$5,'Inputs &amp; Outputs'!$B$6)</f>
        <v>6.2318540150476526E-2</v>
      </c>
      <c r="AA176" s="13">
        <f>NORMINV('Rand Int'!AA176,'Inputs &amp; Outputs'!$B$5,'Inputs &amp; Outputs'!$B$6)</f>
        <v>3.9411465419615627E-2</v>
      </c>
    </row>
    <row r="177" spans="1:27" x14ac:dyDescent="0.25">
      <c r="A177" s="1">
        <v>176</v>
      </c>
      <c r="C177" s="13">
        <f>NORMINV('Rand Int'!C177,'Inputs &amp; Outputs'!$B$5,'Inputs &amp; Outputs'!$B$6)</f>
        <v>5.8916260062695271E-2</v>
      </c>
      <c r="D177" s="13">
        <f>NORMINV('Rand Int'!D177,'Inputs &amp; Outputs'!$B$5,'Inputs &amp; Outputs'!$B$6)</f>
        <v>-3.3685992447390761E-3</v>
      </c>
      <c r="E177" s="13">
        <f>NORMINV('Rand Int'!E177,'Inputs &amp; Outputs'!$B$5,'Inputs &amp; Outputs'!$B$6)</f>
        <v>5.0095363289598148E-2</v>
      </c>
      <c r="F177" s="13">
        <f>NORMINV('Rand Int'!F177,'Inputs &amp; Outputs'!$B$5,'Inputs &amp; Outputs'!$B$6)</f>
        <v>7.9567668908061717E-2</v>
      </c>
      <c r="G177" s="13">
        <f>NORMINV('Rand Int'!G177,'Inputs &amp; Outputs'!$B$5,'Inputs &amp; Outputs'!$B$6)</f>
        <v>-3.9092595278451207E-2</v>
      </c>
      <c r="H177" s="13">
        <f>NORMINV('Rand Int'!H177,'Inputs &amp; Outputs'!$B$5,'Inputs &amp; Outputs'!$B$6)</f>
        <v>-3.2271520417065012E-2</v>
      </c>
      <c r="I177" s="13">
        <f>NORMINV('Rand Int'!I177,'Inputs &amp; Outputs'!$B$5,'Inputs &amp; Outputs'!$B$6)</f>
        <v>0.12306777628944621</v>
      </c>
      <c r="J177" s="13">
        <f>NORMINV('Rand Int'!J177,'Inputs &amp; Outputs'!$B$5,'Inputs &amp; Outputs'!$B$6)</f>
        <v>9.1371123592013853E-2</v>
      </c>
      <c r="K177" s="13">
        <f>NORMINV('Rand Int'!K177,'Inputs &amp; Outputs'!$B$5,'Inputs &amp; Outputs'!$B$6)</f>
        <v>-3.384212339838432E-2</v>
      </c>
      <c r="L177" s="13">
        <f>NORMINV('Rand Int'!L177,'Inputs &amp; Outputs'!$B$5,'Inputs &amp; Outputs'!$B$6)</f>
        <v>5.5431285011264216E-2</v>
      </c>
      <c r="M177" s="13">
        <f>NORMINV('Rand Int'!M177,'Inputs &amp; Outputs'!$B$5,'Inputs &amp; Outputs'!$B$6)</f>
        <v>0.12940314126704588</v>
      </c>
      <c r="N177" s="13">
        <f>NORMINV('Rand Int'!N177,'Inputs &amp; Outputs'!$B$5,'Inputs &amp; Outputs'!$B$6)</f>
        <v>6.2835116703102031E-2</v>
      </c>
      <c r="O177" s="13">
        <f>NORMINV('Rand Int'!O177,'Inputs &amp; Outputs'!$B$5,'Inputs &amp; Outputs'!$B$6)</f>
        <v>7.8913038866198826E-2</v>
      </c>
      <c r="P177" s="13">
        <f>NORMINV('Rand Int'!P177,'Inputs &amp; Outputs'!$B$5,'Inputs &amp; Outputs'!$B$6)</f>
        <v>2.8643977152875751E-2</v>
      </c>
      <c r="Q177" s="13">
        <f>NORMINV('Rand Int'!Q177,'Inputs &amp; Outputs'!$B$5,'Inputs &amp; Outputs'!$B$6)</f>
        <v>4.0082584687078315E-2</v>
      </c>
      <c r="R177" s="13">
        <f>NORMINV('Rand Int'!R177,'Inputs &amp; Outputs'!$B$5,'Inputs &amp; Outputs'!$B$6)</f>
        <v>0.1381698552568702</v>
      </c>
      <c r="S177" s="13">
        <f>NORMINV('Rand Int'!S177,'Inputs &amp; Outputs'!$B$5,'Inputs &amp; Outputs'!$B$6)</f>
        <v>3.4244196019285279E-2</v>
      </c>
      <c r="T177" s="13">
        <f>NORMINV('Rand Int'!T177,'Inputs &amp; Outputs'!$B$5,'Inputs &amp; Outputs'!$B$6)</f>
        <v>-2.0210937742121751E-2</v>
      </c>
      <c r="U177" s="13">
        <f>NORMINV('Rand Int'!U177,'Inputs &amp; Outputs'!$B$5,'Inputs &amp; Outputs'!$B$6)</f>
        <v>-4.7529684144444577E-2</v>
      </c>
      <c r="V177" s="13">
        <f>NORMINV('Rand Int'!V177,'Inputs &amp; Outputs'!$B$5,'Inputs &amp; Outputs'!$B$6)</f>
        <v>-6.2654093880028711E-2</v>
      </c>
      <c r="W177" s="13">
        <f>NORMINV('Rand Int'!W177,'Inputs &amp; Outputs'!$B$5,'Inputs &amp; Outputs'!$B$6)</f>
        <v>-1.3737918756133456E-2</v>
      </c>
      <c r="X177" s="13">
        <f>NORMINV('Rand Int'!X177,'Inputs &amp; Outputs'!$B$5,'Inputs &amp; Outputs'!$B$6)</f>
        <v>-4.7592186150406758E-2</v>
      </c>
      <c r="Y177" s="13">
        <f>NORMINV('Rand Int'!Y177,'Inputs &amp; Outputs'!$B$5,'Inputs &amp; Outputs'!$B$6)</f>
        <v>4.2288773600486114E-2</v>
      </c>
      <c r="Z177" s="13">
        <f>NORMINV('Rand Int'!Z177,'Inputs &amp; Outputs'!$B$5,'Inputs &amp; Outputs'!$B$6)</f>
        <v>2.7660417502475027E-2</v>
      </c>
      <c r="AA177" s="13">
        <f>NORMINV('Rand Int'!AA177,'Inputs &amp; Outputs'!$B$5,'Inputs &amp; Outputs'!$B$6)</f>
        <v>2.6516162778316619E-2</v>
      </c>
    </row>
    <row r="178" spans="1:27" x14ac:dyDescent="0.25">
      <c r="A178" s="1">
        <v>177</v>
      </c>
      <c r="C178" s="13">
        <f>NORMINV('Rand Int'!C178,'Inputs &amp; Outputs'!$B$5,'Inputs &amp; Outputs'!$B$6)</f>
        <v>0.11098944393447771</v>
      </c>
      <c r="D178" s="13">
        <f>NORMINV('Rand Int'!D178,'Inputs &amp; Outputs'!$B$5,'Inputs &amp; Outputs'!$B$6)</f>
        <v>8.7615618152204033E-2</v>
      </c>
      <c r="E178" s="13">
        <f>NORMINV('Rand Int'!E178,'Inputs &amp; Outputs'!$B$5,'Inputs &amp; Outputs'!$B$6)</f>
        <v>-7.6610585812052212E-4</v>
      </c>
      <c r="F178" s="13">
        <f>NORMINV('Rand Int'!F178,'Inputs &amp; Outputs'!$B$5,'Inputs &amp; Outputs'!$B$6)</f>
        <v>2.51996156248636E-2</v>
      </c>
      <c r="G178" s="13">
        <f>NORMINV('Rand Int'!G178,'Inputs &amp; Outputs'!$B$5,'Inputs &amp; Outputs'!$B$6)</f>
        <v>8.4136330903629153E-2</v>
      </c>
      <c r="H178" s="13">
        <f>NORMINV('Rand Int'!H178,'Inputs &amp; Outputs'!$B$5,'Inputs &amp; Outputs'!$B$6)</f>
        <v>0.10066327140492165</v>
      </c>
      <c r="I178" s="13">
        <f>NORMINV('Rand Int'!I178,'Inputs &amp; Outputs'!$B$5,'Inputs &amp; Outputs'!$B$6)</f>
        <v>2.2978043803504232E-2</v>
      </c>
      <c r="J178" s="13">
        <f>NORMINV('Rand Int'!J178,'Inputs &amp; Outputs'!$B$5,'Inputs &amp; Outputs'!$B$6)</f>
        <v>5.6981185275700064E-2</v>
      </c>
      <c r="K178" s="13">
        <f>NORMINV('Rand Int'!K178,'Inputs &amp; Outputs'!$B$5,'Inputs &amp; Outputs'!$B$6)</f>
        <v>-1.3552284116495429E-2</v>
      </c>
      <c r="L178" s="13">
        <f>NORMINV('Rand Int'!L178,'Inputs &amp; Outputs'!$B$5,'Inputs &amp; Outputs'!$B$6)</f>
        <v>4.7284125855121296E-2</v>
      </c>
      <c r="M178" s="13">
        <f>NORMINV('Rand Int'!M178,'Inputs &amp; Outputs'!$B$5,'Inputs &amp; Outputs'!$B$6)</f>
        <v>0.11683643336979885</v>
      </c>
      <c r="N178" s="13">
        <f>NORMINV('Rand Int'!N178,'Inputs &amp; Outputs'!$B$5,'Inputs &amp; Outputs'!$B$6)</f>
        <v>-2.6602290591793733E-2</v>
      </c>
      <c r="O178" s="13">
        <f>NORMINV('Rand Int'!O178,'Inputs &amp; Outputs'!$B$5,'Inputs &amp; Outputs'!$B$6)</f>
        <v>3.2430867624014599E-2</v>
      </c>
      <c r="P178" s="13">
        <f>NORMINV('Rand Int'!P178,'Inputs &amp; Outputs'!$B$5,'Inputs &amp; Outputs'!$B$6)</f>
        <v>7.5153532945917645E-2</v>
      </c>
      <c r="Q178" s="13">
        <f>NORMINV('Rand Int'!Q178,'Inputs &amp; Outputs'!$B$5,'Inputs &amp; Outputs'!$B$6)</f>
        <v>-3.9527094800074165E-2</v>
      </c>
      <c r="R178" s="13">
        <f>NORMINV('Rand Int'!R178,'Inputs &amp; Outputs'!$B$5,'Inputs &amp; Outputs'!$B$6)</f>
        <v>5.1009274139589167E-2</v>
      </c>
      <c r="S178" s="13">
        <f>NORMINV('Rand Int'!S178,'Inputs &amp; Outputs'!$B$5,'Inputs &amp; Outputs'!$B$6)</f>
        <v>2.5909271558531961E-2</v>
      </c>
      <c r="T178" s="13">
        <f>NORMINV('Rand Int'!T178,'Inputs &amp; Outputs'!$B$5,'Inputs &amp; Outputs'!$B$6)</f>
        <v>5.0242569732286489E-2</v>
      </c>
      <c r="U178" s="13">
        <f>NORMINV('Rand Int'!U178,'Inputs &amp; Outputs'!$B$5,'Inputs &amp; Outputs'!$B$6)</f>
        <v>-9.1718062439608491E-3</v>
      </c>
      <c r="V178" s="13">
        <f>NORMINV('Rand Int'!V178,'Inputs &amp; Outputs'!$B$5,'Inputs &amp; Outputs'!$B$6)</f>
        <v>-1.4018458974044017E-2</v>
      </c>
      <c r="W178" s="13">
        <f>NORMINV('Rand Int'!W178,'Inputs &amp; Outputs'!$B$5,'Inputs &amp; Outputs'!$B$6)</f>
        <v>6.902171306962003E-3</v>
      </c>
      <c r="X178" s="13">
        <f>NORMINV('Rand Int'!X178,'Inputs &amp; Outputs'!$B$5,'Inputs &amp; Outputs'!$B$6)</f>
        <v>-1.8913579395331698E-3</v>
      </c>
      <c r="Y178" s="13">
        <f>NORMINV('Rand Int'!Y178,'Inputs &amp; Outputs'!$B$5,'Inputs &amp; Outputs'!$B$6)</f>
        <v>0.15491008140710189</v>
      </c>
      <c r="Z178" s="13">
        <f>NORMINV('Rand Int'!Z178,'Inputs &amp; Outputs'!$B$5,'Inputs &amp; Outputs'!$B$6)</f>
        <v>9.0435773947711087E-3</v>
      </c>
      <c r="AA178" s="13">
        <f>NORMINV('Rand Int'!AA178,'Inputs &amp; Outputs'!$B$5,'Inputs &amp; Outputs'!$B$6)</f>
        <v>3.9632536052019995E-4</v>
      </c>
    </row>
    <row r="179" spans="1:27" x14ac:dyDescent="0.25">
      <c r="A179" s="1">
        <v>178</v>
      </c>
      <c r="C179" s="13">
        <f>NORMINV('Rand Int'!C179,'Inputs &amp; Outputs'!$B$5,'Inputs &amp; Outputs'!$B$6)</f>
        <v>5.5787378038482827E-2</v>
      </c>
      <c r="D179" s="13">
        <f>NORMINV('Rand Int'!D179,'Inputs &amp; Outputs'!$B$5,'Inputs &amp; Outputs'!$B$6)</f>
        <v>7.8701373826370949E-2</v>
      </c>
      <c r="E179" s="13">
        <f>NORMINV('Rand Int'!E179,'Inputs &amp; Outputs'!$B$5,'Inputs &amp; Outputs'!$B$6)</f>
        <v>1.2043695918190225E-2</v>
      </c>
      <c r="F179" s="13">
        <f>NORMINV('Rand Int'!F179,'Inputs &amp; Outputs'!$B$5,'Inputs &amp; Outputs'!$B$6)</f>
        <v>2.8454818216315028E-2</v>
      </c>
      <c r="G179" s="13">
        <f>NORMINV('Rand Int'!G179,'Inputs &amp; Outputs'!$B$5,'Inputs &amp; Outputs'!$B$6)</f>
        <v>0.10467568479486031</v>
      </c>
      <c r="H179" s="13">
        <f>NORMINV('Rand Int'!H179,'Inputs &amp; Outputs'!$B$5,'Inputs &amp; Outputs'!$B$6)</f>
        <v>-6.5973532218873698E-3</v>
      </c>
      <c r="I179" s="13">
        <f>NORMINV('Rand Int'!I179,'Inputs &amp; Outputs'!$B$5,'Inputs &amp; Outputs'!$B$6)</f>
        <v>3.4184086185010586E-2</v>
      </c>
      <c r="J179" s="13">
        <f>NORMINV('Rand Int'!J179,'Inputs &amp; Outputs'!$B$5,'Inputs &amp; Outputs'!$B$6)</f>
        <v>2.3633631058381635E-2</v>
      </c>
      <c r="K179" s="13">
        <f>NORMINV('Rand Int'!K179,'Inputs &amp; Outputs'!$B$5,'Inputs &amp; Outputs'!$B$6)</f>
        <v>4.2899840090809861E-2</v>
      </c>
      <c r="L179" s="13">
        <f>NORMINV('Rand Int'!L179,'Inputs &amp; Outputs'!$B$5,'Inputs &amp; Outputs'!$B$6)</f>
        <v>7.6823417961391305E-2</v>
      </c>
      <c r="M179" s="13">
        <f>NORMINV('Rand Int'!M179,'Inputs &amp; Outputs'!$B$5,'Inputs &amp; Outputs'!$B$6)</f>
        <v>1.6345357968676082E-2</v>
      </c>
      <c r="N179" s="13">
        <f>NORMINV('Rand Int'!N179,'Inputs &amp; Outputs'!$B$5,'Inputs &amp; Outputs'!$B$6)</f>
        <v>7.7239975773189667E-2</v>
      </c>
      <c r="O179" s="13">
        <f>NORMINV('Rand Int'!O179,'Inputs &amp; Outputs'!$B$5,'Inputs &amp; Outputs'!$B$6)</f>
        <v>2.0573972323306631E-2</v>
      </c>
      <c r="P179" s="13">
        <f>NORMINV('Rand Int'!P179,'Inputs &amp; Outputs'!$B$5,'Inputs &amp; Outputs'!$B$6)</f>
        <v>1.2842801498919046E-2</v>
      </c>
      <c r="Q179" s="13">
        <f>NORMINV('Rand Int'!Q179,'Inputs &amp; Outputs'!$B$5,'Inputs &amp; Outputs'!$B$6)</f>
        <v>-5.5579908512947314E-2</v>
      </c>
      <c r="R179" s="13">
        <f>NORMINV('Rand Int'!R179,'Inputs &amp; Outputs'!$B$5,'Inputs &amp; Outputs'!$B$6)</f>
        <v>4.4172960163880511E-2</v>
      </c>
      <c r="S179" s="13">
        <f>NORMINV('Rand Int'!S179,'Inputs &amp; Outputs'!$B$5,'Inputs &amp; Outputs'!$B$6)</f>
        <v>8.9571281747076015E-2</v>
      </c>
      <c r="T179" s="13">
        <f>NORMINV('Rand Int'!T179,'Inputs &amp; Outputs'!$B$5,'Inputs &amp; Outputs'!$B$6)</f>
        <v>5.2723098380707281E-2</v>
      </c>
      <c r="U179" s="13">
        <f>NORMINV('Rand Int'!U179,'Inputs &amp; Outputs'!$B$5,'Inputs &amp; Outputs'!$B$6)</f>
        <v>6.152388829918147E-2</v>
      </c>
      <c r="V179" s="13">
        <f>NORMINV('Rand Int'!V179,'Inputs &amp; Outputs'!$B$5,'Inputs &amp; Outputs'!$B$6)</f>
        <v>7.0473696447614476E-2</v>
      </c>
      <c r="W179" s="13">
        <f>NORMINV('Rand Int'!W179,'Inputs &amp; Outputs'!$B$5,'Inputs &amp; Outputs'!$B$6)</f>
        <v>6.2894978874179858E-2</v>
      </c>
      <c r="X179" s="13">
        <f>NORMINV('Rand Int'!X179,'Inputs &amp; Outputs'!$B$5,'Inputs &amp; Outputs'!$B$6)</f>
        <v>-6.6146078718031492E-2</v>
      </c>
      <c r="Y179" s="13">
        <f>NORMINV('Rand Int'!Y179,'Inputs &amp; Outputs'!$B$5,'Inputs &amp; Outputs'!$B$6)</f>
        <v>2.4051262009079023E-2</v>
      </c>
      <c r="Z179" s="13">
        <f>NORMINV('Rand Int'!Z179,'Inputs &amp; Outputs'!$B$5,'Inputs &amp; Outputs'!$B$6)</f>
        <v>-3.7755093922511307E-3</v>
      </c>
      <c r="AA179" s="13">
        <f>NORMINV('Rand Int'!AA179,'Inputs &amp; Outputs'!$B$5,'Inputs &amp; Outputs'!$B$6)</f>
        <v>6.1223422853752638E-2</v>
      </c>
    </row>
    <row r="180" spans="1:27" x14ac:dyDescent="0.25">
      <c r="A180" s="1">
        <v>179</v>
      </c>
      <c r="C180" s="13">
        <f>NORMINV('Rand Int'!C180,'Inputs &amp; Outputs'!$B$5,'Inputs &amp; Outputs'!$B$6)</f>
        <v>2.1716369545190638E-2</v>
      </c>
      <c r="D180" s="13">
        <f>NORMINV('Rand Int'!D180,'Inputs &amp; Outputs'!$B$5,'Inputs &amp; Outputs'!$B$6)</f>
        <v>7.2656310192339674E-2</v>
      </c>
      <c r="E180" s="13">
        <f>NORMINV('Rand Int'!E180,'Inputs &amp; Outputs'!$B$5,'Inputs &amp; Outputs'!$B$6)</f>
        <v>-1.5386706782776156E-2</v>
      </c>
      <c r="F180" s="13">
        <f>NORMINV('Rand Int'!F180,'Inputs &amp; Outputs'!$B$5,'Inputs &amp; Outputs'!$B$6)</f>
        <v>1.3928882522932819E-2</v>
      </c>
      <c r="G180" s="13">
        <f>NORMINV('Rand Int'!G180,'Inputs &amp; Outputs'!$B$5,'Inputs &amp; Outputs'!$B$6)</f>
        <v>-1.0103866139374612E-2</v>
      </c>
      <c r="H180" s="13">
        <f>NORMINV('Rand Int'!H180,'Inputs &amp; Outputs'!$B$5,'Inputs &amp; Outputs'!$B$6)</f>
        <v>-6.7552542440049879E-2</v>
      </c>
      <c r="I180" s="13">
        <f>NORMINV('Rand Int'!I180,'Inputs &amp; Outputs'!$B$5,'Inputs &amp; Outputs'!$B$6)</f>
        <v>-8.1888251220329084E-2</v>
      </c>
      <c r="J180" s="13">
        <f>NORMINV('Rand Int'!J180,'Inputs &amp; Outputs'!$B$5,'Inputs &amp; Outputs'!$B$6)</f>
        <v>5.7766477432068072E-2</v>
      </c>
      <c r="K180" s="13">
        <f>NORMINV('Rand Int'!K180,'Inputs &amp; Outputs'!$B$5,'Inputs &amp; Outputs'!$B$6)</f>
        <v>0.10696304163461459</v>
      </c>
      <c r="L180" s="13">
        <f>NORMINV('Rand Int'!L180,'Inputs &amp; Outputs'!$B$5,'Inputs &amp; Outputs'!$B$6)</f>
        <v>0.18835852630236158</v>
      </c>
      <c r="M180" s="13">
        <f>NORMINV('Rand Int'!M180,'Inputs &amp; Outputs'!$B$5,'Inputs &amp; Outputs'!$B$6)</f>
        <v>7.7058706778608155E-2</v>
      </c>
      <c r="N180" s="13">
        <f>NORMINV('Rand Int'!N180,'Inputs &amp; Outputs'!$B$5,'Inputs &amp; Outputs'!$B$6)</f>
        <v>4.1701421362559526E-3</v>
      </c>
      <c r="O180" s="13">
        <f>NORMINV('Rand Int'!O180,'Inputs &amp; Outputs'!$B$5,'Inputs &amp; Outputs'!$B$6)</f>
        <v>4.5839367898047247E-2</v>
      </c>
      <c r="P180" s="13">
        <f>NORMINV('Rand Int'!P180,'Inputs &amp; Outputs'!$B$5,'Inputs &amp; Outputs'!$B$6)</f>
        <v>5.1974974685479396E-2</v>
      </c>
      <c r="Q180" s="13">
        <f>NORMINV('Rand Int'!Q180,'Inputs &amp; Outputs'!$B$5,'Inputs &amp; Outputs'!$B$6)</f>
        <v>3.9357531853401143E-2</v>
      </c>
      <c r="R180" s="13">
        <f>NORMINV('Rand Int'!R180,'Inputs &amp; Outputs'!$B$5,'Inputs &amp; Outputs'!$B$6)</f>
        <v>0.11050447596591376</v>
      </c>
      <c r="S180" s="13">
        <f>NORMINV('Rand Int'!S180,'Inputs &amp; Outputs'!$B$5,'Inputs &amp; Outputs'!$B$6)</f>
        <v>7.7705974664801156E-3</v>
      </c>
      <c r="T180" s="13">
        <f>NORMINV('Rand Int'!T180,'Inputs &amp; Outputs'!$B$5,'Inputs &amp; Outputs'!$B$6)</f>
        <v>8.4810383395125172E-2</v>
      </c>
      <c r="U180" s="13">
        <f>NORMINV('Rand Int'!U180,'Inputs &amp; Outputs'!$B$5,'Inputs &amp; Outputs'!$B$6)</f>
        <v>-2.378468725624102E-2</v>
      </c>
      <c r="V180" s="13">
        <f>NORMINV('Rand Int'!V180,'Inputs &amp; Outputs'!$B$5,'Inputs &amp; Outputs'!$B$6)</f>
        <v>-7.9816343443778137E-2</v>
      </c>
      <c r="W180" s="13">
        <f>NORMINV('Rand Int'!W180,'Inputs &amp; Outputs'!$B$5,'Inputs &amp; Outputs'!$B$6)</f>
        <v>-2.4868389776511922E-2</v>
      </c>
      <c r="X180" s="13">
        <f>NORMINV('Rand Int'!X180,'Inputs &amp; Outputs'!$B$5,'Inputs &amp; Outputs'!$B$6)</f>
        <v>0.15481717638561593</v>
      </c>
      <c r="Y180" s="13">
        <f>NORMINV('Rand Int'!Y180,'Inputs &amp; Outputs'!$B$5,'Inputs &amp; Outputs'!$B$6)</f>
        <v>5.69496157866827E-2</v>
      </c>
      <c r="Z180" s="13">
        <f>NORMINV('Rand Int'!Z180,'Inputs &amp; Outputs'!$B$5,'Inputs &amp; Outputs'!$B$6)</f>
        <v>2.2825291833358075E-2</v>
      </c>
      <c r="AA180" s="13">
        <f>NORMINV('Rand Int'!AA180,'Inputs &amp; Outputs'!$B$5,'Inputs &amp; Outputs'!$B$6)</f>
        <v>7.9175721300510232E-2</v>
      </c>
    </row>
    <row r="181" spans="1:27" x14ac:dyDescent="0.25">
      <c r="A181" s="1">
        <v>180</v>
      </c>
      <c r="C181" s="13">
        <f>NORMINV('Rand Int'!C181,'Inputs &amp; Outputs'!$B$5,'Inputs &amp; Outputs'!$B$6)</f>
        <v>-4.1221620855458142E-2</v>
      </c>
      <c r="D181" s="13">
        <f>NORMINV('Rand Int'!D181,'Inputs &amp; Outputs'!$B$5,'Inputs &amp; Outputs'!$B$6)</f>
        <v>-5.0642581054712969E-2</v>
      </c>
      <c r="E181" s="13">
        <f>NORMINV('Rand Int'!E181,'Inputs &amp; Outputs'!$B$5,'Inputs &amp; Outputs'!$B$6)</f>
        <v>3.4607866360518436E-4</v>
      </c>
      <c r="F181" s="13">
        <f>NORMINV('Rand Int'!F181,'Inputs &amp; Outputs'!$B$5,'Inputs &amp; Outputs'!$B$6)</f>
        <v>4.3377387637278081E-2</v>
      </c>
      <c r="G181" s="13">
        <f>NORMINV('Rand Int'!G181,'Inputs &amp; Outputs'!$B$5,'Inputs &amp; Outputs'!$B$6)</f>
        <v>2.9345071276539458E-3</v>
      </c>
      <c r="H181" s="13">
        <f>NORMINV('Rand Int'!H181,'Inputs &amp; Outputs'!$B$5,'Inputs &amp; Outputs'!$B$6)</f>
        <v>9.6771764850148059E-2</v>
      </c>
      <c r="I181" s="13">
        <f>NORMINV('Rand Int'!I181,'Inputs &amp; Outputs'!$B$5,'Inputs &amp; Outputs'!$B$6)</f>
        <v>-2.4497201447397192E-2</v>
      </c>
      <c r="J181" s="13">
        <f>NORMINV('Rand Int'!J181,'Inputs &amp; Outputs'!$B$5,'Inputs &amp; Outputs'!$B$6)</f>
        <v>-5.6389950340064027E-4</v>
      </c>
      <c r="K181" s="13">
        <f>NORMINV('Rand Int'!K181,'Inputs &amp; Outputs'!$B$5,'Inputs &amp; Outputs'!$B$6)</f>
        <v>4.6962257485919576E-2</v>
      </c>
      <c r="L181" s="13">
        <f>NORMINV('Rand Int'!L181,'Inputs &amp; Outputs'!$B$5,'Inputs &amp; Outputs'!$B$6)</f>
        <v>-1.6865673820023831E-2</v>
      </c>
      <c r="M181" s="13">
        <f>NORMINV('Rand Int'!M181,'Inputs &amp; Outputs'!$B$5,'Inputs &amp; Outputs'!$B$6)</f>
        <v>0.1076326248190336</v>
      </c>
      <c r="N181" s="13">
        <f>NORMINV('Rand Int'!N181,'Inputs &amp; Outputs'!$B$5,'Inputs &amp; Outputs'!$B$6)</f>
        <v>9.0301865736321346E-2</v>
      </c>
      <c r="O181" s="13">
        <f>NORMINV('Rand Int'!O181,'Inputs &amp; Outputs'!$B$5,'Inputs &amp; Outputs'!$B$6)</f>
        <v>-2.4056520608370796E-3</v>
      </c>
      <c r="P181" s="13">
        <f>NORMINV('Rand Int'!P181,'Inputs &amp; Outputs'!$B$5,'Inputs &amp; Outputs'!$B$6)</f>
        <v>5.2212061405057977E-2</v>
      </c>
      <c r="Q181" s="13">
        <f>NORMINV('Rand Int'!Q181,'Inputs &amp; Outputs'!$B$5,'Inputs &amp; Outputs'!$B$6)</f>
        <v>5.469650914985371E-2</v>
      </c>
      <c r="R181" s="13">
        <f>NORMINV('Rand Int'!R181,'Inputs &amp; Outputs'!$B$5,'Inputs &amp; Outputs'!$B$6)</f>
        <v>9.6076149432808261E-2</v>
      </c>
      <c r="S181" s="13">
        <f>NORMINV('Rand Int'!S181,'Inputs &amp; Outputs'!$B$5,'Inputs &amp; Outputs'!$B$6)</f>
        <v>8.1932531598437844E-2</v>
      </c>
      <c r="T181" s="13">
        <f>NORMINV('Rand Int'!T181,'Inputs &amp; Outputs'!$B$5,'Inputs &amp; Outputs'!$B$6)</f>
        <v>5.2195080541564284E-2</v>
      </c>
      <c r="U181" s="13">
        <f>NORMINV('Rand Int'!U181,'Inputs &amp; Outputs'!$B$5,'Inputs &amp; Outputs'!$B$6)</f>
        <v>0.12332803376434706</v>
      </c>
      <c r="V181" s="13">
        <f>NORMINV('Rand Int'!V181,'Inputs &amp; Outputs'!$B$5,'Inputs &amp; Outputs'!$B$6)</f>
        <v>-1.6134598875730002E-2</v>
      </c>
      <c r="W181" s="13">
        <f>NORMINV('Rand Int'!W181,'Inputs &amp; Outputs'!$B$5,'Inputs &amp; Outputs'!$B$6)</f>
        <v>4.7000201284250989E-2</v>
      </c>
      <c r="X181" s="13">
        <f>NORMINV('Rand Int'!X181,'Inputs &amp; Outputs'!$B$5,'Inputs &amp; Outputs'!$B$6)</f>
        <v>6.5222157500527775E-2</v>
      </c>
      <c r="Y181" s="13">
        <f>NORMINV('Rand Int'!Y181,'Inputs &amp; Outputs'!$B$5,'Inputs &amp; Outputs'!$B$6)</f>
        <v>2.0958919263570779E-2</v>
      </c>
      <c r="Z181" s="13">
        <f>NORMINV('Rand Int'!Z181,'Inputs &amp; Outputs'!$B$5,'Inputs &amp; Outputs'!$B$6)</f>
        <v>-3.895425265664313E-2</v>
      </c>
      <c r="AA181" s="13">
        <f>NORMINV('Rand Int'!AA181,'Inputs &amp; Outputs'!$B$5,'Inputs &amp; Outputs'!$B$6)</f>
        <v>2.720836168672594E-2</v>
      </c>
    </row>
    <row r="182" spans="1:27" x14ac:dyDescent="0.25">
      <c r="A182" s="1">
        <v>181</v>
      </c>
      <c r="C182" s="13">
        <f>NORMINV('Rand Int'!C182,'Inputs &amp; Outputs'!$B$5,'Inputs &amp; Outputs'!$B$6)</f>
        <v>2.8580649899965189E-2</v>
      </c>
      <c r="D182" s="13">
        <f>NORMINV('Rand Int'!D182,'Inputs &amp; Outputs'!$B$5,'Inputs &amp; Outputs'!$B$6)</f>
        <v>0.16022597763381058</v>
      </c>
      <c r="E182" s="13">
        <f>NORMINV('Rand Int'!E182,'Inputs &amp; Outputs'!$B$5,'Inputs &amp; Outputs'!$B$6)</f>
        <v>7.6911827051560216E-4</v>
      </c>
      <c r="F182" s="13">
        <f>NORMINV('Rand Int'!F182,'Inputs &amp; Outputs'!$B$5,'Inputs &amp; Outputs'!$B$6)</f>
        <v>1.3948486251251294E-3</v>
      </c>
      <c r="G182" s="13">
        <f>NORMINV('Rand Int'!G182,'Inputs &amp; Outputs'!$B$5,'Inputs &amp; Outputs'!$B$6)</f>
        <v>9.9156625328796794E-2</v>
      </c>
      <c r="H182" s="13">
        <f>NORMINV('Rand Int'!H182,'Inputs &amp; Outputs'!$B$5,'Inputs &amp; Outputs'!$B$6)</f>
        <v>0.12006543187602065</v>
      </c>
      <c r="I182" s="13">
        <f>NORMINV('Rand Int'!I182,'Inputs &amp; Outputs'!$B$5,'Inputs &amp; Outputs'!$B$6)</f>
        <v>8.4357452335012018E-2</v>
      </c>
      <c r="J182" s="13">
        <f>NORMINV('Rand Int'!J182,'Inputs &amp; Outputs'!$B$5,'Inputs &amp; Outputs'!$B$6)</f>
        <v>-2.5373232851894738E-2</v>
      </c>
      <c r="K182" s="13">
        <f>NORMINV('Rand Int'!K182,'Inputs &amp; Outputs'!$B$5,'Inputs &amp; Outputs'!$B$6)</f>
        <v>5.7917940469876597E-2</v>
      </c>
      <c r="L182" s="13">
        <f>NORMINV('Rand Int'!L182,'Inputs &amp; Outputs'!$B$5,'Inputs &amp; Outputs'!$B$6)</f>
        <v>4.8095503107816621E-2</v>
      </c>
      <c r="M182" s="13">
        <f>NORMINV('Rand Int'!M182,'Inputs &amp; Outputs'!$B$5,'Inputs &amp; Outputs'!$B$6)</f>
        <v>-2.3911138988289497E-2</v>
      </c>
      <c r="N182" s="13">
        <f>NORMINV('Rand Int'!N182,'Inputs &amp; Outputs'!$B$5,'Inputs &amp; Outputs'!$B$6)</f>
        <v>5.7991344232678536E-2</v>
      </c>
      <c r="O182" s="13">
        <f>NORMINV('Rand Int'!O182,'Inputs &amp; Outputs'!$B$5,'Inputs &amp; Outputs'!$B$6)</f>
        <v>2.4700037210331975E-2</v>
      </c>
      <c r="P182" s="13">
        <f>NORMINV('Rand Int'!P182,'Inputs &amp; Outputs'!$B$5,'Inputs &amp; Outputs'!$B$6)</f>
        <v>-2.7673972494517828E-2</v>
      </c>
      <c r="Q182" s="13">
        <f>NORMINV('Rand Int'!Q182,'Inputs &amp; Outputs'!$B$5,'Inputs &amp; Outputs'!$B$6)</f>
        <v>7.9321181441194516E-2</v>
      </c>
      <c r="R182" s="13">
        <f>NORMINV('Rand Int'!R182,'Inputs &amp; Outputs'!$B$5,'Inputs &amp; Outputs'!$B$6)</f>
        <v>4.2288385822460743E-2</v>
      </c>
      <c r="S182" s="13">
        <f>NORMINV('Rand Int'!S182,'Inputs &amp; Outputs'!$B$5,'Inputs &amp; Outputs'!$B$6)</f>
        <v>1.5387123986359323E-2</v>
      </c>
      <c r="T182" s="13">
        <f>NORMINV('Rand Int'!T182,'Inputs &amp; Outputs'!$B$5,'Inputs &amp; Outputs'!$B$6)</f>
        <v>2.424202874291545E-2</v>
      </c>
      <c r="U182" s="13">
        <f>NORMINV('Rand Int'!U182,'Inputs &amp; Outputs'!$B$5,'Inputs &amp; Outputs'!$B$6)</f>
        <v>5.8451543356171698E-2</v>
      </c>
      <c r="V182" s="13">
        <f>NORMINV('Rand Int'!V182,'Inputs &amp; Outputs'!$B$5,'Inputs &amp; Outputs'!$B$6)</f>
        <v>-7.5566234023249287E-3</v>
      </c>
      <c r="W182" s="13">
        <f>NORMINV('Rand Int'!W182,'Inputs &amp; Outputs'!$B$5,'Inputs &amp; Outputs'!$B$6)</f>
        <v>0.10334916568868274</v>
      </c>
      <c r="X182" s="13">
        <f>NORMINV('Rand Int'!X182,'Inputs &amp; Outputs'!$B$5,'Inputs &amp; Outputs'!$B$6)</f>
        <v>5.1615000448226228E-2</v>
      </c>
      <c r="Y182" s="13">
        <f>NORMINV('Rand Int'!Y182,'Inputs &amp; Outputs'!$B$5,'Inputs &amp; Outputs'!$B$6)</f>
        <v>4.7707879501537043E-3</v>
      </c>
      <c r="Z182" s="13">
        <f>NORMINV('Rand Int'!Z182,'Inputs &amp; Outputs'!$B$5,'Inputs &amp; Outputs'!$B$6)</f>
        <v>0.1511723381182225</v>
      </c>
      <c r="AA182" s="13">
        <f>NORMINV('Rand Int'!AA182,'Inputs &amp; Outputs'!$B$5,'Inputs &amp; Outputs'!$B$6)</f>
        <v>2.1462581571799137E-2</v>
      </c>
    </row>
    <row r="183" spans="1:27" x14ac:dyDescent="0.25">
      <c r="A183" s="1">
        <v>182</v>
      </c>
      <c r="C183" s="13">
        <f>NORMINV('Rand Int'!C183,'Inputs &amp; Outputs'!$B$5,'Inputs &amp; Outputs'!$B$6)</f>
        <v>4.3837489484477084E-2</v>
      </c>
      <c r="D183" s="13">
        <f>NORMINV('Rand Int'!D183,'Inputs &amp; Outputs'!$B$5,'Inputs &amp; Outputs'!$B$6)</f>
        <v>9.3634200581394947E-2</v>
      </c>
      <c r="E183" s="13">
        <f>NORMINV('Rand Int'!E183,'Inputs &amp; Outputs'!$B$5,'Inputs &amp; Outputs'!$B$6)</f>
        <v>0.1006132014806502</v>
      </c>
      <c r="F183" s="13">
        <f>NORMINV('Rand Int'!F183,'Inputs &amp; Outputs'!$B$5,'Inputs &amp; Outputs'!$B$6)</f>
        <v>-4.9208196473755746E-2</v>
      </c>
      <c r="G183" s="13">
        <f>NORMINV('Rand Int'!G183,'Inputs &amp; Outputs'!$B$5,'Inputs &amp; Outputs'!$B$6)</f>
        <v>2.174533472488787E-2</v>
      </c>
      <c r="H183" s="13">
        <f>NORMINV('Rand Int'!H183,'Inputs &amp; Outputs'!$B$5,'Inputs &amp; Outputs'!$B$6)</f>
        <v>6.8969971301115124E-2</v>
      </c>
      <c r="I183" s="13">
        <f>NORMINV('Rand Int'!I183,'Inputs &amp; Outputs'!$B$5,'Inputs &amp; Outputs'!$B$6)</f>
        <v>0.10507249588939091</v>
      </c>
      <c r="J183" s="13">
        <f>NORMINV('Rand Int'!J183,'Inputs &amp; Outputs'!$B$5,'Inputs &amp; Outputs'!$B$6)</f>
        <v>-6.5637920658120213E-4</v>
      </c>
      <c r="K183" s="13">
        <f>NORMINV('Rand Int'!K183,'Inputs &amp; Outputs'!$B$5,'Inputs &amp; Outputs'!$B$6)</f>
        <v>2.9032134572445224E-2</v>
      </c>
      <c r="L183" s="13">
        <f>NORMINV('Rand Int'!L183,'Inputs &amp; Outputs'!$B$5,'Inputs &amp; Outputs'!$B$6)</f>
        <v>5.5184887386240659E-2</v>
      </c>
      <c r="M183" s="13">
        <f>NORMINV('Rand Int'!M183,'Inputs &amp; Outputs'!$B$5,'Inputs &amp; Outputs'!$B$6)</f>
        <v>-3.5181921193310768E-2</v>
      </c>
      <c r="N183" s="13">
        <f>NORMINV('Rand Int'!N183,'Inputs &amp; Outputs'!$B$5,'Inputs &amp; Outputs'!$B$6)</f>
        <v>-1.7939090217887338E-2</v>
      </c>
      <c r="O183" s="13">
        <f>NORMINV('Rand Int'!O183,'Inputs &amp; Outputs'!$B$5,'Inputs &amp; Outputs'!$B$6)</f>
        <v>8.1117943634359368E-2</v>
      </c>
      <c r="P183" s="13">
        <f>NORMINV('Rand Int'!P183,'Inputs &amp; Outputs'!$B$5,'Inputs &amp; Outputs'!$B$6)</f>
        <v>3.3936578070254922E-2</v>
      </c>
      <c r="Q183" s="13">
        <f>NORMINV('Rand Int'!Q183,'Inputs &amp; Outputs'!$B$5,'Inputs &amp; Outputs'!$B$6)</f>
        <v>4.65193702576088E-2</v>
      </c>
      <c r="R183" s="13">
        <f>NORMINV('Rand Int'!R183,'Inputs &amp; Outputs'!$B$5,'Inputs &amp; Outputs'!$B$6)</f>
        <v>-5.3981792595112557E-3</v>
      </c>
      <c r="S183" s="13">
        <f>NORMINV('Rand Int'!S183,'Inputs &amp; Outputs'!$B$5,'Inputs &amp; Outputs'!$B$6)</f>
        <v>7.3326077143401336E-3</v>
      </c>
      <c r="T183" s="13">
        <f>NORMINV('Rand Int'!T183,'Inputs &amp; Outputs'!$B$5,'Inputs &amp; Outputs'!$B$6)</f>
        <v>-7.1309496263852107E-2</v>
      </c>
      <c r="U183" s="13">
        <f>NORMINV('Rand Int'!U183,'Inputs &amp; Outputs'!$B$5,'Inputs &amp; Outputs'!$B$6)</f>
        <v>9.5662372811120527E-2</v>
      </c>
      <c r="V183" s="13">
        <f>NORMINV('Rand Int'!V183,'Inputs &amp; Outputs'!$B$5,'Inputs &amp; Outputs'!$B$6)</f>
        <v>1.6911412538205696E-2</v>
      </c>
      <c r="W183" s="13">
        <f>NORMINV('Rand Int'!W183,'Inputs &amp; Outputs'!$B$5,'Inputs &amp; Outputs'!$B$6)</f>
        <v>-7.6230661282241985E-2</v>
      </c>
      <c r="X183" s="13">
        <f>NORMINV('Rand Int'!X183,'Inputs &amp; Outputs'!$B$5,'Inputs &amp; Outputs'!$B$6)</f>
        <v>0.12950533919750531</v>
      </c>
      <c r="Y183" s="13">
        <f>NORMINV('Rand Int'!Y183,'Inputs &amp; Outputs'!$B$5,'Inputs &amp; Outputs'!$B$6)</f>
        <v>0.1065744683245492</v>
      </c>
      <c r="Z183" s="13">
        <f>NORMINV('Rand Int'!Z183,'Inputs &amp; Outputs'!$B$5,'Inputs &amp; Outputs'!$B$6)</f>
        <v>3.8617462483893847E-3</v>
      </c>
      <c r="AA183" s="13">
        <f>NORMINV('Rand Int'!AA183,'Inputs &amp; Outputs'!$B$5,'Inputs &amp; Outputs'!$B$6)</f>
        <v>2.2928936227786408E-2</v>
      </c>
    </row>
    <row r="184" spans="1:27" x14ac:dyDescent="0.25">
      <c r="A184" s="1">
        <v>183</v>
      </c>
      <c r="C184" s="13">
        <f>NORMINV('Rand Int'!C184,'Inputs &amp; Outputs'!$B$5,'Inputs &amp; Outputs'!$B$6)</f>
        <v>5.2238040368297156E-2</v>
      </c>
      <c r="D184" s="13">
        <f>NORMINV('Rand Int'!D184,'Inputs &amp; Outputs'!$B$5,'Inputs &amp; Outputs'!$B$6)</f>
        <v>6.3879332561890198E-3</v>
      </c>
      <c r="E184" s="13">
        <f>NORMINV('Rand Int'!E184,'Inputs &amp; Outputs'!$B$5,'Inputs &amp; Outputs'!$B$6)</f>
        <v>6.9351514260520886E-2</v>
      </c>
      <c r="F184" s="13">
        <f>NORMINV('Rand Int'!F184,'Inputs &amp; Outputs'!$B$5,'Inputs &amp; Outputs'!$B$6)</f>
        <v>-8.070114893325174E-3</v>
      </c>
      <c r="G184" s="13">
        <f>NORMINV('Rand Int'!G184,'Inputs &amp; Outputs'!$B$5,'Inputs &amp; Outputs'!$B$6)</f>
        <v>-1.3611258628766325E-2</v>
      </c>
      <c r="H184" s="13">
        <f>NORMINV('Rand Int'!H184,'Inputs &amp; Outputs'!$B$5,'Inputs &amp; Outputs'!$B$6)</f>
        <v>4.6812292573119613E-2</v>
      </c>
      <c r="I184" s="13">
        <f>NORMINV('Rand Int'!I184,'Inputs &amp; Outputs'!$B$5,'Inputs &amp; Outputs'!$B$6)</f>
        <v>1.1879704827695906E-2</v>
      </c>
      <c r="J184" s="13">
        <f>NORMINV('Rand Int'!J184,'Inputs &amp; Outputs'!$B$5,'Inputs &amp; Outputs'!$B$6)</f>
        <v>-7.4695854601365963E-3</v>
      </c>
      <c r="K184" s="13">
        <f>NORMINV('Rand Int'!K184,'Inputs &amp; Outputs'!$B$5,'Inputs &amp; Outputs'!$B$6)</f>
        <v>3.951790394588317E-3</v>
      </c>
      <c r="L184" s="13">
        <f>NORMINV('Rand Int'!L184,'Inputs &amp; Outputs'!$B$5,'Inputs &amp; Outputs'!$B$6)</f>
        <v>6.712969344985957E-2</v>
      </c>
      <c r="M184" s="13">
        <f>NORMINV('Rand Int'!M184,'Inputs &amp; Outputs'!$B$5,'Inputs &amp; Outputs'!$B$6)</f>
        <v>-1.0221431799616203E-2</v>
      </c>
      <c r="N184" s="13">
        <f>NORMINV('Rand Int'!N184,'Inputs &amp; Outputs'!$B$5,'Inputs &amp; Outputs'!$B$6)</f>
        <v>6.5756794335229532E-2</v>
      </c>
      <c r="O184" s="13">
        <f>NORMINV('Rand Int'!O184,'Inputs &amp; Outputs'!$B$5,'Inputs &amp; Outputs'!$B$6)</f>
        <v>5.4667343605881366E-2</v>
      </c>
      <c r="P184" s="13">
        <f>NORMINV('Rand Int'!P184,'Inputs &amp; Outputs'!$B$5,'Inputs &amp; Outputs'!$B$6)</f>
        <v>5.4120223391605868E-2</v>
      </c>
      <c r="Q184" s="13">
        <f>NORMINV('Rand Int'!Q184,'Inputs &amp; Outputs'!$B$5,'Inputs &amp; Outputs'!$B$6)</f>
        <v>6.4276970012211374E-2</v>
      </c>
      <c r="R184" s="13">
        <f>NORMINV('Rand Int'!R184,'Inputs &amp; Outputs'!$B$5,'Inputs &amp; Outputs'!$B$6)</f>
        <v>2.0154047413706088E-2</v>
      </c>
      <c r="S184" s="13">
        <f>NORMINV('Rand Int'!S184,'Inputs &amp; Outputs'!$B$5,'Inputs &amp; Outputs'!$B$6)</f>
        <v>-6.5900360890037285E-4</v>
      </c>
      <c r="T184" s="13">
        <f>NORMINV('Rand Int'!T184,'Inputs &amp; Outputs'!$B$5,'Inputs &amp; Outputs'!$B$6)</f>
        <v>0.10135892142985523</v>
      </c>
      <c r="U184" s="13">
        <f>NORMINV('Rand Int'!U184,'Inputs &amp; Outputs'!$B$5,'Inputs &amp; Outputs'!$B$6)</f>
        <v>-2.5757854222730657E-2</v>
      </c>
      <c r="V184" s="13">
        <f>NORMINV('Rand Int'!V184,'Inputs &amp; Outputs'!$B$5,'Inputs &amp; Outputs'!$B$6)</f>
        <v>4.5500847105717349E-2</v>
      </c>
      <c r="W184" s="13">
        <f>NORMINV('Rand Int'!W184,'Inputs &amp; Outputs'!$B$5,'Inputs &amp; Outputs'!$B$6)</f>
        <v>-5.5891340340015055E-3</v>
      </c>
      <c r="X184" s="13">
        <f>NORMINV('Rand Int'!X184,'Inputs &amp; Outputs'!$B$5,'Inputs &amp; Outputs'!$B$6)</f>
        <v>-4.5155239279975869E-2</v>
      </c>
      <c r="Y184" s="13">
        <f>NORMINV('Rand Int'!Y184,'Inputs &amp; Outputs'!$B$5,'Inputs &amp; Outputs'!$B$6)</f>
        <v>8.3209679623275079E-5</v>
      </c>
      <c r="Z184" s="13">
        <f>NORMINV('Rand Int'!Z184,'Inputs &amp; Outputs'!$B$5,'Inputs &amp; Outputs'!$B$6)</f>
        <v>-4.2586519332907476E-2</v>
      </c>
      <c r="AA184" s="13">
        <f>NORMINV('Rand Int'!AA184,'Inputs &amp; Outputs'!$B$5,'Inputs &amp; Outputs'!$B$6)</f>
        <v>3.7867276505641985E-2</v>
      </c>
    </row>
    <row r="185" spans="1:27" x14ac:dyDescent="0.25">
      <c r="A185" s="1">
        <v>184</v>
      </c>
      <c r="C185" s="13">
        <f>NORMINV('Rand Int'!C185,'Inputs &amp; Outputs'!$B$5,'Inputs &amp; Outputs'!$B$6)</f>
        <v>1.5949602078896178E-2</v>
      </c>
      <c r="D185" s="13">
        <f>NORMINV('Rand Int'!D185,'Inputs &amp; Outputs'!$B$5,'Inputs &amp; Outputs'!$B$6)</f>
        <v>2.9584101352672303E-2</v>
      </c>
      <c r="E185" s="13">
        <f>NORMINV('Rand Int'!E185,'Inputs &amp; Outputs'!$B$5,'Inputs &amp; Outputs'!$B$6)</f>
        <v>8.900463677275823E-2</v>
      </c>
      <c r="F185" s="13">
        <f>NORMINV('Rand Int'!F185,'Inputs &amp; Outputs'!$B$5,'Inputs &amp; Outputs'!$B$6)</f>
        <v>0.11116858644069491</v>
      </c>
      <c r="G185" s="13">
        <f>NORMINV('Rand Int'!G185,'Inputs &amp; Outputs'!$B$5,'Inputs &amp; Outputs'!$B$6)</f>
        <v>6.8701862964874766E-2</v>
      </c>
      <c r="H185" s="13">
        <f>NORMINV('Rand Int'!H185,'Inputs &amp; Outputs'!$B$5,'Inputs &amp; Outputs'!$B$6)</f>
        <v>6.1231153126356526E-2</v>
      </c>
      <c r="I185" s="13">
        <f>NORMINV('Rand Int'!I185,'Inputs &amp; Outputs'!$B$5,'Inputs &amp; Outputs'!$B$6)</f>
        <v>2.8780480317891093E-2</v>
      </c>
      <c r="J185" s="13">
        <f>NORMINV('Rand Int'!J185,'Inputs &amp; Outputs'!$B$5,'Inputs &amp; Outputs'!$B$6)</f>
        <v>-1.6579401440155163E-2</v>
      </c>
      <c r="K185" s="13">
        <f>NORMINV('Rand Int'!K185,'Inputs &amp; Outputs'!$B$5,'Inputs &amp; Outputs'!$B$6)</f>
        <v>2.3249863695822968E-2</v>
      </c>
      <c r="L185" s="13">
        <f>NORMINV('Rand Int'!L185,'Inputs &amp; Outputs'!$B$5,'Inputs &amp; Outputs'!$B$6)</f>
        <v>-4.1685560372337858E-2</v>
      </c>
      <c r="M185" s="13">
        <f>NORMINV('Rand Int'!M185,'Inputs &amp; Outputs'!$B$5,'Inputs &amp; Outputs'!$B$6)</f>
        <v>-3.6932092119442532E-2</v>
      </c>
      <c r="N185" s="13">
        <f>NORMINV('Rand Int'!N185,'Inputs &amp; Outputs'!$B$5,'Inputs &amp; Outputs'!$B$6)</f>
        <v>6.0327302866179808E-2</v>
      </c>
      <c r="O185" s="13">
        <f>NORMINV('Rand Int'!O185,'Inputs &amp; Outputs'!$B$5,'Inputs &amp; Outputs'!$B$6)</f>
        <v>5.036389083058547E-2</v>
      </c>
      <c r="P185" s="13">
        <f>NORMINV('Rand Int'!P185,'Inputs &amp; Outputs'!$B$5,'Inputs &amp; Outputs'!$B$6)</f>
        <v>-3.6370787848447585E-2</v>
      </c>
      <c r="Q185" s="13">
        <f>NORMINV('Rand Int'!Q185,'Inputs &amp; Outputs'!$B$5,'Inputs &amp; Outputs'!$B$6)</f>
        <v>0.10560416984830207</v>
      </c>
      <c r="R185" s="13">
        <f>NORMINV('Rand Int'!R185,'Inputs &amp; Outputs'!$B$5,'Inputs &amp; Outputs'!$B$6)</f>
        <v>-1.7573589760652555E-2</v>
      </c>
      <c r="S185" s="13">
        <f>NORMINV('Rand Int'!S185,'Inputs &amp; Outputs'!$B$5,'Inputs &amp; Outputs'!$B$6)</f>
        <v>5.7933084157464149E-2</v>
      </c>
      <c r="T185" s="13">
        <f>NORMINV('Rand Int'!T185,'Inputs &amp; Outputs'!$B$5,'Inputs &amp; Outputs'!$B$6)</f>
        <v>-2.2164497826037369E-2</v>
      </c>
      <c r="U185" s="13">
        <f>NORMINV('Rand Int'!U185,'Inputs &amp; Outputs'!$B$5,'Inputs &amp; Outputs'!$B$6)</f>
        <v>4.6460426847806102E-2</v>
      </c>
      <c r="V185" s="13">
        <f>NORMINV('Rand Int'!V185,'Inputs &amp; Outputs'!$B$5,'Inputs &amp; Outputs'!$B$6)</f>
        <v>2.3502066871184706E-2</v>
      </c>
      <c r="W185" s="13">
        <f>NORMINV('Rand Int'!W185,'Inputs &amp; Outputs'!$B$5,'Inputs &amp; Outputs'!$B$6)</f>
        <v>2.6013960953537335E-2</v>
      </c>
      <c r="X185" s="13">
        <f>NORMINV('Rand Int'!X185,'Inputs &amp; Outputs'!$B$5,'Inputs &amp; Outputs'!$B$6)</f>
        <v>2.8987561588386921E-2</v>
      </c>
      <c r="Y185" s="13">
        <f>NORMINV('Rand Int'!Y185,'Inputs &amp; Outputs'!$B$5,'Inputs &amp; Outputs'!$B$6)</f>
        <v>-0.11780498871989256</v>
      </c>
      <c r="Z185" s="13">
        <f>NORMINV('Rand Int'!Z185,'Inputs &amp; Outputs'!$B$5,'Inputs &amp; Outputs'!$B$6)</f>
        <v>4.4120084946555824E-3</v>
      </c>
      <c r="AA185" s="13">
        <f>NORMINV('Rand Int'!AA185,'Inputs &amp; Outputs'!$B$5,'Inputs &amp; Outputs'!$B$6)</f>
        <v>9.0015560171819942E-2</v>
      </c>
    </row>
    <row r="186" spans="1:27" x14ac:dyDescent="0.25">
      <c r="A186" s="1">
        <v>185</v>
      </c>
      <c r="C186" s="13">
        <f>NORMINV('Rand Int'!C186,'Inputs &amp; Outputs'!$B$5,'Inputs &amp; Outputs'!$B$6)</f>
        <v>3.5243014642194509E-2</v>
      </c>
      <c r="D186" s="13">
        <f>NORMINV('Rand Int'!D186,'Inputs &amp; Outputs'!$B$5,'Inputs &amp; Outputs'!$B$6)</f>
        <v>6.2763320231060196E-2</v>
      </c>
      <c r="E186" s="13">
        <f>NORMINV('Rand Int'!E186,'Inputs &amp; Outputs'!$B$5,'Inputs &amp; Outputs'!$B$6)</f>
        <v>2.1000223898050945E-2</v>
      </c>
      <c r="F186" s="13">
        <f>NORMINV('Rand Int'!F186,'Inputs &amp; Outputs'!$B$5,'Inputs &amp; Outputs'!$B$6)</f>
        <v>1.5986874321065079E-2</v>
      </c>
      <c r="G186" s="13">
        <f>NORMINV('Rand Int'!G186,'Inputs &amp; Outputs'!$B$5,'Inputs &amp; Outputs'!$B$6)</f>
        <v>4.4028848442963564E-2</v>
      </c>
      <c r="H186" s="13">
        <f>NORMINV('Rand Int'!H186,'Inputs &amp; Outputs'!$B$5,'Inputs &amp; Outputs'!$B$6)</f>
        <v>3.2786306588692776E-2</v>
      </c>
      <c r="I186" s="13">
        <f>NORMINV('Rand Int'!I186,'Inputs &amp; Outputs'!$B$5,'Inputs &amp; Outputs'!$B$6)</f>
        <v>-1.9004495139127192E-2</v>
      </c>
      <c r="J186" s="13">
        <f>NORMINV('Rand Int'!J186,'Inputs &amp; Outputs'!$B$5,'Inputs &amp; Outputs'!$B$6)</f>
        <v>3.284029719465522E-2</v>
      </c>
      <c r="K186" s="13">
        <f>NORMINV('Rand Int'!K186,'Inputs &amp; Outputs'!$B$5,'Inputs &amp; Outputs'!$B$6)</f>
        <v>2.0407466392354905E-2</v>
      </c>
      <c r="L186" s="13">
        <f>NORMINV('Rand Int'!L186,'Inputs &amp; Outputs'!$B$5,'Inputs &amp; Outputs'!$B$6)</f>
        <v>0.15783863808079596</v>
      </c>
      <c r="M186" s="13">
        <f>NORMINV('Rand Int'!M186,'Inputs &amp; Outputs'!$B$5,'Inputs &amp; Outputs'!$B$6)</f>
        <v>-1.824227460646001E-2</v>
      </c>
      <c r="N186" s="13">
        <f>NORMINV('Rand Int'!N186,'Inputs &amp; Outputs'!$B$5,'Inputs &amp; Outputs'!$B$6)</f>
        <v>2.0432764008593077E-3</v>
      </c>
      <c r="O186" s="13">
        <f>NORMINV('Rand Int'!O186,'Inputs &amp; Outputs'!$B$5,'Inputs &amp; Outputs'!$B$6)</f>
        <v>9.0884518504393219E-2</v>
      </c>
      <c r="P186" s="13">
        <f>NORMINV('Rand Int'!P186,'Inputs &amp; Outputs'!$B$5,'Inputs &amp; Outputs'!$B$6)</f>
        <v>9.1806194459051263E-2</v>
      </c>
      <c r="Q186" s="13">
        <f>NORMINV('Rand Int'!Q186,'Inputs &amp; Outputs'!$B$5,'Inputs &amp; Outputs'!$B$6)</f>
        <v>-2.9806266837539848E-2</v>
      </c>
      <c r="R186" s="13">
        <f>NORMINV('Rand Int'!R186,'Inputs &amp; Outputs'!$B$5,'Inputs &amp; Outputs'!$B$6)</f>
        <v>5.7555313649436057E-2</v>
      </c>
      <c r="S186" s="13">
        <f>NORMINV('Rand Int'!S186,'Inputs &amp; Outputs'!$B$5,'Inputs &amp; Outputs'!$B$6)</f>
        <v>0.18886482963690582</v>
      </c>
      <c r="T186" s="13">
        <f>NORMINV('Rand Int'!T186,'Inputs &amp; Outputs'!$B$5,'Inputs &amp; Outputs'!$B$6)</f>
        <v>1.3501130270236403E-3</v>
      </c>
      <c r="U186" s="13">
        <f>NORMINV('Rand Int'!U186,'Inputs &amp; Outputs'!$B$5,'Inputs &amp; Outputs'!$B$6)</f>
        <v>5.2206026832961924E-2</v>
      </c>
      <c r="V186" s="13">
        <f>NORMINV('Rand Int'!V186,'Inputs &amp; Outputs'!$B$5,'Inputs &amp; Outputs'!$B$6)</f>
        <v>2.1122689017800244E-2</v>
      </c>
      <c r="W186" s="13">
        <f>NORMINV('Rand Int'!W186,'Inputs &amp; Outputs'!$B$5,'Inputs &amp; Outputs'!$B$6)</f>
        <v>1.6228889464486466E-2</v>
      </c>
      <c r="X186" s="13">
        <f>NORMINV('Rand Int'!X186,'Inputs &amp; Outputs'!$B$5,'Inputs &amp; Outputs'!$B$6)</f>
        <v>-2.8173802946083439E-2</v>
      </c>
      <c r="Y186" s="13">
        <f>NORMINV('Rand Int'!Y186,'Inputs &amp; Outputs'!$B$5,'Inputs &amp; Outputs'!$B$6)</f>
        <v>9.4875395719224917E-3</v>
      </c>
      <c r="Z186" s="13">
        <f>NORMINV('Rand Int'!Z186,'Inputs &amp; Outputs'!$B$5,'Inputs &amp; Outputs'!$B$6)</f>
        <v>2.4503270690428795E-2</v>
      </c>
      <c r="AA186" s="13">
        <f>NORMINV('Rand Int'!AA186,'Inputs &amp; Outputs'!$B$5,'Inputs &amp; Outputs'!$B$6)</f>
        <v>0.10325032061926215</v>
      </c>
    </row>
    <row r="187" spans="1:27" x14ac:dyDescent="0.25">
      <c r="A187" s="1">
        <v>186</v>
      </c>
      <c r="C187" s="13">
        <f>NORMINV('Rand Int'!C187,'Inputs &amp; Outputs'!$B$5,'Inputs &amp; Outputs'!$B$6)</f>
        <v>0.12464251872813076</v>
      </c>
      <c r="D187" s="13">
        <f>NORMINV('Rand Int'!D187,'Inputs &amp; Outputs'!$B$5,'Inputs &amp; Outputs'!$B$6)</f>
        <v>6.6606877956929975E-2</v>
      </c>
      <c r="E187" s="13">
        <f>NORMINV('Rand Int'!E187,'Inputs &amp; Outputs'!$B$5,'Inputs &amp; Outputs'!$B$6)</f>
        <v>6.2274241779648493E-2</v>
      </c>
      <c r="F187" s="13">
        <f>NORMINV('Rand Int'!F187,'Inputs &amp; Outputs'!$B$5,'Inputs &amp; Outputs'!$B$6)</f>
        <v>0.14247842464377861</v>
      </c>
      <c r="G187" s="13">
        <f>NORMINV('Rand Int'!G187,'Inputs &amp; Outputs'!$B$5,'Inputs &amp; Outputs'!$B$6)</f>
        <v>2.9519459596719665E-2</v>
      </c>
      <c r="H187" s="13">
        <f>NORMINV('Rand Int'!H187,'Inputs &amp; Outputs'!$B$5,'Inputs &amp; Outputs'!$B$6)</f>
        <v>7.8381078743839233E-2</v>
      </c>
      <c r="I187" s="13">
        <f>NORMINV('Rand Int'!I187,'Inputs &amp; Outputs'!$B$5,'Inputs &amp; Outputs'!$B$6)</f>
        <v>6.1509132862683329E-2</v>
      </c>
      <c r="J187" s="13">
        <f>NORMINV('Rand Int'!J187,'Inputs &amp; Outputs'!$B$5,'Inputs &amp; Outputs'!$B$6)</f>
        <v>4.109153565292728E-2</v>
      </c>
      <c r="K187" s="13">
        <f>NORMINV('Rand Int'!K187,'Inputs &amp; Outputs'!$B$5,'Inputs &amp; Outputs'!$B$6)</f>
        <v>0.12079326154414533</v>
      </c>
      <c r="L187" s="13">
        <f>NORMINV('Rand Int'!L187,'Inputs &amp; Outputs'!$B$5,'Inputs &amp; Outputs'!$B$6)</f>
        <v>3.108423417415309E-2</v>
      </c>
      <c r="M187" s="13">
        <f>NORMINV('Rand Int'!M187,'Inputs &amp; Outputs'!$B$5,'Inputs &amp; Outputs'!$B$6)</f>
        <v>2.2565789530143175E-2</v>
      </c>
      <c r="N187" s="13">
        <f>NORMINV('Rand Int'!N187,'Inputs &amp; Outputs'!$B$5,'Inputs &amp; Outputs'!$B$6)</f>
        <v>8.1908439803837357E-2</v>
      </c>
      <c r="O187" s="13">
        <f>NORMINV('Rand Int'!O187,'Inputs &amp; Outputs'!$B$5,'Inputs &amp; Outputs'!$B$6)</f>
        <v>0.13157856670563861</v>
      </c>
      <c r="P187" s="13">
        <f>NORMINV('Rand Int'!P187,'Inputs &amp; Outputs'!$B$5,'Inputs &amp; Outputs'!$B$6)</f>
        <v>6.1206869392116697E-2</v>
      </c>
      <c r="Q187" s="13">
        <f>NORMINV('Rand Int'!Q187,'Inputs &amp; Outputs'!$B$5,'Inputs &amp; Outputs'!$B$6)</f>
        <v>2.8522697227108335E-2</v>
      </c>
      <c r="R187" s="13">
        <f>NORMINV('Rand Int'!R187,'Inputs &amp; Outputs'!$B$5,'Inputs &amp; Outputs'!$B$6)</f>
        <v>3.1402382180007737E-3</v>
      </c>
      <c r="S187" s="13">
        <f>NORMINV('Rand Int'!S187,'Inputs &amp; Outputs'!$B$5,'Inputs &amp; Outputs'!$B$6)</f>
        <v>5.2177508086062613E-2</v>
      </c>
      <c r="T187" s="13">
        <f>NORMINV('Rand Int'!T187,'Inputs &amp; Outputs'!$B$5,'Inputs &amp; Outputs'!$B$6)</f>
        <v>6.6446227997506574E-2</v>
      </c>
      <c r="U187" s="13">
        <f>NORMINV('Rand Int'!U187,'Inputs &amp; Outputs'!$B$5,'Inputs &amp; Outputs'!$B$6)</f>
        <v>7.164112037071288E-2</v>
      </c>
      <c r="V187" s="13">
        <f>NORMINV('Rand Int'!V187,'Inputs &amp; Outputs'!$B$5,'Inputs &amp; Outputs'!$B$6)</f>
        <v>0.14618364651061691</v>
      </c>
      <c r="W187" s="13">
        <f>NORMINV('Rand Int'!W187,'Inputs &amp; Outputs'!$B$5,'Inputs &amp; Outputs'!$B$6)</f>
        <v>-2.0572143164848879E-2</v>
      </c>
      <c r="X187" s="13">
        <f>NORMINV('Rand Int'!X187,'Inputs &amp; Outputs'!$B$5,'Inputs &amp; Outputs'!$B$6)</f>
        <v>3.7958173543933382E-2</v>
      </c>
      <c r="Y187" s="13">
        <f>NORMINV('Rand Int'!Y187,'Inputs &amp; Outputs'!$B$5,'Inputs &amp; Outputs'!$B$6)</f>
        <v>-4.9837693036545831E-2</v>
      </c>
      <c r="Z187" s="13">
        <f>NORMINV('Rand Int'!Z187,'Inputs &amp; Outputs'!$B$5,'Inputs &amp; Outputs'!$B$6)</f>
        <v>1.3465617981733343E-2</v>
      </c>
      <c r="AA187" s="13">
        <f>NORMINV('Rand Int'!AA187,'Inputs &amp; Outputs'!$B$5,'Inputs &amp; Outputs'!$B$6)</f>
        <v>-2.245683016876427E-2</v>
      </c>
    </row>
    <row r="188" spans="1:27" x14ac:dyDescent="0.25">
      <c r="A188" s="1">
        <v>187</v>
      </c>
      <c r="C188" s="13">
        <f>NORMINV('Rand Int'!C188,'Inputs &amp; Outputs'!$B$5,'Inputs &amp; Outputs'!$B$6)</f>
        <v>5.2940361619979198E-2</v>
      </c>
      <c r="D188" s="13">
        <f>NORMINV('Rand Int'!D188,'Inputs &amp; Outputs'!$B$5,'Inputs &amp; Outputs'!$B$6)</f>
        <v>8.1769088884015656E-2</v>
      </c>
      <c r="E188" s="13">
        <f>NORMINV('Rand Int'!E188,'Inputs &amp; Outputs'!$B$5,'Inputs &amp; Outputs'!$B$6)</f>
        <v>9.5750293859057978E-2</v>
      </c>
      <c r="F188" s="13">
        <f>NORMINV('Rand Int'!F188,'Inputs &amp; Outputs'!$B$5,'Inputs &amp; Outputs'!$B$6)</f>
        <v>4.3922876406625233E-2</v>
      </c>
      <c r="G188" s="13">
        <f>NORMINV('Rand Int'!G188,'Inputs &amp; Outputs'!$B$5,'Inputs &amp; Outputs'!$B$6)</f>
        <v>2.7065146127081004E-2</v>
      </c>
      <c r="H188" s="13">
        <f>NORMINV('Rand Int'!H188,'Inputs &amp; Outputs'!$B$5,'Inputs &amp; Outputs'!$B$6)</f>
        <v>3.5979690215084875E-2</v>
      </c>
      <c r="I188" s="13">
        <f>NORMINV('Rand Int'!I188,'Inputs &amp; Outputs'!$B$5,'Inputs &amp; Outputs'!$B$6)</f>
        <v>2.1960731192211893E-2</v>
      </c>
      <c r="J188" s="13">
        <f>NORMINV('Rand Int'!J188,'Inputs &amp; Outputs'!$B$5,'Inputs &amp; Outputs'!$B$6)</f>
        <v>-2.0113483140937749E-3</v>
      </c>
      <c r="K188" s="13">
        <f>NORMINV('Rand Int'!K188,'Inputs &amp; Outputs'!$B$5,'Inputs &amp; Outputs'!$B$6)</f>
        <v>7.3890978072451E-2</v>
      </c>
      <c r="L188" s="13">
        <f>NORMINV('Rand Int'!L188,'Inputs &amp; Outputs'!$B$5,'Inputs &amp; Outputs'!$B$6)</f>
        <v>-2.882233385489804E-2</v>
      </c>
      <c r="M188" s="13">
        <f>NORMINV('Rand Int'!M188,'Inputs &amp; Outputs'!$B$5,'Inputs &amp; Outputs'!$B$6)</f>
        <v>1.1996531094938319E-2</v>
      </c>
      <c r="N188" s="13">
        <f>NORMINV('Rand Int'!N188,'Inputs &amp; Outputs'!$B$5,'Inputs &amp; Outputs'!$B$6)</f>
        <v>9.8191508772334415E-2</v>
      </c>
      <c r="O188" s="13">
        <f>NORMINV('Rand Int'!O188,'Inputs &amp; Outputs'!$B$5,'Inputs &amp; Outputs'!$B$6)</f>
        <v>-3.758643205153931E-2</v>
      </c>
      <c r="P188" s="13">
        <f>NORMINV('Rand Int'!P188,'Inputs &amp; Outputs'!$B$5,'Inputs &amp; Outputs'!$B$6)</f>
        <v>1.0663460145268529E-2</v>
      </c>
      <c r="Q188" s="13">
        <f>NORMINV('Rand Int'!Q188,'Inputs &amp; Outputs'!$B$5,'Inputs &amp; Outputs'!$B$6)</f>
        <v>2.225771193095686E-2</v>
      </c>
      <c r="R188" s="13">
        <f>NORMINV('Rand Int'!R188,'Inputs &amp; Outputs'!$B$5,'Inputs &amp; Outputs'!$B$6)</f>
        <v>6.3957411693519844E-2</v>
      </c>
      <c r="S188" s="13">
        <f>NORMINV('Rand Int'!S188,'Inputs &amp; Outputs'!$B$5,'Inputs &amp; Outputs'!$B$6)</f>
        <v>0.10995959991102339</v>
      </c>
      <c r="T188" s="13">
        <f>NORMINV('Rand Int'!T188,'Inputs &amp; Outputs'!$B$5,'Inputs &amp; Outputs'!$B$6)</f>
        <v>-2.653793683820909E-2</v>
      </c>
      <c r="U188" s="13">
        <f>NORMINV('Rand Int'!U188,'Inputs &amp; Outputs'!$B$5,'Inputs &amp; Outputs'!$B$6)</f>
        <v>7.1758574791080637E-2</v>
      </c>
      <c r="V188" s="13">
        <f>NORMINV('Rand Int'!V188,'Inputs &amp; Outputs'!$B$5,'Inputs &amp; Outputs'!$B$6)</f>
        <v>0.11077709960818269</v>
      </c>
      <c r="W188" s="13">
        <f>NORMINV('Rand Int'!W188,'Inputs &amp; Outputs'!$B$5,'Inputs &amp; Outputs'!$B$6)</f>
        <v>1.609101451955499E-2</v>
      </c>
      <c r="X188" s="13">
        <f>NORMINV('Rand Int'!X188,'Inputs &amp; Outputs'!$B$5,'Inputs &amp; Outputs'!$B$6)</f>
        <v>0.11608245188859234</v>
      </c>
      <c r="Y188" s="13">
        <f>NORMINV('Rand Int'!Y188,'Inputs &amp; Outputs'!$B$5,'Inputs &amp; Outputs'!$B$6)</f>
        <v>1.7249381468842036E-2</v>
      </c>
      <c r="Z188" s="13">
        <f>NORMINV('Rand Int'!Z188,'Inputs &amp; Outputs'!$B$5,'Inputs &amp; Outputs'!$B$6)</f>
        <v>7.0625402320348668E-2</v>
      </c>
      <c r="AA188" s="13">
        <f>NORMINV('Rand Int'!AA188,'Inputs &amp; Outputs'!$B$5,'Inputs &amp; Outputs'!$B$6)</f>
        <v>2.9928557476751577E-2</v>
      </c>
    </row>
    <row r="189" spans="1:27" x14ac:dyDescent="0.25">
      <c r="A189" s="1">
        <v>188</v>
      </c>
      <c r="C189" s="13">
        <f>NORMINV('Rand Int'!C189,'Inputs &amp; Outputs'!$B$5,'Inputs &amp; Outputs'!$B$6)</f>
        <v>-1.9368293642147899E-2</v>
      </c>
      <c r="D189" s="13">
        <f>NORMINV('Rand Int'!D189,'Inputs &amp; Outputs'!$B$5,'Inputs &amp; Outputs'!$B$6)</f>
        <v>7.4885101608531124E-2</v>
      </c>
      <c r="E189" s="13">
        <f>NORMINV('Rand Int'!E189,'Inputs &amp; Outputs'!$B$5,'Inputs &amp; Outputs'!$B$6)</f>
        <v>5.0377146367849936E-2</v>
      </c>
      <c r="F189" s="13">
        <f>NORMINV('Rand Int'!F189,'Inputs &amp; Outputs'!$B$5,'Inputs &amp; Outputs'!$B$6)</f>
        <v>9.1114491755772853E-2</v>
      </c>
      <c r="G189" s="13">
        <f>NORMINV('Rand Int'!G189,'Inputs &amp; Outputs'!$B$5,'Inputs &amp; Outputs'!$B$6)</f>
        <v>2.4775197502313079E-2</v>
      </c>
      <c r="H189" s="13">
        <f>NORMINV('Rand Int'!H189,'Inputs &amp; Outputs'!$B$5,'Inputs &amp; Outputs'!$B$6)</f>
        <v>1.0573867741794894E-2</v>
      </c>
      <c r="I189" s="13">
        <f>NORMINV('Rand Int'!I189,'Inputs &amp; Outputs'!$B$5,'Inputs &amp; Outputs'!$B$6)</f>
        <v>1.014933275298617E-2</v>
      </c>
      <c r="J189" s="13">
        <f>NORMINV('Rand Int'!J189,'Inputs &amp; Outputs'!$B$5,'Inputs &amp; Outputs'!$B$6)</f>
        <v>6.4698978268218285E-3</v>
      </c>
      <c r="K189" s="13">
        <f>NORMINV('Rand Int'!K189,'Inputs &amp; Outputs'!$B$5,'Inputs &amp; Outputs'!$B$6)</f>
        <v>7.7998045785257569E-2</v>
      </c>
      <c r="L189" s="13">
        <f>NORMINV('Rand Int'!L189,'Inputs &amp; Outputs'!$B$5,'Inputs &amp; Outputs'!$B$6)</f>
        <v>2.126829275787977E-2</v>
      </c>
      <c r="M189" s="13">
        <f>NORMINV('Rand Int'!M189,'Inputs &amp; Outputs'!$B$5,'Inputs &amp; Outputs'!$B$6)</f>
        <v>4.3907102020019434E-2</v>
      </c>
      <c r="N189" s="13">
        <f>NORMINV('Rand Int'!N189,'Inputs &amp; Outputs'!$B$5,'Inputs &amp; Outputs'!$B$6)</f>
        <v>4.6744425850148943E-2</v>
      </c>
      <c r="O189" s="13">
        <f>NORMINV('Rand Int'!O189,'Inputs &amp; Outputs'!$B$5,'Inputs &amp; Outputs'!$B$6)</f>
        <v>1.1990452652437547E-2</v>
      </c>
      <c r="P189" s="13">
        <f>NORMINV('Rand Int'!P189,'Inputs &amp; Outputs'!$B$5,'Inputs &amp; Outputs'!$B$6)</f>
        <v>-4.957014302990774E-3</v>
      </c>
      <c r="Q189" s="13">
        <f>NORMINV('Rand Int'!Q189,'Inputs &amp; Outputs'!$B$5,'Inputs &amp; Outputs'!$B$6)</f>
        <v>-3.3455090292252444E-2</v>
      </c>
      <c r="R189" s="13">
        <f>NORMINV('Rand Int'!R189,'Inputs &amp; Outputs'!$B$5,'Inputs &amp; Outputs'!$B$6)</f>
        <v>1.9564896678862659E-3</v>
      </c>
      <c r="S189" s="13">
        <f>NORMINV('Rand Int'!S189,'Inputs &amp; Outputs'!$B$5,'Inputs &amp; Outputs'!$B$6)</f>
        <v>9.2268357055016709E-2</v>
      </c>
      <c r="T189" s="13">
        <f>NORMINV('Rand Int'!T189,'Inputs &amp; Outputs'!$B$5,'Inputs &amp; Outputs'!$B$6)</f>
        <v>4.5147168920797502E-2</v>
      </c>
      <c r="U189" s="13">
        <f>NORMINV('Rand Int'!U189,'Inputs &amp; Outputs'!$B$5,'Inputs &amp; Outputs'!$B$6)</f>
        <v>2.8258798642478225E-2</v>
      </c>
      <c r="V189" s="13">
        <f>NORMINV('Rand Int'!V189,'Inputs &amp; Outputs'!$B$5,'Inputs &amp; Outputs'!$B$6)</f>
        <v>-9.4436194319858155E-3</v>
      </c>
      <c r="W189" s="13">
        <f>NORMINV('Rand Int'!W189,'Inputs &amp; Outputs'!$B$5,'Inputs &amp; Outputs'!$B$6)</f>
        <v>3.1133077007906018E-3</v>
      </c>
      <c r="X189" s="13">
        <f>NORMINV('Rand Int'!X189,'Inputs &amp; Outputs'!$B$5,'Inputs &amp; Outputs'!$B$6)</f>
        <v>3.7336839181839186E-2</v>
      </c>
      <c r="Y189" s="13">
        <f>NORMINV('Rand Int'!Y189,'Inputs &amp; Outputs'!$B$5,'Inputs &amp; Outputs'!$B$6)</f>
        <v>-3.8626457908984828E-2</v>
      </c>
      <c r="Z189" s="13">
        <f>NORMINV('Rand Int'!Z189,'Inputs &amp; Outputs'!$B$5,'Inputs &amp; Outputs'!$B$6)</f>
        <v>9.6823113297510241E-3</v>
      </c>
      <c r="AA189" s="13">
        <f>NORMINV('Rand Int'!AA189,'Inputs &amp; Outputs'!$B$5,'Inputs &amp; Outputs'!$B$6)</f>
        <v>4.1915660666672842E-2</v>
      </c>
    </row>
    <row r="190" spans="1:27" x14ac:dyDescent="0.25">
      <c r="A190" s="1">
        <v>189</v>
      </c>
      <c r="C190" s="13">
        <f>NORMINV('Rand Int'!C190,'Inputs &amp; Outputs'!$B$5,'Inputs &amp; Outputs'!$B$6)</f>
        <v>1.5671407146060495E-2</v>
      </c>
      <c r="D190" s="13">
        <f>NORMINV('Rand Int'!D190,'Inputs &amp; Outputs'!$B$5,'Inputs &amp; Outputs'!$B$6)</f>
        <v>4.9554782109756189E-2</v>
      </c>
      <c r="E190" s="13">
        <f>NORMINV('Rand Int'!E190,'Inputs &amp; Outputs'!$B$5,'Inputs &amp; Outputs'!$B$6)</f>
        <v>9.2817790229252906E-2</v>
      </c>
      <c r="F190" s="13">
        <f>NORMINV('Rand Int'!F190,'Inputs &amp; Outputs'!$B$5,'Inputs &amp; Outputs'!$B$6)</f>
        <v>2.9928107802154047E-2</v>
      </c>
      <c r="G190" s="13">
        <f>NORMINV('Rand Int'!G190,'Inputs &amp; Outputs'!$B$5,'Inputs &amp; Outputs'!$B$6)</f>
        <v>3.6648676133890737E-2</v>
      </c>
      <c r="H190" s="13">
        <f>NORMINV('Rand Int'!H190,'Inputs &amp; Outputs'!$B$5,'Inputs &amp; Outputs'!$B$6)</f>
        <v>0.11055504310186254</v>
      </c>
      <c r="I190" s="13">
        <f>NORMINV('Rand Int'!I190,'Inputs &amp; Outputs'!$B$5,'Inputs &amp; Outputs'!$B$6)</f>
        <v>8.9780894663074123E-2</v>
      </c>
      <c r="J190" s="13">
        <f>NORMINV('Rand Int'!J190,'Inputs &amp; Outputs'!$B$5,'Inputs &amp; Outputs'!$B$6)</f>
        <v>9.1190750517341455E-3</v>
      </c>
      <c r="K190" s="13">
        <f>NORMINV('Rand Int'!K190,'Inputs &amp; Outputs'!$B$5,'Inputs &amp; Outputs'!$B$6)</f>
        <v>1.3902680374579306E-2</v>
      </c>
      <c r="L190" s="13">
        <f>NORMINV('Rand Int'!L190,'Inputs &amp; Outputs'!$B$5,'Inputs &amp; Outputs'!$B$6)</f>
        <v>3.6064409990105434E-2</v>
      </c>
      <c r="M190" s="13">
        <f>NORMINV('Rand Int'!M190,'Inputs &amp; Outputs'!$B$5,'Inputs &amp; Outputs'!$B$6)</f>
        <v>7.8609909283233748E-3</v>
      </c>
      <c r="N190" s="13">
        <f>NORMINV('Rand Int'!N190,'Inputs &amp; Outputs'!$B$5,'Inputs &amp; Outputs'!$B$6)</f>
        <v>7.9653105994180518E-2</v>
      </c>
      <c r="O190" s="13">
        <f>NORMINV('Rand Int'!O190,'Inputs &amp; Outputs'!$B$5,'Inputs &amp; Outputs'!$B$6)</f>
        <v>-4.8100769632817821E-2</v>
      </c>
      <c r="P190" s="13">
        <f>NORMINV('Rand Int'!P190,'Inputs &amp; Outputs'!$B$5,'Inputs &amp; Outputs'!$B$6)</f>
        <v>0.10707696173267822</v>
      </c>
      <c r="Q190" s="13">
        <f>NORMINV('Rand Int'!Q190,'Inputs &amp; Outputs'!$B$5,'Inputs &amp; Outputs'!$B$6)</f>
        <v>5.3231426513182571E-2</v>
      </c>
      <c r="R190" s="13">
        <f>NORMINV('Rand Int'!R190,'Inputs &amp; Outputs'!$B$5,'Inputs &amp; Outputs'!$B$6)</f>
        <v>5.8126645617471412E-2</v>
      </c>
      <c r="S190" s="13">
        <f>NORMINV('Rand Int'!S190,'Inputs &amp; Outputs'!$B$5,'Inputs &amp; Outputs'!$B$6)</f>
        <v>4.7158037733106617E-2</v>
      </c>
      <c r="T190" s="13">
        <f>NORMINV('Rand Int'!T190,'Inputs &amp; Outputs'!$B$5,'Inputs &amp; Outputs'!$B$6)</f>
        <v>-3.6827488123386466E-2</v>
      </c>
      <c r="U190" s="13">
        <f>NORMINV('Rand Int'!U190,'Inputs &amp; Outputs'!$B$5,'Inputs &amp; Outputs'!$B$6)</f>
        <v>-3.8694396880915284E-2</v>
      </c>
      <c r="V190" s="13">
        <f>NORMINV('Rand Int'!V190,'Inputs &amp; Outputs'!$B$5,'Inputs &amp; Outputs'!$B$6)</f>
        <v>-1.4522195218495099E-2</v>
      </c>
      <c r="W190" s="13">
        <f>NORMINV('Rand Int'!W190,'Inputs &amp; Outputs'!$B$5,'Inputs &amp; Outputs'!$B$6)</f>
        <v>-2.0164524829115189E-2</v>
      </c>
      <c r="X190" s="13">
        <f>NORMINV('Rand Int'!X190,'Inputs &amp; Outputs'!$B$5,'Inputs &amp; Outputs'!$B$6)</f>
        <v>9.3630414875281981E-2</v>
      </c>
      <c r="Y190" s="13">
        <f>NORMINV('Rand Int'!Y190,'Inputs &amp; Outputs'!$B$5,'Inputs &amp; Outputs'!$B$6)</f>
        <v>-2.5823573452640698E-2</v>
      </c>
      <c r="Z190" s="13">
        <f>NORMINV('Rand Int'!Z190,'Inputs &amp; Outputs'!$B$5,'Inputs &amp; Outputs'!$B$6)</f>
        <v>3.9746842949480179E-2</v>
      </c>
      <c r="AA190" s="13">
        <f>NORMINV('Rand Int'!AA190,'Inputs &amp; Outputs'!$B$5,'Inputs &amp; Outputs'!$B$6)</f>
        <v>4.9180504371778108E-2</v>
      </c>
    </row>
    <row r="191" spans="1:27" x14ac:dyDescent="0.25">
      <c r="A191" s="1">
        <v>190</v>
      </c>
      <c r="C191" s="13">
        <f>NORMINV('Rand Int'!C191,'Inputs &amp; Outputs'!$B$5,'Inputs &amp; Outputs'!$B$6)</f>
        <v>9.171852862440627E-2</v>
      </c>
      <c r="D191" s="13">
        <f>NORMINV('Rand Int'!D191,'Inputs &amp; Outputs'!$B$5,'Inputs &amp; Outputs'!$B$6)</f>
        <v>6.4739066889388713E-2</v>
      </c>
      <c r="E191" s="13">
        <f>NORMINV('Rand Int'!E191,'Inputs &amp; Outputs'!$B$5,'Inputs &amp; Outputs'!$B$6)</f>
        <v>-6.1458174204710038E-2</v>
      </c>
      <c r="F191" s="13">
        <f>NORMINV('Rand Int'!F191,'Inputs &amp; Outputs'!$B$5,'Inputs &amp; Outputs'!$B$6)</f>
        <v>5.7875949000375793E-2</v>
      </c>
      <c r="G191" s="13">
        <f>NORMINV('Rand Int'!G191,'Inputs &amp; Outputs'!$B$5,'Inputs &amp; Outputs'!$B$6)</f>
        <v>1.4554357876478099E-2</v>
      </c>
      <c r="H191" s="13">
        <f>NORMINV('Rand Int'!H191,'Inputs &amp; Outputs'!$B$5,'Inputs &amp; Outputs'!$B$6)</f>
        <v>7.6400048628843892E-2</v>
      </c>
      <c r="I191" s="13">
        <f>NORMINV('Rand Int'!I191,'Inputs &amp; Outputs'!$B$5,'Inputs &amp; Outputs'!$B$6)</f>
        <v>8.5116823716910026E-2</v>
      </c>
      <c r="J191" s="13">
        <f>NORMINV('Rand Int'!J191,'Inputs &amp; Outputs'!$B$5,'Inputs &amp; Outputs'!$B$6)</f>
        <v>3.2462157776637732E-2</v>
      </c>
      <c r="K191" s="13">
        <f>NORMINV('Rand Int'!K191,'Inputs &amp; Outputs'!$B$5,'Inputs &amp; Outputs'!$B$6)</f>
        <v>5.8646059922307092E-3</v>
      </c>
      <c r="L191" s="13">
        <f>NORMINV('Rand Int'!L191,'Inputs &amp; Outputs'!$B$5,'Inputs &amp; Outputs'!$B$6)</f>
        <v>8.6077081776580439E-2</v>
      </c>
      <c r="M191" s="13">
        <f>NORMINV('Rand Int'!M191,'Inputs &amp; Outputs'!$B$5,'Inputs &amp; Outputs'!$B$6)</f>
        <v>-2.6130581772943258E-2</v>
      </c>
      <c r="N191" s="13">
        <f>NORMINV('Rand Int'!N191,'Inputs &amp; Outputs'!$B$5,'Inputs &amp; Outputs'!$B$6)</f>
        <v>-1.2666310692809331E-2</v>
      </c>
      <c r="O191" s="13">
        <f>NORMINV('Rand Int'!O191,'Inputs &amp; Outputs'!$B$5,'Inputs &amp; Outputs'!$B$6)</f>
        <v>1.6710313419318314E-2</v>
      </c>
      <c r="P191" s="13">
        <f>NORMINV('Rand Int'!P191,'Inputs &amp; Outputs'!$B$5,'Inputs &amp; Outputs'!$B$6)</f>
        <v>0.10573332548003267</v>
      </c>
      <c r="Q191" s="13">
        <f>NORMINV('Rand Int'!Q191,'Inputs &amp; Outputs'!$B$5,'Inputs &amp; Outputs'!$B$6)</f>
        <v>5.5230579723952927E-2</v>
      </c>
      <c r="R191" s="13">
        <f>NORMINV('Rand Int'!R191,'Inputs &amp; Outputs'!$B$5,'Inputs &amp; Outputs'!$B$6)</f>
        <v>0.14629272331313559</v>
      </c>
      <c r="S191" s="13">
        <f>NORMINV('Rand Int'!S191,'Inputs &amp; Outputs'!$B$5,'Inputs &amp; Outputs'!$B$6)</f>
        <v>-2.7450727287144233E-3</v>
      </c>
      <c r="T191" s="13">
        <f>NORMINV('Rand Int'!T191,'Inputs &amp; Outputs'!$B$5,'Inputs &amp; Outputs'!$B$6)</f>
        <v>9.3298071602509275E-2</v>
      </c>
      <c r="U191" s="13">
        <f>NORMINV('Rand Int'!U191,'Inputs &amp; Outputs'!$B$5,'Inputs &amp; Outputs'!$B$6)</f>
        <v>3.2289328538361743E-2</v>
      </c>
      <c r="V191" s="13">
        <f>NORMINV('Rand Int'!V191,'Inputs &amp; Outputs'!$B$5,'Inputs &amp; Outputs'!$B$6)</f>
        <v>5.8182012186683299E-2</v>
      </c>
      <c r="W191" s="13">
        <f>NORMINV('Rand Int'!W191,'Inputs &amp; Outputs'!$B$5,'Inputs &amp; Outputs'!$B$6)</f>
        <v>4.7059156341129574E-2</v>
      </c>
      <c r="X191" s="13">
        <f>NORMINV('Rand Int'!X191,'Inputs &amp; Outputs'!$B$5,'Inputs &amp; Outputs'!$B$6)</f>
        <v>4.1683495494561532E-2</v>
      </c>
      <c r="Y191" s="13">
        <f>NORMINV('Rand Int'!Y191,'Inputs &amp; Outputs'!$B$5,'Inputs &amp; Outputs'!$B$6)</f>
        <v>0.11920793692021409</v>
      </c>
      <c r="Z191" s="13">
        <f>NORMINV('Rand Int'!Z191,'Inputs &amp; Outputs'!$B$5,'Inputs &amp; Outputs'!$B$6)</f>
        <v>9.1149678560078787E-2</v>
      </c>
      <c r="AA191" s="13">
        <f>NORMINV('Rand Int'!AA191,'Inputs &amp; Outputs'!$B$5,'Inputs &amp; Outputs'!$B$6)</f>
        <v>2.1626701344165503E-2</v>
      </c>
    </row>
    <row r="192" spans="1:27" x14ac:dyDescent="0.25">
      <c r="A192" s="1">
        <v>191</v>
      </c>
      <c r="C192" s="13">
        <f>NORMINV('Rand Int'!C192,'Inputs &amp; Outputs'!$B$5,'Inputs &amp; Outputs'!$B$6)</f>
        <v>7.6914723326144047E-2</v>
      </c>
      <c r="D192" s="13">
        <f>NORMINV('Rand Int'!D192,'Inputs &amp; Outputs'!$B$5,'Inputs &amp; Outputs'!$B$6)</f>
        <v>7.9068836381506691E-2</v>
      </c>
      <c r="E192" s="13">
        <f>NORMINV('Rand Int'!E192,'Inputs &amp; Outputs'!$B$5,'Inputs &amp; Outputs'!$B$6)</f>
        <v>5.0340736054107667E-2</v>
      </c>
      <c r="F192" s="13">
        <f>NORMINV('Rand Int'!F192,'Inputs &amp; Outputs'!$B$5,'Inputs &amp; Outputs'!$B$6)</f>
        <v>1.9037768998826195E-2</v>
      </c>
      <c r="G192" s="13">
        <f>NORMINV('Rand Int'!G192,'Inputs &amp; Outputs'!$B$5,'Inputs &amp; Outputs'!$B$6)</f>
        <v>1.3785059917620197E-2</v>
      </c>
      <c r="H192" s="13">
        <f>NORMINV('Rand Int'!H192,'Inputs &amp; Outputs'!$B$5,'Inputs &amp; Outputs'!$B$6)</f>
        <v>-8.6783323053347267E-3</v>
      </c>
      <c r="I192" s="13">
        <f>NORMINV('Rand Int'!I192,'Inputs &amp; Outputs'!$B$5,'Inputs &amp; Outputs'!$B$6)</f>
        <v>3.3393950797021441E-2</v>
      </c>
      <c r="J192" s="13">
        <f>NORMINV('Rand Int'!J192,'Inputs &amp; Outputs'!$B$5,'Inputs &amp; Outputs'!$B$6)</f>
        <v>3.7365036882869712E-2</v>
      </c>
      <c r="K192" s="13">
        <f>NORMINV('Rand Int'!K192,'Inputs &amp; Outputs'!$B$5,'Inputs &amp; Outputs'!$B$6)</f>
        <v>0.11446784181747763</v>
      </c>
      <c r="L192" s="13">
        <f>NORMINV('Rand Int'!L192,'Inputs &amp; Outputs'!$B$5,'Inputs &amp; Outputs'!$B$6)</f>
        <v>5.0839266189292333E-2</v>
      </c>
      <c r="M192" s="13">
        <f>NORMINV('Rand Int'!M192,'Inputs &amp; Outputs'!$B$5,'Inputs &amp; Outputs'!$B$6)</f>
        <v>5.7872505126629233E-2</v>
      </c>
      <c r="N192" s="13">
        <f>NORMINV('Rand Int'!N192,'Inputs &amp; Outputs'!$B$5,'Inputs &amp; Outputs'!$B$6)</f>
        <v>-3.3516487975587018E-2</v>
      </c>
      <c r="O192" s="13">
        <f>NORMINV('Rand Int'!O192,'Inputs &amp; Outputs'!$B$5,'Inputs &amp; Outputs'!$B$6)</f>
        <v>5.9321975808159413E-2</v>
      </c>
      <c r="P192" s="13">
        <f>NORMINV('Rand Int'!P192,'Inputs &amp; Outputs'!$B$5,'Inputs &amp; Outputs'!$B$6)</f>
        <v>0.1237984424442525</v>
      </c>
      <c r="Q192" s="13">
        <f>NORMINV('Rand Int'!Q192,'Inputs &amp; Outputs'!$B$5,'Inputs &amp; Outputs'!$B$6)</f>
        <v>5.4389683516424897E-2</v>
      </c>
      <c r="R192" s="13">
        <f>NORMINV('Rand Int'!R192,'Inputs &amp; Outputs'!$B$5,'Inputs &amp; Outputs'!$B$6)</f>
        <v>2.1798639881238448E-2</v>
      </c>
      <c r="S192" s="13">
        <f>NORMINV('Rand Int'!S192,'Inputs &amp; Outputs'!$B$5,'Inputs &amp; Outputs'!$B$6)</f>
        <v>1.6301013169869673E-2</v>
      </c>
      <c r="T192" s="13">
        <f>NORMINV('Rand Int'!T192,'Inputs &amp; Outputs'!$B$5,'Inputs &amp; Outputs'!$B$6)</f>
        <v>3.6138641061957334E-2</v>
      </c>
      <c r="U192" s="13">
        <f>NORMINV('Rand Int'!U192,'Inputs &amp; Outputs'!$B$5,'Inputs &amp; Outputs'!$B$6)</f>
        <v>8.0319256607513378E-3</v>
      </c>
      <c r="V192" s="13">
        <f>NORMINV('Rand Int'!V192,'Inputs &amp; Outputs'!$B$5,'Inputs &amp; Outputs'!$B$6)</f>
        <v>6.3351914162607728E-3</v>
      </c>
      <c r="W192" s="13">
        <f>NORMINV('Rand Int'!W192,'Inputs &amp; Outputs'!$B$5,'Inputs &amp; Outputs'!$B$6)</f>
        <v>-3.7773941503160331E-2</v>
      </c>
      <c r="X192" s="13">
        <f>NORMINV('Rand Int'!X192,'Inputs &amp; Outputs'!$B$5,'Inputs &amp; Outputs'!$B$6)</f>
        <v>6.9498358901556131E-2</v>
      </c>
      <c r="Y192" s="13">
        <f>NORMINV('Rand Int'!Y192,'Inputs &amp; Outputs'!$B$5,'Inputs &amp; Outputs'!$B$6)</f>
        <v>-2.5101820622929545E-2</v>
      </c>
      <c r="Z192" s="13">
        <f>NORMINV('Rand Int'!Z192,'Inputs &amp; Outputs'!$B$5,'Inputs &amp; Outputs'!$B$6)</f>
        <v>5.5637084406456955E-2</v>
      </c>
      <c r="AA192" s="13">
        <f>NORMINV('Rand Int'!AA192,'Inputs &amp; Outputs'!$B$5,'Inputs &amp; Outputs'!$B$6)</f>
        <v>4.6247163197924046E-2</v>
      </c>
    </row>
    <row r="193" spans="1:27" x14ac:dyDescent="0.25">
      <c r="A193" s="1">
        <v>192</v>
      </c>
      <c r="C193" s="13">
        <f>NORMINV('Rand Int'!C193,'Inputs &amp; Outputs'!$B$5,'Inputs &amp; Outputs'!$B$6)</f>
        <v>3.6736927787803096E-2</v>
      </c>
      <c r="D193" s="13">
        <f>NORMINV('Rand Int'!D193,'Inputs &amp; Outputs'!$B$5,'Inputs &amp; Outputs'!$B$6)</f>
        <v>0.13633293838652596</v>
      </c>
      <c r="E193" s="13">
        <f>NORMINV('Rand Int'!E193,'Inputs &amp; Outputs'!$B$5,'Inputs &amp; Outputs'!$B$6)</f>
        <v>6.4595581771690488E-2</v>
      </c>
      <c r="F193" s="13">
        <f>NORMINV('Rand Int'!F193,'Inputs &amp; Outputs'!$B$5,'Inputs &amp; Outputs'!$B$6)</f>
        <v>5.956961817785042E-2</v>
      </c>
      <c r="G193" s="13">
        <f>NORMINV('Rand Int'!G193,'Inputs &amp; Outputs'!$B$5,'Inputs &amp; Outputs'!$B$6)</f>
        <v>7.9799716375182697E-2</v>
      </c>
      <c r="H193" s="13">
        <f>NORMINV('Rand Int'!H193,'Inputs &amp; Outputs'!$B$5,'Inputs &amp; Outputs'!$B$6)</f>
        <v>8.6896001360967923E-2</v>
      </c>
      <c r="I193" s="13">
        <f>NORMINV('Rand Int'!I193,'Inputs &amp; Outputs'!$B$5,'Inputs &amp; Outputs'!$B$6)</f>
        <v>0.13606319112421431</v>
      </c>
      <c r="J193" s="13">
        <f>NORMINV('Rand Int'!J193,'Inputs &amp; Outputs'!$B$5,'Inputs &amp; Outputs'!$B$6)</f>
        <v>6.3313544845012532E-2</v>
      </c>
      <c r="K193" s="13">
        <f>NORMINV('Rand Int'!K193,'Inputs &amp; Outputs'!$B$5,'Inputs &amp; Outputs'!$B$6)</f>
        <v>7.6045361058084321E-2</v>
      </c>
      <c r="L193" s="13">
        <f>NORMINV('Rand Int'!L193,'Inputs &amp; Outputs'!$B$5,'Inputs &amp; Outputs'!$B$6)</f>
        <v>3.1475751285774609E-2</v>
      </c>
      <c r="M193" s="13">
        <f>NORMINV('Rand Int'!M193,'Inputs &amp; Outputs'!$B$5,'Inputs &amp; Outputs'!$B$6)</f>
        <v>7.1717788890687417E-2</v>
      </c>
      <c r="N193" s="13">
        <f>NORMINV('Rand Int'!N193,'Inputs &amp; Outputs'!$B$5,'Inputs &amp; Outputs'!$B$6)</f>
        <v>3.9150532435793708E-2</v>
      </c>
      <c r="O193" s="13">
        <f>NORMINV('Rand Int'!O193,'Inputs &amp; Outputs'!$B$5,'Inputs &amp; Outputs'!$B$6)</f>
        <v>4.8357181092316334E-2</v>
      </c>
      <c r="P193" s="13">
        <f>NORMINV('Rand Int'!P193,'Inputs &amp; Outputs'!$B$5,'Inputs &amp; Outputs'!$B$6)</f>
        <v>8.772808268841803E-2</v>
      </c>
      <c r="Q193" s="13">
        <f>NORMINV('Rand Int'!Q193,'Inputs &amp; Outputs'!$B$5,'Inputs &amp; Outputs'!$B$6)</f>
        <v>6.3264307396609931E-2</v>
      </c>
      <c r="R193" s="13">
        <f>NORMINV('Rand Int'!R193,'Inputs &amp; Outputs'!$B$5,'Inputs &amp; Outputs'!$B$6)</f>
        <v>3.4669260485835601E-2</v>
      </c>
      <c r="S193" s="13">
        <f>NORMINV('Rand Int'!S193,'Inputs &amp; Outputs'!$B$5,'Inputs &amp; Outputs'!$B$6)</f>
        <v>9.348274108265843E-2</v>
      </c>
      <c r="T193" s="13">
        <f>NORMINV('Rand Int'!T193,'Inputs &amp; Outputs'!$B$5,'Inputs &amp; Outputs'!$B$6)</f>
        <v>5.2098852285948405E-2</v>
      </c>
      <c r="U193" s="13">
        <f>NORMINV('Rand Int'!U193,'Inputs &amp; Outputs'!$B$5,'Inputs &amp; Outputs'!$B$6)</f>
        <v>8.2133891029211814E-2</v>
      </c>
      <c r="V193" s="13">
        <f>NORMINV('Rand Int'!V193,'Inputs &amp; Outputs'!$B$5,'Inputs &amp; Outputs'!$B$6)</f>
        <v>0.12848208081359599</v>
      </c>
      <c r="W193" s="13">
        <f>NORMINV('Rand Int'!W193,'Inputs &amp; Outputs'!$B$5,'Inputs &amp; Outputs'!$B$6)</f>
        <v>5.9588895799677521E-2</v>
      </c>
      <c r="X193" s="13">
        <f>NORMINV('Rand Int'!X193,'Inputs &amp; Outputs'!$B$5,'Inputs &amp; Outputs'!$B$6)</f>
        <v>9.9591200891445034E-2</v>
      </c>
      <c r="Y193" s="13">
        <f>NORMINV('Rand Int'!Y193,'Inputs &amp; Outputs'!$B$5,'Inputs &amp; Outputs'!$B$6)</f>
        <v>0.12103330105554247</v>
      </c>
      <c r="Z193" s="13">
        <f>NORMINV('Rand Int'!Z193,'Inputs &amp; Outputs'!$B$5,'Inputs &amp; Outputs'!$B$6)</f>
        <v>0.11446854206919668</v>
      </c>
      <c r="AA193" s="13">
        <f>NORMINV('Rand Int'!AA193,'Inputs &amp; Outputs'!$B$5,'Inputs &amp; Outputs'!$B$6)</f>
        <v>-2.3198477090232081E-3</v>
      </c>
    </row>
    <row r="194" spans="1:27" x14ac:dyDescent="0.25">
      <c r="A194" s="1">
        <v>193</v>
      </c>
      <c r="C194" s="13">
        <f>NORMINV('Rand Int'!C194,'Inputs &amp; Outputs'!$B$5,'Inputs &amp; Outputs'!$B$6)</f>
        <v>2.2226598488662912E-2</v>
      </c>
      <c r="D194" s="13">
        <f>NORMINV('Rand Int'!D194,'Inputs &amp; Outputs'!$B$5,'Inputs &amp; Outputs'!$B$6)</f>
        <v>8.6532155970536428E-2</v>
      </c>
      <c r="E194" s="13">
        <f>NORMINV('Rand Int'!E194,'Inputs &amp; Outputs'!$B$5,'Inputs &amp; Outputs'!$B$6)</f>
        <v>2.0436014195778101E-2</v>
      </c>
      <c r="F194" s="13">
        <f>NORMINV('Rand Int'!F194,'Inputs &amp; Outputs'!$B$5,'Inputs &amp; Outputs'!$B$6)</f>
        <v>-2.9734236555626417E-3</v>
      </c>
      <c r="G194" s="13">
        <f>NORMINV('Rand Int'!G194,'Inputs &amp; Outputs'!$B$5,'Inputs &amp; Outputs'!$B$6)</f>
        <v>4.13380858361026E-3</v>
      </c>
      <c r="H194" s="13">
        <f>NORMINV('Rand Int'!H194,'Inputs &amp; Outputs'!$B$5,'Inputs &amp; Outputs'!$B$6)</f>
        <v>7.8256734012888518E-2</v>
      </c>
      <c r="I194" s="13">
        <f>NORMINV('Rand Int'!I194,'Inputs &amp; Outputs'!$B$5,'Inputs &amp; Outputs'!$B$6)</f>
        <v>1.6192709140620758E-2</v>
      </c>
      <c r="J194" s="13">
        <f>NORMINV('Rand Int'!J194,'Inputs &amp; Outputs'!$B$5,'Inputs &amp; Outputs'!$B$6)</f>
        <v>4.8530869317409554E-2</v>
      </c>
      <c r="K194" s="13">
        <f>NORMINV('Rand Int'!K194,'Inputs &amp; Outputs'!$B$5,'Inputs &amp; Outputs'!$B$6)</f>
        <v>-2.8368491690736262E-2</v>
      </c>
      <c r="L194" s="13">
        <f>NORMINV('Rand Int'!L194,'Inputs &amp; Outputs'!$B$5,'Inputs &amp; Outputs'!$B$6)</f>
        <v>-1.5941290141275891E-2</v>
      </c>
      <c r="M194" s="13">
        <f>NORMINV('Rand Int'!M194,'Inputs &amp; Outputs'!$B$5,'Inputs &amp; Outputs'!$B$6)</f>
        <v>1.5333146903587912E-2</v>
      </c>
      <c r="N194" s="13">
        <f>NORMINV('Rand Int'!N194,'Inputs &amp; Outputs'!$B$5,'Inputs &amp; Outputs'!$B$6)</f>
        <v>6.3977368479554986E-4</v>
      </c>
      <c r="O194" s="13">
        <f>NORMINV('Rand Int'!O194,'Inputs &amp; Outputs'!$B$5,'Inputs &amp; Outputs'!$B$6)</f>
        <v>4.3850595728243569E-2</v>
      </c>
      <c r="P194" s="13">
        <f>NORMINV('Rand Int'!P194,'Inputs &amp; Outputs'!$B$5,'Inputs &amp; Outputs'!$B$6)</f>
        <v>-4.5883687563381632E-2</v>
      </c>
      <c r="Q194" s="13">
        <f>NORMINV('Rand Int'!Q194,'Inputs &amp; Outputs'!$B$5,'Inputs &amp; Outputs'!$B$6)</f>
        <v>-2.6211375111750708E-2</v>
      </c>
      <c r="R194" s="13">
        <f>NORMINV('Rand Int'!R194,'Inputs &amp; Outputs'!$B$5,'Inputs &amp; Outputs'!$B$6)</f>
        <v>3.1242663604140807E-2</v>
      </c>
      <c r="S194" s="13">
        <f>NORMINV('Rand Int'!S194,'Inputs &amp; Outputs'!$B$5,'Inputs &amp; Outputs'!$B$6)</f>
        <v>6.0085499991321678E-3</v>
      </c>
      <c r="T194" s="13">
        <f>NORMINV('Rand Int'!T194,'Inputs &amp; Outputs'!$B$5,'Inputs &amp; Outputs'!$B$6)</f>
        <v>4.5341695315232286E-2</v>
      </c>
      <c r="U194" s="13">
        <f>NORMINV('Rand Int'!U194,'Inputs &amp; Outputs'!$B$5,'Inputs &amp; Outputs'!$B$6)</f>
        <v>4.1132381215142386E-2</v>
      </c>
      <c r="V194" s="13">
        <f>NORMINV('Rand Int'!V194,'Inputs &amp; Outputs'!$B$5,'Inputs &amp; Outputs'!$B$6)</f>
        <v>-9.4269796013929513E-3</v>
      </c>
      <c r="W194" s="13">
        <f>NORMINV('Rand Int'!W194,'Inputs &amp; Outputs'!$B$5,'Inputs &amp; Outputs'!$B$6)</f>
        <v>2.4430648698370624E-2</v>
      </c>
      <c r="X194" s="13">
        <f>NORMINV('Rand Int'!X194,'Inputs &amp; Outputs'!$B$5,'Inputs &amp; Outputs'!$B$6)</f>
        <v>1.7802665667260541E-2</v>
      </c>
      <c r="Y194" s="13">
        <f>NORMINV('Rand Int'!Y194,'Inputs &amp; Outputs'!$B$5,'Inputs &amp; Outputs'!$B$6)</f>
        <v>6.7622401981131092E-2</v>
      </c>
      <c r="Z194" s="13">
        <f>NORMINV('Rand Int'!Z194,'Inputs &amp; Outputs'!$B$5,'Inputs &amp; Outputs'!$B$6)</f>
        <v>6.9694292699649565E-2</v>
      </c>
      <c r="AA194" s="13">
        <f>NORMINV('Rand Int'!AA194,'Inputs &amp; Outputs'!$B$5,'Inputs &amp; Outputs'!$B$6)</f>
        <v>0.11025690943294644</v>
      </c>
    </row>
    <row r="195" spans="1:27" x14ac:dyDescent="0.25">
      <c r="A195" s="1">
        <v>194</v>
      </c>
      <c r="C195" s="13">
        <f>NORMINV('Rand Int'!C195,'Inputs &amp; Outputs'!$B$5,'Inputs &amp; Outputs'!$B$6)</f>
        <v>2.3460584815525806E-3</v>
      </c>
      <c r="D195" s="13">
        <f>NORMINV('Rand Int'!D195,'Inputs &amp; Outputs'!$B$5,'Inputs &amp; Outputs'!$B$6)</f>
        <v>3.6395482648519328E-2</v>
      </c>
      <c r="E195" s="13">
        <f>NORMINV('Rand Int'!E195,'Inputs &amp; Outputs'!$B$5,'Inputs &amp; Outputs'!$B$6)</f>
        <v>-3.7730085270397763E-2</v>
      </c>
      <c r="F195" s="13">
        <f>NORMINV('Rand Int'!F195,'Inputs &amp; Outputs'!$B$5,'Inputs &amp; Outputs'!$B$6)</f>
        <v>-8.2194890062505868E-3</v>
      </c>
      <c r="G195" s="13">
        <f>NORMINV('Rand Int'!G195,'Inputs &amp; Outputs'!$B$5,'Inputs &amp; Outputs'!$B$6)</f>
        <v>5.8407161653272144E-2</v>
      </c>
      <c r="H195" s="13">
        <f>NORMINV('Rand Int'!H195,'Inputs &amp; Outputs'!$B$5,'Inputs &amp; Outputs'!$B$6)</f>
        <v>0.1058608660289527</v>
      </c>
      <c r="I195" s="13">
        <f>NORMINV('Rand Int'!I195,'Inputs &amp; Outputs'!$B$5,'Inputs &amp; Outputs'!$B$6)</f>
        <v>8.9470969571100928E-2</v>
      </c>
      <c r="J195" s="13">
        <f>NORMINV('Rand Int'!J195,'Inputs &amp; Outputs'!$B$5,'Inputs &amp; Outputs'!$B$6)</f>
        <v>6.0859974771152334E-2</v>
      </c>
      <c r="K195" s="13">
        <f>NORMINV('Rand Int'!K195,'Inputs &amp; Outputs'!$B$5,'Inputs &amp; Outputs'!$B$6)</f>
        <v>0.10618172097682327</v>
      </c>
      <c r="L195" s="13">
        <f>NORMINV('Rand Int'!L195,'Inputs &amp; Outputs'!$B$5,'Inputs &amp; Outputs'!$B$6)</f>
        <v>-9.764559572184868E-3</v>
      </c>
      <c r="M195" s="13">
        <f>NORMINV('Rand Int'!M195,'Inputs &amp; Outputs'!$B$5,'Inputs &amp; Outputs'!$B$6)</f>
        <v>9.8658401094499915E-2</v>
      </c>
      <c r="N195" s="13">
        <f>NORMINV('Rand Int'!N195,'Inputs &amp; Outputs'!$B$5,'Inputs &amp; Outputs'!$B$6)</f>
        <v>-6.7266618118927146E-2</v>
      </c>
      <c r="O195" s="13">
        <f>NORMINV('Rand Int'!O195,'Inputs &amp; Outputs'!$B$5,'Inputs &amp; Outputs'!$B$6)</f>
        <v>4.9171095958716479E-2</v>
      </c>
      <c r="P195" s="13">
        <f>NORMINV('Rand Int'!P195,'Inputs &amp; Outputs'!$B$5,'Inputs &amp; Outputs'!$B$6)</f>
        <v>9.1507227354747089E-2</v>
      </c>
      <c r="Q195" s="13">
        <f>NORMINV('Rand Int'!Q195,'Inputs &amp; Outputs'!$B$5,'Inputs &amp; Outputs'!$B$6)</f>
        <v>5.825593843672483E-2</v>
      </c>
      <c r="R195" s="13">
        <f>NORMINV('Rand Int'!R195,'Inputs &amp; Outputs'!$B$5,'Inputs &amp; Outputs'!$B$6)</f>
        <v>1.7910697662234763E-2</v>
      </c>
      <c r="S195" s="13">
        <f>NORMINV('Rand Int'!S195,'Inputs &amp; Outputs'!$B$5,'Inputs &amp; Outputs'!$B$6)</f>
        <v>8.7300723256629673E-3</v>
      </c>
      <c r="T195" s="13">
        <f>NORMINV('Rand Int'!T195,'Inputs &amp; Outputs'!$B$5,'Inputs &amp; Outputs'!$B$6)</f>
        <v>0.13712515782242771</v>
      </c>
      <c r="U195" s="13">
        <f>NORMINV('Rand Int'!U195,'Inputs &amp; Outputs'!$B$5,'Inputs &amp; Outputs'!$B$6)</f>
        <v>2.562519459301452E-2</v>
      </c>
      <c r="V195" s="13">
        <f>NORMINV('Rand Int'!V195,'Inputs &amp; Outputs'!$B$5,'Inputs &amp; Outputs'!$B$6)</f>
        <v>0.10087565172775126</v>
      </c>
      <c r="W195" s="13">
        <f>NORMINV('Rand Int'!W195,'Inputs &amp; Outputs'!$B$5,'Inputs &amp; Outputs'!$B$6)</f>
        <v>5.9224853531205823E-2</v>
      </c>
      <c r="X195" s="13">
        <f>NORMINV('Rand Int'!X195,'Inputs &amp; Outputs'!$B$5,'Inputs &amp; Outputs'!$B$6)</f>
        <v>4.9577748053566933E-2</v>
      </c>
      <c r="Y195" s="13">
        <f>NORMINV('Rand Int'!Y195,'Inputs &amp; Outputs'!$B$5,'Inputs &amp; Outputs'!$B$6)</f>
        <v>5.8312015633253542E-2</v>
      </c>
      <c r="Z195" s="13">
        <f>NORMINV('Rand Int'!Z195,'Inputs &amp; Outputs'!$B$5,'Inputs &amp; Outputs'!$B$6)</f>
        <v>3.566746028372824E-2</v>
      </c>
      <c r="AA195" s="13">
        <f>NORMINV('Rand Int'!AA195,'Inputs &amp; Outputs'!$B$5,'Inputs &amp; Outputs'!$B$6)</f>
        <v>7.4386366251334643E-2</v>
      </c>
    </row>
    <row r="196" spans="1:27" x14ac:dyDescent="0.25">
      <c r="A196" s="1">
        <v>195</v>
      </c>
      <c r="C196" s="13">
        <f>NORMINV('Rand Int'!C196,'Inputs &amp; Outputs'!$B$5,'Inputs &amp; Outputs'!$B$6)</f>
        <v>5.0066048730839349E-2</v>
      </c>
      <c r="D196" s="13">
        <f>NORMINV('Rand Int'!D196,'Inputs &amp; Outputs'!$B$5,'Inputs &amp; Outputs'!$B$6)</f>
        <v>5.3373094570126671E-2</v>
      </c>
      <c r="E196" s="13">
        <f>NORMINV('Rand Int'!E196,'Inputs &amp; Outputs'!$B$5,'Inputs &amp; Outputs'!$B$6)</f>
        <v>-1.6332289294053698E-2</v>
      </c>
      <c r="F196" s="13">
        <f>NORMINV('Rand Int'!F196,'Inputs &amp; Outputs'!$B$5,'Inputs &amp; Outputs'!$B$6)</f>
        <v>0.14040576024986176</v>
      </c>
      <c r="G196" s="13">
        <f>NORMINV('Rand Int'!G196,'Inputs &amp; Outputs'!$B$5,'Inputs &amp; Outputs'!$B$6)</f>
        <v>2.2530177436335171E-2</v>
      </c>
      <c r="H196" s="13">
        <f>NORMINV('Rand Int'!H196,'Inputs &amp; Outputs'!$B$5,'Inputs &amp; Outputs'!$B$6)</f>
        <v>3.2468440588669337E-2</v>
      </c>
      <c r="I196" s="13">
        <f>NORMINV('Rand Int'!I196,'Inputs &amp; Outputs'!$B$5,'Inputs &amp; Outputs'!$B$6)</f>
        <v>2.8074798227503507E-2</v>
      </c>
      <c r="J196" s="13">
        <f>NORMINV('Rand Int'!J196,'Inputs &amp; Outputs'!$B$5,'Inputs &amp; Outputs'!$B$6)</f>
        <v>1.3756802277147071E-2</v>
      </c>
      <c r="K196" s="13">
        <f>NORMINV('Rand Int'!K196,'Inputs &amp; Outputs'!$B$5,'Inputs &amp; Outputs'!$B$6)</f>
        <v>4.9087295236270201E-2</v>
      </c>
      <c r="L196" s="13">
        <f>NORMINV('Rand Int'!L196,'Inputs &amp; Outputs'!$B$5,'Inputs &amp; Outputs'!$B$6)</f>
        <v>9.9879165305815157E-3</v>
      </c>
      <c r="M196" s="13">
        <f>NORMINV('Rand Int'!M196,'Inputs &amp; Outputs'!$B$5,'Inputs &amp; Outputs'!$B$6)</f>
        <v>3.6307959997281675E-2</v>
      </c>
      <c r="N196" s="13">
        <f>NORMINV('Rand Int'!N196,'Inputs &amp; Outputs'!$B$5,'Inputs &amp; Outputs'!$B$6)</f>
        <v>3.4184616129744924E-2</v>
      </c>
      <c r="O196" s="13">
        <f>NORMINV('Rand Int'!O196,'Inputs &amp; Outputs'!$B$5,'Inputs &amp; Outputs'!$B$6)</f>
        <v>5.4612044602903378E-2</v>
      </c>
      <c r="P196" s="13">
        <f>NORMINV('Rand Int'!P196,'Inputs &amp; Outputs'!$B$5,'Inputs &amp; Outputs'!$B$6)</f>
        <v>1.2718887847890322E-2</v>
      </c>
      <c r="Q196" s="13">
        <f>NORMINV('Rand Int'!Q196,'Inputs &amp; Outputs'!$B$5,'Inputs &amp; Outputs'!$B$6)</f>
        <v>-1.771181215556196E-2</v>
      </c>
      <c r="R196" s="13">
        <f>NORMINV('Rand Int'!R196,'Inputs &amp; Outputs'!$B$5,'Inputs &amp; Outputs'!$B$6)</f>
        <v>6.7943611690595387E-2</v>
      </c>
      <c r="S196" s="13">
        <f>NORMINV('Rand Int'!S196,'Inputs &amp; Outputs'!$B$5,'Inputs &amp; Outputs'!$B$6)</f>
        <v>3.1797916693880462E-2</v>
      </c>
      <c r="T196" s="13">
        <f>NORMINV('Rand Int'!T196,'Inputs &amp; Outputs'!$B$5,'Inputs &amp; Outputs'!$B$6)</f>
        <v>3.527149950062311E-2</v>
      </c>
      <c r="U196" s="13">
        <f>NORMINV('Rand Int'!U196,'Inputs &amp; Outputs'!$B$5,'Inputs &amp; Outputs'!$B$6)</f>
        <v>1.3722739575650976E-2</v>
      </c>
      <c r="V196" s="13">
        <f>NORMINV('Rand Int'!V196,'Inputs &amp; Outputs'!$B$5,'Inputs &amp; Outputs'!$B$6)</f>
        <v>3.0546727918101556E-2</v>
      </c>
      <c r="W196" s="13">
        <f>NORMINV('Rand Int'!W196,'Inputs &amp; Outputs'!$B$5,'Inputs &amp; Outputs'!$B$6)</f>
        <v>2.1679798712398099E-3</v>
      </c>
      <c r="X196" s="13">
        <f>NORMINV('Rand Int'!X196,'Inputs &amp; Outputs'!$B$5,'Inputs &amp; Outputs'!$B$6)</f>
        <v>5.5961340111509064E-2</v>
      </c>
      <c r="Y196" s="13">
        <f>NORMINV('Rand Int'!Y196,'Inputs &amp; Outputs'!$B$5,'Inputs &amp; Outputs'!$B$6)</f>
        <v>2.1660616445264676E-2</v>
      </c>
      <c r="Z196" s="13">
        <f>NORMINV('Rand Int'!Z196,'Inputs &amp; Outputs'!$B$5,'Inputs &amp; Outputs'!$B$6)</f>
        <v>1.0603373807313424E-2</v>
      </c>
      <c r="AA196" s="13">
        <f>NORMINV('Rand Int'!AA196,'Inputs &amp; Outputs'!$B$5,'Inputs &amp; Outputs'!$B$6)</f>
        <v>-3.386834344770636E-2</v>
      </c>
    </row>
    <row r="197" spans="1:27" x14ac:dyDescent="0.25">
      <c r="A197" s="1">
        <v>196</v>
      </c>
      <c r="C197" s="13">
        <f>NORMINV('Rand Int'!C197,'Inputs &amp; Outputs'!$B$5,'Inputs &amp; Outputs'!$B$6)</f>
        <v>-8.0112237669859448E-2</v>
      </c>
      <c r="D197" s="13">
        <f>NORMINV('Rand Int'!D197,'Inputs &amp; Outputs'!$B$5,'Inputs &amp; Outputs'!$B$6)</f>
        <v>-8.6588418550221508E-4</v>
      </c>
      <c r="E197" s="13">
        <f>NORMINV('Rand Int'!E197,'Inputs &amp; Outputs'!$B$5,'Inputs &amp; Outputs'!$B$6)</f>
        <v>8.4086139385987912E-2</v>
      </c>
      <c r="F197" s="13">
        <f>NORMINV('Rand Int'!F197,'Inputs &amp; Outputs'!$B$5,'Inputs &amp; Outputs'!$B$6)</f>
        <v>9.4947837930897977E-2</v>
      </c>
      <c r="G197" s="13">
        <f>NORMINV('Rand Int'!G197,'Inputs &amp; Outputs'!$B$5,'Inputs &amp; Outputs'!$B$6)</f>
        <v>1.6348025804558651E-2</v>
      </c>
      <c r="H197" s="13">
        <f>NORMINV('Rand Int'!H197,'Inputs &amp; Outputs'!$B$5,'Inputs &amp; Outputs'!$B$6)</f>
        <v>2.1509821842761012E-2</v>
      </c>
      <c r="I197" s="13">
        <f>NORMINV('Rand Int'!I197,'Inputs &amp; Outputs'!$B$5,'Inputs &amp; Outputs'!$B$6)</f>
        <v>3.2150817947986618E-2</v>
      </c>
      <c r="J197" s="13">
        <f>NORMINV('Rand Int'!J197,'Inputs &amp; Outputs'!$B$5,'Inputs &amp; Outputs'!$B$6)</f>
        <v>3.0429775122196114E-2</v>
      </c>
      <c r="K197" s="13">
        <f>NORMINV('Rand Int'!K197,'Inputs &amp; Outputs'!$B$5,'Inputs &amp; Outputs'!$B$6)</f>
        <v>-5.9710173807707635E-2</v>
      </c>
      <c r="L197" s="13">
        <f>NORMINV('Rand Int'!L197,'Inputs &amp; Outputs'!$B$5,'Inputs &amp; Outputs'!$B$6)</f>
        <v>4.4331446073237454E-2</v>
      </c>
      <c r="M197" s="13">
        <f>NORMINV('Rand Int'!M197,'Inputs &amp; Outputs'!$B$5,'Inputs &amp; Outputs'!$B$6)</f>
        <v>2.9672239055093606E-2</v>
      </c>
      <c r="N197" s="13">
        <f>NORMINV('Rand Int'!N197,'Inputs &amp; Outputs'!$B$5,'Inputs &amp; Outputs'!$B$6)</f>
        <v>1.7675263841759513E-2</v>
      </c>
      <c r="O197" s="13">
        <f>NORMINV('Rand Int'!O197,'Inputs &amp; Outputs'!$B$5,'Inputs &amp; Outputs'!$B$6)</f>
        <v>0.11336454905690499</v>
      </c>
      <c r="P197" s="13">
        <f>NORMINV('Rand Int'!P197,'Inputs &amp; Outputs'!$B$5,'Inputs &amp; Outputs'!$B$6)</f>
        <v>8.6464714260934841E-2</v>
      </c>
      <c r="Q197" s="13">
        <f>NORMINV('Rand Int'!Q197,'Inputs &amp; Outputs'!$B$5,'Inputs &amp; Outputs'!$B$6)</f>
        <v>0.10381187369879308</v>
      </c>
      <c r="R197" s="13">
        <f>NORMINV('Rand Int'!R197,'Inputs &amp; Outputs'!$B$5,'Inputs &amp; Outputs'!$B$6)</f>
        <v>3.1196871753825489E-2</v>
      </c>
      <c r="S197" s="13">
        <f>NORMINV('Rand Int'!S197,'Inputs &amp; Outputs'!$B$5,'Inputs &amp; Outputs'!$B$6)</f>
        <v>4.3592127510004214E-2</v>
      </c>
      <c r="T197" s="13">
        <f>NORMINV('Rand Int'!T197,'Inputs &amp; Outputs'!$B$5,'Inputs &amp; Outputs'!$B$6)</f>
        <v>6.2919406802979291E-2</v>
      </c>
      <c r="U197" s="13">
        <f>NORMINV('Rand Int'!U197,'Inputs &amp; Outputs'!$B$5,'Inputs &amp; Outputs'!$B$6)</f>
        <v>-6.4314470299340148E-2</v>
      </c>
      <c r="V197" s="13">
        <f>NORMINV('Rand Int'!V197,'Inputs &amp; Outputs'!$B$5,'Inputs &amp; Outputs'!$B$6)</f>
        <v>-1.2016431783980659E-2</v>
      </c>
      <c r="W197" s="13">
        <f>NORMINV('Rand Int'!W197,'Inputs &amp; Outputs'!$B$5,'Inputs &amp; Outputs'!$B$6)</f>
        <v>7.5542789540628166E-2</v>
      </c>
      <c r="X197" s="13">
        <f>NORMINV('Rand Int'!X197,'Inputs &amp; Outputs'!$B$5,'Inputs &amp; Outputs'!$B$6)</f>
        <v>-8.3034217602344085E-3</v>
      </c>
      <c r="Y197" s="13">
        <f>NORMINV('Rand Int'!Y197,'Inputs &amp; Outputs'!$B$5,'Inputs &amp; Outputs'!$B$6)</f>
        <v>-3.1554136379023448E-3</v>
      </c>
      <c r="Z197" s="13">
        <f>NORMINV('Rand Int'!Z197,'Inputs &amp; Outputs'!$B$5,'Inputs &amp; Outputs'!$B$6)</f>
        <v>-4.2527259995557488E-2</v>
      </c>
      <c r="AA197" s="13">
        <f>NORMINV('Rand Int'!AA197,'Inputs &amp; Outputs'!$B$5,'Inputs &amp; Outputs'!$B$6)</f>
        <v>7.315063817242777E-2</v>
      </c>
    </row>
    <row r="198" spans="1:27" x14ac:dyDescent="0.25">
      <c r="A198" s="1">
        <v>197</v>
      </c>
      <c r="C198" s="13">
        <f>NORMINV('Rand Int'!C198,'Inputs &amp; Outputs'!$B$5,'Inputs &amp; Outputs'!$B$6)</f>
        <v>-3.8489170718698264E-2</v>
      </c>
      <c r="D198" s="13">
        <f>NORMINV('Rand Int'!D198,'Inputs &amp; Outputs'!$B$5,'Inputs &amp; Outputs'!$B$6)</f>
        <v>4.6667550915028833E-2</v>
      </c>
      <c r="E198" s="13">
        <f>NORMINV('Rand Int'!E198,'Inputs &amp; Outputs'!$B$5,'Inputs &amp; Outputs'!$B$6)</f>
        <v>1.1219742530415907E-2</v>
      </c>
      <c r="F198" s="13">
        <f>NORMINV('Rand Int'!F198,'Inputs &amp; Outputs'!$B$5,'Inputs &amp; Outputs'!$B$6)</f>
        <v>7.5629229802050557E-2</v>
      </c>
      <c r="G198" s="13">
        <f>NORMINV('Rand Int'!G198,'Inputs &amp; Outputs'!$B$5,'Inputs &amp; Outputs'!$B$6)</f>
        <v>4.3645230112952793E-3</v>
      </c>
      <c r="H198" s="13">
        <f>NORMINV('Rand Int'!H198,'Inputs &amp; Outputs'!$B$5,'Inputs &amp; Outputs'!$B$6)</f>
        <v>6.86297150286094E-2</v>
      </c>
      <c r="I198" s="13">
        <f>NORMINV('Rand Int'!I198,'Inputs &amp; Outputs'!$B$5,'Inputs &amp; Outputs'!$B$6)</f>
        <v>-1.6691922207346874E-3</v>
      </c>
      <c r="J198" s="13">
        <f>NORMINV('Rand Int'!J198,'Inputs &amp; Outputs'!$B$5,'Inputs &amp; Outputs'!$B$6)</f>
        <v>5.0097762119084788E-2</v>
      </c>
      <c r="K198" s="13">
        <f>NORMINV('Rand Int'!K198,'Inputs &amp; Outputs'!$B$5,'Inputs &amp; Outputs'!$B$6)</f>
        <v>1.49630475726335E-2</v>
      </c>
      <c r="L198" s="13">
        <f>NORMINV('Rand Int'!L198,'Inputs &amp; Outputs'!$B$5,'Inputs &amp; Outputs'!$B$6)</f>
        <v>5.585498478370747E-2</v>
      </c>
      <c r="M198" s="13">
        <f>NORMINV('Rand Int'!M198,'Inputs &amp; Outputs'!$B$5,'Inputs &amp; Outputs'!$B$6)</f>
        <v>4.3047187682786023E-2</v>
      </c>
      <c r="N198" s="13">
        <f>NORMINV('Rand Int'!N198,'Inputs &amp; Outputs'!$B$5,'Inputs &amp; Outputs'!$B$6)</f>
        <v>0.12886730486847664</v>
      </c>
      <c r="O198" s="13">
        <f>NORMINV('Rand Int'!O198,'Inputs &amp; Outputs'!$B$5,'Inputs &amp; Outputs'!$B$6)</f>
        <v>-4.8019972873987675E-2</v>
      </c>
      <c r="P198" s="13">
        <f>NORMINV('Rand Int'!P198,'Inputs &amp; Outputs'!$B$5,'Inputs &amp; Outputs'!$B$6)</f>
        <v>0.11716906133067143</v>
      </c>
      <c r="Q198" s="13">
        <f>NORMINV('Rand Int'!Q198,'Inputs &amp; Outputs'!$B$5,'Inputs &amp; Outputs'!$B$6)</f>
        <v>6.2720110403733584E-2</v>
      </c>
      <c r="R198" s="13">
        <f>NORMINV('Rand Int'!R198,'Inputs &amp; Outputs'!$B$5,'Inputs &amp; Outputs'!$B$6)</f>
        <v>2.9031448034898197E-2</v>
      </c>
      <c r="S198" s="13">
        <f>NORMINV('Rand Int'!S198,'Inputs &amp; Outputs'!$B$5,'Inputs &amp; Outputs'!$B$6)</f>
        <v>5.5144508549059279E-3</v>
      </c>
      <c r="T198" s="13">
        <f>NORMINV('Rand Int'!T198,'Inputs &amp; Outputs'!$B$5,'Inputs &amp; Outputs'!$B$6)</f>
        <v>4.061407117663144E-2</v>
      </c>
      <c r="U198" s="13">
        <f>NORMINV('Rand Int'!U198,'Inputs &amp; Outputs'!$B$5,'Inputs &amp; Outputs'!$B$6)</f>
        <v>4.5464392170464073E-2</v>
      </c>
      <c r="V198" s="13">
        <f>NORMINV('Rand Int'!V198,'Inputs &amp; Outputs'!$B$5,'Inputs &amp; Outputs'!$B$6)</f>
        <v>2.6391386265175273E-2</v>
      </c>
      <c r="W198" s="13">
        <f>NORMINV('Rand Int'!W198,'Inputs &amp; Outputs'!$B$5,'Inputs &amp; Outputs'!$B$6)</f>
        <v>0.11410411403966772</v>
      </c>
      <c r="X198" s="13">
        <f>NORMINV('Rand Int'!X198,'Inputs &amp; Outputs'!$B$5,'Inputs &amp; Outputs'!$B$6)</f>
        <v>-6.3649663953766838E-2</v>
      </c>
      <c r="Y198" s="13">
        <f>NORMINV('Rand Int'!Y198,'Inputs &amp; Outputs'!$B$5,'Inputs &amp; Outputs'!$B$6)</f>
        <v>-2.0845945052086992E-2</v>
      </c>
      <c r="Z198" s="13">
        <f>NORMINV('Rand Int'!Z198,'Inputs &amp; Outputs'!$B$5,'Inputs &amp; Outputs'!$B$6)</f>
        <v>5.0375603899498189E-3</v>
      </c>
      <c r="AA198" s="13">
        <f>NORMINV('Rand Int'!AA198,'Inputs &amp; Outputs'!$B$5,'Inputs &amp; Outputs'!$B$6)</f>
        <v>1.3586313676819194E-2</v>
      </c>
    </row>
    <row r="199" spans="1:27" x14ac:dyDescent="0.25">
      <c r="A199" s="1">
        <v>198</v>
      </c>
      <c r="C199" s="13">
        <f>NORMINV('Rand Int'!C199,'Inputs &amp; Outputs'!$B$5,'Inputs &amp; Outputs'!$B$6)</f>
        <v>0.11596916237146829</v>
      </c>
      <c r="D199" s="13">
        <f>NORMINV('Rand Int'!D199,'Inputs &amp; Outputs'!$B$5,'Inputs &amp; Outputs'!$B$6)</f>
        <v>-5.3201529165027385E-2</v>
      </c>
      <c r="E199" s="13">
        <f>NORMINV('Rand Int'!E199,'Inputs &amp; Outputs'!$B$5,'Inputs &amp; Outputs'!$B$6)</f>
        <v>8.2432489511483353E-2</v>
      </c>
      <c r="F199" s="13">
        <f>NORMINV('Rand Int'!F199,'Inputs &amp; Outputs'!$B$5,'Inputs &amp; Outputs'!$B$6)</f>
        <v>4.6618307967377495E-2</v>
      </c>
      <c r="G199" s="13">
        <f>NORMINV('Rand Int'!G199,'Inputs &amp; Outputs'!$B$5,'Inputs &amp; Outputs'!$B$6)</f>
        <v>7.4366234308621104E-2</v>
      </c>
      <c r="H199" s="13">
        <f>NORMINV('Rand Int'!H199,'Inputs &amp; Outputs'!$B$5,'Inputs &amp; Outputs'!$B$6)</f>
        <v>7.4572276951858085E-2</v>
      </c>
      <c r="I199" s="13">
        <f>NORMINV('Rand Int'!I199,'Inputs &amp; Outputs'!$B$5,'Inputs &amp; Outputs'!$B$6)</f>
        <v>3.7882977076209884E-2</v>
      </c>
      <c r="J199" s="13">
        <f>NORMINV('Rand Int'!J199,'Inputs &amp; Outputs'!$B$5,'Inputs &amp; Outputs'!$B$6)</f>
        <v>7.3088683830960233E-3</v>
      </c>
      <c r="K199" s="13">
        <f>NORMINV('Rand Int'!K199,'Inputs &amp; Outputs'!$B$5,'Inputs &amp; Outputs'!$B$6)</f>
        <v>9.9772604358870753E-2</v>
      </c>
      <c r="L199" s="13">
        <f>NORMINV('Rand Int'!L199,'Inputs &amp; Outputs'!$B$5,'Inputs &amp; Outputs'!$B$6)</f>
        <v>0.12950698311502429</v>
      </c>
      <c r="M199" s="13">
        <f>NORMINV('Rand Int'!M199,'Inputs &amp; Outputs'!$B$5,'Inputs &amp; Outputs'!$B$6)</f>
        <v>-3.3415597537201323E-2</v>
      </c>
      <c r="N199" s="13">
        <f>NORMINV('Rand Int'!N199,'Inputs &amp; Outputs'!$B$5,'Inputs &amp; Outputs'!$B$6)</f>
        <v>-2.1518985924037434E-3</v>
      </c>
      <c r="O199" s="13">
        <f>NORMINV('Rand Int'!O199,'Inputs &amp; Outputs'!$B$5,'Inputs &amp; Outputs'!$B$6)</f>
        <v>5.2516252523112983E-2</v>
      </c>
      <c r="P199" s="13">
        <f>NORMINV('Rand Int'!P199,'Inputs &amp; Outputs'!$B$5,'Inputs &amp; Outputs'!$B$6)</f>
        <v>2.8115723857360178E-2</v>
      </c>
      <c r="Q199" s="13">
        <f>NORMINV('Rand Int'!Q199,'Inputs &amp; Outputs'!$B$5,'Inputs &amp; Outputs'!$B$6)</f>
        <v>-6.8559432413584642E-3</v>
      </c>
      <c r="R199" s="13">
        <f>NORMINV('Rand Int'!R199,'Inputs &amp; Outputs'!$B$5,'Inputs &amp; Outputs'!$B$6)</f>
        <v>-6.8480365539885041E-2</v>
      </c>
      <c r="S199" s="13">
        <f>NORMINV('Rand Int'!S199,'Inputs &amp; Outputs'!$B$5,'Inputs &amp; Outputs'!$B$6)</f>
        <v>-5.1457978043945606E-2</v>
      </c>
      <c r="T199" s="13">
        <f>NORMINV('Rand Int'!T199,'Inputs &amp; Outputs'!$B$5,'Inputs &amp; Outputs'!$B$6)</f>
        <v>0.11612970556477853</v>
      </c>
      <c r="U199" s="13">
        <f>NORMINV('Rand Int'!U199,'Inputs &amp; Outputs'!$B$5,'Inputs &amp; Outputs'!$B$6)</f>
        <v>7.0684196533492394E-2</v>
      </c>
      <c r="V199" s="13">
        <f>NORMINV('Rand Int'!V199,'Inputs &amp; Outputs'!$B$5,'Inputs &amp; Outputs'!$B$6)</f>
        <v>0.1075129677782849</v>
      </c>
      <c r="W199" s="13">
        <f>NORMINV('Rand Int'!W199,'Inputs &amp; Outputs'!$B$5,'Inputs &amp; Outputs'!$B$6)</f>
        <v>2.1295558210393663E-2</v>
      </c>
      <c r="X199" s="13">
        <f>NORMINV('Rand Int'!X199,'Inputs &amp; Outputs'!$B$5,'Inputs &amp; Outputs'!$B$6)</f>
        <v>7.2932027534437768E-2</v>
      </c>
      <c r="Y199" s="13">
        <f>NORMINV('Rand Int'!Y199,'Inputs &amp; Outputs'!$B$5,'Inputs &amp; Outputs'!$B$6)</f>
        <v>-1.8351757009914066E-2</v>
      </c>
      <c r="Z199" s="13">
        <f>NORMINV('Rand Int'!Z199,'Inputs &amp; Outputs'!$B$5,'Inputs &amp; Outputs'!$B$6)</f>
        <v>2.788924416807954E-2</v>
      </c>
      <c r="AA199" s="13">
        <f>NORMINV('Rand Int'!AA199,'Inputs &amp; Outputs'!$B$5,'Inputs &amp; Outputs'!$B$6)</f>
        <v>6.5985319582243462E-2</v>
      </c>
    </row>
    <row r="200" spans="1:27" x14ac:dyDescent="0.25">
      <c r="A200" s="1">
        <v>199</v>
      </c>
      <c r="C200" s="13">
        <f>NORMINV('Rand Int'!C200,'Inputs &amp; Outputs'!$B$5,'Inputs &amp; Outputs'!$B$6)</f>
        <v>0.19015639387437266</v>
      </c>
      <c r="D200" s="13">
        <f>NORMINV('Rand Int'!D200,'Inputs &amp; Outputs'!$B$5,'Inputs &amp; Outputs'!$B$6)</f>
        <v>4.10292652100578E-2</v>
      </c>
      <c r="E200" s="13">
        <f>NORMINV('Rand Int'!E200,'Inputs &amp; Outputs'!$B$5,'Inputs &amp; Outputs'!$B$6)</f>
        <v>7.1329159544031531E-2</v>
      </c>
      <c r="F200" s="13">
        <f>NORMINV('Rand Int'!F200,'Inputs &amp; Outputs'!$B$5,'Inputs &amp; Outputs'!$B$6)</f>
        <v>4.0304078484755396E-3</v>
      </c>
      <c r="G200" s="13">
        <f>NORMINV('Rand Int'!G200,'Inputs &amp; Outputs'!$B$5,'Inputs &amp; Outputs'!$B$6)</f>
        <v>6.8428020456446484E-2</v>
      </c>
      <c r="H200" s="13">
        <f>NORMINV('Rand Int'!H200,'Inputs &amp; Outputs'!$B$5,'Inputs &amp; Outputs'!$B$6)</f>
        <v>2.0122635694630197E-2</v>
      </c>
      <c r="I200" s="13">
        <f>NORMINV('Rand Int'!I200,'Inputs &amp; Outputs'!$B$5,'Inputs &amp; Outputs'!$B$6)</f>
        <v>-4.8450014257455237E-3</v>
      </c>
      <c r="J200" s="13">
        <f>NORMINV('Rand Int'!J200,'Inputs &amp; Outputs'!$B$5,'Inputs &amp; Outputs'!$B$6)</f>
        <v>5.9231542990240159E-2</v>
      </c>
      <c r="K200" s="13">
        <f>NORMINV('Rand Int'!K200,'Inputs &amp; Outputs'!$B$5,'Inputs &amp; Outputs'!$B$6)</f>
        <v>6.2446728872710459E-2</v>
      </c>
      <c r="L200" s="13">
        <f>NORMINV('Rand Int'!L200,'Inputs &amp; Outputs'!$B$5,'Inputs &amp; Outputs'!$B$6)</f>
        <v>1.6741140284519514E-2</v>
      </c>
      <c r="M200" s="13">
        <f>NORMINV('Rand Int'!M200,'Inputs &amp; Outputs'!$B$5,'Inputs &amp; Outputs'!$B$6)</f>
        <v>-4.0913799779143736E-3</v>
      </c>
      <c r="N200" s="13">
        <f>NORMINV('Rand Int'!N200,'Inputs &amp; Outputs'!$B$5,'Inputs &amp; Outputs'!$B$6)</f>
        <v>4.0669689071487936E-2</v>
      </c>
      <c r="O200" s="13">
        <f>NORMINV('Rand Int'!O200,'Inputs &amp; Outputs'!$B$5,'Inputs &amp; Outputs'!$B$6)</f>
        <v>4.7660643996339458E-2</v>
      </c>
      <c r="P200" s="13">
        <f>NORMINV('Rand Int'!P200,'Inputs &amp; Outputs'!$B$5,'Inputs &amp; Outputs'!$B$6)</f>
        <v>0.12243894132064415</v>
      </c>
      <c r="Q200" s="13">
        <f>NORMINV('Rand Int'!Q200,'Inputs &amp; Outputs'!$B$5,'Inputs &amp; Outputs'!$B$6)</f>
        <v>7.8506416137739121E-3</v>
      </c>
      <c r="R200" s="13">
        <f>NORMINV('Rand Int'!R200,'Inputs &amp; Outputs'!$B$5,'Inputs &amp; Outputs'!$B$6)</f>
        <v>2.337083360859658E-2</v>
      </c>
      <c r="S200" s="13">
        <f>NORMINV('Rand Int'!S200,'Inputs &amp; Outputs'!$B$5,'Inputs &amp; Outputs'!$B$6)</f>
        <v>1.2808689269004345E-2</v>
      </c>
      <c r="T200" s="13">
        <f>NORMINV('Rand Int'!T200,'Inputs &amp; Outputs'!$B$5,'Inputs &amp; Outputs'!$B$6)</f>
        <v>4.2912331468323552E-2</v>
      </c>
      <c r="U200" s="13">
        <f>NORMINV('Rand Int'!U200,'Inputs &amp; Outputs'!$B$5,'Inputs &amp; Outputs'!$B$6)</f>
        <v>6.2897169995728391E-2</v>
      </c>
      <c r="V200" s="13">
        <f>NORMINV('Rand Int'!V200,'Inputs &amp; Outputs'!$B$5,'Inputs &amp; Outputs'!$B$6)</f>
        <v>3.6280608564079539E-2</v>
      </c>
      <c r="W200" s="13">
        <f>NORMINV('Rand Int'!W200,'Inputs &amp; Outputs'!$B$5,'Inputs &amp; Outputs'!$B$6)</f>
        <v>0.13402790608342868</v>
      </c>
      <c r="X200" s="13">
        <f>NORMINV('Rand Int'!X200,'Inputs &amp; Outputs'!$B$5,'Inputs &amp; Outputs'!$B$6)</f>
        <v>4.7880690937437034E-2</v>
      </c>
      <c r="Y200" s="13">
        <f>NORMINV('Rand Int'!Y200,'Inputs &amp; Outputs'!$B$5,'Inputs &amp; Outputs'!$B$6)</f>
        <v>3.4781578421331602E-2</v>
      </c>
      <c r="Z200" s="13">
        <f>NORMINV('Rand Int'!Z200,'Inputs &amp; Outputs'!$B$5,'Inputs &amp; Outputs'!$B$6)</f>
        <v>-2.2081455555624969E-2</v>
      </c>
      <c r="AA200" s="13">
        <f>NORMINV('Rand Int'!AA200,'Inputs &amp; Outputs'!$B$5,'Inputs &amp; Outputs'!$B$6)</f>
        <v>8.8072777865288304E-4</v>
      </c>
    </row>
    <row r="201" spans="1:27" x14ac:dyDescent="0.25">
      <c r="A201" s="1">
        <v>200</v>
      </c>
      <c r="C201" s="13">
        <f>NORMINV('Rand Int'!C201,'Inputs &amp; Outputs'!$B$5,'Inputs &amp; Outputs'!$B$6)</f>
        <v>6.7014042763129847E-2</v>
      </c>
      <c r="D201" s="13">
        <f>NORMINV('Rand Int'!D201,'Inputs &amp; Outputs'!$B$5,'Inputs &amp; Outputs'!$B$6)</f>
        <v>0.11290661993367865</v>
      </c>
      <c r="E201" s="13">
        <f>NORMINV('Rand Int'!E201,'Inputs &amp; Outputs'!$B$5,'Inputs &amp; Outputs'!$B$6)</f>
        <v>-1.36892217300872E-3</v>
      </c>
      <c r="F201" s="13">
        <f>NORMINV('Rand Int'!F201,'Inputs &amp; Outputs'!$B$5,'Inputs &amp; Outputs'!$B$6)</f>
        <v>3.5615970680462038E-2</v>
      </c>
      <c r="G201" s="13">
        <f>NORMINV('Rand Int'!G201,'Inputs &amp; Outputs'!$B$5,'Inputs &amp; Outputs'!$B$6)</f>
        <v>4.2019460067775842E-2</v>
      </c>
      <c r="H201" s="13">
        <f>NORMINV('Rand Int'!H201,'Inputs &amp; Outputs'!$B$5,'Inputs &amp; Outputs'!$B$6)</f>
        <v>4.4951523973882662E-2</v>
      </c>
      <c r="I201" s="13">
        <f>NORMINV('Rand Int'!I201,'Inputs &amp; Outputs'!$B$5,'Inputs &amp; Outputs'!$B$6)</f>
        <v>-2.4070693720574167E-2</v>
      </c>
      <c r="J201" s="13">
        <f>NORMINV('Rand Int'!J201,'Inputs &amp; Outputs'!$B$5,'Inputs &amp; Outputs'!$B$6)</f>
        <v>3.4712702890623288E-2</v>
      </c>
      <c r="K201" s="13">
        <f>NORMINV('Rand Int'!K201,'Inputs &amp; Outputs'!$B$5,'Inputs &amp; Outputs'!$B$6)</f>
        <v>-1.0802757693441072E-2</v>
      </c>
      <c r="L201" s="13">
        <f>NORMINV('Rand Int'!L201,'Inputs &amp; Outputs'!$B$5,'Inputs &amp; Outputs'!$B$6)</f>
        <v>-1.2339037441993807E-2</v>
      </c>
      <c r="M201" s="13">
        <f>NORMINV('Rand Int'!M201,'Inputs &amp; Outputs'!$B$5,'Inputs &amp; Outputs'!$B$6)</f>
        <v>3.5860573191947326E-2</v>
      </c>
      <c r="N201" s="13">
        <f>NORMINV('Rand Int'!N201,'Inputs &amp; Outputs'!$B$5,'Inputs &amp; Outputs'!$B$6)</f>
        <v>-4.080074374021072E-2</v>
      </c>
      <c r="O201" s="13">
        <f>NORMINV('Rand Int'!O201,'Inputs &amp; Outputs'!$B$5,'Inputs &amp; Outputs'!$B$6)</f>
        <v>3.7811760050929961E-2</v>
      </c>
      <c r="P201" s="13">
        <f>NORMINV('Rand Int'!P201,'Inputs &amp; Outputs'!$B$5,'Inputs &amp; Outputs'!$B$6)</f>
        <v>1.0827079823319673E-2</v>
      </c>
      <c r="Q201" s="13">
        <f>NORMINV('Rand Int'!Q201,'Inputs &amp; Outputs'!$B$5,'Inputs &amp; Outputs'!$B$6)</f>
        <v>4.8270348186850665E-2</v>
      </c>
      <c r="R201" s="13">
        <f>NORMINV('Rand Int'!R201,'Inputs &amp; Outputs'!$B$5,'Inputs &amp; Outputs'!$B$6)</f>
        <v>3.6270465084338975E-2</v>
      </c>
      <c r="S201" s="13">
        <f>NORMINV('Rand Int'!S201,'Inputs &amp; Outputs'!$B$5,'Inputs &amp; Outputs'!$B$6)</f>
        <v>-5.3420684388270641E-2</v>
      </c>
      <c r="T201" s="13">
        <f>NORMINV('Rand Int'!T201,'Inputs &amp; Outputs'!$B$5,'Inputs &amp; Outputs'!$B$6)</f>
        <v>7.0640281688562789E-2</v>
      </c>
      <c r="U201" s="13">
        <f>NORMINV('Rand Int'!U201,'Inputs &amp; Outputs'!$B$5,'Inputs &amp; Outputs'!$B$6)</f>
        <v>1.2777677278703294E-2</v>
      </c>
      <c r="V201" s="13">
        <f>NORMINV('Rand Int'!V201,'Inputs &amp; Outputs'!$B$5,'Inputs &amp; Outputs'!$B$6)</f>
        <v>-3.9104662408519793E-2</v>
      </c>
      <c r="W201" s="13">
        <f>NORMINV('Rand Int'!W201,'Inputs &amp; Outputs'!$B$5,'Inputs &amp; Outputs'!$B$6)</f>
        <v>-2.4626062138657333E-2</v>
      </c>
      <c r="X201" s="13">
        <f>NORMINV('Rand Int'!X201,'Inputs &amp; Outputs'!$B$5,'Inputs &amp; Outputs'!$B$6)</f>
        <v>3.1774757503465735E-2</v>
      </c>
      <c r="Y201" s="13">
        <f>NORMINV('Rand Int'!Y201,'Inputs &amp; Outputs'!$B$5,'Inputs &amp; Outputs'!$B$6)</f>
        <v>-1.5564860161059874E-2</v>
      </c>
      <c r="Z201" s="13">
        <f>NORMINV('Rand Int'!Z201,'Inputs &amp; Outputs'!$B$5,'Inputs &amp; Outputs'!$B$6)</f>
        <v>-3.5145721631080686E-2</v>
      </c>
      <c r="AA201" s="13">
        <f>NORMINV('Rand Int'!AA201,'Inputs &amp; Outputs'!$B$5,'Inputs &amp; Outputs'!$B$6)</f>
        <v>0.13012619503087608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201"/>
  <sheetViews>
    <sheetView workbookViewId="0">
      <pane xSplit="1" ySplit="1" topLeftCell="T2" activePane="bottomRight" state="frozen"/>
      <selection activeCell="K194" sqref="K194"/>
      <selection pane="topRight" activeCell="K194" sqref="K194"/>
      <selection pane="bottomLeft" activeCell="K194" sqref="K194"/>
      <selection pane="bottomRight" activeCell="AA2" sqref="AA2"/>
    </sheetView>
  </sheetViews>
  <sheetFormatPr defaultRowHeight="15" x14ac:dyDescent="0.25"/>
  <cols>
    <col min="1" max="1" width="16.28515625" style="1" bestFit="1" customWidth="1"/>
    <col min="2" max="2" width="11.5703125" bestFit="1" customWidth="1"/>
    <col min="3" max="10" width="12.5703125" bestFit="1" customWidth="1"/>
    <col min="11" max="48" width="14.28515625" bestFit="1" customWidth="1"/>
    <col min="49" max="49" width="15.28515625" bestFit="1" customWidth="1"/>
    <col min="50" max="50" width="14.28515625" bestFit="1" customWidth="1"/>
    <col min="51" max="72" width="15.28515625" bestFit="1" customWidth="1"/>
  </cols>
  <sheetData>
    <row r="1" spans="1:72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x14ac:dyDescent="0.25">
      <c r="A2" s="1">
        <v>1</v>
      </c>
      <c r="B2" s="7">
        <f>Premiums!B2</f>
        <v>88701086.956521764</v>
      </c>
      <c r="C2" s="7">
        <f>B2*(1+'Int Rate'!C2)+Premiums!C2-Claims!C2</f>
        <v>179478908.76683837</v>
      </c>
      <c r="D2" s="7">
        <f>C2*(1+'Int Rate'!D2)+Premiums!D2-Claims!D2</f>
        <v>288746238.15154922</v>
      </c>
      <c r="E2" s="7">
        <f>D2*(1+'Int Rate'!E2)+Premiums!E2-Claims!E2</f>
        <v>403345722.15115118</v>
      </c>
      <c r="F2" s="7">
        <f>E2*(1+'Int Rate'!F2)+Premiums!F2-Claims!F2</f>
        <v>490605897.14570022</v>
      </c>
      <c r="G2" s="7">
        <f>F2*(1+'Int Rate'!G2)+Premiums!G2-Claims!G2</f>
        <v>614184079.04418647</v>
      </c>
      <c r="H2" s="7">
        <f>G2*(1+'Int Rate'!H2)+Premiums!H2-Claims!H2</f>
        <v>681230403.54890609</v>
      </c>
      <c r="I2" s="7">
        <f>H2*(1+'Int Rate'!I2)+Premiums!I2-Claims!I2</f>
        <v>774025254.09805679</v>
      </c>
      <c r="J2" s="7">
        <f>I2*(1+'Int Rate'!J2)+Premiums!J2-Claims!J2</f>
        <v>890491296.16404212</v>
      </c>
      <c r="K2" s="7">
        <f>J2*(1+'Int Rate'!K2)+Premiums!K2-Claims!K2</f>
        <v>992148624.60170197</v>
      </c>
      <c r="L2" s="7">
        <f>K2*(1+'Int Rate'!L2)+Premiums!L2-Claims!L2</f>
        <v>1146430764.7755587</v>
      </c>
      <c r="M2" s="7">
        <f>L2*(1+'Int Rate'!M2)+Premiums!M2-Claims!M2</f>
        <v>1289292657.9642346</v>
      </c>
      <c r="N2" s="7">
        <f>M2*(1+'Int Rate'!N2)+Premiums!N2-Claims!N2</f>
        <v>1381148174.7156365</v>
      </c>
      <c r="O2" s="7">
        <f>N2*(1+'Int Rate'!O2)+Premiums!O2-Claims!O2</f>
        <v>1516968580.4589331</v>
      </c>
      <c r="P2" s="7">
        <f>O2*(1+'Int Rate'!P2)+Premiums!P2-Claims!P2</f>
        <v>1626303434.4686642</v>
      </c>
      <c r="Q2" s="7">
        <f>P2*(1+'Int Rate'!Q2)+Premiums!Q2-Claims!Q2</f>
        <v>1737320661.3628731</v>
      </c>
      <c r="R2" s="7">
        <f>Q2*(1+'Int Rate'!R2)+Premiums!R2-Claims!R2</f>
        <v>1802416648.9316256</v>
      </c>
      <c r="S2" s="7">
        <f>R2*(1+'Int Rate'!S2)+Premiums!S2-Claims!S2</f>
        <v>1983877829.7820592</v>
      </c>
      <c r="T2" s="7">
        <f>S2*(1+'Int Rate'!T2)+Premiums!T2-Claims!T2</f>
        <v>2192390189.1777391</v>
      </c>
      <c r="U2" s="7">
        <f>T2*(1+'Int Rate'!U2)+Premiums!U2-Claims!U2</f>
        <v>2234534709.0462089</v>
      </c>
      <c r="V2" s="7">
        <f>U2*(1+'Int Rate'!V2)+Premiums!V2-Claims!V2</f>
        <v>2432306472.6776853</v>
      </c>
      <c r="W2" s="7">
        <f>V2*(1+'Int Rate'!W2)+Premiums!W2-Claims!W2</f>
        <v>2819105775.2250776</v>
      </c>
      <c r="X2" s="7">
        <f>W2*(1+'Int Rate'!X2)+Premiums!X2-Claims!X2</f>
        <v>2928023936.509757</v>
      </c>
      <c r="Y2" s="7">
        <f>X2*(1+'Int Rate'!Y2)+Premiums!Y2-Claims!Y2</f>
        <v>2760807217.9223371</v>
      </c>
      <c r="Z2" s="7">
        <f>Y2*(1+'Int Rate'!Z2)+Premiums!Z2-Claims!Z2</f>
        <v>2926231984.7083087</v>
      </c>
      <c r="AA2" s="7">
        <f>Z2*(1+'Int Rate'!AA2)+Premiums!AA2-Claims!AA2</f>
        <v>701974874.45507479</v>
      </c>
    </row>
    <row r="3" spans="1:72" x14ac:dyDescent="0.25">
      <c r="A3" s="1">
        <v>2</v>
      </c>
      <c r="B3" s="7">
        <f>Premiums!B3</f>
        <v>88701086.956521764</v>
      </c>
      <c r="C3" s="7">
        <f>B3*(1+'Int Rate'!C3)+Premiums!C3-Claims!C3</f>
        <v>171114627.0699403</v>
      </c>
      <c r="D3" s="7">
        <f>C3*(1+'Int Rate'!D3)+Premiums!D3-Claims!D3</f>
        <v>270727792.16932076</v>
      </c>
      <c r="E3" s="7">
        <f>D3*(1+'Int Rate'!E3)+Premiums!E3-Claims!E3</f>
        <v>369365891.84576946</v>
      </c>
      <c r="F3" s="7">
        <f>E3*(1+'Int Rate'!F3)+Premiums!F3-Claims!F3</f>
        <v>447039445.87702698</v>
      </c>
      <c r="G3" s="7">
        <f>F3*(1+'Int Rate'!G3)+Premiums!G3-Claims!G3</f>
        <v>567676345.06124651</v>
      </c>
      <c r="H3" s="7">
        <f>G3*(1+'Int Rate'!H3)+Premiums!H3-Claims!H3</f>
        <v>681771108.50180328</v>
      </c>
      <c r="I3" s="7">
        <f>H3*(1+'Int Rate'!I3)+Premiums!I3-Claims!I3</f>
        <v>757852061.2766366</v>
      </c>
      <c r="J3" s="7">
        <f>I3*(1+'Int Rate'!J3)+Premiums!J3-Claims!J3</f>
        <v>905355250.64970505</v>
      </c>
      <c r="K3" s="7">
        <f>J3*(1+'Int Rate'!K3)+Premiums!K3-Claims!K3</f>
        <v>1124945327.1050398</v>
      </c>
      <c r="L3" s="7">
        <f>K3*(1+'Int Rate'!L3)+Premiums!L3-Claims!L3</f>
        <v>1207817130.2077007</v>
      </c>
      <c r="M3" s="7">
        <f>L3*(1+'Int Rate'!M3)+Premiums!M3-Claims!M3</f>
        <v>1337362895.0195346</v>
      </c>
      <c r="N3" s="7">
        <f>M3*(1+'Int Rate'!N3)+Premiums!N3-Claims!N3</f>
        <v>1493080562.362968</v>
      </c>
      <c r="O3" s="7">
        <f>N3*(1+'Int Rate'!O3)+Premiums!O3-Claims!O3</f>
        <v>1691803787.2937081</v>
      </c>
      <c r="P3" s="7">
        <f>O3*(1+'Int Rate'!P3)+Premiums!P3-Claims!P3</f>
        <v>1833717706.6510823</v>
      </c>
      <c r="Q3" s="7">
        <f>P3*(1+'Int Rate'!Q3)+Premiums!Q3-Claims!Q3</f>
        <v>1939238282.0811331</v>
      </c>
      <c r="R3" s="7">
        <f>Q3*(1+'Int Rate'!R3)+Premiums!R3-Claims!R3</f>
        <v>1924360743.7022161</v>
      </c>
      <c r="S3" s="7">
        <f>R3*(1+'Int Rate'!S3)+Premiums!S3-Claims!S3</f>
        <v>2059802845.804558</v>
      </c>
      <c r="T3" s="7">
        <f>S3*(1+'Int Rate'!T3)+Premiums!T3-Claims!T3</f>
        <v>2189643177.9569941</v>
      </c>
      <c r="U3" s="7">
        <f>T3*(1+'Int Rate'!U3)+Premiums!U3-Claims!U3</f>
        <v>2354270091.1784167</v>
      </c>
      <c r="V3" s="7">
        <f>U3*(1+'Int Rate'!V3)+Premiums!V3-Claims!V3</f>
        <v>2559899534.6557937</v>
      </c>
      <c r="W3" s="7">
        <f>V3*(1+'Int Rate'!W3)+Premiums!W3-Claims!W3</f>
        <v>2663740218.5892534</v>
      </c>
      <c r="X3" s="7">
        <f>W3*(1+'Int Rate'!X3)+Premiums!X3-Claims!X3</f>
        <v>2927304146.0318303</v>
      </c>
      <c r="Y3" s="7">
        <f>X3*(1+'Int Rate'!Y3)+Premiums!Y3-Claims!Y3</f>
        <v>3295230860.7625632</v>
      </c>
      <c r="Z3" s="7">
        <f>Y3*(1+'Int Rate'!Z3)+Premiums!Z3-Claims!Z3</f>
        <v>3335549026.2331042</v>
      </c>
      <c r="AA3" s="7">
        <f>Z3*(1+'Int Rate'!AA3)+Premiums!AA3-Claims!AA3</f>
        <v>676968721.22329664</v>
      </c>
    </row>
    <row r="4" spans="1:72" x14ac:dyDescent="0.25">
      <c r="A4" s="1">
        <v>3</v>
      </c>
      <c r="B4" s="7">
        <f>Premiums!B4</f>
        <v>88701086.956521764</v>
      </c>
      <c r="C4" s="7">
        <f>B4*(1+'Int Rate'!C4)+Premiums!C4-Claims!C4</f>
        <v>178287949.87489015</v>
      </c>
      <c r="D4" s="7">
        <f>C4*(1+'Int Rate'!D4)+Premiums!D4-Claims!D4</f>
        <v>259951582.61163098</v>
      </c>
      <c r="E4" s="7">
        <f>D4*(1+'Int Rate'!E4)+Premiums!E4-Claims!E4</f>
        <v>344122807.24481779</v>
      </c>
      <c r="F4" s="7">
        <f>E4*(1+'Int Rate'!F4)+Premiums!F4-Claims!F4</f>
        <v>461374864.53693682</v>
      </c>
      <c r="G4" s="7">
        <f>F4*(1+'Int Rate'!G4)+Premiums!G4-Claims!G4</f>
        <v>554101255.32521427</v>
      </c>
      <c r="H4" s="7">
        <f>G4*(1+'Int Rate'!H4)+Premiums!H4-Claims!H4</f>
        <v>687431203.74229181</v>
      </c>
      <c r="I4" s="7">
        <f>H4*(1+'Int Rate'!I4)+Premiums!I4-Claims!I4</f>
        <v>820435177.71650445</v>
      </c>
      <c r="J4" s="7">
        <f>I4*(1+'Int Rate'!J4)+Premiums!J4-Claims!J4</f>
        <v>876766581.63203406</v>
      </c>
      <c r="K4" s="7">
        <f>J4*(1+'Int Rate'!K4)+Premiums!K4-Claims!K4</f>
        <v>1035732097.2997768</v>
      </c>
      <c r="L4" s="7">
        <f>K4*(1+'Int Rate'!L4)+Premiums!L4-Claims!L4</f>
        <v>1163096033.5099101</v>
      </c>
      <c r="M4" s="7">
        <f>L4*(1+'Int Rate'!M4)+Premiums!M4-Claims!M4</f>
        <v>1245976575.0489509</v>
      </c>
      <c r="N4" s="7">
        <f>M4*(1+'Int Rate'!N4)+Premiums!N4-Claims!N4</f>
        <v>1439591306.2969351</v>
      </c>
      <c r="O4" s="7">
        <f>N4*(1+'Int Rate'!O4)+Premiums!O4-Claims!O4</f>
        <v>1639231253.2778685</v>
      </c>
      <c r="P4" s="7">
        <f>O4*(1+'Int Rate'!P4)+Premiums!P4-Claims!P4</f>
        <v>1733601058.254586</v>
      </c>
      <c r="Q4" s="7">
        <f>P4*(1+'Int Rate'!Q4)+Premiums!Q4-Claims!Q4</f>
        <v>1844875019.4186456</v>
      </c>
      <c r="R4" s="7">
        <f>Q4*(1+'Int Rate'!R4)+Premiums!R4-Claims!R4</f>
        <v>1926468983.8147197</v>
      </c>
      <c r="S4" s="7">
        <f>R4*(1+'Int Rate'!S4)+Premiums!S4-Claims!S4</f>
        <v>2163554491.7617149</v>
      </c>
      <c r="T4" s="7">
        <f>S4*(1+'Int Rate'!T4)+Premiums!T4-Claims!T4</f>
        <v>2448758464.7859416</v>
      </c>
      <c r="U4" s="7">
        <f>T4*(1+'Int Rate'!U4)+Premiums!U4-Claims!U4</f>
        <v>2669964074.6288261</v>
      </c>
      <c r="V4" s="7">
        <f>U4*(1+'Int Rate'!V4)+Premiums!V4-Claims!V4</f>
        <v>2726963655.2933917</v>
      </c>
      <c r="W4" s="7">
        <f>V4*(1+'Int Rate'!W4)+Premiums!W4-Claims!W4</f>
        <v>3002973774.3841491</v>
      </c>
      <c r="X4" s="7">
        <f>W4*(1+'Int Rate'!X4)+Premiums!X4-Claims!X4</f>
        <v>3168594887.1805344</v>
      </c>
      <c r="Y4" s="7">
        <f>X4*(1+'Int Rate'!Y4)+Premiums!Y4-Claims!Y4</f>
        <v>3553226117.3450823</v>
      </c>
      <c r="Z4" s="7">
        <f>Y4*(1+'Int Rate'!Z4)+Premiums!Z4-Claims!Z4</f>
        <v>4010271981.5816641</v>
      </c>
      <c r="AA4" s="7">
        <f>Z4*(1+'Int Rate'!AA4)+Premiums!AA4-Claims!AA4</f>
        <v>1714696672.4275417</v>
      </c>
    </row>
    <row r="5" spans="1:72" x14ac:dyDescent="0.25">
      <c r="A5" s="1">
        <v>4</v>
      </c>
      <c r="B5" s="7">
        <f>Premiums!B5</f>
        <v>88701086.956521764</v>
      </c>
      <c r="C5" s="7">
        <f>B5*(1+'Int Rate'!C5)+Premiums!C5-Claims!C5</f>
        <v>184633391.89767954</v>
      </c>
      <c r="D5" s="7">
        <f>C5*(1+'Int Rate'!D5)+Premiums!D5-Claims!D5</f>
        <v>264625737.06416377</v>
      </c>
      <c r="E5" s="7">
        <f>D5*(1+'Int Rate'!E5)+Premiums!E5-Claims!E5</f>
        <v>372931241.36896449</v>
      </c>
      <c r="F5" s="7">
        <f>E5*(1+'Int Rate'!F5)+Premiums!F5-Claims!F5</f>
        <v>475979125.83829635</v>
      </c>
      <c r="G5" s="7">
        <f>F5*(1+'Int Rate'!G5)+Premiums!G5-Claims!G5</f>
        <v>596473353.50173366</v>
      </c>
      <c r="H5" s="7">
        <f>G5*(1+'Int Rate'!H5)+Premiums!H5-Claims!H5</f>
        <v>764510783.66791189</v>
      </c>
      <c r="I5" s="7">
        <f>H5*(1+'Int Rate'!I5)+Premiums!I5-Claims!I5</f>
        <v>872077119.48712802</v>
      </c>
      <c r="J5" s="7">
        <f>I5*(1+'Int Rate'!J5)+Premiums!J5-Claims!J5</f>
        <v>1028646907.2804509</v>
      </c>
      <c r="K5" s="7">
        <f>J5*(1+'Int Rate'!K5)+Premiums!K5-Claims!K5</f>
        <v>1241313916.8808687</v>
      </c>
      <c r="L5" s="7">
        <f>K5*(1+'Int Rate'!L5)+Premiums!L5-Claims!L5</f>
        <v>1337089677.5391812</v>
      </c>
      <c r="M5" s="7">
        <f>L5*(1+'Int Rate'!M5)+Premiums!M5-Claims!M5</f>
        <v>1520578470.5041232</v>
      </c>
      <c r="N5" s="7">
        <f>M5*(1+'Int Rate'!N5)+Premiums!N5-Claims!N5</f>
        <v>1783105328.1308041</v>
      </c>
      <c r="O5" s="7">
        <f>N5*(1+'Int Rate'!O5)+Premiums!O5-Claims!O5</f>
        <v>1857320458.0347795</v>
      </c>
      <c r="P5" s="7">
        <f>O5*(1+'Int Rate'!P5)+Premiums!P5-Claims!P5</f>
        <v>1994334475.7269776</v>
      </c>
      <c r="Q5" s="7">
        <f>P5*(1+'Int Rate'!Q5)+Premiums!Q5-Claims!Q5</f>
        <v>2398062226.7842913</v>
      </c>
      <c r="R5" s="7">
        <f>Q5*(1+'Int Rate'!R5)+Premiums!R5-Claims!R5</f>
        <v>2703147115.8582854</v>
      </c>
      <c r="S5" s="7">
        <f>R5*(1+'Int Rate'!S5)+Premiums!S5-Claims!S5</f>
        <v>2820735522.5522766</v>
      </c>
      <c r="T5" s="7">
        <f>S5*(1+'Int Rate'!T5)+Premiums!T5-Claims!T5</f>
        <v>2831985047.6208243</v>
      </c>
      <c r="U5" s="7">
        <f>T5*(1+'Int Rate'!U5)+Premiums!U5-Claims!U5</f>
        <v>2928491032.1910095</v>
      </c>
      <c r="V5" s="7">
        <f>U5*(1+'Int Rate'!V5)+Premiums!V5-Claims!V5</f>
        <v>3185290379.1334853</v>
      </c>
      <c r="W5" s="7">
        <f>V5*(1+'Int Rate'!W5)+Premiums!W5-Claims!W5</f>
        <v>3214863082.8802323</v>
      </c>
      <c r="X5" s="7">
        <f>W5*(1+'Int Rate'!X5)+Premiums!X5-Claims!X5</f>
        <v>3429343173.2015619</v>
      </c>
      <c r="Y5" s="7">
        <f>X5*(1+'Int Rate'!Y5)+Premiums!Y5-Claims!Y5</f>
        <v>3581352683.9333563</v>
      </c>
      <c r="Z5" s="7">
        <f>Y5*(1+'Int Rate'!Z5)+Premiums!Z5-Claims!Z5</f>
        <v>3753624533.1142168</v>
      </c>
      <c r="AA5" s="7">
        <f>Z5*(1+'Int Rate'!AA5)+Premiums!AA5-Claims!AA5</f>
        <v>1280464629.5726037</v>
      </c>
    </row>
    <row r="6" spans="1:72" x14ac:dyDescent="0.25">
      <c r="A6" s="1">
        <v>5</v>
      </c>
      <c r="B6" s="7">
        <f>Premiums!B6</f>
        <v>88701086.956521764</v>
      </c>
      <c r="C6" s="7">
        <f>B6*(1+'Int Rate'!C6)+Premiums!C6-Claims!C6</f>
        <v>177787513.7335597</v>
      </c>
      <c r="D6" s="7">
        <f>C6*(1+'Int Rate'!D6)+Premiums!D6-Claims!D6</f>
        <v>279575561.06473351</v>
      </c>
      <c r="E6" s="7">
        <f>D6*(1+'Int Rate'!E6)+Premiums!E6-Claims!E6</f>
        <v>387965069.68509418</v>
      </c>
      <c r="F6" s="7">
        <f>E6*(1+'Int Rate'!F6)+Premiums!F6-Claims!F6</f>
        <v>505860235.1564557</v>
      </c>
      <c r="G6" s="7">
        <f>F6*(1+'Int Rate'!G6)+Premiums!G6-Claims!G6</f>
        <v>602166471.40519631</v>
      </c>
      <c r="H6" s="7">
        <f>G6*(1+'Int Rate'!H6)+Premiums!H6-Claims!H6</f>
        <v>703381135.67087197</v>
      </c>
      <c r="I6" s="7">
        <f>H6*(1+'Int Rate'!I6)+Premiums!I6-Claims!I6</f>
        <v>858035548.89831495</v>
      </c>
      <c r="J6" s="7">
        <f>I6*(1+'Int Rate'!J6)+Premiums!J6-Claims!J6</f>
        <v>1005747408.6582118</v>
      </c>
      <c r="K6" s="7">
        <f>J6*(1+'Int Rate'!K6)+Premiums!K6-Claims!K6</f>
        <v>1185066134.6206284</v>
      </c>
      <c r="L6" s="7">
        <f>K6*(1+'Int Rate'!L6)+Premiums!L6-Claims!L6</f>
        <v>1330190270.8996682</v>
      </c>
      <c r="M6" s="7">
        <f>L6*(1+'Int Rate'!M6)+Premiums!M6-Claims!M6</f>
        <v>1533699797.8102789</v>
      </c>
      <c r="N6" s="7">
        <f>M6*(1+'Int Rate'!N6)+Premiums!N6-Claims!N6</f>
        <v>1805347973.167588</v>
      </c>
      <c r="O6" s="7">
        <f>N6*(1+'Int Rate'!O6)+Premiums!O6-Claims!O6</f>
        <v>1946643821.9163122</v>
      </c>
      <c r="P6" s="7">
        <f>O6*(1+'Int Rate'!P6)+Premiums!P6-Claims!P6</f>
        <v>2225400786.4501901</v>
      </c>
      <c r="Q6" s="7">
        <f>P6*(1+'Int Rate'!Q6)+Premiums!Q6-Claims!Q6</f>
        <v>2361446653.9964552</v>
      </c>
      <c r="R6" s="7">
        <f>Q6*(1+'Int Rate'!R6)+Premiums!R6-Claims!R6</f>
        <v>2389502384.2496667</v>
      </c>
      <c r="S6" s="7">
        <f>R6*(1+'Int Rate'!S6)+Premiums!S6-Claims!S6</f>
        <v>2434533952.3293319</v>
      </c>
      <c r="T6" s="7">
        <f>S6*(1+'Int Rate'!T6)+Premiums!T6-Claims!T6</f>
        <v>2401977983.1692562</v>
      </c>
      <c r="U6" s="7">
        <f>T6*(1+'Int Rate'!U6)+Premiums!U6-Claims!U6</f>
        <v>2640053527.0323677</v>
      </c>
      <c r="V6" s="7">
        <f>U6*(1+'Int Rate'!V6)+Premiums!V6-Claims!V6</f>
        <v>2769248125.9541636</v>
      </c>
      <c r="W6" s="7">
        <f>V6*(1+'Int Rate'!W6)+Premiums!W6-Claims!W6</f>
        <v>2963837484.3710628</v>
      </c>
      <c r="X6" s="7">
        <f>W6*(1+'Int Rate'!X6)+Premiums!X6-Claims!X6</f>
        <v>3179983518.9804397</v>
      </c>
      <c r="Y6" s="7">
        <f>X6*(1+'Int Rate'!Y6)+Premiums!Y6-Claims!Y6</f>
        <v>3461607691.4835649</v>
      </c>
      <c r="Z6" s="7">
        <f>Y6*(1+'Int Rate'!Z6)+Premiums!Z6-Claims!Z6</f>
        <v>3582219974.4063721</v>
      </c>
      <c r="AA6" s="7">
        <f>Z6*(1+'Int Rate'!AA6)+Premiums!AA6-Claims!AA6</f>
        <v>1191374154.8930893</v>
      </c>
    </row>
    <row r="7" spans="1:72" x14ac:dyDescent="0.25">
      <c r="A7" s="1">
        <v>6</v>
      </c>
      <c r="B7" s="7">
        <f>Premiums!B7</f>
        <v>88701086.956521764</v>
      </c>
      <c r="C7" s="7">
        <f>B7*(1+'Int Rate'!C7)+Premiums!C7-Claims!C7</f>
        <v>183152359.93681461</v>
      </c>
      <c r="D7" s="7">
        <f>C7*(1+'Int Rate'!D7)+Premiums!D7-Claims!D7</f>
        <v>283784240.85226995</v>
      </c>
      <c r="E7" s="7">
        <f>D7*(1+'Int Rate'!E7)+Premiums!E7-Claims!E7</f>
        <v>387321925.79994857</v>
      </c>
      <c r="F7" s="7">
        <f>E7*(1+'Int Rate'!F7)+Premiums!F7-Claims!F7</f>
        <v>513986627.0192529</v>
      </c>
      <c r="G7" s="7">
        <f>F7*(1+'Int Rate'!G7)+Premiums!G7-Claims!G7</f>
        <v>656637185.11747038</v>
      </c>
      <c r="H7" s="7">
        <f>G7*(1+'Int Rate'!H7)+Premiums!H7-Claims!H7</f>
        <v>696523259.96685958</v>
      </c>
      <c r="I7" s="7">
        <f>H7*(1+'Int Rate'!I7)+Premiums!I7-Claims!I7</f>
        <v>792665247.46950102</v>
      </c>
      <c r="J7" s="7">
        <f>I7*(1+'Int Rate'!J7)+Premiums!J7-Claims!J7</f>
        <v>880303567.05147815</v>
      </c>
      <c r="K7" s="7">
        <f>J7*(1+'Int Rate'!K7)+Premiums!K7-Claims!K7</f>
        <v>999880631.79002094</v>
      </c>
      <c r="L7" s="7">
        <f>K7*(1+'Int Rate'!L7)+Premiums!L7-Claims!L7</f>
        <v>1172347829.6389189</v>
      </c>
      <c r="M7" s="7">
        <f>L7*(1+'Int Rate'!M7)+Premiums!M7-Claims!M7</f>
        <v>1234021385.4580119</v>
      </c>
      <c r="N7" s="7">
        <f>M7*(1+'Int Rate'!N7)+Premiums!N7-Claims!N7</f>
        <v>1322266099.2058318</v>
      </c>
      <c r="O7" s="7">
        <f>N7*(1+'Int Rate'!O7)+Premiums!O7-Claims!O7</f>
        <v>1469259992.3998501</v>
      </c>
      <c r="P7" s="7">
        <f>O7*(1+'Int Rate'!P7)+Premiums!P7-Claims!P7</f>
        <v>1692592322.2390795</v>
      </c>
      <c r="Q7" s="7">
        <f>P7*(1+'Int Rate'!Q7)+Premiums!Q7-Claims!Q7</f>
        <v>1968548015.0218174</v>
      </c>
      <c r="R7" s="7">
        <f>Q7*(1+'Int Rate'!R7)+Premiums!R7-Claims!R7</f>
        <v>2119919167.5471513</v>
      </c>
      <c r="S7" s="7">
        <f>R7*(1+'Int Rate'!S7)+Premiums!S7-Claims!S7</f>
        <v>2371253751.9886909</v>
      </c>
      <c r="T7" s="7">
        <f>S7*(1+'Int Rate'!T7)+Premiums!T7-Claims!T7</f>
        <v>2679158833.8995051</v>
      </c>
      <c r="U7" s="7">
        <f>T7*(1+'Int Rate'!U7)+Premiums!U7-Claims!U7</f>
        <v>2421014576.8098946</v>
      </c>
      <c r="V7" s="7">
        <f>U7*(1+'Int Rate'!V7)+Premiums!V7-Claims!V7</f>
        <v>2577936463.5736809</v>
      </c>
      <c r="W7" s="7">
        <f>V7*(1+'Int Rate'!W7)+Premiums!W7-Claims!W7</f>
        <v>2701590547.01754</v>
      </c>
      <c r="X7" s="7">
        <f>W7*(1+'Int Rate'!X7)+Premiums!X7-Claims!X7</f>
        <v>2845896120.727962</v>
      </c>
      <c r="Y7" s="7">
        <f>X7*(1+'Int Rate'!Y7)+Premiums!Y7-Claims!Y7</f>
        <v>2880858952.7056551</v>
      </c>
      <c r="Z7" s="7">
        <f>Y7*(1+'Int Rate'!Z7)+Premiums!Z7-Claims!Z7</f>
        <v>2945405507.5667944</v>
      </c>
      <c r="AA7" s="7">
        <f>Z7*(1+'Int Rate'!AA7)+Premiums!AA7-Claims!AA7</f>
        <v>356473192.87737417</v>
      </c>
    </row>
    <row r="8" spans="1:72" x14ac:dyDescent="0.25">
      <c r="A8" s="1">
        <v>7</v>
      </c>
      <c r="B8" s="7">
        <f>Premiums!B8</f>
        <v>88701086.956521764</v>
      </c>
      <c r="C8" s="7">
        <f>B8*(1+'Int Rate'!C8)+Premiums!C8-Claims!C8</f>
        <v>184006995.92880353</v>
      </c>
      <c r="D8" s="7">
        <f>C8*(1+'Int Rate'!D8)+Premiums!D8-Claims!D8</f>
        <v>292144156.94656372</v>
      </c>
      <c r="E8" s="7">
        <f>D8*(1+'Int Rate'!E8)+Premiums!E8-Claims!E8</f>
        <v>386469255.93431622</v>
      </c>
      <c r="F8" s="7">
        <f>E8*(1+'Int Rate'!F8)+Premiums!F8-Claims!F8</f>
        <v>491656293.18288141</v>
      </c>
      <c r="G8" s="7">
        <f>F8*(1+'Int Rate'!G8)+Premiums!G8-Claims!G8</f>
        <v>586301053.67533195</v>
      </c>
      <c r="H8" s="7">
        <f>G8*(1+'Int Rate'!H8)+Premiums!H8-Claims!H8</f>
        <v>699219323.28825605</v>
      </c>
      <c r="I8" s="7">
        <f>H8*(1+'Int Rate'!I8)+Premiums!I8-Claims!I8</f>
        <v>913174855.20910108</v>
      </c>
      <c r="J8" s="7">
        <f>I8*(1+'Int Rate'!J8)+Premiums!J8-Claims!J8</f>
        <v>945115242.9964962</v>
      </c>
      <c r="K8" s="7">
        <f>J8*(1+'Int Rate'!K8)+Premiums!K8-Claims!K8</f>
        <v>1058922715.1635356</v>
      </c>
      <c r="L8" s="7">
        <f>K8*(1+'Int Rate'!L8)+Premiums!L8-Claims!L8</f>
        <v>1230371337.4614203</v>
      </c>
      <c r="M8" s="7">
        <f>L8*(1+'Int Rate'!M8)+Premiums!M8-Claims!M8</f>
        <v>1513367320.1749156</v>
      </c>
      <c r="N8" s="7">
        <f>M8*(1+'Int Rate'!N8)+Premiums!N8-Claims!N8</f>
        <v>1670591251.0954251</v>
      </c>
      <c r="O8" s="7">
        <f>N8*(1+'Int Rate'!O8)+Premiums!O8-Claims!O8</f>
        <v>1780630596.1084177</v>
      </c>
      <c r="P8" s="7">
        <f>O8*(1+'Int Rate'!P8)+Premiums!P8-Claims!P8</f>
        <v>1992587739.9848905</v>
      </c>
      <c r="Q8" s="7">
        <f>P8*(1+'Int Rate'!Q8)+Premiums!Q8-Claims!Q8</f>
        <v>2236174169.5263615</v>
      </c>
      <c r="R8" s="7">
        <f>Q8*(1+'Int Rate'!R8)+Premiums!R8-Claims!R8</f>
        <v>2399141852.6703672</v>
      </c>
      <c r="S8" s="7">
        <f>R8*(1+'Int Rate'!S8)+Premiums!S8-Claims!S8</f>
        <v>2584171604.1270852</v>
      </c>
      <c r="T8" s="7">
        <f>S8*(1+'Int Rate'!T8)+Premiums!T8-Claims!T8</f>
        <v>2784817702.2219472</v>
      </c>
      <c r="U8" s="7">
        <f>T8*(1+'Int Rate'!U8)+Premiums!U8-Claims!U8</f>
        <v>2989913460.8787541</v>
      </c>
      <c r="V8" s="7">
        <f>U8*(1+'Int Rate'!V8)+Premiums!V8-Claims!V8</f>
        <v>3176220609.476594</v>
      </c>
      <c r="W8" s="7">
        <f>V8*(1+'Int Rate'!W8)+Premiums!W8-Claims!W8</f>
        <v>3499778050.7644453</v>
      </c>
      <c r="X8" s="7">
        <f>W8*(1+'Int Rate'!X8)+Premiums!X8-Claims!X8</f>
        <v>3526761202.5474143</v>
      </c>
      <c r="Y8" s="7">
        <f>X8*(1+'Int Rate'!Y8)+Premiums!Y8-Claims!Y8</f>
        <v>3873921986.9611125</v>
      </c>
      <c r="Z8" s="7">
        <f>Y8*(1+'Int Rate'!Z8)+Premiums!Z8-Claims!Z8</f>
        <v>3889103871.7229214</v>
      </c>
      <c r="AA8" s="7">
        <f>Z8*(1+'Int Rate'!AA8)+Premiums!AA8-Claims!AA8</f>
        <v>977129530.86428118</v>
      </c>
    </row>
    <row r="9" spans="1:72" x14ac:dyDescent="0.25">
      <c r="A9" s="1">
        <v>8</v>
      </c>
      <c r="B9" s="7">
        <f>Premiums!B9</f>
        <v>88701086.956521764</v>
      </c>
      <c r="C9" s="7">
        <f>B9*(1+'Int Rate'!C9)+Premiums!C9-Claims!C9</f>
        <v>176425228.79739481</v>
      </c>
      <c r="D9" s="7">
        <f>C9*(1+'Int Rate'!D9)+Premiums!D9-Claims!D9</f>
        <v>269195774.21553898</v>
      </c>
      <c r="E9" s="7">
        <f>D9*(1+'Int Rate'!E9)+Premiums!E9-Claims!E9</f>
        <v>374600557.30496901</v>
      </c>
      <c r="F9" s="7">
        <f>E9*(1+'Int Rate'!F9)+Premiums!F9-Claims!F9</f>
        <v>482282498.59008205</v>
      </c>
      <c r="G9" s="7">
        <f>F9*(1+'Int Rate'!G9)+Premiums!G9-Claims!G9</f>
        <v>612687576.24527133</v>
      </c>
      <c r="H9" s="7">
        <f>G9*(1+'Int Rate'!H9)+Premiums!H9-Claims!H9</f>
        <v>777023610.56167471</v>
      </c>
      <c r="I9" s="7">
        <f>H9*(1+'Int Rate'!I9)+Premiums!I9-Claims!I9</f>
        <v>871125557.2414782</v>
      </c>
      <c r="J9" s="7">
        <f>I9*(1+'Int Rate'!J9)+Premiums!J9-Claims!J9</f>
        <v>1010076236.979604</v>
      </c>
      <c r="K9" s="7">
        <f>J9*(1+'Int Rate'!K9)+Premiums!K9-Claims!K9</f>
        <v>1057089085.8771135</v>
      </c>
      <c r="L9" s="7">
        <f>K9*(1+'Int Rate'!L9)+Premiums!L9-Claims!L9</f>
        <v>1263510128.7517719</v>
      </c>
      <c r="M9" s="7">
        <f>L9*(1+'Int Rate'!M9)+Premiums!M9-Claims!M9</f>
        <v>1452063200.9313145</v>
      </c>
      <c r="N9" s="7">
        <f>M9*(1+'Int Rate'!N9)+Premiums!N9-Claims!N9</f>
        <v>1657100795.1387155</v>
      </c>
      <c r="O9" s="7">
        <f>N9*(1+'Int Rate'!O9)+Premiums!O9-Claims!O9</f>
        <v>1900889995.7405016</v>
      </c>
      <c r="P9" s="7">
        <f>O9*(1+'Int Rate'!P9)+Premiums!P9-Claims!P9</f>
        <v>2146870517.6104991</v>
      </c>
      <c r="Q9" s="7">
        <f>P9*(1+'Int Rate'!Q9)+Premiums!Q9-Claims!Q9</f>
        <v>2393866120.3303699</v>
      </c>
      <c r="R9" s="7">
        <f>Q9*(1+'Int Rate'!R9)+Premiums!R9-Claims!R9</f>
        <v>2506651772.5112944</v>
      </c>
      <c r="S9" s="7">
        <f>R9*(1+'Int Rate'!S9)+Premiums!S9-Claims!S9</f>
        <v>2562251410.0801005</v>
      </c>
      <c r="T9" s="7">
        <f>S9*(1+'Int Rate'!T9)+Premiums!T9-Claims!T9</f>
        <v>2703741948.2944145</v>
      </c>
      <c r="U9" s="7">
        <f>T9*(1+'Int Rate'!U9)+Premiums!U9-Claims!U9</f>
        <v>2904358522.9804225</v>
      </c>
      <c r="V9" s="7">
        <f>U9*(1+'Int Rate'!V9)+Premiums!V9-Claims!V9</f>
        <v>3009986194.3414993</v>
      </c>
      <c r="W9" s="7">
        <f>V9*(1+'Int Rate'!W9)+Premiums!W9-Claims!W9</f>
        <v>3080628545.3292389</v>
      </c>
      <c r="X9" s="7">
        <f>W9*(1+'Int Rate'!X9)+Premiums!X9-Claims!X9</f>
        <v>3189755832.6188049</v>
      </c>
      <c r="Y9" s="7">
        <f>X9*(1+'Int Rate'!Y9)+Premiums!Y9-Claims!Y9</f>
        <v>3458378846.5023665</v>
      </c>
      <c r="Z9" s="7">
        <f>Y9*(1+'Int Rate'!Z9)+Premiums!Z9-Claims!Z9</f>
        <v>3872402369.520925</v>
      </c>
      <c r="AA9" s="7">
        <f>Z9*(1+'Int Rate'!AA9)+Premiums!AA9-Claims!AA9</f>
        <v>1766283277.9257135</v>
      </c>
    </row>
    <row r="10" spans="1:72" x14ac:dyDescent="0.25">
      <c r="A10" s="1">
        <v>9</v>
      </c>
      <c r="B10" s="7">
        <f>Premiums!B10</f>
        <v>88701086.956521764</v>
      </c>
      <c r="C10" s="7">
        <f>B10*(1+'Int Rate'!C10)+Premiums!C10-Claims!C10</f>
        <v>184238962.63984314</v>
      </c>
      <c r="D10" s="7">
        <f>C10*(1+'Int Rate'!D10)+Premiums!D10-Claims!D10</f>
        <v>272117732.43923908</v>
      </c>
      <c r="E10" s="7">
        <f>D10*(1+'Int Rate'!E10)+Premiums!E10-Claims!E10</f>
        <v>360708800.33772504</v>
      </c>
      <c r="F10" s="7">
        <f>E10*(1+'Int Rate'!F10)+Premiums!F10-Claims!F10</f>
        <v>455570661.63485092</v>
      </c>
      <c r="G10" s="7">
        <f>F10*(1+'Int Rate'!G10)+Premiums!G10-Claims!G10</f>
        <v>545969957.05565763</v>
      </c>
      <c r="H10" s="7">
        <f>G10*(1+'Int Rate'!H10)+Premiums!H10-Claims!H10</f>
        <v>666332634.89931464</v>
      </c>
      <c r="I10" s="7">
        <f>H10*(1+'Int Rate'!I10)+Premiums!I10-Claims!I10</f>
        <v>741154199.52696574</v>
      </c>
      <c r="J10" s="7">
        <f>I10*(1+'Int Rate'!J10)+Premiums!J10-Claims!J10</f>
        <v>856095877.41842878</v>
      </c>
      <c r="K10" s="7">
        <f>J10*(1+'Int Rate'!K10)+Premiums!K10-Claims!K10</f>
        <v>947030730.6153816</v>
      </c>
      <c r="L10" s="7">
        <f>K10*(1+'Int Rate'!L10)+Premiums!L10-Claims!L10</f>
        <v>1019066891.4462124</v>
      </c>
      <c r="M10" s="7">
        <f>L10*(1+'Int Rate'!M10)+Premiums!M10-Claims!M10</f>
        <v>1094418006.1958148</v>
      </c>
      <c r="N10" s="7">
        <f>M10*(1+'Int Rate'!N10)+Premiums!N10-Claims!N10</f>
        <v>1164045461.5763307</v>
      </c>
      <c r="O10" s="7">
        <f>N10*(1+'Int Rate'!O10)+Premiums!O10-Claims!O10</f>
        <v>1210752394.4696081</v>
      </c>
      <c r="P10" s="7">
        <f>O10*(1+'Int Rate'!P10)+Premiums!P10-Claims!P10</f>
        <v>1337624312.3559043</v>
      </c>
      <c r="Q10" s="7">
        <f>P10*(1+'Int Rate'!Q10)+Premiums!Q10-Claims!Q10</f>
        <v>1460679278.3820167</v>
      </c>
      <c r="R10" s="7">
        <f>Q10*(1+'Int Rate'!R10)+Premiums!R10-Claims!R10</f>
        <v>1468432122.0757117</v>
      </c>
      <c r="S10" s="7">
        <f>R10*(1+'Int Rate'!S10)+Premiums!S10-Claims!S10</f>
        <v>1667301383.2373595</v>
      </c>
      <c r="T10" s="7">
        <f>S10*(1+'Int Rate'!T10)+Premiums!T10-Claims!T10</f>
        <v>1784050347.9100084</v>
      </c>
      <c r="U10" s="7">
        <f>T10*(1+'Int Rate'!U10)+Premiums!U10-Claims!U10</f>
        <v>1961705912.5274022</v>
      </c>
      <c r="V10" s="7">
        <f>U10*(1+'Int Rate'!V10)+Premiums!V10-Claims!V10</f>
        <v>2098856168.274251</v>
      </c>
      <c r="W10" s="7">
        <f>V10*(1+'Int Rate'!W10)+Premiums!W10-Claims!W10</f>
        <v>2311814107.7128582</v>
      </c>
      <c r="X10" s="7">
        <f>W10*(1+'Int Rate'!X10)+Premiums!X10-Claims!X10</f>
        <v>2420351338.4652262</v>
      </c>
      <c r="Y10" s="7">
        <f>X10*(1+'Int Rate'!Y10)+Premiums!Y10-Claims!Y10</f>
        <v>2647120310.7513304</v>
      </c>
      <c r="Z10" s="7">
        <f>Y10*(1+'Int Rate'!Z10)+Premiums!Z10-Claims!Z10</f>
        <v>2767954002.3184223</v>
      </c>
      <c r="AA10" s="7">
        <f>Z10*(1+'Int Rate'!AA10)+Premiums!AA10-Claims!AA10</f>
        <v>80687297.995853424</v>
      </c>
    </row>
    <row r="11" spans="1:72" x14ac:dyDescent="0.25">
      <c r="A11" s="1">
        <v>10</v>
      </c>
      <c r="B11" s="7">
        <f>Premiums!B11</f>
        <v>88701086.956521764</v>
      </c>
      <c r="C11" s="7">
        <f>B11*(1+'Int Rate'!C11)+Premiums!C11-Claims!C11</f>
        <v>179162089.41249374</v>
      </c>
      <c r="D11" s="7">
        <f>C11*(1+'Int Rate'!D11)+Premiums!D11-Claims!D11</f>
        <v>279894343.48971719</v>
      </c>
      <c r="E11" s="7">
        <f>D11*(1+'Int Rate'!E11)+Premiums!E11-Claims!E11</f>
        <v>394151471.84747809</v>
      </c>
      <c r="F11" s="7">
        <f>E11*(1+'Int Rate'!F11)+Premiums!F11-Claims!F11</f>
        <v>518831040.9744615</v>
      </c>
      <c r="G11" s="7">
        <f>F11*(1+'Int Rate'!G11)+Premiums!G11-Claims!G11</f>
        <v>624575156.17025185</v>
      </c>
      <c r="H11" s="7">
        <f>G11*(1+'Int Rate'!H11)+Premiums!H11-Claims!H11</f>
        <v>747973636.88720465</v>
      </c>
      <c r="I11" s="7">
        <f>H11*(1+'Int Rate'!I11)+Premiums!I11-Claims!I11</f>
        <v>842193285.2448262</v>
      </c>
      <c r="J11" s="7">
        <f>I11*(1+'Int Rate'!J11)+Premiums!J11-Claims!J11</f>
        <v>948136789.91024494</v>
      </c>
      <c r="K11" s="7">
        <f>J11*(1+'Int Rate'!K11)+Premiums!K11-Claims!K11</f>
        <v>1086667062.6887426</v>
      </c>
      <c r="L11" s="7">
        <f>K11*(1+'Int Rate'!L11)+Premiums!L11-Claims!L11</f>
        <v>1257180978.1184666</v>
      </c>
      <c r="M11" s="7">
        <f>L11*(1+'Int Rate'!M11)+Premiums!M11-Claims!M11</f>
        <v>1298132297.1277351</v>
      </c>
      <c r="N11" s="7">
        <f>M11*(1+'Int Rate'!N11)+Premiums!N11-Claims!N11</f>
        <v>1334194680.7299459</v>
      </c>
      <c r="O11" s="7">
        <f>N11*(1+'Int Rate'!O11)+Premiums!O11-Claims!O11</f>
        <v>1629961599.310504</v>
      </c>
      <c r="P11" s="7">
        <f>O11*(1+'Int Rate'!P11)+Premiums!P11-Claims!P11</f>
        <v>1908436897.8877556</v>
      </c>
      <c r="Q11" s="7">
        <f>P11*(1+'Int Rate'!Q11)+Premiums!Q11-Claims!Q11</f>
        <v>2050947140.4091187</v>
      </c>
      <c r="R11" s="7">
        <f>Q11*(1+'Int Rate'!R11)+Premiums!R11-Claims!R11</f>
        <v>2056183721.2788587</v>
      </c>
      <c r="S11" s="7">
        <f>R11*(1+'Int Rate'!S11)+Premiums!S11-Claims!S11</f>
        <v>2256179069.9658027</v>
      </c>
      <c r="T11" s="7">
        <f>S11*(1+'Int Rate'!T11)+Premiums!T11-Claims!T11</f>
        <v>2428193251.5312247</v>
      </c>
      <c r="U11" s="7">
        <f>T11*(1+'Int Rate'!U11)+Premiums!U11-Claims!U11</f>
        <v>2713637251.899456</v>
      </c>
      <c r="V11" s="7">
        <f>U11*(1+'Int Rate'!V11)+Premiums!V11-Claims!V11</f>
        <v>2974663741.6156044</v>
      </c>
      <c r="W11" s="7">
        <f>V11*(1+'Int Rate'!W11)+Premiums!W11-Claims!W11</f>
        <v>3149016548.3758636</v>
      </c>
      <c r="X11" s="7">
        <f>W11*(1+'Int Rate'!X11)+Premiums!X11-Claims!X11</f>
        <v>3351955434.5253644</v>
      </c>
      <c r="Y11" s="7">
        <f>X11*(1+'Int Rate'!Y11)+Premiums!Y11-Claims!Y11</f>
        <v>3628694569.4989595</v>
      </c>
      <c r="Z11" s="7">
        <f>Y11*(1+'Int Rate'!Z11)+Premiums!Z11-Claims!Z11</f>
        <v>3958697862.6125054</v>
      </c>
      <c r="AA11" s="7">
        <f>Z11*(1+'Int Rate'!AA11)+Premiums!AA11-Claims!AA11</f>
        <v>1366219935.2411633</v>
      </c>
    </row>
    <row r="12" spans="1:72" x14ac:dyDescent="0.25">
      <c r="A12" s="1">
        <v>11</v>
      </c>
      <c r="B12" s="7">
        <f>Premiums!B12</f>
        <v>88701086.956521764</v>
      </c>
      <c r="C12" s="7">
        <f>B12*(1+'Int Rate'!C12)+Premiums!C12-Claims!C12</f>
        <v>183079972.69635239</v>
      </c>
      <c r="D12" s="7">
        <f>C12*(1+'Int Rate'!D12)+Premiums!D12-Claims!D12</f>
        <v>285518124.55358666</v>
      </c>
      <c r="E12" s="7">
        <f>D12*(1+'Int Rate'!E12)+Premiums!E12-Claims!E12</f>
        <v>369463095.61343807</v>
      </c>
      <c r="F12" s="7">
        <f>E12*(1+'Int Rate'!F12)+Premiums!F12-Claims!F12</f>
        <v>464906332.0459801</v>
      </c>
      <c r="G12" s="7">
        <f>F12*(1+'Int Rate'!G12)+Premiums!G12-Claims!G12</f>
        <v>574281722.33334398</v>
      </c>
      <c r="H12" s="7">
        <f>G12*(1+'Int Rate'!H12)+Premiums!H12-Claims!H12</f>
        <v>684586254.21372068</v>
      </c>
      <c r="I12" s="7">
        <f>H12*(1+'Int Rate'!I12)+Premiums!I12-Claims!I12</f>
        <v>866745678.66651833</v>
      </c>
      <c r="J12" s="7">
        <f>I12*(1+'Int Rate'!J12)+Premiums!J12-Claims!J12</f>
        <v>1022466029.5384791</v>
      </c>
      <c r="K12" s="7">
        <f>J12*(1+'Int Rate'!K12)+Premiums!K12-Claims!K12</f>
        <v>1153628867.7362099</v>
      </c>
      <c r="L12" s="7">
        <f>K12*(1+'Int Rate'!L12)+Premiums!L12-Claims!L12</f>
        <v>1172328916.5688944</v>
      </c>
      <c r="M12" s="7">
        <f>L12*(1+'Int Rate'!M12)+Premiums!M12-Claims!M12</f>
        <v>1252174909.6312659</v>
      </c>
      <c r="N12" s="7">
        <f>M12*(1+'Int Rate'!N12)+Premiums!N12-Claims!N12</f>
        <v>1477467157.1833818</v>
      </c>
      <c r="O12" s="7">
        <f>N12*(1+'Int Rate'!O12)+Premiums!O12-Claims!O12</f>
        <v>1603811205.5090859</v>
      </c>
      <c r="P12" s="7">
        <f>O12*(1+'Int Rate'!P12)+Premiums!P12-Claims!P12</f>
        <v>1761982914.849086</v>
      </c>
      <c r="Q12" s="7">
        <f>P12*(1+'Int Rate'!Q12)+Premiums!Q12-Claims!Q12</f>
        <v>1928725585.4739234</v>
      </c>
      <c r="R12" s="7">
        <f>Q12*(1+'Int Rate'!R12)+Premiums!R12-Claims!R12</f>
        <v>2086285046.4491258</v>
      </c>
      <c r="S12" s="7">
        <f>R12*(1+'Int Rate'!S12)+Premiums!S12-Claims!S12</f>
        <v>2373799908.8953109</v>
      </c>
      <c r="T12" s="7">
        <f>S12*(1+'Int Rate'!T12)+Premiums!T12-Claims!T12</f>
        <v>2617542278.2674332</v>
      </c>
      <c r="U12" s="7">
        <f>T12*(1+'Int Rate'!U12)+Premiums!U12-Claims!U12</f>
        <v>2961731580.8016944</v>
      </c>
      <c r="V12" s="7">
        <f>U12*(1+'Int Rate'!V12)+Premiums!V12-Claims!V12</f>
        <v>3172282086.5588737</v>
      </c>
      <c r="W12" s="7">
        <f>V12*(1+'Int Rate'!W12)+Premiums!W12-Claims!W12</f>
        <v>3259694424.0732803</v>
      </c>
      <c r="X12" s="7">
        <f>W12*(1+'Int Rate'!X12)+Premiums!X12-Claims!X12</f>
        <v>3386626088.8840256</v>
      </c>
      <c r="Y12" s="7">
        <f>X12*(1+'Int Rate'!Y12)+Premiums!Y12-Claims!Y12</f>
        <v>3472196646.9684591</v>
      </c>
      <c r="Z12" s="7">
        <f>Y12*(1+'Int Rate'!Z12)+Premiums!Z12-Claims!Z12</f>
        <v>3690277381.2908416</v>
      </c>
      <c r="AA12" s="7">
        <f>Z12*(1+'Int Rate'!AA12)+Premiums!AA12-Claims!AA12</f>
        <v>1399773376.6300755</v>
      </c>
    </row>
    <row r="13" spans="1:72" x14ac:dyDescent="0.25">
      <c r="A13" s="1">
        <v>12</v>
      </c>
      <c r="B13" s="7">
        <f>Premiums!B13</f>
        <v>88701086.956521764</v>
      </c>
      <c r="C13" s="7">
        <f>B13*(1+'Int Rate'!C13)+Premiums!C13-Claims!C13</f>
        <v>176516397.9557721</v>
      </c>
      <c r="D13" s="7">
        <f>C13*(1+'Int Rate'!D13)+Premiums!D13-Claims!D13</f>
        <v>267010896.75206256</v>
      </c>
      <c r="E13" s="7">
        <f>D13*(1+'Int Rate'!E13)+Premiums!E13-Claims!E13</f>
        <v>363435234.13017756</v>
      </c>
      <c r="F13" s="7">
        <f>E13*(1+'Int Rate'!F13)+Premiums!F13-Claims!F13</f>
        <v>427737346.79338008</v>
      </c>
      <c r="G13" s="7">
        <f>F13*(1+'Int Rate'!G13)+Premiums!G13-Claims!G13</f>
        <v>553686358.49460876</v>
      </c>
      <c r="H13" s="7">
        <f>G13*(1+'Int Rate'!H13)+Premiums!H13-Claims!H13</f>
        <v>693794550.75177121</v>
      </c>
      <c r="I13" s="7">
        <f>H13*(1+'Int Rate'!I13)+Premiums!I13-Claims!I13</f>
        <v>811532711.49523258</v>
      </c>
      <c r="J13" s="7">
        <f>I13*(1+'Int Rate'!J13)+Premiums!J13-Claims!J13</f>
        <v>906304767.96589291</v>
      </c>
      <c r="K13" s="7">
        <f>J13*(1+'Int Rate'!K13)+Premiums!K13-Claims!K13</f>
        <v>1016219798.8001897</v>
      </c>
      <c r="L13" s="7">
        <f>K13*(1+'Int Rate'!L13)+Premiums!L13-Claims!L13</f>
        <v>1126531211.2694459</v>
      </c>
      <c r="M13" s="7">
        <f>L13*(1+'Int Rate'!M13)+Premiums!M13-Claims!M13</f>
        <v>1123105661.2859471</v>
      </c>
      <c r="N13" s="7">
        <f>M13*(1+'Int Rate'!N13)+Premiums!N13-Claims!N13</f>
        <v>1298268318.2845962</v>
      </c>
      <c r="O13" s="7">
        <f>N13*(1+'Int Rate'!O13)+Premiums!O13-Claims!O13</f>
        <v>1510441929.6888349</v>
      </c>
      <c r="P13" s="7">
        <f>O13*(1+'Int Rate'!P13)+Premiums!P13-Claims!P13</f>
        <v>1650753168.1318369</v>
      </c>
      <c r="Q13" s="7">
        <f>P13*(1+'Int Rate'!Q13)+Premiums!Q13-Claims!Q13</f>
        <v>1676771858.799108</v>
      </c>
      <c r="R13" s="7">
        <f>Q13*(1+'Int Rate'!R13)+Premiums!R13-Claims!R13</f>
        <v>1833155246.2068844</v>
      </c>
      <c r="S13" s="7">
        <f>R13*(1+'Int Rate'!S13)+Premiums!S13-Claims!S13</f>
        <v>2113244674.0362473</v>
      </c>
      <c r="T13" s="7">
        <f>S13*(1+'Int Rate'!T13)+Premiums!T13-Claims!T13</f>
        <v>2190932262.6548147</v>
      </c>
      <c r="U13" s="7">
        <f>T13*(1+'Int Rate'!U13)+Premiums!U13-Claims!U13</f>
        <v>2147449546.5430148</v>
      </c>
      <c r="V13" s="7">
        <f>U13*(1+'Int Rate'!V13)+Premiums!V13-Claims!V13</f>
        <v>2425553261.4391632</v>
      </c>
      <c r="W13" s="7">
        <f>V13*(1+'Int Rate'!W13)+Premiums!W13-Claims!W13</f>
        <v>2642000452.1938672</v>
      </c>
      <c r="X13" s="7">
        <f>W13*(1+'Int Rate'!X13)+Premiums!X13-Claims!X13</f>
        <v>2941024448.4946308</v>
      </c>
      <c r="Y13" s="7">
        <f>X13*(1+'Int Rate'!Y13)+Premiums!Y13-Claims!Y13</f>
        <v>3424319901.0049963</v>
      </c>
      <c r="Z13" s="7">
        <f>Y13*(1+'Int Rate'!Z13)+Premiums!Z13-Claims!Z13</f>
        <v>3457289975.9493937</v>
      </c>
      <c r="AA13" s="7">
        <f>Z13*(1+'Int Rate'!AA13)+Premiums!AA13-Claims!AA13</f>
        <v>996734913.68277407</v>
      </c>
    </row>
    <row r="14" spans="1:72" x14ac:dyDescent="0.25">
      <c r="A14" s="1">
        <v>13</v>
      </c>
      <c r="B14" s="7">
        <f>Premiums!B14</f>
        <v>88701086.956521764</v>
      </c>
      <c r="C14" s="7">
        <f>B14*(1+'Int Rate'!C14)+Premiums!C14-Claims!C14</f>
        <v>179102816.85926968</v>
      </c>
      <c r="D14" s="7">
        <f>C14*(1+'Int Rate'!D14)+Premiums!D14-Claims!D14</f>
        <v>275401871.50209755</v>
      </c>
      <c r="E14" s="7">
        <f>D14*(1+'Int Rate'!E14)+Premiums!E14-Claims!E14</f>
        <v>397461534.31210989</v>
      </c>
      <c r="F14" s="7">
        <f>E14*(1+'Int Rate'!F14)+Premiums!F14-Claims!F14</f>
        <v>519867171.04247373</v>
      </c>
      <c r="G14" s="7">
        <f>F14*(1+'Int Rate'!G14)+Premiums!G14-Claims!G14</f>
        <v>633230202.35969019</v>
      </c>
      <c r="H14" s="7">
        <f>G14*(1+'Int Rate'!H14)+Premiums!H14-Claims!H14</f>
        <v>752676760.42032945</v>
      </c>
      <c r="I14" s="7">
        <f>H14*(1+'Int Rate'!I14)+Premiums!I14-Claims!I14</f>
        <v>891774409.66692913</v>
      </c>
      <c r="J14" s="7">
        <f>I14*(1+'Int Rate'!J14)+Premiums!J14-Claims!J14</f>
        <v>976106361.28616595</v>
      </c>
      <c r="K14" s="7">
        <f>J14*(1+'Int Rate'!K14)+Premiums!K14-Claims!K14</f>
        <v>1107752117.8470664</v>
      </c>
      <c r="L14" s="7">
        <f>K14*(1+'Int Rate'!L14)+Premiums!L14-Claims!L14</f>
        <v>1225104964.7002726</v>
      </c>
      <c r="M14" s="7">
        <f>L14*(1+'Int Rate'!M14)+Premiums!M14-Claims!M14</f>
        <v>1324366708.872236</v>
      </c>
      <c r="N14" s="7">
        <f>M14*(1+'Int Rate'!N14)+Premiums!N14-Claims!N14</f>
        <v>1479824023.9798605</v>
      </c>
      <c r="O14" s="7">
        <f>N14*(1+'Int Rate'!O14)+Premiums!O14-Claims!O14</f>
        <v>1634078392.7583699</v>
      </c>
      <c r="P14" s="7">
        <f>O14*(1+'Int Rate'!P14)+Premiums!P14-Claims!P14</f>
        <v>1803521873.365953</v>
      </c>
      <c r="Q14" s="7">
        <f>P14*(1+'Int Rate'!Q14)+Premiums!Q14-Claims!Q14</f>
        <v>1905133009.4054432</v>
      </c>
      <c r="R14" s="7">
        <f>Q14*(1+'Int Rate'!R14)+Premiums!R14-Claims!R14</f>
        <v>2006535903.9758356</v>
      </c>
      <c r="S14" s="7">
        <f>R14*(1+'Int Rate'!S14)+Premiums!S14-Claims!S14</f>
        <v>2188275103.7455897</v>
      </c>
      <c r="T14" s="7">
        <f>S14*(1+'Int Rate'!T14)+Premiums!T14-Claims!T14</f>
        <v>2533193885.6016684</v>
      </c>
      <c r="U14" s="7">
        <f>T14*(1+'Int Rate'!U14)+Premiums!U14-Claims!U14</f>
        <v>2547279728.1495852</v>
      </c>
      <c r="V14" s="7">
        <f>U14*(1+'Int Rate'!V14)+Premiums!V14-Claims!V14</f>
        <v>2774203840.3302064</v>
      </c>
      <c r="W14" s="7">
        <f>V14*(1+'Int Rate'!W14)+Premiums!W14-Claims!W14</f>
        <v>3325897172.2622523</v>
      </c>
      <c r="X14" s="7">
        <f>W14*(1+'Int Rate'!X14)+Premiums!X14-Claims!X14</f>
        <v>3696330734.7381077</v>
      </c>
      <c r="Y14" s="7">
        <f>X14*(1+'Int Rate'!Y14)+Premiums!Y14-Claims!Y14</f>
        <v>3684324505.4743242</v>
      </c>
      <c r="Z14" s="7">
        <f>Y14*(1+'Int Rate'!Z14)+Premiums!Z14-Claims!Z14</f>
        <v>4046720255.562089</v>
      </c>
      <c r="AA14" s="7">
        <f>Z14*(1+'Int Rate'!AA14)+Premiums!AA14-Claims!AA14</f>
        <v>1847538218.1302433</v>
      </c>
    </row>
    <row r="15" spans="1:72" x14ac:dyDescent="0.25">
      <c r="A15" s="1">
        <v>14</v>
      </c>
      <c r="B15" s="7">
        <f>Premiums!B15</f>
        <v>88701086.956521764</v>
      </c>
      <c r="C15" s="7">
        <f>B15*(1+'Int Rate'!C15)+Premiums!C15-Claims!C15</f>
        <v>191810130.07059577</v>
      </c>
      <c r="D15" s="7">
        <f>C15*(1+'Int Rate'!D15)+Premiums!D15-Claims!D15</f>
        <v>290232599.22036201</v>
      </c>
      <c r="E15" s="7">
        <f>D15*(1+'Int Rate'!E15)+Premiums!E15-Claims!E15</f>
        <v>398187723.87919128</v>
      </c>
      <c r="F15" s="7">
        <f>E15*(1+'Int Rate'!F15)+Premiums!F15-Claims!F15</f>
        <v>485183641.27484488</v>
      </c>
      <c r="G15" s="7">
        <f>F15*(1+'Int Rate'!G15)+Premiums!G15-Claims!G15</f>
        <v>589026027.28251863</v>
      </c>
      <c r="H15" s="7">
        <f>G15*(1+'Int Rate'!H15)+Premiums!H15-Claims!H15</f>
        <v>649797409.20514834</v>
      </c>
      <c r="I15" s="7">
        <f>H15*(1+'Int Rate'!I15)+Premiums!I15-Claims!I15</f>
        <v>788645239.32679141</v>
      </c>
      <c r="J15" s="7">
        <f>I15*(1+'Int Rate'!J15)+Premiums!J15-Claims!J15</f>
        <v>969540201.64101195</v>
      </c>
      <c r="K15" s="7">
        <f>J15*(1+'Int Rate'!K15)+Premiums!K15-Claims!K15</f>
        <v>1153433036.948585</v>
      </c>
      <c r="L15" s="7">
        <f>K15*(1+'Int Rate'!L15)+Premiums!L15-Claims!L15</f>
        <v>1226684367.8528721</v>
      </c>
      <c r="M15" s="7">
        <f>L15*(1+'Int Rate'!M15)+Premiums!M15-Claims!M15</f>
        <v>1348288964.6109679</v>
      </c>
      <c r="N15" s="7">
        <f>M15*(1+'Int Rate'!N15)+Premiums!N15-Claims!N15</f>
        <v>1616905878.7213669</v>
      </c>
      <c r="O15" s="7">
        <f>N15*(1+'Int Rate'!O15)+Premiums!O15-Claims!O15</f>
        <v>1734848166.7122121</v>
      </c>
      <c r="P15" s="7">
        <f>O15*(1+'Int Rate'!P15)+Premiums!P15-Claims!P15</f>
        <v>1929882540.6708128</v>
      </c>
      <c r="Q15" s="7">
        <f>P15*(1+'Int Rate'!Q15)+Premiums!Q15-Claims!Q15</f>
        <v>1985717941.1217825</v>
      </c>
      <c r="R15" s="7">
        <f>Q15*(1+'Int Rate'!R15)+Premiums!R15-Claims!R15</f>
        <v>2120625703.1935272</v>
      </c>
      <c r="S15" s="7">
        <f>R15*(1+'Int Rate'!S15)+Premiums!S15-Claims!S15</f>
        <v>2381588476.1530161</v>
      </c>
      <c r="T15" s="7">
        <f>S15*(1+'Int Rate'!T15)+Premiums!T15-Claims!T15</f>
        <v>2439653743.9928737</v>
      </c>
      <c r="U15" s="7">
        <f>T15*(1+'Int Rate'!U15)+Premiums!U15-Claims!U15</f>
        <v>2640658141.2198868</v>
      </c>
      <c r="V15" s="7">
        <f>U15*(1+'Int Rate'!V15)+Premiums!V15-Claims!V15</f>
        <v>2830963464.3582573</v>
      </c>
      <c r="W15" s="7">
        <f>V15*(1+'Int Rate'!W15)+Premiums!W15-Claims!W15</f>
        <v>2890126208.7758665</v>
      </c>
      <c r="X15" s="7">
        <f>W15*(1+'Int Rate'!X15)+Premiums!X15-Claims!X15</f>
        <v>2775523409.081007</v>
      </c>
      <c r="Y15" s="7">
        <f>X15*(1+'Int Rate'!Y15)+Premiums!Y15-Claims!Y15</f>
        <v>3144507194.8445687</v>
      </c>
      <c r="Z15" s="7">
        <f>Y15*(1+'Int Rate'!Z15)+Premiums!Z15-Claims!Z15</f>
        <v>3456391220.244956</v>
      </c>
      <c r="AA15" s="7">
        <f>Z15*(1+'Int Rate'!AA15)+Premiums!AA15-Claims!AA15</f>
        <v>1016806671.430759</v>
      </c>
    </row>
    <row r="16" spans="1:72" x14ac:dyDescent="0.25">
      <c r="A16" s="1">
        <v>15</v>
      </c>
      <c r="B16" s="7">
        <f>Premiums!B16</f>
        <v>88701086.956521764</v>
      </c>
      <c r="C16" s="7">
        <f>B16*(1+'Int Rate'!C16)+Premiums!C16-Claims!C16</f>
        <v>177268790.87634176</v>
      </c>
      <c r="D16" s="7">
        <f>C16*(1+'Int Rate'!D16)+Premiums!D16-Claims!D16</f>
        <v>270248278.5180735</v>
      </c>
      <c r="E16" s="7">
        <f>D16*(1+'Int Rate'!E16)+Premiums!E16-Claims!E16</f>
        <v>353856072.81002986</v>
      </c>
      <c r="F16" s="7">
        <f>E16*(1+'Int Rate'!F16)+Premiums!F16-Claims!F16</f>
        <v>422158189.38650668</v>
      </c>
      <c r="G16" s="7">
        <f>F16*(1+'Int Rate'!G16)+Premiums!G16-Claims!G16</f>
        <v>536243003.98465574</v>
      </c>
      <c r="H16" s="7">
        <f>G16*(1+'Int Rate'!H16)+Premiums!H16-Claims!H16</f>
        <v>647268527.46518469</v>
      </c>
      <c r="I16" s="7">
        <f>H16*(1+'Int Rate'!I16)+Premiums!I16-Claims!I16</f>
        <v>827407895.34197032</v>
      </c>
      <c r="J16" s="7">
        <f>I16*(1+'Int Rate'!J16)+Premiums!J16-Claims!J16</f>
        <v>930096185.15664291</v>
      </c>
      <c r="K16" s="7">
        <f>J16*(1+'Int Rate'!K16)+Premiums!K16-Claims!K16</f>
        <v>1031206990.2838815</v>
      </c>
      <c r="L16" s="7">
        <f>K16*(1+'Int Rate'!L16)+Premiums!L16-Claims!L16</f>
        <v>1236161025.4287794</v>
      </c>
      <c r="M16" s="7">
        <f>L16*(1+'Int Rate'!M16)+Premiums!M16-Claims!M16</f>
        <v>1384557948.8506439</v>
      </c>
      <c r="N16" s="7">
        <f>M16*(1+'Int Rate'!N16)+Premiums!N16-Claims!N16</f>
        <v>1483206282.8700714</v>
      </c>
      <c r="O16" s="7">
        <f>N16*(1+'Int Rate'!O16)+Premiums!O16-Claims!O16</f>
        <v>1605442743.2381632</v>
      </c>
      <c r="P16" s="7">
        <f>O16*(1+'Int Rate'!P16)+Premiums!P16-Claims!P16</f>
        <v>1829474652.233568</v>
      </c>
      <c r="Q16" s="7">
        <f>P16*(1+'Int Rate'!Q16)+Premiums!Q16-Claims!Q16</f>
        <v>1890323790.8718412</v>
      </c>
      <c r="R16" s="7">
        <f>Q16*(1+'Int Rate'!R16)+Premiums!R16-Claims!R16</f>
        <v>2054996816.2150729</v>
      </c>
      <c r="S16" s="7">
        <f>R16*(1+'Int Rate'!S16)+Premiums!S16-Claims!S16</f>
        <v>2163705875.6123633</v>
      </c>
      <c r="T16" s="7">
        <f>S16*(1+'Int Rate'!T16)+Premiums!T16-Claims!T16</f>
        <v>2330763000.6530652</v>
      </c>
      <c r="U16" s="7">
        <f>T16*(1+'Int Rate'!U16)+Premiums!U16-Claims!U16</f>
        <v>2745841293.4828672</v>
      </c>
      <c r="V16" s="7">
        <f>U16*(1+'Int Rate'!V16)+Premiums!V16-Claims!V16</f>
        <v>2756743709.1705871</v>
      </c>
      <c r="W16" s="7">
        <f>V16*(1+'Int Rate'!W16)+Premiums!W16-Claims!W16</f>
        <v>3023868160.647819</v>
      </c>
      <c r="X16" s="7">
        <f>W16*(1+'Int Rate'!X16)+Premiums!X16-Claims!X16</f>
        <v>3106844620.3096433</v>
      </c>
      <c r="Y16" s="7">
        <f>X16*(1+'Int Rate'!Y16)+Premiums!Y16-Claims!Y16</f>
        <v>3282034599.2175655</v>
      </c>
      <c r="Z16" s="7">
        <f>Y16*(1+'Int Rate'!Z16)+Premiums!Z16-Claims!Z16</f>
        <v>3349884723.4016957</v>
      </c>
      <c r="AA16" s="7">
        <f>Z16*(1+'Int Rate'!AA16)+Premiums!AA16-Claims!AA16</f>
        <v>885068525.3365469</v>
      </c>
    </row>
    <row r="17" spans="1:27" x14ac:dyDescent="0.25">
      <c r="A17" s="1">
        <v>16</v>
      </c>
      <c r="B17" s="7">
        <f>Premiums!B17</f>
        <v>88701086.956521764</v>
      </c>
      <c r="C17" s="7">
        <f>B17*(1+'Int Rate'!C17)+Premiums!C17-Claims!C17</f>
        <v>185004758.48043883</v>
      </c>
      <c r="D17" s="7">
        <f>C17*(1+'Int Rate'!D17)+Premiums!D17-Claims!D17</f>
        <v>285679961.94213676</v>
      </c>
      <c r="E17" s="7">
        <f>D17*(1+'Int Rate'!E17)+Premiums!E17-Claims!E17</f>
        <v>388472570.26938289</v>
      </c>
      <c r="F17" s="7">
        <f>E17*(1+'Int Rate'!F17)+Premiums!F17-Claims!F17</f>
        <v>484926328.23479337</v>
      </c>
      <c r="G17" s="7">
        <f>F17*(1+'Int Rate'!G17)+Premiums!G17-Claims!G17</f>
        <v>555702186.1726712</v>
      </c>
      <c r="H17" s="7">
        <f>G17*(1+'Int Rate'!H17)+Premiums!H17-Claims!H17</f>
        <v>669491899.91602349</v>
      </c>
      <c r="I17" s="7">
        <f>H17*(1+'Int Rate'!I17)+Premiums!I17-Claims!I17</f>
        <v>817160888.49778891</v>
      </c>
      <c r="J17" s="7">
        <f>I17*(1+'Int Rate'!J17)+Premiums!J17-Claims!J17</f>
        <v>919612497.05710971</v>
      </c>
      <c r="K17" s="7">
        <f>J17*(1+'Int Rate'!K17)+Premiums!K17-Claims!K17</f>
        <v>1067402733.9840055</v>
      </c>
      <c r="L17" s="7">
        <f>K17*(1+'Int Rate'!L17)+Premiums!L17-Claims!L17</f>
        <v>1277994926.5123761</v>
      </c>
      <c r="M17" s="7">
        <f>L17*(1+'Int Rate'!M17)+Premiums!M17-Claims!M17</f>
        <v>1557739583.214431</v>
      </c>
      <c r="N17" s="7">
        <f>M17*(1+'Int Rate'!N17)+Premiums!N17-Claims!N17</f>
        <v>1855994738.7442863</v>
      </c>
      <c r="O17" s="7">
        <f>N17*(1+'Int Rate'!O17)+Premiums!O17-Claims!O17</f>
        <v>2108533949.7116268</v>
      </c>
      <c r="P17" s="7">
        <f>O17*(1+'Int Rate'!P17)+Premiums!P17-Claims!P17</f>
        <v>2300645372.6881161</v>
      </c>
      <c r="Q17" s="7">
        <f>P17*(1+'Int Rate'!Q17)+Premiums!Q17-Claims!Q17</f>
        <v>2609398086.5813899</v>
      </c>
      <c r="R17" s="7">
        <f>Q17*(1+'Int Rate'!R17)+Premiums!R17-Claims!R17</f>
        <v>2852861512.7040157</v>
      </c>
      <c r="S17" s="7">
        <f>R17*(1+'Int Rate'!S17)+Premiums!S17-Claims!S17</f>
        <v>2960129536.5811491</v>
      </c>
      <c r="T17" s="7">
        <f>S17*(1+'Int Rate'!T17)+Premiums!T17-Claims!T17</f>
        <v>3262360722.4019651</v>
      </c>
      <c r="U17" s="7">
        <f>T17*(1+'Int Rate'!U17)+Premiums!U17-Claims!U17</f>
        <v>3562282802.496902</v>
      </c>
      <c r="V17" s="7">
        <f>U17*(1+'Int Rate'!V17)+Premiums!V17-Claims!V17</f>
        <v>4021612782.6324258</v>
      </c>
      <c r="W17" s="7">
        <f>V17*(1+'Int Rate'!W17)+Premiums!W17-Claims!W17</f>
        <v>4361226228.3721752</v>
      </c>
      <c r="X17" s="7">
        <f>W17*(1+'Int Rate'!X17)+Premiums!X17-Claims!X17</f>
        <v>4752718077.4379997</v>
      </c>
      <c r="Y17" s="7">
        <f>X17*(1+'Int Rate'!Y17)+Premiums!Y17-Claims!Y17</f>
        <v>4893001750.7509069</v>
      </c>
      <c r="Z17" s="7">
        <f>Y17*(1+'Int Rate'!Z17)+Premiums!Z17-Claims!Z17</f>
        <v>5226324400.1446209</v>
      </c>
      <c r="AA17" s="7">
        <f>Z17*(1+'Int Rate'!AA17)+Premiums!AA17-Claims!AA17</f>
        <v>2399152572.6682234</v>
      </c>
    </row>
    <row r="18" spans="1:27" x14ac:dyDescent="0.25">
      <c r="A18" s="1">
        <v>17</v>
      </c>
      <c r="B18" s="7">
        <f>Premiums!B18</f>
        <v>88701086.956521764</v>
      </c>
      <c r="C18" s="7">
        <f>B18*(1+'Int Rate'!C18)+Premiums!C18-Claims!C18</f>
        <v>184902746.78321382</v>
      </c>
      <c r="D18" s="7">
        <f>C18*(1+'Int Rate'!D18)+Premiums!D18-Claims!D18</f>
        <v>268861518.32195234</v>
      </c>
      <c r="E18" s="7">
        <f>D18*(1+'Int Rate'!E18)+Premiums!E18-Claims!E18</f>
        <v>360324464.81865239</v>
      </c>
      <c r="F18" s="7">
        <f>E18*(1+'Int Rate'!F18)+Premiums!F18-Claims!F18</f>
        <v>481160587.92432582</v>
      </c>
      <c r="G18" s="7">
        <f>F18*(1+'Int Rate'!G18)+Premiums!G18-Claims!G18</f>
        <v>524188306.47605503</v>
      </c>
      <c r="H18" s="7">
        <f>G18*(1+'Int Rate'!H18)+Premiums!H18-Claims!H18</f>
        <v>664414041.36727965</v>
      </c>
      <c r="I18" s="7">
        <f>H18*(1+'Int Rate'!I18)+Premiums!I18-Claims!I18</f>
        <v>769455735.69361269</v>
      </c>
      <c r="J18" s="7">
        <f>I18*(1+'Int Rate'!J18)+Premiums!J18-Claims!J18</f>
        <v>869200848.63495862</v>
      </c>
      <c r="K18" s="7">
        <f>J18*(1+'Int Rate'!K18)+Premiums!K18-Claims!K18</f>
        <v>916410175.90882301</v>
      </c>
      <c r="L18" s="7">
        <f>K18*(1+'Int Rate'!L18)+Premiums!L18-Claims!L18</f>
        <v>1010238291.9610108</v>
      </c>
      <c r="M18" s="7">
        <f>L18*(1+'Int Rate'!M18)+Premiums!M18-Claims!M18</f>
        <v>1064661378.8738081</v>
      </c>
      <c r="N18" s="7">
        <f>M18*(1+'Int Rate'!N18)+Premiums!N18-Claims!N18</f>
        <v>1174217852.1936183</v>
      </c>
      <c r="O18" s="7">
        <f>N18*(1+'Int Rate'!O18)+Premiums!O18-Claims!O18</f>
        <v>1278430565.185621</v>
      </c>
      <c r="P18" s="7">
        <f>O18*(1+'Int Rate'!P18)+Premiums!P18-Claims!P18</f>
        <v>1190766567.5523303</v>
      </c>
      <c r="Q18" s="7">
        <f>P18*(1+'Int Rate'!Q18)+Premiums!Q18-Claims!Q18</f>
        <v>1438153000.2596145</v>
      </c>
      <c r="R18" s="7">
        <f>Q18*(1+'Int Rate'!R18)+Premiums!R18-Claims!R18</f>
        <v>1540157365.401356</v>
      </c>
      <c r="S18" s="7">
        <f>R18*(1+'Int Rate'!S18)+Premiums!S18-Claims!S18</f>
        <v>1583575656.3832345</v>
      </c>
      <c r="T18" s="7">
        <f>S18*(1+'Int Rate'!T18)+Premiums!T18-Claims!T18</f>
        <v>1745879849.9952521</v>
      </c>
      <c r="U18" s="7">
        <f>T18*(1+'Int Rate'!U18)+Premiums!U18-Claims!U18</f>
        <v>1800400399.2090831</v>
      </c>
      <c r="V18" s="7">
        <f>U18*(1+'Int Rate'!V18)+Premiums!V18-Claims!V18</f>
        <v>2105597956.6059854</v>
      </c>
      <c r="W18" s="7">
        <f>V18*(1+'Int Rate'!W18)+Premiums!W18-Claims!W18</f>
        <v>2238776242.7787085</v>
      </c>
      <c r="X18" s="7">
        <f>W18*(1+'Int Rate'!X18)+Premiums!X18-Claims!X18</f>
        <v>2410894589.9785352</v>
      </c>
      <c r="Y18" s="7">
        <f>X18*(1+'Int Rate'!Y18)+Premiums!Y18-Claims!Y18</f>
        <v>2678274260.9716172</v>
      </c>
      <c r="Z18" s="7">
        <f>Y18*(1+'Int Rate'!Z18)+Premiums!Z18-Claims!Z18</f>
        <v>2731276693.0437613</v>
      </c>
      <c r="AA18" s="7">
        <f>Z18*(1+'Int Rate'!AA18)+Premiums!AA18-Claims!AA18</f>
        <v>213820835.32157326</v>
      </c>
    </row>
    <row r="19" spans="1:27" x14ac:dyDescent="0.25">
      <c r="A19" s="1">
        <v>18</v>
      </c>
      <c r="B19" s="7">
        <f>Premiums!B19</f>
        <v>88701086.956521764</v>
      </c>
      <c r="C19" s="7">
        <f>B19*(1+'Int Rate'!C19)+Premiums!C19-Claims!C19</f>
        <v>172620392.09544846</v>
      </c>
      <c r="D19" s="7">
        <f>C19*(1+'Int Rate'!D19)+Premiums!D19-Claims!D19</f>
        <v>278341083.59759372</v>
      </c>
      <c r="E19" s="7">
        <f>D19*(1+'Int Rate'!E19)+Premiums!E19-Claims!E19</f>
        <v>374303974.35331583</v>
      </c>
      <c r="F19" s="7">
        <f>E19*(1+'Int Rate'!F19)+Premiums!F19-Claims!F19</f>
        <v>494148109.93985814</v>
      </c>
      <c r="G19" s="7">
        <f>F19*(1+'Int Rate'!G19)+Premiums!G19-Claims!G19</f>
        <v>579449763.18714762</v>
      </c>
      <c r="H19" s="7">
        <f>G19*(1+'Int Rate'!H19)+Premiums!H19-Claims!H19</f>
        <v>669817821.26969445</v>
      </c>
      <c r="I19" s="7">
        <f>H19*(1+'Int Rate'!I19)+Premiums!I19-Claims!I19</f>
        <v>759655038.2747215</v>
      </c>
      <c r="J19" s="7">
        <f>I19*(1+'Int Rate'!J19)+Premiums!J19-Claims!J19</f>
        <v>876159170.15473938</v>
      </c>
      <c r="K19" s="7">
        <f>J19*(1+'Int Rate'!K19)+Premiums!K19-Claims!K19</f>
        <v>969030058.70791507</v>
      </c>
      <c r="L19" s="7">
        <f>K19*(1+'Int Rate'!L19)+Premiums!L19-Claims!L19</f>
        <v>1099379125.7066638</v>
      </c>
      <c r="M19" s="7">
        <f>L19*(1+'Int Rate'!M19)+Premiums!M19-Claims!M19</f>
        <v>1173494297.9410274</v>
      </c>
      <c r="N19" s="7">
        <f>M19*(1+'Int Rate'!N19)+Premiums!N19-Claims!N19</f>
        <v>1312760126.1194143</v>
      </c>
      <c r="O19" s="7">
        <f>N19*(1+'Int Rate'!O19)+Premiums!O19-Claims!O19</f>
        <v>1393584913.7222223</v>
      </c>
      <c r="P19" s="7">
        <f>O19*(1+'Int Rate'!P19)+Premiums!P19-Claims!P19</f>
        <v>1624594064.3518364</v>
      </c>
      <c r="Q19" s="7">
        <f>P19*(1+'Int Rate'!Q19)+Premiums!Q19-Claims!Q19</f>
        <v>1871547028.5406129</v>
      </c>
      <c r="R19" s="7">
        <f>Q19*(1+'Int Rate'!R19)+Premiums!R19-Claims!R19</f>
        <v>1982604105.3235197</v>
      </c>
      <c r="S19" s="7">
        <f>R19*(1+'Int Rate'!S19)+Premiums!S19-Claims!S19</f>
        <v>2288179002.4879265</v>
      </c>
      <c r="T19" s="7">
        <f>S19*(1+'Int Rate'!T19)+Premiums!T19-Claims!T19</f>
        <v>2491511847.8450589</v>
      </c>
      <c r="U19" s="7">
        <f>T19*(1+'Int Rate'!U19)+Premiums!U19-Claims!U19</f>
        <v>2684508129.6257958</v>
      </c>
      <c r="V19" s="7">
        <f>U19*(1+'Int Rate'!V19)+Premiums!V19-Claims!V19</f>
        <v>2730253821.4159255</v>
      </c>
      <c r="W19" s="7">
        <f>V19*(1+'Int Rate'!W19)+Premiums!W19-Claims!W19</f>
        <v>3130654842.9563246</v>
      </c>
      <c r="X19" s="7">
        <f>W19*(1+'Int Rate'!X19)+Premiums!X19-Claims!X19</f>
        <v>3319070061.6530395</v>
      </c>
      <c r="Y19" s="7">
        <f>X19*(1+'Int Rate'!Y19)+Premiums!Y19-Claims!Y19</f>
        <v>3580875246.7618351</v>
      </c>
      <c r="Z19" s="7">
        <f>Y19*(1+'Int Rate'!Z19)+Premiums!Z19-Claims!Z19</f>
        <v>3312650456.72755</v>
      </c>
      <c r="AA19" s="7">
        <f>Z19*(1+'Int Rate'!AA19)+Premiums!AA19-Claims!AA19</f>
        <v>979439773.53257418</v>
      </c>
    </row>
    <row r="20" spans="1:27" x14ac:dyDescent="0.25">
      <c r="A20" s="1">
        <v>19</v>
      </c>
      <c r="B20" s="7">
        <f>Premiums!B20</f>
        <v>88701086.956521764</v>
      </c>
      <c r="C20" s="7">
        <f>B20*(1+'Int Rate'!C20)+Premiums!C20-Claims!C20</f>
        <v>176492572.45546219</v>
      </c>
      <c r="D20" s="7">
        <f>C20*(1+'Int Rate'!D20)+Premiums!D20-Claims!D20</f>
        <v>272794105.70977795</v>
      </c>
      <c r="E20" s="7">
        <f>D20*(1+'Int Rate'!E20)+Premiums!E20-Claims!E20</f>
        <v>370191692.99366152</v>
      </c>
      <c r="F20" s="7">
        <f>E20*(1+'Int Rate'!F20)+Premiums!F20-Claims!F20</f>
        <v>446670917.45012426</v>
      </c>
      <c r="G20" s="7">
        <f>F20*(1+'Int Rate'!G20)+Premiums!G20-Claims!G20</f>
        <v>534446569.59858346</v>
      </c>
      <c r="H20" s="7">
        <f>G20*(1+'Int Rate'!H20)+Premiums!H20-Claims!H20</f>
        <v>636173355.20019877</v>
      </c>
      <c r="I20" s="7">
        <f>H20*(1+'Int Rate'!I20)+Premiums!I20-Claims!I20</f>
        <v>726047556.66238892</v>
      </c>
      <c r="J20" s="7">
        <f>I20*(1+'Int Rate'!J20)+Premiums!J20-Claims!J20</f>
        <v>869221929.25282609</v>
      </c>
      <c r="K20" s="7">
        <f>J20*(1+'Int Rate'!K20)+Premiums!K20-Claims!K20</f>
        <v>979862589.64607334</v>
      </c>
      <c r="L20" s="7">
        <f>K20*(1+'Int Rate'!L20)+Premiums!L20-Claims!L20</f>
        <v>1064709105.5520204</v>
      </c>
      <c r="M20" s="7">
        <f>L20*(1+'Int Rate'!M20)+Premiums!M20-Claims!M20</f>
        <v>1175946769.3817337</v>
      </c>
      <c r="N20" s="7">
        <f>M20*(1+'Int Rate'!N20)+Premiums!N20-Claims!N20</f>
        <v>1334711651.2538424</v>
      </c>
      <c r="O20" s="7">
        <f>N20*(1+'Int Rate'!O20)+Premiums!O20-Claims!O20</f>
        <v>1617489007.8319354</v>
      </c>
      <c r="P20" s="7">
        <f>O20*(1+'Int Rate'!P20)+Premiums!P20-Claims!P20</f>
        <v>1804858465.1191227</v>
      </c>
      <c r="Q20" s="7">
        <f>P20*(1+'Int Rate'!Q20)+Premiums!Q20-Claims!Q20</f>
        <v>1963093217.7601352</v>
      </c>
      <c r="R20" s="7">
        <f>Q20*(1+'Int Rate'!R20)+Premiums!R20-Claims!R20</f>
        <v>2216124828.6832805</v>
      </c>
      <c r="S20" s="7">
        <f>R20*(1+'Int Rate'!S20)+Premiums!S20-Claims!S20</f>
        <v>2543239225.1480279</v>
      </c>
      <c r="T20" s="7">
        <f>S20*(1+'Int Rate'!T20)+Premiums!T20-Claims!T20</f>
        <v>2617535614.7651653</v>
      </c>
      <c r="U20" s="7">
        <f>T20*(1+'Int Rate'!U20)+Premiums!U20-Claims!U20</f>
        <v>2492038705.1601133</v>
      </c>
      <c r="V20" s="7">
        <f>U20*(1+'Int Rate'!V20)+Premiums!V20-Claims!V20</f>
        <v>2608708804.7756472</v>
      </c>
      <c r="W20" s="7">
        <f>V20*(1+'Int Rate'!W20)+Premiums!W20-Claims!W20</f>
        <v>2789147478.1337848</v>
      </c>
      <c r="X20" s="7">
        <f>W20*(1+'Int Rate'!X20)+Premiums!X20-Claims!X20</f>
        <v>3044350340.245533</v>
      </c>
      <c r="Y20" s="7">
        <f>X20*(1+'Int Rate'!Y20)+Premiums!Y20-Claims!Y20</f>
        <v>2963474224.2794666</v>
      </c>
      <c r="Z20" s="7">
        <f>Y20*(1+'Int Rate'!Z20)+Premiums!Z20-Claims!Z20</f>
        <v>2986062540.3428588</v>
      </c>
      <c r="AA20" s="7">
        <f>Z20*(1+'Int Rate'!AA20)+Premiums!AA20-Claims!AA20</f>
        <v>468782493.88325834</v>
      </c>
    </row>
    <row r="21" spans="1:27" x14ac:dyDescent="0.25">
      <c r="A21" s="1">
        <v>20</v>
      </c>
      <c r="B21" s="7">
        <f>Premiums!B21</f>
        <v>88701086.956521764</v>
      </c>
      <c r="C21" s="7">
        <f>B21*(1+'Int Rate'!C21)+Premiums!C21-Claims!C21</f>
        <v>177258253.78317249</v>
      </c>
      <c r="D21" s="7">
        <f>C21*(1+'Int Rate'!D21)+Premiums!D21-Claims!D21</f>
        <v>258580686.73222643</v>
      </c>
      <c r="E21" s="7">
        <f>D21*(1+'Int Rate'!E21)+Premiums!E21-Claims!E21</f>
        <v>350630541.75478619</v>
      </c>
      <c r="F21" s="7">
        <f>E21*(1+'Int Rate'!F21)+Premiums!F21-Claims!F21</f>
        <v>444375189.66247839</v>
      </c>
      <c r="G21" s="7">
        <f>F21*(1+'Int Rate'!G21)+Premiums!G21-Claims!G21</f>
        <v>594136360.06443632</v>
      </c>
      <c r="H21" s="7">
        <f>G21*(1+'Int Rate'!H21)+Premiums!H21-Claims!H21</f>
        <v>713483420.78375733</v>
      </c>
      <c r="I21" s="7">
        <f>H21*(1+'Int Rate'!I21)+Premiums!I21-Claims!I21</f>
        <v>837139991.92387092</v>
      </c>
      <c r="J21" s="7">
        <f>I21*(1+'Int Rate'!J21)+Premiums!J21-Claims!J21</f>
        <v>910172049.71983743</v>
      </c>
      <c r="K21" s="7">
        <f>J21*(1+'Int Rate'!K21)+Premiums!K21-Claims!K21</f>
        <v>1012064311.3674639</v>
      </c>
      <c r="L21" s="7">
        <f>K21*(1+'Int Rate'!L21)+Premiums!L21-Claims!L21</f>
        <v>1220743202.3616107</v>
      </c>
      <c r="M21" s="7">
        <f>L21*(1+'Int Rate'!M21)+Premiums!M21-Claims!M21</f>
        <v>1282037720.3111024</v>
      </c>
      <c r="N21" s="7">
        <f>M21*(1+'Int Rate'!N21)+Premiums!N21-Claims!N21</f>
        <v>1332027308.7013006</v>
      </c>
      <c r="O21" s="7">
        <f>N21*(1+'Int Rate'!O21)+Premiums!O21-Claims!O21</f>
        <v>1408559844.3012078</v>
      </c>
      <c r="P21" s="7">
        <f>O21*(1+'Int Rate'!P21)+Premiums!P21-Claims!P21</f>
        <v>1545659414.668189</v>
      </c>
      <c r="Q21" s="7">
        <f>P21*(1+'Int Rate'!Q21)+Premiums!Q21-Claims!Q21</f>
        <v>1709774159.8616889</v>
      </c>
      <c r="R21" s="7">
        <f>Q21*(1+'Int Rate'!R21)+Premiums!R21-Claims!R21</f>
        <v>1913794015.8437884</v>
      </c>
      <c r="S21" s="7">
        <f>R21*(1+'Int Rate'!S21)+Premiums!S21-Claims!S21</f>
        <v>2036055621.2831645</v>
      </c>
      <c r="T21" s="7">
        <f>S21*(1+'Int Rate'!T21)+Premiums!T21-Claims!T21</f>
        <v>2195900657.0681853</v>
      </c>
      <c r="U21" s="7">
        <f>T21*(1+'Int Rate'!U21)+Premiums!U21-Claims!U21</f>
        <v>2474688560.2942939</v>
      </c>
      <c r="V21" s="7">
        <f>U21*(1+'Int Rate'!V21)+Premiums!V21-Claims!V21</f>
        <v>2506634264.7348046</v>
      </c>
      <c r="W21" s="7">
        <f>V21*(1+'Int Rate'!W21)+Premiums!W21-Claims!W21</f>
        <v>2671771565.0677328</v>
      </c>
      <c r="X21" s="7">
        <f>W21*(1+'Int Rate'!X21)+Premiums!X21-Claims!X21</f>
        <v>2754944937.7731786</v>
      </c>
      <c r="Y21" s="7">
        <f>X21*(1+'Int Rate'!Y21)+Premiums!Y21-Claims!Y21</f>
        <v>2916497162.2239351</v>
      </c>
      <c r="Z21" s="7">
        <f>Y21*(1+'Int Rate'!Z21)+Premiums!Z21-Claims!Z21</f>
        <v>3142303799.6150012</v>
      </c>
      <c r="AA21" s="7">
        <f>Z21*(1+'Int Rate'!AA21)+Premiums!AA21-Claims!AA21</f>
        <v>692386125.48862171</v>
      </c>
    </row>
    <row r="22" spans="1:27" x14ac:dyDescent="0.25">
      <c r="A22" s="1">
        <v>21</v>
      </c>
      <c r="B22" s="7">
        <f>Premiums!B22</f>
        <v>88701086.956521764</v>
      </c>
      <c r="C22" s="7">
        <f>B22*(1+'Int Rate'!C22)+Premiums!C22-Claims!C22</f>
        <v>171880032.282666</v>
      </c>
      <c r="D22" s="7">
        <f>C22*(1+'Int Rate'!D22)+Premiums!D22-Claims!D22</f>
        <v>255088699.68547443</v>
      </c>
      <c r="E22" s="7">
        <f>D22*(1+'Int Rate'!E22)+Premiums!E22-Claims!E22</f>
        <v>353727532.47011876</v>
      </c>
      <c r="F22" s="7">
        <f>E22*(1+'Int Rate'!F22)+Premiums!F22-Claims!F22</f>
        <v>448212906.17206019</v>
      </c>
      <c r="G22" s="7">
        <f>F22*(1+'Int Rate'!G22)+Premiums!G22-Claims!G22</f>
        <v>547939911.95541751</v>
      </c>
      <c r="H22" s="7">
        <f>G22*(1+'Int Rate'!H22)+Premiums!H22-Claims!H22</f>
        <v>669128139.68586326</v>
      </c>
      <c r="I22" s="7">
        <f>H22*(1+'Int Rate'!I22)+Premiums!I22-Claims!I22</f>
        <v>713442706.75127685</v>
      </c>
      <c r="J22" s="7">
        <f>I22*(1+'Int Rate'!J22)+Premiums!J22-Claims!J22</f>
        <v>819937663.06924582</v>
      </c>
      <c r="K22" s="7">
        <f>J22*(1+'Int Rate'!K22)+Premiums!K22-Claims!K22</f>
        <v>964706150.99876165</v>
      </c>
      <c r="L22" s="7">
        <f>K22*(1+'Int Rate'!L22)+Premiums!L22-Claims!L22</f>
        <v>1107787669.4284384</v>
      </c>
      <c r="M22" s="7">
        <f>L22*(1+'Int Rate'!M22)+Premiums!M22-Claims!M22</f>
        <v>1208359861.4987833</v>
      </c>
      <c r="N22" s="7">
        <f>M22*(1+'Int Rate'!N22)+Premiums!N22-Claims!N22</f>
        <v>1309989275.4329886</v>
      </c>
      <c r="O22" s="7">
        <f>N22*(1+'Int Rate'!O22)+Premiums!O22-Claims!O22</f>
        <v>1523459109.2435532</v>
      </c>
      <c r="P22" s="7">
        <f>O22*(1+'Int Rate'!P22)+Premiums!P22-Claims!P22</f>
        <v>1700254657.0355086</v>
      </c>
      <c r="Q22" s="7">
        <f>P22*(1+'Int Rate'!Q22)+Premiums!Q22-Claims!Q22</f>
        <v>1815919167.7936785</v>
      </c>
      <c r="R22" s="7">
        <f>Q22*(1+'Int Rate'!R22)+Premiums!R22-Claims!R22</f>
        <v>1891169798.2095582</v>
      </c>
      <c r="S22" s="7">
        <f>R22*(1+'Int Rate'!S22)+Premiums!S22-Claims!S22</f>
        <v>1981361426.1724412</v>
      </c>
      <c r="T22" s="7">
        <f>S22*(1+'Int Rate'!T22)+Premiums!T22-Claims!T22</f>
        <v>2265649305.1435742</v>
      </c>
      <c r="U22" s="7">
        <f>T22*(1+'Int Rate'!U22)+Premiums!U22-Claims!U22</f>
        <v>2521241409.2109618</v>
      </c>
      <c r="V22" s="7">
        <f>U22*(1+'Int Rate'!V22)+Premiums!V22-Claims!V22</f>
        <v>2796015142.3222904</v>
      </c>
      <c r="W22" s="7">
        <f>V22*(1+'Int Rate'!W22)+Premiums!W22-Claims!W22</f>
        <v>3094104218.3927965</v>
      </c>
      <c r="X22" s="7">
        <f>W22*(1+'Int Rate'!X22)+Premiums!X22-Claims!X22</f>
        <v>3453065219.6178527</v>
      </c>
      <c r="Y22" s="7">
        <f>X22*(1+'Int Rate'!Y22)+Premiums!Y22-Claims!Y22</f>
        <v>3224318492.0617261</v>
      </c>
      <c r="Z22" s="7">
        <f>Y22*(1+'Int Rate'!Z22)+Premiums!Z22-Claims!Z22</f>
        <v>3473871864.286901</v>
      </c>
      <c r="AA22" s="7">
        <f>Z22*(1+'Int Rate'!AA22)+Premiums!AA22-Claims!AA22</f>
        <v>1126143271.699894</v>
      </c>
    </row>
    <row r="23" spans="1:27" x14ac:dyDescent="0.25">
      <c r="A23" s="1">
        <v>22</v>
      </c>
      <c r="B23" s="7">
        <f>Premiums!B23</f>
        <v>88701086.956521764</v>
      </c>
      <c r="C23" s="7">
        <f>B23*(1+'Int Rate'!C23)+Premiums!C23-Claims!C23</f>
        <v>181935155.15774935</v>
      </c>
      <c r="D23" s="7">
        <f>C23*(1+'Int Rate'!D23)+Premiums!D23-Claims!D23</f>
        <v>280899974.51318669</v>
      </c>
      <c r="E23" s="7">
        <f>D23*(1+'Int Rate'!E23)+Premiums!E23-Claims!E23</f>
        <v>369478280.69901842</v>
      </c>
      <c r="F23" s="7">
        <f>E23*(1+'Int Rate'!F23)+Premiums!F23-Claims!F23</f>
        <v>460038676.28098881</v>
      </c>
      <c r="G23" s="7">
        <f>F23*(1+'Int Rate'!G23)+Premiums!G23-Claims!G23</f>
        <v>589635139.8764751</v>
      </c>
      <c r="H23" s="7">
        <f>G23*(1+'Int Rate'!H23)+Premiums!H23-Claims!H23</f>
        <v>693403129.67544699</v>
      </c>
      <c r="I23" s="7">
        <f>H23*(1+'Int Rate'!I23)+Premiums!I23-Claims!I23</f>
        <v>799881027.69968498</v>
      </c>
      <c r="J23" s="7">
        <f>I23*(1+'Int Rate'!J23)+Premiums!J23-Claims!J23</f>
        <v>886862787.6228261</v>
      </c>
      <c r="K23" s="7">
        <f>J23*(1+'Int Rate'!K23)+Premiums!K23-Claims!K23</f>
        <v>994199727.42156172</v>
      </c>
      <c r="L23" s="7">
        <f>K23*(1+'Int Rate'!L23)+Premiums!L23-Claims!L23</f>
        <v>1226223293.2763889</v>
      </c>
      <c r="M23" s="7">
        <f>L23*(1+'Int Rate'!M23)+Premiums!M23-Claims!M23</f>
        <v>1391717058.488452</v>
      </c>
      <c r="N23" s="7">
        <f>M23*(1+'Int Rate'!N23)+Premiums!N23-Claims!N23</f>
        <v>1579461494.7648044</v>
      </c>
      <c r="O23" s="7">
        <f>N23*(1+'Int Rate'!O23)+Premiums!O23-Claims!O23</f>
        <v>1692868596.3226979</v>
      </c>
      <c r="P23" s="7">
        <f>O23*(1+'Int Rate'!P23)+Premiums!P23-Claims!P23</f>
        <v>1936276109.6475718</v>
      </c>
      <c r="Q23" s="7">
        <f>P23*(1+'Int Rate'!Q23)+Premiums!Q23-Claims!Q23</f>
        <v>1999888088.5142884</v>
      </c>
      <c r="R23" s="7">
        <f>Q23*(1+'Int Rate'!R23)+Premiums!R23-Claims!R23</f>
        <v>2155665926.9737277</v>
      </c>
      <c r="S23" s="7">
        <f>R23*(1+'Int Rate'!S23)+Premiums!S23-Claims!S23</f>
        <v>2337599993.3885412</v>
      </c>
      <c r="T23" s="7">
        <f>S23*(1+'Int Rate'!T23)+Premiums!T23-Claims!T23</f>
        <v>2399196619.0107059</v>
      </c>
      <c r="U23" s="7">
        <f>T23*(1+'Int Rate'!U23)+Premiums!U23-Claims!U23</f>
        <v>2521026278.5322747</v>
      </c>
      <c r="V23" s="7">
        <f>U23*(1+'Int Rate'!V23)+Premiums!V23-Claims!V23</f>
        <v>2639875083.1954036</v>
      </c>
      <c r="W23" s="7">
        <f>V23*(1+'Int Rate'!W23)+Premiums!W23-Claims!W23</f>
        <v>2775720823.3416328</v>
      </c>
      <c r="X23" s="7">
        <f>W23*(1+'Int Rate'!X23)+Premiums!X23-Claims!X23</f>
        <v>2941619786.4089108</v>
      </c>
      <c r="Y23" s="7">
        <f>X23*(1+'Int Rate'!Y23)+Premiums!Y23-Claims!Y23</f>
        <v>3233243852.7154188</v>
      </c>
      <c r="Z23" s="7">
        <f>Y23*(1+'Int Rate'!Z23)+Premiums!Z23-Claims!Z23</f>
        <v>3462827927.4595618</v>
      </c>
      <c r="AA23" s="7">
        <f>Z23*(1+'Int Rate'!AA23)+Premiums!AA23-Claims!AA23</f>
        <v>745311000.81368732</v>
      </c>
    </row>
    <row r="24" spans="1:27" x14ac:dyDescent="0.25">
      <c r="A24" s="1">
        <v>23</v>
      </c>
      <c r="B24" s="7">
        <f>Premiums!B24</f>
        <v>88701086.956521764</v>
      </c>
      <c r="C24" s="7">
        <f>B24*(1+'Int Rate'!C24)+Premiums!C24-Claims!C24</f>
        <v>176426704.21537542</v>
      </c>
      <c r="D24" s="7">
        <f>C24*(1+'Int Rate'!D24)+Premiums!D24-Claims!D24</f>
        <v>270449734.07580632</v>
      </c>
      <c r="E24" s="7">
        <f>D24*(1+'Int Rate'!E24)+Premiums!E24-Claims!E24</f>
        <v>367323244.43147373</v>
      </c>
      <c r="F24" s="7">
        <f>E24*(1+'Int Rate'!F24)+Premiums!F24-Claims!F24</f>
        <v>477456033.70549154</v>
      </c>
      <c r="G24" s="7">
        <f>F24*(1+'Int Rate'!G24)+Premiums!G24-Claims!G24</f>
        <v>546429357.30925429</v>
      </c>
      <c r="H24" s="7">
        <f>G24*(1+'Int Rate'!H24)+Premiums!H24-Claims!H24</f>
        <v>706094048.55562425</v>
      </c>
      <c r="I24" s="7">
        <f>H24*(1+'Int Rate'!I24)+Premiums!I24-Claims!I24</f>
        <v>859463213.66317654</v>
      </c>
      <c r="J24" s="7">
        <f>I24*(1+'Int Rate'!J24)+Premiums!J24-Claims!J24</f>
        <v>1021006133.033793</v>
      </c>
      <c r="K24" s="7">
        <f>J24*(1+'Int Rate'!K24)+Premiums!K24-Claims!K24</f>
        <v>1154485979.0309005</v>
      </c>
      <c r="L24" s="7">
        <f>K24*(1+'Int Rate'!L24)+Premiums!L24-Claims!L24</f>
        <v>1221958389.3086369</v>
      </c>
      <c r="M24" s="7">
        <f>L24*(1+'Int Rate'!M24)+Premiums!M24-Claims!M24</f>
        <v>1296873906.8665991</v>
      </c>
      <c r="N24" s="7">
        <f>M24*(1+'Int Rate'!N24)+Premiums!N24-Claims!N24</f>
        <v>1419729142.0309639</v>
      </c>
      <c r="O24" s="7">
        <f>N24*(1+'Int Rate'!O24)+Premiums!O24-Claims!O24</f>
        <v>1588250731.7783368</v>
      </c>
      <c r="P24" s="7">
        <f>O24*(1+'Int Rate'!P24)+Premiums!P24-Claims!P24</f>
        <v>1820245261.2746181</v>
      </c>
      <c r="Q24" s="7">
        <f>P24*(1+'Int Rate'!Q24)+Premiums!Q24-Claims!Q24</f>
        <v>1900409664.8386371</v>
      </c>
      <c r="R24" s="7">
        <f>Q24*(1+'Int Rate'!R24)+Premiums!R24-Claims!R24</f>
        <v>1909018884.2620139</v>
      </c>
      <c r="S24" s="7">
        <f>R24*(1+'Int Rate'!S24)+Premiums!S24-Claims!S24</f>
        <v>1989646530.5074499</v>
      </c>
      <c r="T24" s="7">
        <f>S24*(1+'Int Rate'!T24)+Premiums!T24-Claims!T24</f>
        <v>2142661274.9053876</v>
      </c>
      <c r="U24" s="7">
        <f>T24*(1+'Int Rate'!U24)+Premiums!U24-Claims!U24</f>
        <v>2457517230.7641573</v>
      </c>
      <c r="V24" s="7">
        <f>U24*(1+'Int Rate'!V24)+Premiums!V24-Claims!V24</f>
        <v>2396212828.5722098</v>
      </c>
      <c r="W24" s="7">
        <f>V24*(1+'Int Rate'!W24)+Premiums!W24-Claims!W24</f>
        <v>2509242674.9643936</v>
      </c>
      <c r="X24" s="7">
        <f>W24*(1+'Int Rate'!X24)+Premiums!X24-Claims!X24</f>
        <v>2649086248.6755633</v>
      </c>
      <c r="Y24" s="7">
        <f>X24*(1+'Int Rate'!Y24)+Premiums!Y24-Claims!Y24</f>
        <v>3085935444.3585792</v>
      </c>
      <c r="Z24" s="7">
        <f>Y24*(1+'Int Rate'!Z24)+Premiums!Z24-Claims!Z24</f>
        <v>3100044388.5954947</v>
      </c>
      <c r="AA24" s="7">
        <f>Z24*(1+'Int Rate'!AA24)+Premiums!AA24-Claims!AA24</f>
        <v>450130770.00022221</v>
      </c>
    </row>
    <row r="25" spans="1:27" x14ac:dyDescent="0.25">
      <c r="A25" s="1">
        <v>24</v>
      </c>
      <c r="B25" s="7">
        <f>Premiums!B25</f>
        <v>88701086.956521764</v>
      </c>
      <c r="C25" s="7">
        <f>B25*(1+'Int Rate'!C25)+Premiums!C25-Claims!C25</f>
        <v>185359369.11183</v>
      </c>
      <c r="D25" s="7">
        <f>C25*(1+'Int Rate'!D25)+Premiums!D25-Claims!D25</f>
        <v>281171178.67640239</v>
      </c>
      <c r="E25" s="7">
        <f>D25*(1+'Int Rate'!E25)+Premiums!E25-Claims!E25</f>
        <v>391530478.40361369</v>
      </c>
      <c r="F25" s="7">
        <f>E25*(1+'Int Rate'!F25)+Premiums!F25-Claims!F25</f>
        <v>495919886.10049385</v>
      </c>
      <c r="G25" s="7">
        <f>F25*(1+'Int Rate'!G25)+Premiums!G25-Claims!G25</f>
        <v>618675904.53051984</v>
      </c>
      <c r="H25" s="7">
        <f>G25*(1+'Int Rate'!H25)+Premiums!H25-Claims!H25</f>
        <v>716766172.7550292</v>
      </c>
      <c r="I25" s="7">
        <f>H25*(1+'Int Rate'!I25)+Premiums!I25-Claims!I25</f>
        <v>847171369.75131106</v>
      </c>
      <c r="J25" s="7">
        <f>I25*(1+'Int Rate'!J25)+Premiums!J25-Claims!J25</f>
        <v>928423707.22611845</v>
      </c>
      <c r="K25" s="7">
        <f>J25*(1+'Int Rate'!K25)+Premiums!K25-Claims!K25</f>
        <v>1041169009.4969053</v>
      </c>
      <c r="L25" s="7">
        <f>K25*(1+'Int Rate'!L25)+Premiums!L25-Claims!L25</f>
        <v>1140723577.823966</v>
      </c>
      <c r="M25" s="7">
        <f>L25*(1+'Int Rate'!M25)+Premiums!M25-Claims!M25</f>
        <v>1304331334.9014544</v>
      </c>
      <c r="N25" s="7">
        <f>M25*(1+'Int Rate'!N25)+Premiums!N25-Claims!N25</f>
        <v>1429761594.2776511</v>
      </c>
      <c r="O25" s="7">
        <f>N25*(1+'Int Rate'!O25)+Premiums!O25-Claims!O25</f>
        <v>1621229192.3175375</v>
      </c>
      <c r="P25" s="7">
        <f>O25*(1+'Int Rate'!P25)+Premiums!P25-Claims!P25</f>
        <v>1739874417.3953507</v>
      </c>
      <c r="Q25" s="7">
        <f>P25*(1+'Int Rate'!Q25)+Premiums!Q25-Claims!Q25</f>
        <v>1813540002.6419857</v>
      </c>
      <c r="R25" s="7">
        <f>Q25*(1+'Int Rate'!R25)+Premiums!R25-Claims!R25</f>
        <v>2017522479.0763121</v>
      </c>
      <c r="S25" s="7">
        <f>R25*(1+'Int Rate'!S25)+Premiums!S25-Claims!S25</f>
        <v>2338427512.0038257</v>
      </c>
      <c r="T25" s="7">
        <f>S25*(1+'Int Rate'!T25)+Premiums!T25-Claims!T25</f>
        <v>2660850794.4666114</v>
      </c>
      <c r="U25" s="7">
        <f>T25*(1+'Int Rate'!U25)+Premiums!U25-Claims!U25</f>
        <v>2634089072.2072926</v>
      </c>
      <c r="V25" s="7">
        <f>U25*(1+'Int Rate'!V25)+Premiums!V25-Claims!V25</f>
        <v>2639691223.4954796</v>
      </c>
      <c r="W25" s="7">
        <f>V25*(1+'Int Rate'!W25)+Premiums!W25-Claims!W25</f>
        <v>2870788799.8765306</v>
      </c>
      <c r="X25" s="7">
        <f>W25*(1+'Int Rate'!X25)+Premiums!X25-Claims!X25</f>
        <v>3175486905.3494706</v>
      </c>
      <c r="Y25" s="7">
        <f>X25*(1+'Int Rate'!Y25)+Premiums!Y25-Claims!Y25</f>
        <v>3256474207.4080596</v>
      </c>
      <c r="Z25" s="7">
        <f>Y25*(1+'Int Rate'!Z25)+Premiums!Z25-Claims!Z25</f>
        <v>3266439424.8556938</v>
      </c>
      <c r="AA25" s="7">
        <f>Z25*(1+'Int Rate'!AA25)+Premiums!AA25-Claims!AA25</f>
        <v>909154704.4341898</v>
      </c>
    </row>
    <row r="26" spans="1:27" x14ac:dyDescent="0.25">
      <c r="A26" s="1">
        <v>25</v>
      </c>
      <c r="B26" s="7">
        <f>Premiums!B26</f>
        <v>88701086.956521764</v>
      </c>
      <c r="C26" s="7">
        <f>B26*(1+'Int Rate'!C26)+Premiums!C26-Claims!C26</f>
        <v>184242975.51831692</v>
      </c>
      <c r="D26" s="7">
        <f>C26*(1+'Int Rate'!D26)+Premiums!D26-Claims!D26</f>
        <v>295463799.0243721</v>
      </c>
      <c r="E26" s="7">
        <f>D26*(1+'Int Rate'!E26)+Premiums!E26-Claims!E26</f>
        <v>428273136.12115192</v>
      </c>
      <c r="F26" s="7">
        <f>E26*(1+'Int Rate'!F26)+Premiums!F26-Claims!F26</f>
        <v>535316684.83342421</v>
      </c>
      <c r="G26" s="7">
        <f>F26*(1+'Int Rate'!G26)+Premiums!G26-Claims!G26</f>
        <v>604972313.04149032</v>
      </c>
      <c r="H26" s="7">
        <f>G26*(1+'Int Rate'!H26)+Premiums!H26-Claims!H26</f>
        <v>680324525.41135395</v>
      </c>
      <c r="I26" s="7">
        <f>H26*(1+'Int Rate'!I26)+Premiums!I26-Claims!I26</f>
        <v>824202303.07512844</v>
      </c>
      <c r="J26" s="7">
        <f>I26*(1+'Int Rate'!J26)+Premiums!J26-Claims!J26</f>
        <v>929839901.72851861</v>
      </c>
      <c r="K26" s="7">
        <f>J26*(1+'Int Rate'!K26)+Premiums!K26-Claims!K26</f>
        <v>1098709409.8655241</v>
      </c>
      <c r="L26" s="7">
        <f>K26*(1+'Int Rate'!L26)+Premiums!L26-Claims!L26</f>
        <v>1321559953.5807366</v>
      </c>
      <c r="M26" s="7">
        <f>L26*(1+'Int Rate'!M26)+Premiums!M26-Claims!M26</f>
        <v>1561823830.4231913</v>
      </c>
      <c r="N26" s="7">
        <f>M26*(1+'Int Rate'!N26)+Premiums!N26-Claims!N26</f>
        <v>1693585813.7395036</v>
      </c>
      <c r="O26" s="7">
        <f>N26*(1+'Int Rate'!O26)+Premiums!O26-Claims!O26</f>
        <v>1827925332.1517024</v>
      </c>
      <c r="P26" s="7">
        <f>O26*(1+'Int Rate'!P26)+Premiums!P26-Claims!P26</f>
        <v>1945544332.7234008</v>
      </c>
      <c r="Q26" s="7">
        <f>P26*(1+'Int Rate'!Q26)+Premiums!Q26-Claims!Q26</f>
        <v>2176584809.3199821</v>
      </c>
      <c r="R26" s="7">
        <f>Q26*(1+'Int Rate'!R26)+Premiums!R26-Claims!R26</f>
        <v>2386512784.8922052</v>
      </c>
      <c r="S26" s="7">
        <f>R26*(1+'Int Rate'!S26)+Premiums!S26-Claims!S26</f>
        <v>2471393875.9100714</v>
      </c>
      <c r="T26" s="7">
        <f>S26*(1+'Int Rate'!T26)+Premiums!T26-Claims!T26</f>
        <v>2823318963.8985686</v>
      </c>
      <c r="U26" s="7">
        <f>T26*(1+'Int Rate'!U26)+Premiums!U26-Claims!U26</f>
        <v>2920540617.7466912</v>
      </c>
      <c r="V26" s="7">
        <f>U26*(1+'Int Rate'!V26)+Premiums!V26-Claims!V26</f>
        <v>3138008062.3762579</v>
      </c>
      <c r="W26" s="7">
        <f>V26*(1+'Int Rate'!W26)+Premiums!W26-Claims!W26</f>
        <v>3576192255.2950578</v>
      </c>
      <c r="X26" s="7">
        <f>W26*(1+'Int Rate'!X26)+Premiums!X26-Claims!X26</f>
        <v>3638422799.9028196</v>
      </c>
      <c r="Y26" s="7">
        <f>X26*(1+'Int Rate'!Y26)+Premiums!Y26-Claims!Y26</f>
        <v>3551528196.2748809</v>
      </c>
      <c r="Z26" s="7">
        <f>Y26*(1+'Int Rate'!Z26)+Premiums!Z26-Claims!Z26</f>
        <v>3757371585.0165992</v>
      </c>
      <c r="AA26" s="7">
        <f>Z26*(1+'Int Rate'!AA26)+Premiums!AA26-Claims!AA26</f>
        <v>1480426055.4767933</v>
      </c>
    </row>
    <row r="27" spans="1:27" x14ac:dyDescent="0.25">
      <c r="A27" s="1">
        <v>26</v>
      </c>
      <c r="B27" s="7">
        <f>Premiums!B27</f>
        <v>88701086.956521764</v>
      </c>
      <c r="C27" s="7">
        <f>B27*(1+'Int Rate'!C27)+Premiums!C27-Claims!C27</f>
        <v>180866420.67501011</v>
      </c>
      <c r="D27" s="7">
        <f>C27*(1+'Int Rate'!D27)+Premiums!D27-Claims!D27</f>
        <v>273309202.715572</v>
      </c>
      <c r="E27" s="7">
        <f>D27*(1+'Int Rate'!E27)+Premiums!E27-Claims!E27</f>
        <v>370470191.39409733</v>
      </c>
      <c r="F27" s="7">
        <f>E27*(1+'Int Rate'!F27)+Premiums!F27-Claims!F27</f>
        <v>482662222.96998161</v>
      </c>
      <c r="G27" s="7">
        <f>F27*(1+'Int Rate'!G27)+Premiums!G27-Claims!G27</f>
        <v>609188376.67536187</v>
      </c>
      <c r="H27" s="7">
        <f>G27*(1+'Int Rate'!H27)+Premiums!H27-Claims!H27</f>
        <v>812252410.20856297</v>
      </c>
      <c r="I27" s="7">
        <f>H27*(1+'Int Rate'!I27)+Premiums!I27-Claims!I27</f>
        <v>890784715.11219144</v>
      </c>
      <c r="J27" s="7">
        <f>I27*(1+'Int Rate'!J27)+Premiums!J27-Claims!J27</f>
        <v>1052808406.3942146</v>
      </c>
      <c r="K27" s="7">
        <f>J27*(1+'Int Rate'!K27)+Premiums!K27-Claims!K27</f>
        <v>1181291262.4393883</v>
      </c>
      <c r="L27" s="7">
        <f>K27*(1+'Int Rate'!L27)+Premiums!L27-Claims!L27</f>
        <v>1380878912.0152524</v>
      </c>
      <c r="M27" s="7">
        <f>L27*(1+'Int Rate'!M27)+Premiums!M27-Claims!M27</f>
        <v>1515359502.5063703</v>
      </c>
      <c r="N27" s="7">
        <f>M27*(1+'Int Rate'!N27)+Premiums!N27-Claims!N27</f>
        <v>1780778695.2375779</v>
      </c>
      <c r="O27" s="7">
        <f>N27*(1+'Int Rate'!O27)+Premiums!O27-Claims!O27</f>
        <v>2020188847.8878746</v>
      </c>
      <c r="P27" s="7">
        <f>O27*(1+'Int Rate'!P27)+Premiums!P27-Claims!P27</f>
        <v>2022476250.6062975</v>
      </c>
      <c r="Q27" s="7">
        <f>P27*(1+'Int Rate'!Q27)+Premiums!Q27-Claims!Q27</f>
        <v>2242767435.1067266</v>
      </c>
      <c r="R27" s="7">
        <f>Q27*(1+'Int Rate'!R27)+Premiums!R27-Claims!R27</f>
        <v>2485300139.0495601</v>
      </c>
      <c r="S27" s="7">
        <f>R27*(1+'Int Rate'!S27)+Premiums!S27-Claims!S27</f>
        <v>2647700311.5381422</v>
      </c>
      <c r="T27" s="7">
        <f>S27*(1+'Int Rate'!T27)+Premiums!T27-Claims!T27</f>
        <v>2877611135.6910305</v>
      </c>
      <c r="U27" s="7">
        <f>T27*(1+'Int Rate'!U27)+Premiums!U27-Claims!U27</f>
        <v>2955827522.1389756</v>
      </c>
      <c r="V27" s="7">
        <f>U27*(1+'Int Rate'!V27)+Premiums!V27-Claims!V27</f>
        <v>3024861180.9287605</v>
      </c>
      <c r="W27" s="7">
        <f>V27*(1+'Int Rate'!W27)+Premiums!W27-Claims!W27</f>
        <v>3410878122.3081918</v>
      </c>
      <c r="X27" s="7">
        <f>W27*(1+'Int Rate'!X27)+Premiums!X27-Claims!X27</f>
        <v>3732286287.6983991</v>
      </c>
      <c r="Y27" s="7">
        <f>X27*(1+'Int Rate'!Y27)+Premiums!Y27-Claims!Y27</f>
        <v>4150638161.9625387</v>
      </c>
      <c r="Z27" s="7">
        <f>Y27*(1+'Int Rate'!Z27)+Premiums!Z27-Claims!Z27</f>
        <v>4639546721.02493</v>
      </c>
      <c r="AA27" s="7">
        <f>Z27*(1+'Int Rate'!AA27)+Premiums!AA27-Claims!AA27</f>
        <v>2062710972.0922771</v>
      </c>
    </row>
    <row r="28" spans="1:27" x14ac:dyDescent="0.25">
      <c r="A28" s="1">
        <v>27</v>
      </c>
      <c r="B28" s="7">
        <f>Premiums!B28</f>
        <v>88701086.956521764</v>
      </c>
      <c r="C28" s="7">
        <f>B28*(1+'Int Rate'!C28)+Premiums!C28-Claims!C28</f>
        <v>180942143.8085545</v>
      </c>
      <c r="D28" s="7">
        <f>C28*(1+'Int Rate'!D28)+Premiums!D28-Claims!D28</f>
        <v>276094172.6945048</v>
      </c>
      <c r="E28" s="7">
        <f>D28*(1+'Int Rate'!E28)+Premiums!E28-Claims!E28</f>
        <v>393808411.32687229</v>
      </c>
      <c r="F28" s="7">
        <f>E28*(1+'Int Rate'!F28)+Premiums!F28-Claims!F28</f>
        <v>505742619.19001216</v>
      </c>
      <c r="G28" s="7">
        <f>F28*(1+'Int Rate'!G28)+Premiums!G28-Claims!G28</f>
        <v>577973077.14336932</v>
      </c>
      <c r="H28" s="7">
        <f>G28*(1+'Int Rate'!H28)+Premiums!H28-Claims!H28</f>
        <v>663008427.33296573</v>
      </c>
      <c r="I28" s="7">
        <f>H28*(1+'Int Rate'!I28)+Premiums!I28-Claims!I28</f>
        <v>751938386.83319354</v>
      </c>
      <c r="J28" s="7">
        <f>I28*(1+'Int Rate'!J28)+Premiums!J28-Claims!J28</f>
        <v>899129892.45498228</v>
      </c>
      <c r="K28" s="7">
        <f>J28*(1+'Int Rate'!K28)+Premiums!K28-Claims!K28</f>
        <v>1022830819.6272233</v>
      </c>
      <c r="L28" s="7">
        <f>K28*(1+'Int Rate'!L28)+Premiums!L28-Claims!L28</f>
        <v>1067707633.418685</v>
      </c>
      <c r="M28" s="7">
        <f>L28*(1+'Int Rate'!M28)+Premiums!M28-Claims!M28</f>
        <v>1180629679.6905246</v>
      </c>
      <c r="N28" s="7">
        <f>M28*(1+'Int Rate'!N28)+Premiums!N28-Claims!N28</f>
        <v>1319635968.8555312</v>
      </c>
      <c r="O28" s="7">
        <f>N28*(1+'Int Rate'!O28)+Premiums!O28-Claims!O28</f>
        <v>1506539558.4222047</v>
      </c>
      <c r="P28" s="7">
        <f>O28*(1+'Int Rate'!P28)+Premiums!P28-Claims!P28</f>
        <v>1619790661.4028738</v>
      </c>
      <c r="Q28" s="7">
        <f>P28*(1+'Int Rate'!Q28)+Premiums!Q28-Claims!Q28</f>
        <v>1728412955.0437119</v>
      </c>
      <c r="R28" s="7">
        <f>Q28*(1+'Int Rate'!R28)+Premiums!R28-Claims!R28</f>
        <v>1940801900.6296685</v>
      </c>
      <c r="S28" s="7">
        <f>R28*(1+'Int Rate'!S28)+Premiums!S28-Claims!S28</f>
        <v>2217815115.14359</v>
      </c>
      <c r="T28" s="7">
        <f>S28*(1+'Int Rate'!T28)+Premiums!T28-Claims!T28</f>
        <v>2471142282.5991011</v>
      </c>
      <c r="U28" s="7">
        <f>T28*(1+'Int Rate'!U28)+Premiums!U28-Claims!U28</f>
        <v>2496870120.5479531</v>
      </c>
      <c r="V28" s="7">
        <f>U28*(1+'Int Rate'!V28)+Premiums!V28-Claims!V28</f>
        <v>2591971323.6319818</v>
      </c>
      <c r="W28" s="7">
        <f>V28*(1+'Int Rate'!W28)+Premiums!W28-Claims!W28</f>
        <v>2627374601.8848381</v>
      </c>
      <c r="X28" s="7">
        <f>W28*(1+'Int Rate'!X28)+Premiums!X28-Claims!X28</f>
        <v>2537864950.7239928</v>
      </c>
      <c r="Y28" s="7">
        <f>X28*(1+'Int Rate'!Y28)+Premiums!Y28-Claims!Y28</f>
        <v>2725829149.5425129</v>
      </c>
      <c r="Z28" s="7">
        <f>Y28*(1+'Int Rate'!Z28)+Premiums!Z28-Claims!Z28</f>
        <v>2811348394.0921974</v>
      </c>
      <c r="AA28" s="7">
        <f>Z28*(1+'Int Rate'!AA28)+Premiums!AA28-Claims!AA28</f>
        <v>408029336.82035208</v>
      </c>
    </row>
    <row r="29" spans="1:27" x14ac:dyDescent="0.25">
      <c r="A29" s="1">
        <v>28</v>
      </c>
      <c r="B29" s="7">
        <f>Premiums!B29</f>
        <v>88701086.956521764</v>
      </c>
      <c r="C29" s="7">
        <f>B29*(1+'Int Rate'!C29)+Premiums!C29-Claims!C29</f>
        <v>185208433.73252285</v>
      </c>
      <c r="D29" s="7">
        <f>C29*(1+'Int Rate'!D29)+Premiums!D29-Claims!D29</f>
        <v>287896624.18843263</v>
      </c>
      <c r="E29" s="7">
        <f>D29*(1+'Int Rate'!E29)+Premiums!E29-Claims!E29</f>
        <v>386993158.02340627</v>
      </c>
      <c r="F29" s="7">
        <f>E29*(1+'Int Rate'!F29)+Premiums!F29-Claims!F29</f>
        <v>528066246.59016097</v>
      </c>
      <c r="G29" s="7">
        <f>F29*(1+'Int Rate'!G29)+Premiums!G29-Claims!G29</f>
        <v>648636630.3586663</v>
      </c>
      <c r="H29" s="7">
        <f>G29*(1+'Int Rate'!H29)+Premiums!H29-Claims!H29</f>
        <v>783855595.75760531</v>
      </c>
      <c r="I29" s="7">
        <f>H29*(1+'Int Rate'!I29)+Premiums!I29-Claims!I29</f>
        <v>961000337.36781955</v>
      </c>
      <c r="J29" s="7">
        <f>I29*(1+'Int Rate'!J29)+Premiums!J29-Claims!J29</f>
        <v>993522164.30679703</v>
      </c>
      <c r="K29" s="7">
        <f>J29*(1+'Int Rate'!K29)+Premiums!K29-Claims!K29</f>
        <v>1108222869.0941756</v>
      </c>
      <c r="L29" s="7">
        <f>K29*(1+'Int Rate'!L29)+Premiums!L29-Claims!L29</f>
        <v>1253997428.5724289</v>
      </c>
      <c r="M29" s="7">
        <f>L29*(1+'Int Rate'!M29)+Premiums!M29-Claims!M29</f>
        <v>1297754670.8484268</v>
      </c>
      <c r="N29" s="7">
        <f>M29*(1+'Int Rate'!N29)+Premiums!N29-Claims!N29</f>
        <v>1498489995.1717339</v>
      </c>
      <c r="O29" s="7">
        <f>N29*(1+'Int Rate'!O29)+Premiums!O29-Claims!O29</f>
        <v>1567297961.0749495</v>
      </c>
      <c r="P29" s="7">
        <f>O29*(1+'Int Rate'!P29)+Premiums!P29-Claims!P29</f>
        <v>1688301052.6556559</v>
      </c>
      <c r="Q29" s="7">
        <f>P29*(1+'Int Rate'!Q29)+Premiums!Q29-Claims!Q29</f>
        <v>1810259713.1199303</v>
      </c>
      <c r="R29" s="7">
        <f>Q29*(1+'Int Rate'!R29)+Premiums!R29-Claims!R29</f>
        <v>2069920207.9819276</v>
      </c>
      <c r="S29" s="7">
        <f>R29*(1+'Int Rate'!S29)+Premiums!S29-Claims!S29</f>
        <v>2205806059.8424416</v>
      </c>
      <c r="T29" s="7">
        <f>S29*(1+'Int Rate'!T29)+Premiums!T29-Claims!T29</f>
        <v>2330134984.2307544</v>
      </c>
      <c r="U29" s="7">
        <f>T29*(1+'Int Rate'!U29)+Premiums!U29-Claims!U29</f>
        <v>2730943931.3058319</v>
      </c>
      <c r="V29" s="7">
        <f>U29*(1+'Int Rate'!V29)+Premiums!V29-Claims!V29</f>
        <v>2704358592.8826575</v>
      </c>
      <c r="W29" s="7">
        <f>V29*(1+'Int Rate'!W29)+Premiums!W29-Claims!W29</f>
        <v>2690196050.2701807</v>
      </c>
      <c r="X29" s="7">
        <f>W29*(1+'Int Rate'!X29)+Premiums!X29-Claims!X29</f>
        <v>2933939568.4276886</v>
      </c>
      <c r="Y29" s="7">
        <f>X29*(1+'Int Rate'!Y29)+Premiums!Y29-Claims!Y29</f>
        <v>3096223118.621068</v>
      </c>
      <c r="Z29" s="7">
        <f>Y29*(1+'Int Rate'!Z29)+Premiums!Z29-Claims!Z29</f>
        <v>2837606192.3902416</v>
      </c>
      <c r="AA29" s="7">
        <f>Z29*(1+'Int Rate'!AA29)+Premiums!AA29-Claims!AA29</f>
        <v>172667289.63482714</v>
      </c>
    </row>
    <row r="30" spans="1:27" x14ac:dyDescent="0.25">
      <c r="A30" s="1">
        <v>29</v>
      </c>
      <c r="B30" s="7">
        <f>Premiums!B30</f>
        <v>88701086.956521764</v>
      </c>
      <c r="C30" s="7">
        <f>B30*(1+'Int Rate'!C30)+Premiums!C30-Claims!C30</f>
        <v>180954043.18662724</v>
      </c>
      <c r="D30" s="7">
        <f>C30*(1+'Int Rate'!D30)+Premiums!D30-Claims!D30</f>
        <v>285588279.89718586</v>
      </c>
      <c r="E30" s="7">
        <f>D30*(1+'Int Rate'!E30)+Premiums!E30-Claims!E30</f>
        <v>360032234.98942018</v>
      </c>
      <c r="F30" s="7">
        <f>E30*(1+'Int Rate'!F30)+Premiums!F30-Claims!F30</f>
        <v>450107783.25336802</v>
      </c>
      <c r="G30" s="7">
        <f>F30*(1+'Int Rate'!G30)+Premiums!G30-Claims!G30</f>
        <v>545401341.65169775</v>
      </c>
      <c r="H30" s="7">
        <f>G30*(1+'Int Rate'!H30)+Premiums!H30-Claims!H30</f>
        <v>638671538.44578481</v>
      </c>
      <c r="I30" s="7">
        <f>H30*(1+'Int Rate'!I30)+Premiums!I30-Claims!I30</f>
        <v>749491637.27444839</v>
      </c>
      <c r="J30" s="7">
        <f>I30*(1+'Int Rate'!J30)+Premiums!J30-Claims!J30</f>
        <v>934832661.42370296</v>
      </c>
      <c r="K30" s="7">
        <f>J30*(1+'Int Rate'!K30)+Premiums!K30-Claims!K30</f>
        <v>1073686938.0864589</v>
      </c>
      <c r="L30" s="7">
        <f>K30*(1+'Int Rate'!L30)+Premiums!L30-Claims!L30</f>
        <v>1198114046.9032915</v>
      </c>
      <c r="M30" s="7">
        <f>L30*(1+'Int Rate'!M30)+Premiums!M30-Claims!M30</f>
        <v>1422785790.6798518</v>
      </c>
      <c r="N30" s="7">
        <f>M30*(1+'Int Rate'!N30)+Premiums!N30-Claims!N30</f>
        <v>1693600077.0065665</v>
      </c>
      <c r="O30" s="7">
        <f>N30*(1+'Int Rate'!O30)+Premiums!O30-Claims!O30</f>
        <v>1722201069.1471291</v>
      </c>
      <c r="P30" s="7">
        <f>O30*(1+'Int Rate'!P30)+Premiums!P30-Claims!P30</f>
        <v>1734295898.4037664</v>
      </c>
      <c r="Q30" s="7">
        <f>P30*(1+'Int Rate'!Q30)+Premiums!Q30-Claims!Q30</f>
        <v>1836895877.6875403</v>
      </c>
      <c r="R30" s="7">
        <f>Q30*(1+'Int Rate'!R30)+Premiums!R30-Claims!R30</f>
        <v>1904607991.5480733</v>
      </c>
      <c r="S30" s="7">
        <f>R30*(1+'Int Rate'!S30)+Premiums!S30-Claims!S30</f>
        <v>2026405965.4943807</v>
      </c>
      <c r="T30" s="7">
        <f>S30*(1+'Int Rate'!T30)+Premiums!T30-Claims!T30</f>
        <v>2212453270.0635996</v>
      </c>
      <c r="U30" s="7">
        <f>T30*(1+'Int Rate'!U30)+Premiums!U30-Claims!U30</f>
        <v>2573769289.6393342</v>
      </c>
      <c r="V30" s="7">
        <f>U30*(1+'Int Rate'!V30)+Premiums!V30-Claims!V30</f>
        <v>2840654419.8893085</v>
      </c>
      <c r="W30" s="7">
        <f>V30*(1+'Int Rate'!W30)+Premiums!W30-Claims!W30</f>
        <v>2988126066.6473651</v>
      </c>
      <c r="X30" s="7">
        <f>W30*(1+'Int Rate'!X30)+Premiums!X30-Claims!X30</f>
        <v>2981838922.1692333</v>
      </c>
      <c r="Y30" s="7">
        <f>X30*(1+'Int Rate'!Y30)+Premiums!Y30-Claims!Y30</f>
        <v>3333335610.3521008</v>
      </c>
      <c r="Z30" s="7">
        <f>Y30*(1+'Int Rate'!Z30)+Premiums!Z30-Claims!Z30</f>
        <v>3655717831.9591851</v>
      </c>
      <c r="AA30" s="7">
        <f>Z30*(1+'Int Rate'!AA30)+Premiums!AA30-Claims!AA30</f>
        <v>1339502988.2525477</v>
      </c>
    </row>
    <row r="31" spans="1:27" x14ac:dyDescent="0.25">
      <c r="A31" s="1">
        <v>30</v>
      </c>
      <c r="B31" s="7">
        <f>Premiums!B31</f>
        <v>88701086.956521764</v>
      </c>
      <c r="C31" s="7">
        <f>B31*(1+'Int Rate'!C31)+Premiums!C31-Claims!C31</f>
        <v>176777704.22358888</v>
      </c>
      <c r="D31" s="7">
        <f>C31*(1+'Int Rate'!D31)+Premiums!D31-Claims!D31</f>
        <v>269063327.80273467</v>
      </c>
      <c r="E31" s="7">
        <f>D31*(1+'Int Rate'!E31)+Premiums!E31-Claims!E31</f>
        <v>371580297.96534777</v>
      </c>
      <c r="F31" s="7">
        <f>E31*(1+'Int Rate'!F31)+Premiums!F31-Claims!F31</f>
        <v>500472481.39803874</v>
      </c>
      <c r="G31" s="7">
        <f>F31*(1+'Int Rate'!G31)+Premiums!G31-Claims!G31</f>
        <v>649715756.4291501</v>
      </c>
      <c r="H31" s="7">
        <f>G31*(1+'Int Rate'!H31)+Premiums!H31-Claims!H31</f>
        <v>765600485.17408562</v>
      </c>
      <c r="I31" s="7">
        <f>H31*(1+'Int Rate'!I31)+Premiums!I31-Claims!I31</f>
        <v>848574795.35463548</v>
      </c>
      <c r="J31" s="7">
        <f>I31*(1+'Int Rate'!J31)+Premiums!J31-Claims!J31</f>
        <v>921079739.2803005</v>
      </c>
      <c r="K31" s="7">
        <f>J31*(1+'Int Rate'!K31)+Premiums!K31-Claims!K31</f>
        <v>1028933163.8626187</v>
      </c>
      <c r="L31" s="7">
        <f>K31*(1+'Int Rate'!L31)+Premiums!L31-Claims!L31</f>
        <v>1180334176.4248431</v>
      </c>
      <c r="M31" s="7">
        <f>L31*(1+'Int Rate'!M31)+Premiums!M31-Claims!M31</f>
        <v>1279628700.1323912</v>
      </c>
      <c r="N31" s="7">
        <f>M31*(1+'Int Rate'!N31)+Premiums!N31-Claims!N31</f>
        <v>1314918295.6335049</v>
      </c>
      <c r="O31" s="7">
        <f>N31*(1+'Int Rate'!O31)+Premiums!O31-Claims!O31</f>
        <v>1548657663.188802</v>
      </c>
      <c r="P31" s="7">
        <f>O31*(1+'Int Rate'!P31)+Premiums!P31-Claims!P31</f>
        <v>1613665683.1495225</v>
      </c>
      <c r="Q31" s="7">
        <f>P31*(1+'Int Rate'!Q31)+Premiums!Q31-Claims!Q31</f>
        <v>1749154995.7862263</v>
      </c>
      <c r="R31" s="7">
        <f>Q31*(1+'Int Rate'!R31)+Premiums!R31-Claims!R31</f>
        <v>1861807481.8444657</v>
      </c>
      <c r="S31" s="7">
        <f>R31*(1+'Int Rate'!S31)+Premiums!S31-Claims!S31</f>
        <v>1877635583.97978</v>
      </c>
      <c r="T31" s="7">
        <f>S31*(1+'Int Rate'!T31)+Premiums!T31-Claims!T31</f>
        <v>2067551737.3678141</v>
      </c>
      <c r="U31" s="7">
        <f>T31*(1+'Int Rate'!U31)+Premiums!U31-Claims!U31</f>
        <v>2144545584.5366952</v>
      </c>
      <c r="V31" s="7">
        <f>U31*(1+'Int Rate'!V31)+Premiums!V31-Claims!V31</f>
        <v>2186172958.4616299</v>
      </c>
      <c r="W31" s="7">
        <f>V31*(1+'Int Rate'!W31)+Premiums!W31-Claims!W31</f>
        <v>2346075094.1699638</v>
      </c>
      <c r="X31" s="7">
        <f>W31*(1+'Int Rate'!X31)+Premiums!X31-Claims!X31</f>
        <v>2434536325.4285898</v>
      </c>
      <c r="Y31" s="7">
        <f>X31*(1+'Int Rate'!Y31)+Premiums!Y31-Claims!Y31</f>
        <v>2655286125.6531715</v>
      </c>
      <c r="Z31" s="7">
        <f>Y31*(1+'Int Rate'!Z31)+Premiums!Z31-Claims!Z31</f>
        <v>2802156175.471806</v>
      </c>
      <c r="AA31" s="7">
        <f>Z31*(1+'Int Rate'!AA31)+Premiums!AA31-Claims!AA31</f>
        <v>249528473.21921587</v>
      </c>
    </row>
    <row r="32" spans="1:27" x14ac:dyDescent="0.25">
      <c r="A32" s="1">
        <v>31</v>
      </c>
      <c r="B32" s="7">
        <f>Premiums!B32</f>
        <v>88701086.956521764</v>
      </c>
      <c r="C32" s="7">
        <f>B32*(1+'Int Rate'!C32)+Premiums!C32-Claims!C32</f>
        <v>180919784.06546333</v>
      </c>
      <c r="D32" s="7">
        <f>C32*(1+'Int Rate'!D32)+Premiums!D32-Claims!D32</f>
        <v>281680300.02316201</v>
      </c>
      <c r="E32" s="7">
        <f>D32*(1+'Int Rate'!E32)+Premiums!E32-Claims!E32</f>
        <v>394027959.09396815</v>
      </c>
      <c r="F32" s="7">
        <f>E32*(1+'Int Rate'!F32)+Premiums!F32-Claims!F32</f>
        <v>498602585.79998642</v>
      </c>
      <c r="G32" s="7">
        <f>F32*(1+'Int Rate'!G32)+Premiums!G32-Claims!G32</f>
        <v>645866548.75137687</v>
      </c>
      <c r="H32" s="7">
        <f>G32*(1+'Int Rate'!H32)+Premiums!H32-Claims!H32</f>
        <v>770056623.20412719</v>
      </c>
      <c r="I32" s="7">
        <f>H32*(1+'Int Rate'!I32)+Premiums!I32-Claims!I32</f>
        <v>909782887.57184625</v>
      </c>
      <c r="J32" s="7">
        <f>I32*(1+'Int Rate'!J32)+Premiums!J32-Claims!J32</f>
        <v>1041973819.9850165</v>
      </c>
      <c r="K32" s="7">
        <f>J32*(1+'Int Rate'!K32)+Premiums!K32-Claims!K32</f>
        <v>1112219128.212533</v>
      </c>
      <c r="L32" s="7">
        <f>K32*(1+'Int Rate'!L32)+Premiums!L32-Claims!L32</f>
        <v>1212724565.9651916</v>
      </c>
      <c r="M32" s="7">
        <f>L32*(1+'Int Rate'!M32)+Premiums!M32-Claims!M32</f>
        <v>1280502291.1143632</v>
      </c>
      <c r="N32" s="7">
        <f>M32*(1+'Int Rate'!N32)+Premiums!N32-Claims!N32</f>
        <v>1428139457.6824696</v>
      </c>
      <c r="O32" s="7">
        <f>N32*(1+'Int Rate'!O32)+Premiums!O32-Claims!O32</f>
        <v>1465666197.5878608</v>
      </c>
      <c r="P32" s="7">
        <f>O32*(1+'Int Rate'!P32)+Premiums!P32-Claims!P32</f>
        <v>1735589466.2128859</v>
      </c>
      <c r="Q32" s="7">
        <f>P32*(1+'Int Rate'!Q32)+Premiums!Q32-Claims!Q32</f>
        <v>1970154091.7273424</v>
      </c>
      <c r="R32" s="7">
        <f>Q32*(1+'Int Rate'!R32)+Premiums!R32-Claims!R32</f>
        <v>2101685085.5878832</v>
      </c>
      <c r="S32" s="7">
        <f>R32*(1+'Int Rate'!S32)+Premiums!S32-Claims!S32</f>
        <v>2308588341.9552374</v>
      </c>
      <c r="T32" s="7">
        <f>S32*(1+'Int Rate'!T32)+Premiums!T32-Claims!T32</f>
        <v>2491879223.141326</v>
      </c>
      <c r="U32" s="7">
        <f>T32*(1+'Int Rate'!U32)+Premiums!U32-Claims!U32</f>
        <v>2613322026.7632751</v>
      </c>
      <c r="V32" s="7">
        <f>U32*(1+'Int Rate'!V32)+Premiums!V32-Claims!V32</f>
        <v>2593376919.1774015</v>
      </c>
      <c r="W32" s="7">
        <f>V32*(1+'Int Rate'!W32)+Premiums!W32-Claims!W32</f>
        <v>2819482136.1733618</v>
      </c>
      <c r="X32" s="7">
        <f>W32*(1+'Int Rate'!X32)+Premiums!X32-Claims!X32</f>
        <v>3165947343.1662951</v>
      </c>
      <c r="Y32" s="7">
        <f>X32*(1+'Int Rate'!Y32)+Premiums!Y32-Claims!Y32</f>
        <v>3262258884.4608808</v>
      </c>
      <c r="Z32" s="7">
        <f>Y32*(1+'Int Rate'!Z32)+Premiums!Z32-Claims!Z32</f>
        <v>3360047482.3971553</v>
      </c>
      <c r="AA32" s="7">
        <f>Z32*(1+'Int Rate'!AA32)+Premiums!AA32-Claims!AA32</f>
        <v>877419532.12659407</v>
      </c>
    </row>
    <row r="33" spans="1:27" x14ac:dyDescent="0.25">
      <c r="A33" s="1">
        <v>32</v>
      </c>
      <c r="B33" s="7">
        <f>Premiums!B33</f>
        <v>88701086.956521764</v>
      </c>
      <c r="C33" s="7">
        <f>B33*(1+'Int Rate'!C33)+Premiums!C33-Claims!C33</f>
        <v>181821136.72455361</v>
      </c>
      <c r="D33" s="7">
        <f>C33*(1+'Int Rate'!D33)+Premiums!D33-Claims!D33</f>
        <v>278384081.26200908</v>
      </c>
      <c r="E33" s="7">
        <f>D33*(1+'Int Rate'!E33)+Premiums!E33-Claims!E33</f>
        <v>380460390.80971491</v>
      </c>
      <c r="F33" s="7">
        <f>E33*(1+'Int Rate'!F33)+Premiums!F33-Claims!F33</f>
        <v>471558684.97343123</v>
      </c>
      <c r="G33" s="7">
        <f>F33*(1+'Int Rate'!G33)+Premiums!G33-Claims!G33</f>
        <v>581668070.71271265</v>
      </c>
      <c r="H33" s="7">
        <f>G33*(1+'Int Rate'!H33)+Premiums!H33-Claims!H33</f>
        <v>662086346.04249978</v>
      </c>
      <c r="I33" s="7">
        <f>H33*(1+'Int Rate'!I33)+Premiums!I33-Claims!I33</f>
        <v>748391529.6048888</v>
      </c>
      <c r="J33" s="7">
        <f>I33*(1+'Int Rate'!J33)+Premiums!J33-Claims!J33</f>
        <v>855723778.64146209</v>
      </c>
      <c r="K33" s="7">
        <f>J33*(1+'Int Rate'!K33)+Premiums!K33-Claims!K33</f>
        <v>904875618.67018688</v>
      </c>
      <c r="L33" s="7">
        <f>K33*(1+'Int Rate'!L33)+Premiums!L33-Claims!L33</f>
        <v>975417346.10412085</v>
      </c>
      <c r="M33" s="7">
        <f>L33*(1+'Int Rate'!M33)+Premiums!M33-Claims!M33</f>
        <v>1074580609.875078</v>
      </c>
      <c r="N33" s="7">
        <f>M33*(1+'Int Rate'!N33)+Premiums!N33-Claims!N33</f>
        <v>1230772986.5390377</v>
      </c>
      <c r="O33" s="7">
        <f>N33*(1+'Int Rate'!O33)+Premiums!O33-Claims!O33</f>
        <v>1455099282.9640899</v>
      </c>
      <c r="P33" s="7">
        <f>O33*(1+'Int Rate'!P33)+Premiums!P33-Claims!P33</f>
        <v>1714057546.6272204</v>
      </c>
      <c r="Q33" s="7">
        <f>P33*(1+'Int Rate'!Q33)+Premiums!Q33-Claims!Q33</f>
        <v>1802753821.5278745</v>
      </c>
      <c r="R33" s="7">
        <f>Q33*(1+'Int Rate'!R33)+Premiums!R33-Claims!R33</f>
        <v>2113050520.8094158</v>
      </c>
      <c r="S33" s="7">
        <f>R33*(1+'Int Rate'!S33)+Premiums!S33-Claims!S33</f>
        <v>2310871796.960978</v>
      </c>
      <c r="T33" s="7">
        <f>S33*(1+'Int Rate'!T33)+Premiums!T33-Claims!T33</f>
        <v>2389540569.6444306</v>
      </c>
      <c r="U33" s="7">
        <f>T33*(1+'Int Rate'!U33)+Premiums!U33-Claims!U33</f>
        <v>2585040676.6668253</v>
      </c>
      <c r="V33" s="7">
        <f>U33*(1+'Int Rate'!V33)+Premiums!V33-Claims!V33</f>
        <v>2840499730.2717648</v>
      </c>
      <c r="W33" s="7">
        <f>V33*(1+'Int Rate'!W33)+Premiums!W33-Claims!W33</f>
        <v>3105385479.1470218</v>
      </c>
      <c r="X33" s="7">
        <f>W33*(1+'Int Rate'!X33)+Premiums!X33-Claims!X33</f>
        <v>3536627045.7808061</v>
      </c>
      <c r="Y33" s="7">
        <f>X33*(1+'Int Rate'!Y33)+Premiums!Y33-Claims!Y33</f>
        <v>3588100859.8682122</v>
      </c>
      <c r="Z33" s="7">
        <f>Y33*(1+'Int Rate'!Z33)+Premiums!Z33-Claims!Z33</f>
        <v>3949280352.4044943</v>
      </c>
      <c r="AA33" s="7">
        <f>Z33*(1+'Int Rate'!AA33)+Premiums!AA33-Claims!AA33</f>
        <v>1373459789.6007652</v>
      </c>
    </row>
    <row r="34" spans="1:27" x14ac:dyDescent="0.25">
      <c r="A34" s="1">
        <v>33</v>
      </c>
      <c r="B34" s="7">
        <f>Premiums!B34</f>
        <v>88701086.956521764</v>
      </c>
      <c r="C34" s="7">
        <f>B34*(1+'Int Rate'!C34)+Premiums!C34-Claims!C34</f>
        <v>183018164.65321854</v>
      </c>
      <c r="D34" s="7">
        <f>C34*(1+'Int Rate'!D34)+Premiums!D34-Claims!D34</f>
        <v>282954240.86793274</v>
      </c>
      <c r="E34" s="7">
        <f>D34*(1+'Int Rate'!E34)+Premiums!E34-Claims!E34</f>
        <v>375078948.16818076</v>
      </c>
      <c r="F34" s="7">
        <f>E34*(1+'Int Rate'!F34)+Premiums!F34-Claims!F34</f>
        <v>482496322.51648468</v>
      </c>
      <c r="G34" s="7">
        <f>F34*(1+'Int Rate'!G34)+Premiums!G34-Claims!G34</f>
        <v>605162376.96750164</v>
      </c>
      <c r="H34" s="7">
        <f>G34*(1+'Int Rate'!H34)+Premiums!H34-Claims!H34</f>
        <v>708840338.23286641</v>
      </c>
      <c r="I34" s="7">
        <f>H34*(1+'Int Rate'!I34)+Premiums!I34-Claims!I34</f>
        <v>868185780.11737192</v>
      </c>
      <c r="J34" s="7">
        <f>I34*(1+'Int Rate'!J34)+Premiums!J34-Claims!J34</f>
        <v>1034410304.6070801</v>
      </c>
      <c r="K34" s="7">
        <f>J34*(1+'Int Rate'!K34)+Premiums!K34-Claims!K34</f>
        <v>1117193251.8919094</v>
      </c>
      <c r="L34" s="7">
        <f>K34*(1+'Int Rate'!L34)+Premiums!L34-Claims!L34</f>
        <v>1212389370.7973526</v>
      </c>
      <c r="M34" s="7">
        <f>L34*(1+'Int Rate'!M34)+Premiums!M34-Claims!M34</f>
        <v>1356511904.0164444</v>
      </c>
      <c r="N34" s="7">
        <f>M34*(1+'Int Rate'!N34)+Premiums!N34-Claims!N34</f>
        <v>1489827324.8480761</v>
      </c>
      <c r="O34" s="7">
        <f>N34*(1+'Int Rate'!O34)+Premiums!O34-Claims!O34</f>
        <v>1595139755.4968631</v>
      </c>
      <c r="P34" s="7">
        <f>O34*(1+'Int Rate'!P34)+Premiums!P34-Claims!P34</f>
        <v>1696866812.1910744</v>
      </c>
      <c r="Q34" s="7">
        <f>P34*(1+'Int Rate'!Q34)+Premiums!Q34-Claims!Q34</f>
        <v>1894144974.1409605</v>
      </c>
      <c r="R34" s="7">
        <f>Q34*(1+'Int Rate'!R34)+Premiums!R34-Claims!R34</f>
        <v>1937339096.0114214</v>
      </c>
      <c r="S34" s="7">
        <f>R34*(1+'Int Rate'!S34)+Premiums!S34-Claims!S34</f>
        <v>2123380767.5298946</v>
      </c>
      <c r="T34" s="7">
        <f>S34*(1+'Int Rate'!T34)+Premiums!T34-Claims!T34</f>
        <v>2338314455.9441676</v>
      </c>
      <c r="U34" s="7">
        <f>T34*(1+'Int Rate'!U34)+Premiums!U34-Claims!U34</f>
        <v>2553482303.7024388</v>
      </c>
      <c r="V34" s="7">
        <f>U34*(1+'Int Rate'!V34)+Premiums!V34-Claims!V34</f>
        <v>2607333889.6256347</v>
      </c>
      <c r="W34" s="7">
        <f>V34*(1+'Int Rate'!W34)+Premiums!W34-Claims!W34</f>
        <v>2645308744.5612659</v>
      </c>
      <c r="X34" s="7">
        <f>W34*(1+'Int Rate'!X34)+Premiums!X34-Claims!X34</f>
        <v>3061765035.4878702</v>
      </c>
      <c r="Y34" s="7">
        <f>X34*(1+'Int Rate'!Y34)+Premiums!Y34-Claims!Y34</f>
        <v>3199917768.994894</v>
      </c>
      <c r="Z34" s="7">
        <f>Y34*(1+'Int Rate'!Z34)+Premiums!Z34-Claims!Z34</f>
        <v>3279804311.372766</v>
      </c>
      <c r="AA34" s="7">
        <f>Z34*(1+'Int Rate'!AA34)+Premiums!AA34-Claims!AA34</f>
        <v>804978270.05431795</v>
      </c>
    </row>
    <row r="35" spans="1:27" x14ac:dyDescent="0.25">
      <c r="A35" s="1">
        <v>34</v>
      </c>
      <c r="B35" s="7">
        <f>Premiums!B35</f>
        <v>88701086.956521764</v>
      </c>
      <c r="C35" s="7">
        <f>B35*(1+'Int Rate'!C35)+Premiums!C35-Claims!C35</f>
        <v>181265183.25040242</v>
      </c>
      <c r="D35" s="7">
        <f>C35*(1+'Int Rate'!D35)+Premiums!D35-Claims!D35</f>
        <v>275058081.07899213</v>
      </c>
      <c r="E35" s="7">
        <f>D35*(1+'Int Rate'!E35)+Premiums!E35-Claims!E35</f>
        <v>382610645.10298812</v>
      </c>
      <c r="F35" s="7">
        <f>E35*(1+'Int Rate'!F35)+Premiums!F35-Claims!F35</f>
        <v>531864573.99773544</v>
      </c>
      <c r="G35" s="7">
        <f>F35*(1+'Int Rate'!G35)+Premiums!G35-Claims!G35</f>
        <v>629748108.51525152</v>
      </c>
      <c r="H35" s="7">
        <f>G35*(1+'Int Rate'!H35)+Premiums!H35-Claims!H35</f>
        <v>752087852.58151066</v>
      </c>
      <c r="I35" s="7">
        <f>H35*(1+'Int Rate'!I35)+Premiums!I35-Claims!I35</f>
        <v>884928290.55046833</v>
      </c>
      <c r="J35" s="7">
        <f>I35*(1+'Int Rate'!J35)+Premiums!J35-Claims!J35</f>
        <v>950742610.35377061</v>
      </c>
      <c r="K35" s="7">
        <f>J35*(1+'Int Rate'!K35)+Premiums!K35-Claims!K35</f>
        <v>1099499088.0797501</v>
      </c>
      <c r="L35" s="7">
        <f>K35*(1+'Int Rate'!L35)+Premiums!L35-Claims!L35</f>
        <v>1191953991.5197024</v>
      </c>
      <c r="M35" s="7">
        <f>L35*(1+'Int Rate'!M35)+Premiums!M35-Claims!M35</f>
        <v>1329781360.2017531</v>
      </c>
      <c r="N35" s="7">
        <f>M35*(1+'Int Rate'!N35)+Premiums!N35-Claims!N35</f>
        <v>1523768778.4029937</v>
      </c>
      <c r="O35" s="7">
        <f>N35*(1+'Int Rate'!O35)+Premiums!O35-Claims!O35</f>
        <v>1639195264.2578137</v>
      </c>
      <c r="P35" s="7">
        <f>O35*(1+'Int Rate'!P35)+Premiums!P35-Claims!P35</f>
        <v>1775390128.0942335</v>
      </c>
      <c r="Q35" s="7">
        <f>P35*(1+'Int Rate'!Q35)+Premiums!Q35-Claims!Q35</f>
        <v>1917429642.6888502</v>
      </c>
      <c r="R35" s="7">
        <f>Q35*(1+'Int Rate'!R35)+Premiums!R35-Claims!R35</f>
        <v>1963638183.3288529</v>
      </c>
      <c r="S35" s="7">
        <f>R35*(1+'Int Rate'!S35)+Premiums!S35-Claims!S35</f>
        <v>1938190649.9362698</v>
      </c>
      <c r="T35" s="7">
        <f>S35*(1+'Int Rate'!T35)+Premiums!T35-Claims!T35</f>
        <v>2021082567.1232328</v>
      </c>
      <c r="U35" s="7">
        <f>T35*(1+'Int Rate'!U35)+Premiums!U35-Claims!U35</f>
        <v>2273481305.5068812</v>
      </c>
      <c r="V35" s="7">
        <f>U35*(1+'Int Rate'!V35)+Premiums!V35-Claims!V35</f>
        <v>2524686008.8964176</v>
      </c>
      <c r="W35" s="7">
        <f>V35*(1+'Int Rate'!W35)+Premiums!W35-Claims!W35</f>
        <v>2573182330.6494198</v>
      </c>
      <c r="X35" s="7">
        <f>W35*(1+'Int Rate'!X35)+Premiums!X35-Claims!X35</f>
        <v>2557852263.6538029</v>
      </c>
      <c r="Y35" s="7">
        <f>X35*(1+'Int Rate'!Y35)+Premiums!Y35-Claims!Y35</f>
        <v>2632694390.8167639</v>
      </c>
      <c r="Z35" s="7">
        <f>Y35*(1+'Int Rate'!Z35)+Premiums!Z35-Claims!Z35</f>
        <v>2626800735.0899997</v>
      </c>
      <c r="AA35" s="7">
        <f>Z35*(1+'Int Rate'!AA35)+Premiums!AA35-Claims!AA35</f>
        <v>263095456.50294971</v>
      </c>
    </row>
    <row r="36" spans="1:27" x14ac:dyDescent="0.25">
      <c r="A36" s="1">
        <v>35</v>
      </c>
      <c r="B36" s="7">
        <f>Premiums!B36</f>
        <v>88701086.956521764</v>
      </c>
      <c r="C36" s="7">
        <f>B36*(1+'Int Rate'!C36)+Premiums!C36-Claims!C36</f>
        <v>182876403.48861426</v>
      </c>
      <c r="D36" s="7">
        <f>C36*(1+'Int Rate'!D36)+Premiums!D36-Claims!D36</f>
        <v>271721820.62618369</v>
      </c>
      <c r="E36" s="7">
        <f>D36*(1+'Int Rate'!E36)+Premiums!E36-Claims!E36</f>
        <v>372604405.46166366</v>
      </c>
      <c r="F36" s="7">
        <f>E36*(1+'Int Rate'!F36)+Premiums!F36-Claims!F36</f>
        <v>501542229.05649304</v>
      </c>
      <c r="G36" s="7">
        <f>F36*(1+'Int Rate'!G36)+Premiums!G36-Claims!G36</f>
        <v>595300406.71094</v>
      </c>
      <c r="H36" s="7">
        <f>G36*(1+'Int Rate'!H36)+Premiums!H36-Claims!H36</f>
        <v>692207360.94063866</v>
      </c>
      <c r="I36" s="7">
        <f>H36*(1+'Int Rate'!I36)+Premiums!I36-Claims!I36</f>
        <v>765967179.86884272</v>
      </c>
      <c r="J36" s="7">
        <f>I36*(1+'Int Rate'!J36)+Premiums!J36-Claims!J36</f>
        <v>919164340.77217436</v>
      </c>
      <c r="K36" s="7">
        <f>J36*(1+'Int Rate'!K36)+Premiums!K36-Claims!K36</f>
        <v>1033920907.1263149</v>
      </c>
      <c r="L36" s="7">
        <f>K36*(1+'Int Rate'!L36)+Premiums!L36-Claims!L36</f>
        <v>1170302342.948283</v>
      </c>
      <c r="M36" s="7">
        <f>L36*(1+'Int Rate'!M36)+Premiums!M36-Claims!M36</f>
        <v>1370835546.3999274</v>
      </c>
      <c r="N36" s="7">
        <f>M36*(1+'Int Rate'!N36)+Premiums!N36-Claims!N36</f>
        <v>1389566429.1529214</v>
      </c>
      <c r="O36" s="7">
        <f>N36*(1+'Int Rate'!O36)+Premiums!O36-Claims!O36</f>
        <v>1554753988.8427522</v>
      </c>
      <c r="P36" s="7">
        <f>O36*(1+'Int Rate'!P36)+Premiums!P36-Claims!P36</f>
        <v>1626304572.9833555</v>
      </c>
      <c r="Q36" s="7">
        <f>P36*(1+'Int Rate'!Q36)+Premiums!Q36-Claims!Q36</f>
        <v>1599604690.8133311</v>
      </c>
      <c r="R36" s="7">
        <f>Q36*(1+'Int Rate'!R36)+Premiums!R36-Claims!R36</f>
        <v>1765596377.1189191</v>
      </c>
      <c r="S36" s="7">
        <f>R36*(1+'Int Rate'!S36)+Premiums!S36-Claims!S36</f>
        <v>1850162221.6996288</v>
      </c>
      <c r="T36" s="7">
        <f>S36*(1+'Int Rate'!T36)+Premiums!T36-Claims!T36</f>
        <v>1848647243.4784276</v>
      </c>
      <c r="U36" s="7">
        <f>T36*(1+'Int Rate'!U36)+Premiums!U36-Claims!U36</f>
        <v>1943487009.5991325</v>
      </c>
      <c r="V36" s="7">
        <f>U36*(1+'Int Rate'!V36)+Premiums!V36-Claims!V36</f>
        <v>2183273534.6790547</v>
      </c>
      <c r="W36" s="7">
        <f>V36*(1+'Int Rate'!W36)+Premiums!W36-Claims!W36</f>
        <v>2298067598.8059163</v>
      </c>
      <c r="X36" s="7">
        <f>W36*(1+'Int Rate'!X36)+Premiums!X36-Claims!X36</f>
        <v>2616469902.1321826</v>
      </c>
      <c r="Y36" s="7">
        <f>X36*(1+'Int Rate'!Y36)+Premiums!Y36-Claims!Y36</f>
        <v>2755024941.5552001</v>
      </c>
      <c r="Z36" s="7">
        <f>Y36*(1+'Int Rate'!Z36)+Premiums!Z36-Claims!Z36</f>
        <v>2834311824.2259498</v>
      </c>
      <c r="AA36" s="7">
        <f>Z36*(1+'Int Rate'!AA36)+Premiums!AA36-Claims!AA36</f>
        <v>594853162.84808922</v>
      </c>
    </row>
    <row r="37" spans="1:27" x14ac:dyDescent="0.25">
      <c r="A37" s="1">
        <v>36</v>
      </c>
      <c r="B37" s="7">
        <f>Premiums!B37</f>
        <v>88701086.956521764</v>
      </c>
      <c r="C37" s="7">
        <f>B37*(1+'Int Rate'!C37)+Premiums!C37-Claims!C37</f>
        <v>181424092.88799351</v>
      </c>
      <c r="D37" s="7">
        <f>C37*(1+'Int Rate'!D37)+Premiums!D37-Claims!D37</f>
        <v>266226078.29860821</v>
      </c>
      <c r="E37" s="7">
        <f>D37*(1+'Int Rate'!E37)+Premiums!E37-Claims!E37</f>
        <v>362198776.44475883</v>
      </c>
      <c r="F37" s="7">
        <f>E37*(1+'Int Rate'!F37)+Premiums!F37-Claims!F37</f>
        <v>465882908.61920077</v>
      </c>
      <c r="G37" s="7">
        <f>F37*(1+'Int Rate'!G37)+Premiums!G37-Claims!G37</f>
        <v>573440668.23655999</v>
      </c>
      <c r="H37" s="7">
        <f>G37*(1+'Int Rate'!H37)+Premiums!H37-Claims!H37</f>
        <v>663694857.08767223</v>
      </c>
      <c r="I37" s="7">
        <f>H37*(1+'Int Rate'!I37)+Premiums!I37-Claims!I37</f>
        <v>756574914.22079933</v>
      </c>
      <c r="J37" s="7">
        <f>I37*(1+'Int Rate'!J37)+Premiums!J37-Claims!J37</f>
        <v>836707036.6271981</v>
      </c>
      <c r="K37" s="7">
        <f>J37*(1+'Int Rate'!K37)+Premiums!K37-Claims!K37</f>
        <v>971060054.89560091</v>
      </c>
      <c r="L37" s="7">
        <f>K37*(1+'Int Rate'!L37)+Premiums!L37-Claims!L37</f>
        <v>1109353561.1669979</v>
      </c>
      <c r="M37" s="7">
        <f>L37*(1+'Int Rate'!M37)+Premiums!M37-Claims!M37</f>
        <v>1201909414.510077</v>
      </c>
      <c r="N37" s="7">
        <f>M37*(1+'Int Rate'!N37)+Premiums!N37-Claims!N37</f>
        <v>1366371700.7977667</v>
      </c>
      <c r="O37" s="7">
        <f>N37*(1+'Int Rate'!O37)+Premiums!O37-Claims!O37</f>
        <v>1528974756.0973871</v>
      </c>
      <c r="P37" s="7">
        <f>O37*(1+'Int Rate'!P37)+Premiums!P37-Claims!P37</f>
        <v>1773337298.4810202</v>
      </c>
      <c r="Q37" s="7">
        <f>P37*(1+'Int Rate'!Q37)+Premiums!Q37-Claims!Q37</f>
        <v>1905368856.1522028</v>
      </c>
      <c r="R37" s="7">
        <f>Q37*(1+'Int Rate'!R37)+Premiums!R37-Claims!R37</f>
        <v>2024794587.7748272</v>
      </c>
      <c r="S37" s="7">
        <f>R37*(1+'Int Rate'!S37)+Premiums!S37-Claims!S37</f>
        <v>2015739996.9957514</v>
      </c>
      <c r="T37" s="7">
        <f>S37*(1+'Int Rate'!T37)+Premiums!T37-Claims!T37</f>
        <v>2186229659.9358716</v>
      </c>
      <c r="U37" s="7">
        <f>T37*(1+'Int Rate'!U37)+Premiums!U37-Claims!U37</f>
        <v>2308173358.1117702</v>
      </c>
      <c r="V37" s="7">
        <f>U37*(1+'Int Rate'!V37)+Premiums!V37-Claims!V37</f>
        <v>2549804104.2139649</v>
      </c>
      <c r="W37" s="7">
        <f>V37*(1+'Int Rate'!W37)+Premiums!W37-Claims!W37</f>
        <v>2677529025.2427111</v>
      </c>
      <c r="X37" s="7">
        <f>W37*(1+'Int Rate'!X37)+Premiums!X37-Claims!X37</f>
        <v>2834904605.4009242</v>
      </c>
      <c r="Y37" s="7">
        <f>X37*(1+'Int Rate'!Y37)+Premiums!Y37-Claims!Y37</f>
        <v>3090795301.7935195</v>
      </c>
      <c r="Z37" s="7">
        <f>Y37*(1+'Int Rate'!Z37)+Premiums!Z37-Claims!Z37</f>
        <v>3412452786.5905895</v>
      </c>
      <c r="AA37" s="7">
        <f>Z37*(1+'Int Rate'!AA37)+Premiums!AA37-Claims!AA37</f>
        <v>1205812660.5518951</v>
      </c>
    </row>
    <row r="38" spans="1:27" x14ac:dyDescent="0.25">
      <c r="A38" s="1">
        <v>37</v>
      </c>
      <c r="B38" s="7">
        <f>Premiums!B38</f>
        <v>88701086.956521764</v>
      </c>
      <c r="C38" s="7">
        <f>B38*(1+'Int Rate'!C38)+Premiums!C38-Claims!C38</f>
        <v>186062632.12958631</v>
      </c>
      <c r="D38" s="7">
        <f>C38*(1+'Int Rate'!D38)+Premiums!D38-Claims!D38</f>
        <v>292406947.58914691</v>
      </c>
      <c r="E38" s="7">
        <f>D38*(1+'Int Rate'!E38)+Premiums!E38-Claims!E38</f>
        <v>385317800.35511506</v>
      </c>
      <c r="F38" s="7">
        <f>E38*(1+'Int Rate'!F38)+Premiums!F38-Claims!F38</f>
        <v>479974119.79925787</v>
      </c>
      <c r="G38" s="7">
        <f>F38*(1+'Int Rate'!G38)+Premiums!G38-Claims!G38</f>
        <v>592828759.17216647</v>
      </c>
      <c r="H38" s="7">
        <f>G38*(1+'Int Rate'!H38)+Premiums!H38-Claims!H38</f>
        <v>663163280.65589273</v>
      </c>
      <c r="I38" s="7">
        <f>H38*(1+'Int Rate'!I38)+Premiums!I38-Claims!I38</f>
        <v>766452799.19373345</v>
      </c>
      <c r="J38" s="7">
        <f>I38*(1+'Int Rate'!J38)+Premiums!J38-Claims!J38</f>
        <v>872410112.67410541</v>
      </c>
      <c r="K38" s="7">
        <f>J38*(1+'Int Rate'!K38)+Premiums!K38-Claims!K38</f>
        <v>979808983.67050374</v>
      </c>
      <c r="L38" s="7">
        <f>K38*(1+'Int Rate'!L38)+Premiums!L38-Claims!L38</f>
        <v>1094387831.5419683</v>
      </c>
      <c r="M38" s="7">
        <f>L38*(1+'Int Rate'!M38)+Premiums!M38-Claims!M38</f>
        <v>1212914669.0032845</v>
      </c>
      <c r="N38" s="7">
        <f>M38*(1+'Int Rate'!N38)+Premiums!N38-Claims!N38</f>
        <v>1297813316.1375194</v>
      </c>
      <c r="O38" s="7">
        <f>N38*(1+'Int Rate'!O38)+Premiums!O38-Claims!O38</f>
        <v>1390528407.4372501</v>
      </c>
      <c r="P38" s="7">
        <f>O38*(1+'Int Rate'!P38)+Premiums!P38-Claims!P38</f>
        <v>1507229696.8797228</v>
      </c>
      <c r="Q38" s="7">
        <f>P38*(1+'Int Rate'!Q38)+Premiums!Q38-Claims!Q38</f>
        <v>1691081414.1706464</v>
      </c>
      <c r="R38" s="7">
        <f>Q38*(1+'Int Rate'!R38)+Premiums!R38-Claims!R38</f>
        <v>1893094070.26425</v>
      </c>
      <c r="S38" s="7">
        <f>R38*(1+'Int Rate'!S38)+Premiums!S38-Claims!S38</f>
        <v>2100858421.5561316</v>
      </c>
      <c r="T38" s="7">
        <f>S38*(1+'Int Rate'!T38)+Premiums!T38-Claims!T38</f>
        <v>2283067054.6646271</v>
      </c>
      <c r="U38" s="7">
        <f>T38*(1+'Int Rate'!U38)+Premiums!U38-Claims!U38</f>
        <v>2472184255.7373857</v>
      </c>
      <c r="V38" s="7">
        <f>U38*(1+'Int Rate'!V38)+Premiums!V38-Claims!V38</f>
        <v>2708576172.0874944</v>
      </c>
      <c r="W38" s="7">
        <f>V38*(1+'Int Rate'!W38)+Premiums!W38-Claims!W38</f>
        <v>2775748629.9481359</v>
      </c>
      <c r="X38" s="7">
        <f>W38*(1+'Int Rate'!X38)+Premiums!X38-Claims!X38</f>
        <v>2687313161.6363788</v>
      </c>
      <c r="Y38" s="7">
        <f>X38*(1+'Int Rate'!Y38)+Premiums!Y38-Claims!Y38</f>
        <v>2863014605.0183768</v>
      </c>
      <c r="Z38" s="7">
        <f>Y38*(1+'Int Rate'!Z38)+Premiums!Z38-Claims!Z38</f>
        <v>2898477609.9345989</v>
      </c>
      <c r="AA38" s="7">
        <f>Z38*(1+'Int Rate'!AA38)+Premiums!AA38-Claims!AA38</f>
        <v>483187860.50269651</v>
      </c>
    </row>
    <row r="39" spans="1:27" x14ac:dyDescent="0.25">
      <c r="A39" s="1">
        <v>38</v>
      </c>
      <c r="B39" s="7">
        <f>Premiums!B39</f>
        <v>88701086.956521764</v>
      </c>
      <c r="C39" s="7">
        <f>B39*(1+'Int Rate'!C39)+Premiums!C39-Claims!C39</f>
        <v>177741565.82679513</v>
      </c>
      <c r="D39" s="7">
        <f>C39*(1+'Int Rate'!D39)+Premiums!D39-Claims!D39</f>
        <v>271506445.22399646</v>
      </c>
      <c r="E39" s="7">
        <f>D39*(1+'Int Rate'!E39)+Premiums!E39-Claims!E39</f>
        <v>350531546.06547534</v>
      </c>
      <c r="F39" s="7">
        <f>E39*(1+'Int Rate'!F39)+Premiums!F39-Claims!F39</f>
        <v>462833412.0469228</v>
      </c>
      <c r="G39" s="7">
        <f>F39*(1+'Int Rate'!G39)+Premiums!G39-Claims!G39</f>
        <v>577701763.81228924</v>
      </c>
      <c r="H39" s="7">
        <f>G39*(1+'Int Rate'!H39)+Premiums!H39-Claims!H39</f>
        <v>671452079.34786487</v>
      </c>
      <c r="I39" s="7">
        <f>H39*(1+'Int Rate'!I39)+Premiums!I39-Claims!I39</f>
        <v>797198718.55369961</v>
      </c>
      <c r="J39" s="7">
        <f>I39*(1+'Int Rate'!J39)+Premiums!J39-Claims!J39</f>
        <v>924632295.2525872</v>
      </c>
      <c r="K39" s="7">
        <f>J39*(1+'Int Rate'!K39)+Premiums!K39-Claims!K39</f>
        <v>1046725755.633847</v>
      </c>
      <c r="L39" s="7">
        <f>K39*(1+'Int Rate'!L39)+Premiums!L39-Claims!L39</f>
        <v>1289292029.3151855</v>
      </c>
      <c r="M39" s="7">
        <f>L39*(1+'Int Rate'!M39)+Premiums!M39-Claims!M39</f>
        <v>1457822626.6033452</v>
      </c>
      <c r="N39" s="7">
        <f>M39*(1+'Int Rate'!N39)+Premiums!N39-Claims!N39</f>
        <v>1403669151.1008823</v>
      </c>
      <c r="O39" s="7">
        <f>N39*(1+'Int Rate'!O39)+Premiums!O39-Claims!O39</f>
        <v>1470381774.8657141</v>
      </c>
      <c r="P39" s="7">
        <f>O39*(1+'Int Rate'!P39)+Premiums!P39-Claims!P39</f>
        <v>1647434395.3591974</v>
      </c>
      <c r="Q39" s="7">
        <f>P39*(1+'Int Rate'!Q39)+Premiums!Q39-Claims!Q39</f>
        <v>1631129273.6228411</v>
      </c>
      <c r="R39" s="7">
        <f>Q39*(1+'Int Rate'!R39)+Premiums!R39-Claims!R39</f>
        <v>1738326827.8867764</v>
      </c>
      <c r="S39" s="7">
        <f>R39*(1+'Int Rate'!S39)+Premiums!S39-Claims!S39</f>
        <v>1885024266.0878928</v>
      </c>
      <c r="T39" s="7">
        <f>S39*(1+'Int Rate'!T39)+Premiums!T39-Claims!T39</f>
        <v>2002987649.0975394</v>
      </c>
      <c r="U39" s="7">
        <f>T39*(1+'Int Rate'!U39)+Premiums!U39-Claims!U39</f>
        <v>2302089829.4828935</v>
      </c>
      <c r="V39" s="7">
        <f>U39*(1+'Int Rate'!V39)+Premiums!V39-Claims!V39</f>
        <v>2349562359.4018631</v>
      </c>
      <c r="W39" s="7">
        <f>V39*(1+'Int Rate'!W39)+Premiums!W39-Claims!W39</f>
        <v>2486500977.0425811</v>
      </c>
      <c r="X39" s="7">
        <f>W39*(1+'Int Rate'!X39)+Premiums!X39-Claims!X39</f>
        <v>2691169064.0003242</v>
      </c>
      <c r="Y39" s="7">
        <f>X39*(1+'Int Rate'!Y39)+Premiums!Y39-Claims!Y39</f>
        <v>2804256904.5048771</v>
      </c>
      <c r="Z39" s="7">
        <f>Y39*(1+'Int Rate'!Z39)+Premiums!Z39-Claims!Z39</f>
        <v>3106353485.394423</v>
      </c>
      <c r="AA39" s="7">
        <f>Z39*(1+'Int Rate'!AA39)+Premiums!AA39-Claims!AA39</f>
        <v>589421009.95272779</v>
      </c>
    </row>
    <row r="40" spans="1:27" x14ac:dyDescent="0.25">
      <c r="A40" s="1">
        <v>39</v>
      </c>
      <c r="B40" s="7">
        <f>Premiums!B40</f>
        <v>88701086.956521764</v>
      </c>
      <c r="C40" s="7">
        <f>B40*(1+'Int Rate'!C40)+Premiums!C40-Claims!C40</f>
        <v>181264987.37264866</v>
      </c>
      <c r="D40" s="7">
        <f>C40*(1+'Int Rate'!D40)+Premiums!D40-Claims!D40</f>
        <v>273669863.15818298</v>
      </c>
      <c r="E40" s="7">
        <f>D40*(1+'Int Rate'!E40)+Premiums!E40-Claims!E40</f>
        <v>363222165.05290765</v>
      </c>
      <c r="F40" s="7">
        <f>E40*(1+'Int Rate'!F40)+Premiums!F40-Claims!F40</f>
        <v>470308130.81737334</v>
      </c>
      <c r="G40" s="7">
        <f>F40*(1+'Int Rate'!G40)+Premiums!G40-Claims!G40</f>
        <v>546467838.67520773</v>
      </c>
      <c r="H40" s="7">
        <f>G40*(1+'Int Rate'!H40)+Premiums!H40-Claims!H40</f>
        <v>639685904.40105772</v>
      </c>
      <c r="I40" s="7">
        <f>H40*(1+'Int Rate'!I40)+Premiums!I40-Claims!I40</f>
        <v>753635680.5892874</v>
      </c>
      <c r="J40" s="7">
        <f>I40*(1+'Int Rate'!J40)+Premiums!J40-Claims!J40</f>
        <v>822500804.3510778</v>
      </c>
      <c r="K40" s="7">
        <f>J40*(1+'Int Rate'!K40)+Premiums!K40-Claims!K40</f>
        <v>961611054.7639426</v>
      </c>
      <c r="L40" s="7">
        <f>K40*(1+'Int Rate'!L40)+Premiums!L40-Claims!L40</f>
        <v>1079380105.2024066</v>
      </c>
      <c r="M40" s="7">
        <f>L40*(1+'Int Rate'!M40)+Premiums!M40-Claims!M40</f>
        <v>1110284611.1708419</v>
      </c>
      <c r="N40" s="7">
        <f>M40*(1+'Int Rate'!N40)+Premiums!N40-Claims!N40</f>
        <v>1267685674.314183</v>
      </c>
      <c r="O40" s="7">
        <f>N40*(1+'Int Rate'!O40)+Premiums!O40-Claims!O40</f>
        <v>1368938037.196645</v>
      </c>
      <c r="P40" s="7">
        <f>O40*(1+'Int Rate'!P40)+Premiums!P40-Claims!P40</f>
        <v>1398764916.4264107</v>
      </c>
      <c r="Q40" s="7">
        <f>P40*(1+'Int Rate'!Q40)+Premiums!Q40-Claims!Q40</f>
        <v>1502090709.2548807</v>
      </c>
      <c r="R40" s="7">
        <f>Q40*(1+'Int Rate'!R40)+Premiums!R40-Claims!R40</f>
        <v>1545429954.5128572</v>
      </c>
      <c r="S40" s="7">
        <f>R40*(1+'Int Rate'!S40)+Premiums!S40-Claims!S40</f>
        <v>1595464265.8462245</v>
      </c>
      <c r="T40" s="7">
        <f>S40*(1+'Int Rate'!T40)+Premiums!T40-Claims!T40</f>
        <v>1783076312.3305566</v>
      </c>
      <c r="U40" s="7">
        <f>T40*(1+'Int Rate'!U40)+Premiums!U40-Claims!U40</f>
        <v>1816715425.9656971</v>
      </c>
      <c r="V40" s="7">
        <f>U40*(1+'Int Rate'!V40)+Premiums!V40-Claims!V40</f>
        <v>1970630660.8613932</v>
      </c>
      <c r="W40" s="7">
        <f>V40*(1+'Int Rate'!W40)+Premiums!W40-Claims!W40</f>
        <v>2149355227.3862038</v>
      </c>
      <c r="X40" s="7">
        <f>W40*(1+'Int Rate'!X40)+Premiums!X40-Claims!X40</f>
        <v>2334839612.1521578</v>
      </c>
      <c r="Y40" s="7">
        <f>X40*(1+'Int Rate'!Y40)+Premiums!Y40-Claims!Y40</f>
        <v>2520904170.058217</v>
      </c>
      <c r="Z40" s="7">
        <f>Y40*(1+'Int Rate'!Z40)+Premiums!Z40-Claims!Z40</f>
        <v>2598702256.8350358</v>
      </c>
      <c r="AA40" s="7">
        <f>Z40*(1+'Int Rate'!AA40)+Premiums!AA40-Claims!AA40</f>
        <v>13489272.391964912</v>
      </c>
    </row>
    <row r="41" spans="1:27" x14ac:dyDescent="0.25">
      <c r="A41" s="1">
        <v>40</v>
      </c>
      <c r="B41" s="7">
        <f>Premiums!B41</f>
        <v>88701086.956521764</v>
      </c>
      <c r="C41" s="7">
        <f>B41*(1+'Int Rate'!C41)+Premiums!C41-Claims!C41</f>
        <v>174440918.26865032</v>
      </c>
      <c r="D41" s="7">
        <f>C41*(1+'Int Rate'!D41)+Premiums!D41-Claims!D41</f>
        <v>256983926.53484178</v>
      </c>
      <c r="E41" s="7">
        <f>D41*(1+'Int Rate'!E41)+Premiums!E41-Claims!E41</f>
        <v>324821432.13156462</v>
      </c>
      <c r="F41" s="7">
        <f>E41*(1+'Int Rate'!F41)+Premiums!F41-Claims!F41</f>
        <v>423476458.24528664</v>
      </c>
      <c r="G41" s="7">
        <f>F41*(1+'Int Rate'!G41)+Premiums!G41-Claims!G41</f>
        <v>546713997.79179657</v>
      </c>
      <c r="H41" s="7">
        <f>G41*(1+'Int Rate'!H41)+Premiums!H41-Claims!H41</f>
        <v>673984132.51099813</v>
      </c>
      <c r="I41" s="7">
        <f>H41*(1+'Int Rate'!I41)+Premiums!I41-Claims!I41</f>
        <v>761493651.46075904</v>
      </c>
      <c r="J41" s="7">
        <f>I41*(1+'Int Rate'!J41)+Premiums!J41-Claims!J41</f>
        <v>861221984.808676</v>
      </c>
      <c r="K41" s="7">
        <f>J41*(1+'Int Rate'!K41)+Premiums!K41-Claims!K41</f>
        <v>958109183.9242543</v>
      </c>
      <c r="L41" s="7">
        <f>K41*(1+'Int Rate'!L41)+Premiums!L41-Claims!L41</f>
        <v>1010577131.2501854</v>
      </c>
      <c r="M41" s="7">
        <f>L41*(1+'Int Rate'!M41)+Premiums!M41-Claims!M41</f>
        <v>1071554216.2970695</v>
      </c>
      <c r="N41" s="7">
        <f>M41*(1+'Int Rate'!N41)+Premiums!N41-Claims!N41</f>
        <v>1193259705.8328769</v>
      </c>
      <c r="O41" s="7">
        <f>N41*(1+'Int Rate'!O41)+Premiums!O41-Claims!O41</f>
        <v>1339811009.500773</v>
      </c>
      <c r="P41" s="7">
        <f>O41*(1+'Int Rate'!P41)+Premiums!P41-Claims!P41</f>
        <v>1476829990.5482223</v>
      </c>
      <c r="Q41" s="7">
        <f>P41*(1+'Int Rate'!Q41)+Premiums!Q41-Claims!Q41</f>
        <v>1679086189.7261319</v>
      </c>
      <c r="R41" s="7">
        <f>Q41*(1+'Int Rate'!R41)+Premiums!R41-Claims!R41</f>
        <v>1891217795.7161202</v>
      </c>
      <c r="S41" s="7">
        <f>R41*(1+'Int Rate'!S41)+Premiums!S41-Claims!S41</f>
        <v>2060795086.1755128</v>
      </c>
      <c r="T41" s="7">
        <f>S41*(1+'Int Rate'!T41)+Premiums!T41-Claims!T41</f>
        <v>2311468496.9168973</v>
      </c>
      <c r="U41" s="7">
        <f>T41*(1+'Int Rate'!U41)+Premiums!U41-Claims!U41</f>
        <v>2480161139.776217</v>
      </c>
      <c r="V41" s="7">
        <f>U41*(1+'Int Rate'!V41)+Premiums!V41-Claims!V41</f>
        <v>2566974165.5669193</v>
      </c>
      <c r="W41" s="7">
        <f>V41*(1+'Int Rate'!W41)+Premiums!W41-Claims!W41</f>
        <v>2718848034.042511</v>
      </c>
      <c r="X41" s="7">
        <f>W41*(1+'Int Rate'!X41)+Premiums!X41-Claims!X41</f>
        <v>2577225363.1047397</v>
      </c>
      <c r="Y41" s="7">
        <f>X41*(1+'Int Rate'!Y41)+Premiums!Y41-Claims!Y41</f>
        <v>2720754917.9953871</v>
      </c>
      <c r="Z41" s="7">
        <f>Y41*(1+'Int Rate'!Z41)+Premiums!Z41-Claims!Z41</f>
        <v>2887236536.7768884</v>
      </c>
      <c r="AA41" s="7">
        <f>Z41*(1+'Int Rate'!AA41)+Premiums!AA41-Claims!AA41</f>
        <v>479204797.05079842</v>
      </c>
    </row>
    <row r="42" spans="1:27" x14ac:dyDescent="0.25">
      <c r="A42" s="1">
        <v>41</v>
      </c>
      <c r="B42" s="7">
        <f>Premiums!B42</f>
        <v>88701086.956521764</v>
      </c>
      <c r="C42" s="7">
        <f>B42*(1+'Int Rate'!C42)+Premiums!C42-Claims!C42</f>
        <v>181041605.10882446</v>
      </c>
      <c r="D42" s="7">
        <f>C42*(1+'Int Rate'!D42)+Premiums!D42-Claims!D42</f>
        <v>262468822.79112324</v>
      </c>
      <c r="E42" s="7">
        <f>D42*(1+'Int Rate'!E42)+Premiums!E42-Claims!E42</f>
        <v>347483464.24581343</v>
      </c>
      <c r="F42" s="7">
        <f>E42*(1+'Int Rate'!F42)+Premiums!F42-Claims!F42</f>
        <v>448904618.40430701</v>
      </c>
      <c r="G42" s="7">
        <f>F42*(1+'Int Rate'!G42)+Premiums!G42-Claims!G42</f>
        <v>513737134.27497542</v>
      </c>
      <c r="H42" s="7">
        <f>G42*(1+'Int Rate'!H42)+Premiums!H42-Claims!H42</f>
        <v>635864910.16399407</v>
      </c>
      <c r="I42" s="7">
        <f>H42*(1+'Int Rate'!I42)+Premiums!I42-Claims!I42</f>
        <v>740949754.87284112</v>
      </c>
      <c r="J42" s="7">
        <f>I42*(1+'Int Rate'!J42)+Premiums!J42-Claims!J42</f>
        <v>842769870.13297665</v>
      </c>
      <c r="K42" s="7">
        <f>J42*(1+'Int Rate'!K42)+Premiums!K42-Claims!K42</f>
        <v>1000965433.8762389</v>
      </c>
      <c r="L42" s="7">
        <f>K42*(1+'Int Rate'!L42)+Premiums!L42-Claims!L42</f>
        <v>1142911129.9665391</v>
      </c>
      <c r="M42" s="7">
        <f>L42*(1+'Int Rate'!M42)+Premiums!M42-Claims!M42</f>
        <v>1228266438.720531</v>
      </c>
      <c r="N42" s="7">
        <f>M42*(1+'Int Rate'!N42)+Premiums!N42-Claims!N42</f>
        <v>1267454175.508919</v>
      </c>
      <c r="O42" s="7">
        <f>N42*(1+'Int Rate'!O42)+Premiums!O42-Claims!O42</f>
        <v>1408724014.3256109</v>
      </c>
      <c r="P42" s="7">
        <f>O42*(1+'Int Rate'!P42)+Premiums!P42-Claims!P42</f>
        <v>1622748066.5916572</v>
      </c>
      <c r="Q42" s="7">
        <f>P42*(1+'Int Rate'!Q42)+Premiums!Q42-Claims!Q42</f>
        <v>1744665221.7337997</v>
      </c>
      <c r="R42" s="7">
        <f>Q42*(1+'Int Rate'!R42)+Premiums!R42-Claims!R42</f>
        <v>1822908341.2206047</v>
      </c>
      <c r="S42" s="7">
        <f>R42*(1+'Int Rate'!S42)+Premiums!S42-Claims!S42</f>
        <v>1941968106.9383414</v>
      </c>
      <c r="T42" s="7">
        <f>S42*(1+'Int Rate'!T42)+Premiums!T42-Claims!T42</f>
        <v>2010549903.3921635</v>
      </c>
      <c r="U42" s="7">
        <f>T42*(1+'Int Rate'!U42)+Premiums!U42-Claims!U42</f>
        <v>2329659751.3114905</v>
      </c>
      <c r="V42" s="7">
        <f>U42*(1+'Int Rate'!V42)+Premiums!V42-Claims!V42</f>
        <v>2557951545.3355737</v>
      </c>
      <c r="W42" s="7">
        <f>V42*(1+'Int Rate'!W42)+Premiums!W42-Claims!W42</f>
        <v>2796673785.0507288</v>
      </c>
      <c r="X42" s="7">
        <f>W42*(1+'Int Rate'!X42)+Premiums!X42-Claims!X42</f>
        <v>3001175927.5119286</v>
      </c>
      <c r="Y42" s="7">
        <f>X42*(1+'Int Rate'!Y42)+Premiums!Y42-Claims!Y42</f>
        <v>3018232881.9380383</v>
      </c>
      <c r="Z42" s="7">
        <f>Y42*(1+'Int Rate'!Z42)+Premiums!Z42-Claims!Z42</f>
        <v>3048275457.3912983</v>
      </c>
      <c r="AA42" s="7">
        <f>Z42*(1+'Int Rate'!AA42)+Premiums!AA42-Claims!AA42</f>
        <v>508837128.56485081</v>
      </c>
    </row>
    <row r="43" spans="1:27" x14ac:dyDescent="0.25">
      <c r="A43" s="1">
        <v>42</v>
      </c>
      <c r="B43" s="7">
        <f>Premiums!B43</f>
        <v>88701086.956521764</v>
      </c>
      <c r="C43" s="7">
        <f>B43*(1+'Int Rate'!C43)+Premiums!C43-Claims!C43</f>
        <v>184463915.63501203</v>
      </c>
      <c r="D43" s="7">
        <f>C43*(1+'Int Rate'!D43)+Premiums!D43-Claims!D43</f>
        <v>267220771.52704719</v>
      </c>
      <c r="E43" s="7">
        <f>D43*(1+'Int Rate'!E43)+Premiums!E43-Claims!E43</f>
        <v>374045283.04670042</v>
      </c>
      <c r="F43" s="7">
        <f>E43*(1+'Int Rate'!F43)+Premiums!F43-Claims!F43</f>
        <v>461322488.28486878</v>
      </c>
      <c r="G43" s="7">
        <f>F43*(1+'Int Rate'!G43)+Premiums!G43-Claims!G43</f>
        <v>591352319.63970315</v>
      </c>
      <c r="H43" s="7">
        <f>G43*(1+'Int Rate'!H43)+Premiums!H43-Claims!H43</f>
        <v>742998671.83588529</v>
      </c>
      <c r="I43" s="7">
        <f>H43*(1+'Int Rate'!I43)+Premiums!I43-Claims!I43</f>
        <v>880425884.69789732</v>
      </c>
      <c r="J43" s="7">
        <f>I43*(1+'Int Rate'!J43)+Premiums!J43-Claims!J43</f>
        <v>954474001.45904005</v>
      </c>
      <c r="K43" s="7">
        <f>J43*(1+'Int Rate'!K43)+Premiums!K43-Claims!K43</f>
        <v>1144471314.0354059</v>
      </c>
      <c r="L43" s="7">
        <f>K43*(1+'Int Rate'!L43)+Premiums!L43-Claims!L43</f>
        <v>1365905464.1791618</v>
      </c>
      <c r="M43" s="7">
        <f>L43*(1+'Int Rate'!M43)+Premiums!M43-Claims!M43</f>
        <v>1532699481.0228264</v>
      </c>
      <c r="N43" s="7">
        <f>M43*(1+'Int Rate'!N43)+Premiums!N43-Claims!N43</f>
        <v>1755369515.3260019</v>
      </c>
      <c r="O43" s="7">
        <f>N43*(1+'Int Rate'!O43)+Premiums!O43-Claims!O43</f>
        <v>1815547402.4796817</v>
      </c>
      <c r="P43" s="7">
        <f>O43*(1+'Int Rate'!P43)+Premiums!P43-Claims!P43</f>
        <v>2063169893.2796299</v>
      </c>
      <c r="Q43" s="7">
        <f>P43*(1+'Int Rate'!Q43)+Premiums!Q43-Claims!Q43</f>
        <v>2033087949.8276455</v>
      </c>
      <c r="R43" s="7">
        <f>Q43*(1+'Int Rate'!R43)+Premiums!R43-Claims!R43</f>
        <v>2224362751.3079591</v>
      </c>
      <c r="S43" s="7">
        <f>R43*(1+'Int Rate'!S43)+Premiums!S43-Claims!S43</f>
        <v>2467656581.5587664</v>
      </c>
      <c r="T43" s="7">
        <f>S43*(1+'Int Rate'!T43)+Premiums!T43-Claims!T43</f>
        <v>2658658624.0359964</v>
      </c>
      <c r="U43" s="7">
        <f>T43*(1+'Int Rate'!U43)+Premiums!U43-Claims!U43</f>
        <v>2732496981.6736784</v>
      </c>
      <c r="V43" s="7">
        <f>U43*(1+'Int Rate'!V43)+Premiums!V43-Claims!V43</f>
        <v>2752940699.6373072</v>
      </c>
      <c r="W43" s="7">
        <f>V43*(1+'Int Rate'!W43)+Premiums!W43-Claims!W43</f>
        <v>2913530015.2823606</v>
      </c>
      <c r="X43" s="7">
        <f>W43*(1+'Int Rate'!X43)+Premiums!X43-Claims!X43</f>
        <v>2724749807.140039</v>
      </c>
      <c r="Y43" s="7">
        <f>X43*(1+'Int Rate'!Y43)+Premiums!Y43-Claims!Y43</f>
        <v>2786383291.9033399</v>
      </c>
      <c r="Z43" s="7">
        <f>Y43*(1+'Int Rate'!Z43)+Premiums!Z43-Claims!Z43</f>
        <v>2871998405.3461204</v>
      </c>
      <c r="AA43" s="7">
        <f>Z43*(1+'Int Rate'!AA43)+Premiums!AA43-Claims!AA43</f>
        <v>598026747.95433712</v>
      </c>
    </row>
    <row r="44" spans="1:27" x14ac:dyDescent="0.25">
      <c r="A44" s="1">
        <v>43</v>
      </c>
      <c r="B44" s="7">
        <f>Premiums!B44</f>
        <v>88701086.956521764</v>
      </c>
      <c r="C44" s="7">
        <f>B44*(1+'Int Rate'!C44)+Premiums!C44-Claims!C44</f>
        <v>185584430.83759424</v>
      </c>
      <c r="D44" s="7">
        <f>C44*(1+'Int Rate'!D44)+Premiums!D44-Claims!D44</f>
        <v>262531495.1647737</v>
      </c>
      <c r="E44" s="7">
        <f>D44*(1+'Int Rate'!E44)+Premiums!E44-Claims!E44</f>
        <v>355661137.68936759</v>
      </c>
      <c r="F44" s="7">
        <f>E44*(1+'Int Rate'!F44)+Premiums!F44-Claims!F44</f>
        <v>474641044.81278938</v>
      </c>
      <c r="G44" s="7">
        <f>F44*(1+'Int Rate'!G44)+Premiums!G44-Claims!G44</f>
        <v>596005085.03820491</v>
      </c>
      <c r="H44" s="7">
        <f>G44*(1+'Int Rate'!H44)+Premiums!H44-Claims!H44</f>
        <v>672990109.42347527</v>
      </c>
      <c r="I44" s="7">
        <f>H44*(1+'Int Rate'!I44)+Premiums!I44-Claims!I44</f>
        <v>792412211.29360771</v>
      </c>
      <c r="J44" s="7">
        <f>I44*(1+'Int Rate'!J44)+Premiums!J44-Claims!J44</f>
        <v>931657938.10156476</v>
      </c>
      <c r="K44" s="7">
        <f>J44*(1+'Int Rate'!K44)+Premiums!K44-Claims!K44</f>
        <v>1046760935.1820397</v>
      </c>
      <c r="L44" s="7">
        <f>K44*(1+'Int Rate'!L44)+Premiums!L44-Claims!L44</f>
        <v>1108212970.2512546</v>
      </c>
      <c r="M44" s="7">
        <f>L44*(1+'Int Rate'!M44)+Premiums!M44-Claims!M44</f>
        <v>1230207754.4021883</v>
      </c>
      <c r="N44" s="7">
        <f>M44*(1+'Int Rate'!N44)+Premiums!N44-Claims!N44</f>
        <v>1307914989.2347782</v>
      </c>
      <c r="O44" s="7">
        <f>N44*(1+'Int Rate'!O44)+Premiums!O44-Claims!O44</f>
        <v>1338478194.6175163</v>
      </c>
      <c r="P44" s="7">
        <f>O44*(1+'Int Rate'!P44)+Premiums!P44-Claims!P44</f>
        <v>1593999679.2128227</v>
      </c>
      <c r="Q44" s="7">
        <f>P44*(1+'Int Rate'!Q44)+Premiums!Q44-Claims!Q44</f>
        <v>1706349242.1957777</v>
      </c>
      <c r="R44" s="7">
        <f>Q44*(1+'Int Rate'!R44)+Premiums!R44-Claims!R44</f>
        <v>1784142430.4821043</v>
      </c>
      <c r="S44" s="7">
        <f>R44*(1+'Int Rate'!S44)+Premiums!S44-Claims!S44</f>
        <v>1934483426.2889764</v>
      </c>
      <c r="T44" s="7">
        <f>S44*(1+'Int Rate'!T44)+Premiums!T44-Claims!T44</f>
        <v>2203972646.5842543</v>
      </c>
      <c r="U44" s="7">
        <f>T44*(1+'Int Rate'!U44)+Premiums!U44-Claims!U44</f>
        <v>2458539770.0643048</v>
      </c>
      <c r="V44" s="7">
        <f>U44*(1+'Int Rate'!V44)+Premiums!V44-Claims!V44</f>
        <v>2469194275.9837837</v>
      </c>
      <c r="W44" s="7">
        <f>V44*(1+'Int Rate'!W44)+Premiums!W44-Claims!W44</f>
        <v>2564614105.5938973</v>
      </c>
      <c r="X44" s="7">
        <f>W44*(1+'Int Rate'!X44)+Premiums!X44-Claims!X44</f>
        <v>2752547807.3682919</v>
      </c>
      <c r="Y44" s="7">
        <f>X44*(1+'Int Rate'!Y44)+Premiums!Y44-Claims!Y44</f>
        <v>3173324838.5290151</v>
      </c>
      <c r="Z44" s="7">
        <f>Y44*(1+'Int Rate'!Z44)+Premiums!Z44-Claims!Z44</f>
        <v>3141785391.8224478</v>
      </c>
      <c r="AA44" s="7">
        <f>Z44*(1+'Int Rate'!AA44)+Premiums!AA44-Claims!AA44</f>
        <v>464291342.42874289</v>
      </c>
    </row>
    <row r="45" spans="1:27" x14ac:dyDescent="0.25">
      <c r="A45" s="1">
        <v>44</v>
      </c>
      <c r="B45" s="7">
        <f>Premiums!B45</f>
        <v>88701086.956521764</v>
      </c>
      <c r="C45" s="7">
        <f>B45*(1+'Int Rate'!C45)+Premiums!C45-Claims!C45</f>
        <v>180220725.34828693</v>
      </c>
      <c r="D45" s="7">
        <f>C45*(1+'Int Rate'!D45)+Premiums!D45-Claims!D45</f>
        <v>268499771.40365189</v>
      </c>
      <c r="E45" s="7">
        <f>D45*(1+'Int Rate'!E45)+Premiums!E45-Claims!E45</f>
        <v>381446803.30718279</v>
      </c>
      <c r="F45" s="7">
        <f>E45*(1+'Int Rate'!F45)+Premiums!F45-Claims!F45</f>
        <v>495022198.67564535</v>
      </c>
      <c r="G45" s="7">
        <f>F45*(1+'Int Rate'!G45)+Premiums!G45-Claims!G45</f>
        <v>619334997.16647732</v>
      </c>
      <c r="H45" s="7">
        <f>G45*(1+'Int Rate'!H45)+Premiums!H45-Claims!H45</f>
        <v>683670233.60225356</v>
      </c>
      <c r="I45" s="7">
        <f>H45*(1+'Int Rate'!I45)+Premiums!I45-Claims!I45</f>
        <v>750408131.36418641</v>
      </c>
      <c r="J45" s="7">
        <f>I45*(1+'Int Rate'!J45)+Premiums!J45-Claims!J45</f>
        <v>891895631.36681473</v>
      </c>
      <c r="K45" s="7">
        <f>J45*(1+'Int Rate'!K45)+Premiums!K45-Claims!K45</f>
        <v>961593653.72684979</v>
      </c>
      <c r="L45" s="7">
        <f>K45*(1+'Int Rate'!L45)+Premiums!L45-Claims!L45</f>
        <v>1120410757.6646428</v>
      </c>
      <c r="M45" s="7">
        <f>L45*(1+'Int Rate'!M45)+Premiums!M45-Claims!M45</f>
        <v>1204568858.4585938</v>
      </c>
      <c r="N45" s="7">
        <f>M45*(1+'Int Rate'!N45)+Premiums!N45-Claims!N45</f>
        <v>1330277103.7369707</v>
      </c>
      <c r="O45" s="7">
        <f>N45*(1+'Int Rate'!O45)+Premiums!O45-Claims!O45</f>
        <v>1375594561.5795901</v>
      </c>
      <c r="P45" s="7">
        <f>O45*(1+'Int Rate'!P45)+Premiums!P45-Claims!P45</f>
        <v>1561814957.2657504</v>
      </c>
      <c r="Q45" s="7">
        <f>P45*(1+'Int Rate'!Q45)+Premiums!Q45-Claims!Q45</f>
        <v>1695514616.6182959</v>
      </c>
      <c r="R45" s="7">
        <f>Q45*(1+'Int Rate'!R45)+Premiums!R45-Claims!R45</f>
        <v>1829540365.3369696</v>
      </c>
      <c r="S45" s="7">
        <f>R45*(1+'Int Rate'!S45)+Premiums!S45-Claims!S45</f>
        <v>2159993862.8394508</v>
      </c>
      <c r="T45" s="7">
        <f>S45*(1+'Int Rate'!T45)+Premiums!T45-Claims!T45</f>
        <v>2365706840.6476302</v>
      </c>
      <c r="U45" s="7">
        <f>T45*(1+'Int Rate'!U45)+Premiums!U45-Claims!U45</f>
        <v>2432275103.4986486</v>
      </c>
      <c r="V45" s="7">
        <f>U45*(1+'Int Rate'!V45)+Premiums!V45-Claims!V45</f>
        <v>2451452378.8369894</v>
      </c>
      <c r="W45" s="7">
        <f>V45*(1+'Int Rate'!W45)+Premiums!W45-Claims!W45</f>
        <v>2639546380.5782218</v>
      </c>
      <c r="X45" s="7">
        <f>W45*(1+'Int Rate'!X45)+Premiums!X45-Claims!X45</f>
        <v>2767166122.6631389</v>
      </c>
      <c r="Y45" s="7">
        <f>X45*(1+'Int Rate'!Y45)+Premiums!Y45-Claims!Y45</f>
        <v>2951319185.3334665</v>
      </c>
      <c r="Z45" s="7">
        <f>Y45*(1+'Int Rate'!Z45)+Premiums!Z45-Claims!Z45</f>
        <v>3002082100.2079949</v>
      </c>
      <c r="AA45" s="7">
        <f>Z45*(1+'Int Rate'!AA45)+Premiums!AA45-Claims!AA45</f>
        <v>144480570.52236319</v>
      </c>
    </row>
    <row r="46" spans="1:27" x14ac:dyDescent="0.25">
      <c r="A46" s="1">
        <v>45</v>
      </c>
      <c r="B46" s="7">
        <f>Premiums!B46</f>
        <v>88701086.956521764</v>
      </c>
      <c r="C46" s="7">
        <f>B46*(1+'Int Rate'!C46)+Premiums!C46-Claims!C46</f>
        <v>175361499.15640604</v>
      </c>
      <c r="D46" s="7">
        <f>C46*(1+'Int Rate'!D46)+Premiums!D46-Claims!D46</f>
        <v>280714163.46933717</v>
      </c>
      <c r="E46" s="7">
        <f>D46*(1+'Int Rate'!E46)+Premiums!E46-Claims!E46</f>
        <v>369873685.74362153</v>
      </c>
      <c r="F46" s="7">
        <f>E46*(1+'Int Rate'!F46)+Premiums!F46-Claims!F46</f>
        <v>439168624.82825011</v>
      </c>
      <c r="G46" s="7">
        <f>F46*(1+'Int Rate'!G46)+Premiums!G46-Claims!G46</f>
        <v>549647756.57377684</v>
      </c>
      <c r="H46" s="7">
        <f>G46*(1+'Int Rate'!H46)+Premiums!H46-Claims!H46</f>
        <v>660948826.72894585</v>
      </c>
      <c r="I46" s="7">
        <f>H46*(1+'Int Rate'!I46)+Premiums!I46-Claims!I46</f>
        <v>775487554.68016219</v>
      </c>
      <c r="J46" s="7">
        <f>I46*(1+'Int Rate'!J46)+Premiums!J46-Claims!J46</f>
        <v>911760081.49313796</v>
      </c>
      <c r="K46" s="7">
        <f>J46*(1+'Int Rate'!K46)+Premiums!K46-Claims!K46</f>
        <v>949631680.23425329</v>
      </c>
      <c r="L46" s="7">
        <f>K46*(1+'Int Rate'!L46)+Premiums!L46-Claims!L46</f>
        <v>1099785748.4292989</v>
      </c>
      <c r="M46" s="7">
        <f>L46*(1+'Int Rate'!M46)+Premiums!M46-Claims!M46</f>
        <v>1182928567.7674363</v>
      </c>
      <c r="N46" s="7">
        <f>M46*(1+'Int Rate'!N46)+Premiums!N46-Claims!N46</f>
        <v>1327618764.6470616</v>
      </c>
      <c r="O46" s="7">
        <f>N46*(1+'Int Rate'!O46)+Premiums!O46-Claims!O46</f>
        <v>1485130697.0832956</v>
      </c>
      <c r="P46" s="7">
        <f>O46*(1+'Int Rate'!P46)+Premiums!P46-Claims!P46</f>
        <v>1663980560.9934883</v>
      </c>
      <c r="Q46" s="7">
        <f>P46*(1+'Int Rate'!Q46)+Premiums!Q46-Claims!Q46</f>
        <v>1802024002.1392174</v>
      </c>
      <c r="R46" s="7">
        <f>Q46*(1+'Int Rate'!R46)+Premiums!R46-Claims!R46</f>
        <v>1957788157.2851663</v>
      </c>
      <c r="S46" s="7">
        <f>R46*(1+'Int Rate'!S46)+Premiums!S46-Claims!S46</f>
        <v>2128434503.3487597</v>
      </c>
      <c r="T46" s="7">
        <f>S46*(1+'Int Rate'!T46)+Premiums!T46-Claims!T46</f>
        <v>2213833095.3761082</v>
      </c>
      <c r="U46" s="7">
        <f>T46*(1+'Int Rate'!U46)+Premiums!U46-Claims!U46</f>
        <v>2434414902.3960395</v>
      </c>
      <c r="V46" s="7">
        <f>U46*(1+'Int Rate'!V46)+Premiums!V46-Claims!V46</f>
        <v>2490816237.1560297</v>
      </c>
      <c r="W46" s="7">
        <f>V46*(1+'Int Rate'!W46)+Premiums!W46-Claims!W46</f>
        <v>2814817489.3060126</v>
      </c>
      <c r="X46" s="7">
        <f>W46*(1+'Int Rate'!X46)+Premiums!X46-Claims!X46</f>
        <v>2958889468.2057242</v>
      </c>
      <c r="Y46" s="7">
        <f>X46*(1+'Int Rate'!Y46)+Premiums!Y46-Claims!Y46</f>
        <v>3376580196.2993846</v>
      </c>
      <c r="Z46" s="7">
        <f>Y46*(1+'Int Rate'!Z46)+Premiums!Z46-Claims!Z46</f>
        <v>3223741806.4320145</v>
      </c>
      <c r="AA46" s="7">
        <f>Z46*(1+'Int Rate'!AA46)+Premiums!AA46-Claims!AA46</f>
        <v>558265467.15268087</v>
      </c>
    </row>
    <row r="47" spans="1:27" x14ac:dyDescent="0.25">
      <c r="A47" s="1">
        <v>46</v>
      </c>
      <c r="B47" s="7">
        <f>Premiums!B47</f>
        <v>88701086.956521764</v>
      </c>
      <c r="C47" s="7">
        <f>B47*(1+'Int Rate'!C47)+Premiums!C47-Claims!C47</f>
        <v>182407060.62593177</v>
      </c>
      <c r="D47" s="7">
        <f>C47*(1+'Int Rate'!D47)+Premiums!D47-Claims!D47</f>
        <v>282090270.52200681</v>
      </c>
      <c r="E47" s="7">
        <f>D47*(1+'Int Rate'!E47)+Premiums!E47-Claims!E47</f>
        <v>385001474.82614815</v>
      </c>
      <c r="F47" s="7">
        <f>E47*(1+'Int Rate'!F47)+Premiums!F47-Claims!F47</f>
        <v>490344387.1965726</v>
      </c>
      <c r="G47" s="7">
        <f>F47*(1+'Int Rate'!G47)+Premiums!G47-Claims!G47</f>
        <v>652415411.68572223</v>
      </c>
      <c r="H47" s="7">
        <f>G47*(1+'Int Rate'!H47)+Premiums!H47-Claims!H47</f>
        <v>802650514.36266208</v>
      </c>
      <c r="I47" s="7">
        <f>H47*(1+'Int Rate'!I47)+Premiums!I47-Claims!I47</f>
        <v>956707474.19159973</v>
      </c>
      <c r="J47" s="7">
        <f>I47*(1+'Int Rate'!J47)+Premiums!J47-Claims!J47</f>
        <v>1155906690.278774</v>
      </c>
      <c r="K47" s="7">
        <f>J47*(1+'Int Rate'!K47)+Premiums!K47-Claims!K47</f>
        <v>1215243636.5369852</v>
      </c>
      <c r="L47" s="7">
        <f>K47*(1+'Int Rate'!L47)+Premiums!L47-Claims!L47</f>
        <v>1319559843.4218512</v>
      </c>
      <c r="M47" s="7">
        <f>L47*(1+'Int Rate'!M47)+Premiums!M47-Claims!M47</f>
        <v>1490367857.3328345</v>
      </c>
      <c r="N47" s="7">
        <f>M47*(1+'Int Rate'!N47)+Premiums!N47-Claims!N47</f>
        <v>1620296725.4514489</v>
      </c>
      <c r="O47" s="7">
        <f>N47*(1+'Int Rate'!O47)+Premiums!O47-Claims!O47</f>
        <v>1842068269.4029722</v>
      </c>
      <c r="P47" s="7">
        <f>O47*(1+'Int Rate'!P47)+Premiums!P47-Claims!P47</f>
        <v>2007809944.0488126</v>
      </c>
      <c r="Q47" s="7">
        <f>P47*(1+'Int Rate'!Q47)+Premiums!Q47-Claims!Q47</f>
        <v>2184454462.43222</v>
      </c>
      <c r="R47" s="7">
        <f>Q47*(1+'Int Rate'!R47)+Premiums!R47-Claims!R47</f>
        <v>2293932037.2855353</v>
      </c>
      <c r="S47" s="7">
        <f>R47*(1+'Int Rate'!S47)+Premiums!S47-Claims!S47</f>
        <v>2386432878.3096194</v>
      </c>
      <c r="T47" s="7">
        <f>S47*(1+'Int Rate'!T47)+Premiums!T47-Claims!T47</f>
        <v>2472505281.2591295</v>
      </c>
      <c r="U47" s="7">
        <f>T47*(1+'Int Rate'!U47)+Premiums!U47-Claims!U47</f>
        <v>2325096007.1888514</v>
      </c>
      <c r="V47" s="7">
        <f>U47*(1+'Int Rate'!V47)+Premiums!V47-Claims!V47</f>
        <v>2336633063.913331</v>
      </c>
      <c r="W47" s="7">
        <f>V47*(1+'Int Rate'!W47)+Premiums!W47-Claims!W47</f>
        <v>2718060804.4308653</v>
      </c>
      <c r="X47" s="7">
        <f>W47*(1+'Int Rate'!X47)+Premiums!X47-Claims!X47</f>
        <v>3271495405.8677526</v>
      </c>
      <c r="Y47" s="7">
        <f>X47*(1+'Int Rate'!Y47)+Premiums!Y47-Claims!Y47</f>
        <v>3515650478.8916039</v>
      </c>
      <c r="Z47" s="7">
        <f>Y47*(1+'Int Rate'!Z47)+Premiums!Z47-Claims!Z47</f>
        <v>3248012787.0157847</v>
      </c>
      <c r="AA47" s="7">
        <f>Z47*(1+'Int Rate'!AA47)+Premiums!AA47-Claims!AA47</f>
        <v>442830081.45073652</v>
      </c>
    </row>
    <row r="48" spans="1:27" x14ac:dyDescent="0.25">
      <c r="A48" s="1">
        <v>47</v>
      </c>
      <c r="B48" s="7">
        <f>Premiums!B48</f>
        <v>88701086.956521764</v>
      </c>
      <c r="C48" s="7">
        <f>B48*(1+'Int Rate'!C48)+Premiums!C48-Claims!C48</f>
        <v>181526647.71770793</v>
      </c>
      <c r="D48" s="7">
        <f>C48*(1+'Int Rate'!D48)+Premiums!D48-Claims!D48</f>
        <v>276898907.56206936</v>
      </c>
      <c r="E48" s="7">
        <f>D48*(1+'Int Rate'!E48)+Premiums!E48-Claims!E48</f>
        <v>377012363.95889604</v>
      </c>
      <c r="F48" s="7">
        <f>E48*(1+'Int Rate'!F48)+Premiums!F48-Claims!F48</f>
        <v>467349301.86474103</v>
      </c>
      <c r="G48" s="7">
        <f>F48*(1+'Int Rate'!G48)+Premiums!G48-Claims!G48</f>
        <v>583736492.61736941</v>
      </c>
      <c r="H48" s="7">
        <f>G48*(1+'Int Rate'!H48)+Premiums!H48-Claims!H48</f>
        <v>751232397.22221446</v>
      </c>
      <c r="I48" s="7">
        <f>H48*(1+'Int Rate'!I48)+Premiums!I48-Claims!I48</f>
        <v>817899617.57742131</v>
      </c>
      <c r="J48" s="7">
        <f>I48*(1+'Int Rate'!J48)+Premiums!J48-Claims!J48</f>
        <v>904968289.4726274</v>
      </c>
      <c r="K48" s="7">
        <f>J48*(1+'Int Rate'!K48)+Premiums!K48-Claims!K48</f>
        <v>954340335.06666756</v>
      </c>
      <c r="L48" s="7">
        <f>K48*(1+'Int Rate'!L48)+Premiums!L48-Claims!L48</f>
        <v>1007165405.9763701</v>
      </c>
      <c r="M48" s="7">
        <f>L48*(1+'Int Rate'!M48)+Premiums!M48-Claims!M48</f>
        <v>1056289524.7109405</v>
      </c>
      <c r="N48" s="7">
        <f>M48*(1+'Int Rate'!N48)+Premiums!N48-Claims!N48</f>
        <v>1199532437.5090659</v>
      </c>
      <c r="O48" s="7">
        <f>N48*(1+'Int Rate'!O48)+Premiums!O48-Claims!O48</f>
        <v>1305471238.973022</v>
      </c>
      <c r="P48" s="7">
        <f>O48*(1+'Int Rate'!P48)+Premiums!P48-Claims!P48</f>
        <v>1438260257.1730247</v>
      </c>
      <c r="Q48" s="7">
        <f>P48*(1+'Int Rate'!Q48)+Premiums!Q48-Claims!Q48</f>
        <v>1524453875.3829052</v>
      </c>
      <c r="R48" s="7">
        <f>Q48*(1+'Int Rate'!R48)+Premiums!R48-Claims!R48</f>
        <v>1726592565.5315998</v>
      </c>
      <c r="S48" s="7">
        <f>R48*(1+'Int Rate'!S48)+Premiums!S48-Claims!S48</f>
        <v>1892920076.1577756</v>
      </c>
      <c r="T48" s="7">
        <f>S48*(1+'Int Rate'!T48)+Premiums!T48-Claims!T48</f>
        <v>2097577596.0908751</v>
      </c>
      <c r="U48" s="7">
        <f>T48*(1+'Int Rate'!U48)+Premiums!U48-Claims!U48</f>
        <v>2271118542.0621123</v>
      </c>
      <c r="V48" s="7">
        <f>U48*(1+'Int Rate'!V48)+Premiums!V48-Claims!V48</f>
        <v>2612623788.8031726</v>
      </c>
      <c r="W48" s="7">
        <f>V48*(1+'Int Rate'!W48)+Premiums!W48-Claims!W48</f>
        <v>2879804998.0850234</v>
      </c>
      <c r="X48" s="7">
        <f>W48*(1+'Int Rate'!X48)+Premiums!X48-Claims!X48</f>
        <v>2831938485.2428207</v>
      </c>
      <c r="Y48" s="7">
        <f>X48*(1+'Int Rate'!Y48)+Premiums!Y48-Claims!Y48</f>
        <v>3086591962.7114291</v>
      </c>
      <c r="Z48" s="7">
        <f>Y48*(1+'Int Rate'!Z48)+Premiums!Z48-Claims!Z48</f>
        <v>3230703804.8395143</v>
      </c>
      <c r="AA48" s="7">
        <f>Z48*(1+'Int Rate'!AA48)+Premiums!AA48-Claims!AA48</f>
        <v>541977234.60284424</v>
      </c>
    </row>
    <row r="49" spans="1:27" x14ac:dyDescent="0.25">
      <c r="A49" s="1">
        <v>48</v>
      </c>
      <c r="B49" s="7">
        <f>Premiums!B49</f>
        <v>88701086.956521764</v>
      </c>
      <c r="C49" s="7">
        <f>B49*(1+'Int Rate'!C49)+Premiums!C49-Claims!C49</f>
        <v>177837157.07563841</v>
      </c>
      <c r="D49" s="7">
        <f>C49*(1+'Int Rate'!D49)+Premiums!D49-Claims!D49</f>
        <v>279997973.03763711</v>
      </c>
      <c r="E49" s="7">
        <f>D49*(1+'Int Rate'!E49)+Premiums!E49-Claims!E49</f>
        <v>370076213.98470402</v>
      </c>
      <c r="F49" s="7">
        <f>E49*(1+'Int Rate'!F49)+Premiums!F49-Claims!F49</f>
        <v>483862687.70119274</v>
      </c>
      <c r="G49" s="7">
        <f>F49*(1+'Int Rate'!G49)+Premiums!G49-Claims!G49</f>
        <v>586755235.2762686</v>
      </c>
      <c r="H49" s="7">
        <f>G49*(1+'Int Rate'!H49)+Premiums!H49-Claims!H49</f>
        <v>722682040.90512693</v>
      </c>
      <c r="I49" s="7">
        <f>H49*(1+'Int Rate'!I49)+Premiums!I49-Claims!I49</f>
        <v>837760070.6709286</v>
      </c>
      <c r="J49" s="7">
        <f>I49*(1+'Int Rate'!J49)+Premiums!J49-Claims!J49</f>
        <v>935612858.70853508</v>
      </c>
      <c r="K49" s="7">
        <f>J49*(1+'Int Rate'!K49)+Premiums!K49-Claims!K49</f>
        <v>1040737171.6387333</v>
      </c>
      <c r="L49" s="7">
        <f>K49*(1+'Int Rate'!L49)+Premiums!L49-Claims!L49</f>
        <v>1228113169.9568167</v>
      </c>
      <c r="M49" s="7">
        <f>L49*(1+'Int Rate'!M49)+Premiums!M49-Claims!M49</f>
        <v>1314857189.7297394</v>
      </c>
      <c r="N49" s="7">
        <f>M49*(1+'Int Rate'!N49)+Premiums!N49-Claims!N49</f>
        <v>1433181842.1523583</v>
      </c>
      <c r="O49" s="7">
        <f>N49*(1+'Int Rate'!O49)+Premiums!O49-Claims!O49</f>
        <v>1606764976.6210318</v>
      </c>
      <c r="P49" s="7">
        <f>O49*(1+'Int Rate'!P49)+Premiums!P49-Claims!P49</f>
        <v>1703793905.0229783</v>
      </c>
      <c r="Q49" s="7">
        <f>P49*(1+'Int Rate'!Q49)+Premiums!Q49-Claims!Q49</f>
        <v>1791463236.1759174</v>
      </c>
      <c r="R49" s="7">
        <f>Q49*(1+'Int Rate'!R49)+Premiums!R49-Claims!R49</f>
        <v>1861114340.8069971</v>
      </c>
      <c r="S49" s="7">
        <f>R49*(1+'Int Rate'!S49)+Premiums!S49-Claims!S49</f>
        <v>2047078592.0741639</v>
      </c>
      <c r="T49" s="7">
        <f>S49*(1+'Int Rate'!T49)+Premiums!T49-Claims!T49</f>
        <v>2383518333.025403</v>
      </c>
      <c r="U49" s="7">
        <f>T49*(1+'Int Rate'!U49)+Premiums!U49-Claims!U49</f>
        <v>2642922392.9475884</v>
      </c>
      <c r="V49" s="7">
        <f>U49*(1+'Int Rate'!V49)+Premiums!V49-Claims!V49</f>
        <v>3040381077.1733589</v>
      </c>
      <c r="W49" s="7">
        <f>V49*(1+'Int Rate'!W49)+Premiums!W49-Claims!W49</f>
        <v>2880723646.6457596</v>
      </c>
      <c r="X49" s="7">
        <f>W49*(1+'Int Rate'!X49)+Premiums!X49-Claims!X49</f>
        <v>2990123287.4220505</v>
      </c>
      <c r="Y49" s="7">
        <f>X49*(1+'Int Rate'!Y49)+Premiums!Y49-Claims!Y49</f>
        <v>3147715561.2810588</v>
      </c>
      <c r="Z49" s="7">
        <f>Y49*(1+'Int Rate'!Z49)+Premiums!Z49-Claims!Z49</f>
        <v>3033443457.9636459</v>
      </c>
      <c r="AA49" s="7">
        <f>Z49*(1+'Int Rate'!AA49)+Premiums!AA49-Claims!AA49</f>
        <v>413111909.0603838</v>
      </c>
    </row>
    <row r="50" spans="1:27" x14ac:dyDescent="0.25">
      <c r="A50" s="1">
        <v>49</v>
      </c>
      <c r="B50" s="7">
        <f>Premiums!B50</f>
        <v>88701086.956521764</v>
      </c>
      <c r="C50" s="7">
        <f>B50*(1+'Int Rate'!C50)+Premiums!C50-Claims!C50</f>
        <v>185747279.82770807</v>
      </c>
      <c r="D50" s="7">
        <f>C50*(1+'Int Rate'!D50)+Premiums!D50-Claims!D50</f>
        <v>274433283.77917987</v>
      </c>
      <c r="E50" s="7">
        <f>D50*(1+'Int Rate'!E50)+Premiums!E50-Claims!E50</f>
        <v>336481077.89001119</v>
      </c>
      <c r="F50" s="7">
        <f>E50*(1+'Int Rate'!F50)+Premiums!F50-Claims!F50</f>
        <v>455808351.38733441</v>
      </c>
      <c r="G50" s="7">
        <f>F50*(1+'Int Rate'!G50)+Premiums!G50-Claims!G50</f>
        <v>524210606.82193398</v>
      </c>
      <c r="H50" s="7">
        <f>G50*(1+'Int Rate'!H50)+Premiums!H50-Claims!H50</f>
        <v>598051431.67915714</v>
      </c>
      <c r="I50" s="7">
        <f>H50*(1+'Int Rate'!I50)+Premiums!I50-Claims!I50</f>
        <v>706272727.80697143</v>
      </c>
      <c r="J50" s="7">
        <f>I50*(1+'Int Rate'!J50)+Premiums!J50-Claims!J50</f>
        <v>779474186.00169122</v>
      </c>
      <c r="K50" s="7">
        <f>J50*(1+'Int Rate'!K50)+Premiums!K50-Claims!K50</f>
        <v>909616282.63687789</v>
      </c>
      <c r="L50" s="7">
        <f>K50*(1+'Int Rate'!L50)+Premiums!L50-Claims!L50</f>
        <v>1057685435.4742725</v>
      </c>
      <c r="M50" s="7">
        <f>L50*(1+'Int Rate'!M50)+Premiums!M50-Claims!M50</f>
        <v>1138996074.6266422</v>
      </c>
      <c r="N50" s="7">
        <f>M50*(1+'Int Rate'!N50)+Premiums!N50-Claims!N50</f>
        <v>1275374416.2752533</v>
      </c>
      <c r="O50" s="7">
        <f>N50*(1+'Int Rate'!O50)+Premiums!O50-Claims!O50</f>
        <v>1311807912.3742023</v>
      </c>
      <c r="P50" s="7">
        <f>O50*(1+'Int Rate'!P50)+Premiums!P50-Claims!P50</f>
        <v>1494541899.2030282</v>
      </c>
      <c r="Q50" s="7">
        <f>P50*(1+'Int Rate'!Q50)+Premiums!Q50-Claims!Q50</f>
        <v>1604545012.6449666</v>
      </c>
      <c r="R50" s="7">
        <f>Q50*(1+'Int Rate'!R50)+Premiums!R50-Claims!R50</f>
        <v>1716171673.5696595</v>
      </c>
      <c r="S50" s="7">
        <f>R50*(1+'Int Rate'!S50)+Premiums!S50-Claims!S50</f>
        <v>1860059477.5025482</v>
      </c>
      <c r="T50" s="7">
        <f>S50*(1+'Int Rate'!T50)+Premiums!T50-Claims!T50</f>
        <v>1935713312.5036156</v>
      </c>
      <c r="U50" s="7">
        <f>T50*(1+'Int Rate'!U50)+Premiums!U50-Claims!U50</f>
        <v>2160972329.7607493</v>
      </c>
      <c r="V50" s="7">
        <f>U50*(1+'Int Rate'!V50)+Premiums!V50-Claims!V50</f>
        <v>2267433258.5449157</v>
      </c>
      <c r="W50" s="7">
        <f>V50*(1+'Int Rate'!W50)+Premiums!W50-Claims!W50</f>
        <v>2427140816.2813225</v>
      </c>
      <c r="X50" s="7">
        <f>W50*(1+'Int Rate'!X50)+Premiums!X50-Claims!X50</f>
        <v>2505955616.0108366</v>
      </c>
      <c r="Y50" s="7">
        <f>X50*(1+'Int Rate'!Y50)+Premiums!Y50-Claims!Y50</f>
        <v>2647846863.5282211</v>
      </c>
      <c r="Z50" s="7">
        <f>Y50*(1+'Int Rate'!Z50)+Premiums!Z50-Claims!Z50</f>
        <v>2894597640.4599452</v>
      </c>
      <c r="AA50" s="7">
        <f>Z50*(1+'Int Rate'!AA50)+Premiums!AA50-Claims!AA50</f>
        <v>300562305.49005079</v>
      </c>
    </row>
    <row r="51" spans="1:27" x14ac:dyDescent="0.25">
      <c r="A51" s="1">
        <v>50</v>
      </c>
      <c r="B51" s="7">
        <f>Premiums!B51</f>
        <v>88701086.956521764</v>
      </c>
      <c r="C51" s="7">
        <f>B51*(1+'Int Rate'!C51)+Premiums!C51-Claims!C51</f>
        <v>185202725.30447373</v>
      </c>
      <c r="D51" s="7">
        <f>C51*(1+'Int Rate'!D51)+Premiums!D51-Claims!D51</f>
        <v>268355071.6896587</v>
      </c>
      <c r="E51" s="7">
        <f>D51*(1+'Int Rate'!E51)+Premiums!E51-Claims!E51</f>
        <v>378731217.14778042</v>
      </c>
      <c r="F51" s="7">
        <f>E51*(1+'Int Rate'!F51)+Premiums!F51-Claims!F51</f>
        <v>499136157.32488751</v>
      </c>
      <c r="G51" s="7">
        <f>F51*(1+'Int Rate'!G51)+Premiums!G51-Claims!G51</f>
        <v>557089986.86554003</v>
      </c>
      <c r="H51" s="7">
        <f>G51*(1+'Int Rate'!H51)+Premiums!H51-Claims!H51</f>
        <v>690885116.92730165</v>
      </c>
      <c r="I51" s="7">
        <f>H51*(1+'Int Rate'!I51)+Premiums!I51-Claims!I51</f>
        <v>846103530.22043312</v>
      </c>
      <c r="J51" s="7">
        <f>I51*(1+'Int Rate'!J51)+Premiums!J51-Claims!J51</f>
        <v>999595593.85809875</v>
      </c>
      <c r="K51" s="7">
        <f>J51*(1+'Int Rate'!K51)+Premiums!K51-Claims!K51</f>
        <v>1053966429.8166777</v>
      </c>
      <c r="L51" s="7">
        <f>K51*(1+'Int Rate'!L51)+Premiums!L51-Claims!L51</f>
        <v>1219356867.603904</v>
      </c>
      <c r="M51" s="7">
        <f>L51*(1+'Int Rate'!M51)+Premiums!M51-Claims!M51</f>
        <v>1412056706.0266049</v>
      </c>
      <c r="N51" s="7">
        <f>M51*(1+'Int Rate'!N51)+Premiums!N51-Claims!N51</f>
        <v>1442969922.6205428</v>
      </c>
      <c r="O51" s="7">
        <f>N51*(1+'Int Rate'!O51)+Premiums!O51-Claims!O51</f>
        <v>1514776024.115629</v>
      </c>
      <c r="P51" s="7">
        <f>O51*(1+'Int Rate'!P51)+Premiums!P51-Claims!P51</f>
        <v>1682484337.0336788</v>
      </c>
      <c r="Q51" s="7">
        <f>P51*(1+'Int Rate'!Q51)+Premiums!Q51-Claims!Q51</f>
        <v>1984838545.1290483</v>
      </c>
      <c r="R51" s="7">
        <f>Q51*(1+'Int Rate'!R51)+Premiums!R51-Claims!R51</f>
        <v>1942565580.3823206</v>
      </c>
      <c r="S51" s="7">
        <f>R51*(1+'Int Rate'!S51)+Premiums!S51-Claims!S51</f>
        <v>1936978802.5765886</v>
      </c>
      <c r="T51" s="7">
        <f>S51*(1+'Int Rate'!T51)+Premiums!T51-Claims!T51</f>
        <v>2012844537.9540944</v>
      </c>
      <c r="U51" s="7">
        <f>T51*(1+'Int Rate'!U51)+Premiums!U51-Claims!U51</f>
        <v>2105386214.0805666</v>
      </c>
      <c r="V51" s="7">
        <f>U51*(1+'Int Rate'!V51)+Premiums!V51-Claims!V51</f>
        <v>2113191492.0536449</v>
      </c>
      <c r="W51" s="7">
        <f>V51*(1+'Int Rate'!W51)+Premiums!W51-Claims!W51</f>
        <v>2189874027.1809926</v>
      </c>
      <c r="X51" s="7">
        <f>W51*(1+'Int Rate'!X51)+Premiums!X51-Claims!X51</f>
        <v>2332374007.7753005</v>
      </c>
      <c r="Y51" s="7">
        <f>X51*(1+'Int Rate'!Y51)+Premiums!Y51-Claims!Y51</f>
        <v>2470337866.074203</v>
      </c>
      <c r="Z51" s="7">
        <f>Y51*(1+'Int Rate'!Z51)+Premiums!Z51-Claims!Z51</f>
        <v>2731999699.4496522</v>
      </c>
      <c r="AA51" s="7">
        <f>Z51*(1+'Int Rate'!AA51)+Premiums!AA51-Claims!AA51</f>
        <v>32345291.113286018</v>
      </c>
    </row>
    <row r="52" spans="1:27" x14ac:dyDescent="0.25">
      <c r="A52" s="1">
        <v>51</v>
      </c>
      <c r="B52" s="7">
        <f>Premiums!B52</f>
        <v>88701086.956521764</v>
      </c>
      <c r="C52" s="7">
        <f>B52*(1+'Int Rate'!C52)+Premiums!C52-Claims!C52</f>
        <v>179203825.43648779</v>
      </c>
      <c r="D52" s="7">
        <f>C52*(1+'Int Rate'!D52)+Premiums!D52-Claims!D52</f>
        <v>277289477.72243375</v>
      </c>
      <c r="E52" s="7">
        <f>D52*(1+'Int Rate'!E52)+Premiums!E52-Claims!E52</f>
        <v>379157244.7403006</v>
      </c>
      <c r="F52" s="7">
        <f>E52*(1+'Int Rate'!F52)+Premiums!F52-Claims!F52</f>
        <v>495761132.52952999</v>
      </c>
      <c r="G52" s="7">
        <f>F52*(1+'Int Rate'!G52)+Premiums!G52-Claims!G52</f>
        <v>648552883.21129811</v>
      </c>
      <c r="H52" s="7">
        <f>G52*(1+'Int Rate'!H52)+Premiums!H52-Claims!H52</f>
        <v>766445478.84846973</v>
      </c>
      <c r="I52" s="7">
        <f>H52*(1+'Int Rate'!I52)+Premiums!I52-Claims!I52</f>
        <v>919654681.82360828</v>
      </c>
      <c r="J52" s="7">
        <f>I52*(1+'Int Rate'!J52)+Premiums!J52-Claims!J52</f>
        <v>1025729812.1309699</v>
      </c>
      <c r="K52" s="7">
        <f>J52*(1+'Int Rate'!K52)+Premiums!K52-Claims!K52</f>
        <v>1212517767.2436328</v>
      </c>
      <c r="L52" s="7">
        <f>K52*(1+'Int Rate'!L52)+Premiums!L52-Claims!L52</f>
        <v>1267597958.5325012</v>
      </c>
      <c r="M52" s="7">
        <f>L52*(1+'Int Rate'!M52)+Premiums!M52-Claims!M52</f>
        <v>1345277947.2741456</v>
      </c>
      <c r="N52" s="7">
        <f>M52*(1+'Int Rate'!N52)+Premiums!N52-Claims!N52</f>
        <v>1301933804.4741888</v>
      </c>
      <c r="O52" s="7">
        <f>N52*(1+'Int Rate'!O52)+Premiums!O52-Claims!O52</f>
        <v>1373658326.8950477</v>
      </c>
      <c r="P52" s="7">
        <f>O52*(1+'Int Rate'!P52)+Premiums!P52-Claims!P52</f>
        <v>1587591609.9441164</v>
      </c>
      <c r="Q52" s="7">
        <f>P52*(1+'Int Rate'!Q52)+Premiums!Q52-Claims!Q52</f>
        <v>1871745701.4954724</v>
      </c>
      <c r="R52" s="7">
        <f>Q52*(1+'Int Rate'!R52)+Premiums!R52-Claims!R52</f>
        <v>1974541920.660887</v>
      </c>
      <c r="S52" s="7">
        <f>R52*(1+'Int Rate'!S52)+Premiums!S52-Claims!S52</f>
        <v>2167273138.0761886</v>
      </c>
      <c r="T52" s="7">
        <f>S52*(1+'Int Rate'!T52)+Premiums!T52-Claims!T52</f>
        <v>2360352084.8447948</v>
      </c>
      <c r="U52" s="7">
        <f>T52*(1+'Int Rate'!U52)+Premiums!U52-Claims!U52</f>
        <v>2389679922.905787</v>
      </c>
      <c r="V52" s="7">
        <f>U52*(1+'Int Rate'!V52)+Premiums!V52-Claims!V52</f>
        <v>2575943513.3540578</v>
      </c>
      <c r="W52" s="7">
        <f>V52*(1+'Int Rate'!W52)+Premiums!W52-Claims!W52</f>
        <v>2709092041.5470467</v>
      </c>
      <c r="X52" s="7">
        <f>W52*(1+'Int Rate'!X52)+Premiums!X52-Claims!X52</f>
        <v>2917076076.4666433</v>
      </c>
      <c r="Y52" s="7">
        <f>X52*(1+'Int Rate'!Y52)+Premiums!Y52-Claims!Y52</f>
        <v>2955314608.5350828</v>
      </c>
      <c r="Z52" s="7">
        <f>Y52*(1+'Int Rate'!Z52)+Premiums!Z52-Claims!Z52</f>
        <v>3095166735.5849514</v>
      </c>
      <c r="AA52" s="7">
        <f>Z52*(1+'Int Rate'!AA52)+Premiums!AA52-Claims!AA52</f>
        <v>547798344.83239031</v>
      </c>
    </row>
    <row r="53" spans="1:27" x14ac:dyDescent="0.25">
      <c r="A53" s="1">
        <v>52</v>
      </c>
      <c r="B53" s="7">
        <f>Premiums!B53</f>
        <v>88701086.956521764</v>
      </c>
      <c r="C53" s="7">
        <f>B53*(1+'Int Rate'!C53)+Premiums!C53-Claims!C53</f>
        <v>183018227.8384645</v>
      </c>
      <c r="D53" s="7">
        <f>C53*(1+'Int Rate'!D53)+Premiums!D53-Claims!D53</f>
        <v>271181868.56972295</v>
      </c>
      <c r="E53" s="7">
        <f>D53*(1+'Int Rate'!E53)+Premiums!E53-Claims!E53</f>
        <v>381590679.18526125</v>
      </c>
      <c r="F53" s="7">
        <f>E53*(1+'Int Rate'!F53)+Premiums!F53-Claims!F53</f>
        <v>490645432.03868377</v>
      </c>
      <c r="G53" s="7">
        <f>F53*(1+'Int Rate'!G53)+Premiums!G53-Claims!G53</f>
        <v>576343739.63366413</v>
      </c>
      <c r="H53" s="7">
        <f>G53*(1+'Int Rate'!H53)+Premiums!H53-Claims!H53</f>
        <v>682233602.00131464</v>
      </c>
      <c r="I53" s="7">
        <f>H53*(1+'Int Rate'!I53)+Premiums!I53-Claims!I53</f>
        <v>836061073.08450937</v>
      </c>
      <c r="J53" s="7">
        <f>I53*(1+'Int Rate'!J53)+Premiums!J53-Claims!J53</f>
        <v>995779899.0183835</v>
      </c>
      <c r="K53" s="7">
        <f>J53*(1+'Int Rate'!K53)+Premiums!K53-Claims!K53</f>
        <v>1072383086.1210259</v>
      </c>
      <c r="L53" s="7">
        <f>K53*(1+'Int Rate'!L53)+Premiums!L53-Claims!L53</f>
        <v>1186920207.2759602</v>
      </c>
      <c r="M53" s="7">
        <f>L53*(1+'Int Rate'!M53)+Premiums!M53-Claims!M53</f>
        <v>1335365613.7645082</v>
      </c>
      <c r="N53" s="7">
        <f>M53*(1+'Int Rate'!N53)+Premiums!N53-Claims!N53</f>
        <v>1552103159.6288576</v>
      </c>
      <c r="O53" s="7">
        <f>N53*(1+'Int Rate'!O53)+Premiums!O53-Claims!O53</f>
        <v>1834887128.2530036</v>
      </c>
      <c r="P53" s="7">
        <f>O53*(1+'Int Rate'!P53)+Premiums!P53-Claims!P53</f>
        <v>2067475698.3049259</v>
      </c>
      <c r="Q53" s="7">
        <f>P53*(1+'Int Rate'!Q53)+Premiums!Q53-Claims!Q53</f>
        <v>2212521415.4458294</v>
      </c>
      <c r="R53" s="7">
        <f>Q53*(1+'Int Rate'!R53)+Premiums!R53-Claims!R53</f>
        <v>2362486083.8665824</v>
      </c>
      <c r="S53" s="7">
        <f>R53*(1+'Int Rate'!S53)+Premiums!S53-Claims!S53</f>
        <v>2725758127.0602479</v>
      </c>
      <c r="T53" s="7">
        <f>S53*(1+'Int Rate'!T53)+Premiums!T53-Claims!T53</f>
        <v>2941268705.9512377</v>
      </c>
      <c r="U53" s="7">
        <f>T53*(1+'Int Rate'!U53)+Premiums!U53-Claims!U53</f>
        <v>2987773403.9832587</v>
      </c>
      <c r="V53" s="7">
        <f>U53*(1+'Int Rate'!V53)+Premiums!V53-Claims!V53</f>
        <v>3195882833.9743824</v>
      </c>
      <c r="W53" s="7">
        <f>V53*(1+'Int Rate'!W53)+Premiums!W53-Claims!W53</f>
        <v>2968910490.4499578</v>
      </c>
      <c r="X53" s="7">
        <f>W53*(1+'Int Rate'!X53)+Premiums!X53-Claims!X53</f>
        <v>2991761024.7953701</v>
      </c>
      <c r="Y53" s="7">
        <f>X53*(1+'Int Rate'!Y53)+Premiums!Y53-Claims!Y53</f>
        <v>3010277591.2774467</v>
      </c>
      <c r="Z53" s="7">
        <f>Y53*(1+'Int Rate'!Z53)+Premiums!Z53-Claims!Z53</f>
        <v>3066313657.0459652</v>
      </c>
      <c r="AA53" s="7">
        <f>Z53*(1+'Int Rate'!AA53)+Premiums!AA53-Claims!AA53</f>
        <v>277092884.34654617</v>
      </c>
    </row>
    <row r="54" spans="1:27" x14ac:dyDescent="0.25">
      <c r="A54" s="1">
        <v>53</v>
      </c>
      <c r="B54" s="7">
        <f>Premiums!B54</f>
        <v>88701086.956521764</v>
      </c>
      <c r="C54" s="7">
        <f>B54*(1+'Int Rate'!C54)+Premiums!C54-Claims!C54</f>
        <v>180816626.2076844</v>
      </c>
      <c r="D54" s="7">
        <f>C54*(1+'Int Rate'!D54)+Premiums!D54-Claims!D54</f>
        <v>283470790.23871773</v>
      </c>
      <c r="E54" s="7">
        <f>D54*(1+'Int Rate'!E54)+Premiums!E54-Claims!E54</f>
        <v>370568507.92844236</v>
      </c>
      <c r="F54" s="7">
        <f>E54*(1+'Int Rate'!F54)+Premiums!F54-Claims!F54</f>
        <v>498858442.50149173</v>
      </c>
      <c r="G54" s="7">
        <f>F54*(1+'Int Rate'!G54)+Premiums!G54-Claims!G54</f>
        <v>590563911.1340425</v>
      </c>
      <c r="H54" s="7">
        <f>G54*(1+'Int Rate'!H54)+Premiums!H54-Claims!H54</f>
        <v>676954846.011168</v>
      </c>
      <c r="I54" s="7">
        <f>H54*(1+'Int Rate'!I54)+Premiums!I54-Claims!I54</f>
        <v>814628471.39829993</v>
      </c>
      <c r="J54" s="7">
        <f>I54*(1+'Int Rate'!J54)+Premiums!J54-Claims!J54</f>
        <v>928692473.07751489</v>
      </c>
      <c r="K54" s="7">
        <f>J54*(1+'Int Rate'!K54)+Premiums!K54-Claims!K54</f>
        <v>1043671076.5977355</v>
      </c>
      <c r="L54" s="7">
        <f>K54*(1+'Int Rate'!L54)+Premiums!L54-Claims!L54</f>
        <v>1117260343.4500852</v>
      </c>
      <c r="M54" s="7">
        <f>L54*(1+'Int Rate'!M54)+Premiums!M54-Claims!M54</f>
        <v>1319893774.4904542</v>
      </c>
      <c r="N54" s="7">
        <f>M54*(1+'Int Rate'!N54)+Premiums!N54-Claims!N54</f>
        <v>1498518548.0787985</v>
      </c>
      <c r="O54" s="7">
        <f>N54*(1+'Int Rate'!O54)+Premiums!O54-Claims!O54</f>
        <v>1548243314.0084329</v>
      </c>
      <c r="P54" s="7">
        <f>O54*(1+'Int Rate'!P54)+Premiums!P54-Claims!P54</f>
        <v>1739022233.4920497</v>
      </c>
      <c r="Q54" s="7">
        <f>P54*(1+'Int Rate'!Q54)+Premiums!Q54-Claims!Q54</f>
        <v>1902975034.8062432</v>
      </c>
      <c r="R54" s="7">
        <f>Q54*(1+'Int Rate'!R54)+Premiums!R54-Claims!R54</f>
        <v>2136492076.8277724</v>
      </c>
      <c r="S54" s="7">
        <f>R54*(1+'Int Rate'!S54)+Premiums!S54-Claims!S54</f>
        <v>2533254841.6032634</v>
      </c>
      <c r="T54" s="7">
        <f>S54*(1+'Int Rate'!T54)+Premiums!T54-Claims!T54</f>
        <v>2693166803.9412069</v>
      </c>
      <c r="U54" s="7">
        <f>T54*(1+'Int Rate'!U54)+Premiums!U54-Claims!U54</f>
        <v>2922717750.5008388</v>
      </c>
      <c r="V54" s="7">
        <f>U54*(1+'Int Rate'!V54)+Premiums!V54-Claims!V54</f>
        <v>3027863352.7510824</v>
      </c>
      <c r="W54" s="7">
        <f>V54*(1+'Int Rate'!W54)+Premiums!W54-Claims!W54</f>
        <v>3096703830.2391105</v>
      </c>
      <c r="X54" s="7">
        <f>W54*(1+'Int Rate'!X54)+Premiums!X54-Claims!X54</f>
        <v>3207496920.5328603</v>
      </c>
      <c r="Y54" s="7">
        <f>X54*(1+'Int Rate'!Y54)+Premiums!Y54-Claims!Y54</f>
        <v>3244775867.4900813</v>
      </c>
      <c r="Z54" s="7">
        <f>Y54*(1+'Int Rate'!Z54)+Premiums!Z54-Claims!Z54</f>
        <v>3339634146.3786387</v>
      </c>
      <c r="AA54" s="7">
        <f>Z54*(1+'Int Rate'!AA54)+Premiums!AA54-Claims!AA54</f>
        <v>580563118.09571743</v>
      </c>
    </row>
    <row r="55" spans="1:27" x14ac:dyDescent="0.25">
      <c r="A55" s="1">
        <v>54</v>
      </c>
      <c r="B55" s="7">
        <f>Premiums!B55</f>
        <v>88701086.956521764</v>
      </c>
      <c r="C55" s="7">
        <f>B55*(1+'Int Rate'!C55)+Premiums!C55-Claims!C55</f>
        <v>184061681.15069783</v>
      </c>
      <c r="D55" s="7">
        <f>C55*(1+'Int Rate'!D55)+Premiums!D55-Claims!D55</f>
        <v>304508080.32159972</v>
      </c>
      <c r="E55" s="7">
        <f>D55*(1+'Int Rate'!E55)+Premiums!E55-Claims!E55</f>
        <v>406564908.19477117</v>
      </c>
      <c r="F55" s="7">
        <f>E55*(1+'Int Rate'!F55)+Premiums!F55-Claims!F55</f>
        <v>482545892.66041911</v>
      </c>
      <c r="G55" s="7">
        <f>F55*(1+'Int Rate'!G55)+Premiums!G55-Claims!G55</f>
        <v>588009926.78838336</v>
      </c>
      <c r="H55" s="7">
        <f>G55*(1+'Int Rate'!H55)+Premiums!H55-Claims!H55</f>
        <v>652033332.52073622</v>
      </c>
      <c r="I55" s="7">
        <f>H55*(1+'Int Rate'!I55)+Premiums!I55-Claims!I55</f>
        <v>754332514.09650803</v>
      </c>
      <c r="J55" s="7">
        <f>I55*(1+'Int Rate'!J55)+Premiums!J55-Claims!J55</f>
        <v>859664311.83825469</v>
      </c>
      <c r="K55" s="7">
        <f>J55*(1+'Int Rate'!K55)+Premiums!K55-Claims!K55</f>
        <v>977163991.12654722</v>
      </c>
      <c r="L55" s="7">
        <f>K55*(1+'Int Rate'!L55)+Premiums!L55-Claims!L55</f>
        <v>1118868541.6213198</v>
      </c>
      <c r="M55" s="7">
        <f>L55*(1+'Int Rate'!M55)+Premiums!M55-Claims!M55</f>
        <v>1213270462.0126727</v>
      </c>
      <c r="N55" s="7">
        <f>M55*(1+'Int Rate'!N55)+Premiums!N55-Claims!N55</f>
        <v>1337833984.2816298</v>
      </c>
      <c r="O55" s="7">
        <f>N55*(1+'Int Rate'!O55)+Premiums!O55-Claims!O55</f>
        <v>1472817242.1072721</v>
      </c>
      <c r="P55" s="7">
        <f>O55*(1+'Int Rate'!P55)+Premiums!P55-Claims!P55</f>
        <v>1634230768.664448</v>
      </c>
      <c r="Q55" s="7">
        <f>P55*(1+'Int Rate'!Q55)+Premiums!Q55-Claims!Q55</f>
        <v>1959503762.6004374</v>
      </c>
      <c r="R55" s="7">
        <f>Q55*(1+'Int Rate'!R55)+Premiums!R55-Claims!R55</f>
        <v>2300318887.7630253</v>
      </c>
      <c r="S55" s="7">
        <f>R55*(1+'Int Rate'!S55)+Premiums!S55-Claims!S55</f>
        <v>2460869887.5093889</v>
      </c>
      <c r="T55" s="7">
        <f>S55*(1+'Int Rate'!T55)+Premiums!T55-Claims!T55</f>
        <v>2697892889.5054889</v>
      </c>
      <c r="U55" s="7">
        <f>T55*(1+'Int Rate'!U55)+Premiums!U55-Claims!U55</f>
        <v>2723854769.9026256</v>
      </c>
      <c r="V55" s="7">
        <f>U55*(1+'Int Rate'!V55)+Premiums!V55-Claims!V55</f>
        <v>2881381191.1939902</v>
      </c>
      <c r="W55" s="7">
        <f>V55*(1+'Int Rate'!W55)+Premiums!W55-Claims!W55</f>
        <v>3357703076.0015097</v>
      </c>
      <c r="X55" s="7">
        <f>W55*(1+'Int Rate'!X55)+Premiums!X55-Claims!X55</f>
        <v>3286982132.1221204</v>
      </c>
      <c r="Y55" s="7">
        <f>X55*(1+'Int Rate'!Y55)+Premiums!Y55-Claims!Y55</f>
        <v>3362842027.2938356</v>
      </c>
      <c r="Z55" s="7">
        <f>Y55*(1+'Int Rate'!Z55)+Premiums!Z55-Claims!Z55</f>
        <v>3470702590.1666493</v>
      </c>
      <c r="AA55" s="7">
        <f>Z55*(1+'Int Rate'!AA55)+Premiums!AA55-Claims!AA55</f>
        <v>876695715.99695683</v>
      </c>
    </row>
    <row r="56" spans="1:27" x14ac:dyDescent="0.25">
      <c r="A56" s="1">
        <v>55</v>
      </c>
      <c r="B56" s="7">
        <f>Premiums!B56</f>
        <v>88701086.956521764</v>
      </c>
      <c r="C56" s="7">
        <f>B56*(1+'Int Rate'!C56)+Premiums!C56-Claims!C56</f>
        <v>180452521.88339821</v>
      </c>
      <c r="D56" s="7">
        <f>C56*(1+'Int Rate'!D56)+Premiums!D56-Claims!D56</f>
        <v>268070470.64278746</v>
      </c>
      <c r="E56" s="7">
        <f>D56*(1+'Int Rate'!E56)+Premiums!E56-Claims!E56</f>
        <v>346051570.78901577</v>
      </c>
      <c r="F56" s="7">
        <f>E56*(1+'Int Rate'!F56)+Premiums!F56-Claims!F56</f>
        <v>427950281.15238976</v>
      </c>
      <c r="G56" s="7">
        <f>F56*(1+'Int Rate'!G56)+Premiums!G56-Claims!G56</f>
        <v>565802865.35686326</v>
      </c>
      <c r="H56" s="7">
        <f>G56*(1+'Int Rate'!H56)+Premiums!H56-Claims!H56</f>
        <v>717682477.5500989</v>
      </c>
      <c r="I56" s="7">
        <f>H56*(1+'Int Rate'!I56)+Premiums!I56-Claims!I56</f>
        <v>833828485.36628509</v>
      </c>
      <c r="J56" s="7">
        <f>I56*(1+'Int Rate'!J56)+Premiums!J56-Claims!J56</f>
        <v>905264062.25494909</v>
      </c>
      <c r="K56" s="7">
        <f>J56*(1+'Int Rate'!K56)+Premiums!K56-Claims!K56</f>
        <v>1068154556.5414307</v>
      </c>
      <c r="L56" s="7">
        <f>K56*(1+'Int Rate'!L56)+Premiums!L56-Claims!L56</f>
        <v>1236133068.8301625</v>
      </c>
      <c r="M56" s="7">
        <f>L56*(1+'Int Rate'!M56)+Premiums!M56-Claims!M56</f>
        <v>1232672876.494175</v>
      </c>
      <c r="N56" s="7">
        <f>M56*(1+'Int Rate'!N56)+Premiums!N56-Claims!N56</f>
        <v>1382178019.522212</v>
      </c>
      <c r="O56" s="7">
        <f>N56*(1+'Int Rate'!O56)+Premiums!O56-Claims!O56</f>
        <v>1500127698.9165926</v>
      </c>
      <c r="P56" s="7">
        <f>O56*(1+'Int Rate'!P56)+Premiums!P56-Claims!P56</f>
        <v>1824963896.3761411</v>
      </c>
      <c r="Q56" s="7">
        <f>P56*(1+'Int Rate'!Q56)+Premiums!Q56-Claims!Q56</f>
        <v>2023492554.9926243</v>
      </c>
      <c r="R56" s="7">
        <f>Q56*(1+'Int Rate'!R56)+Premiums!R56-Claims!R56</f>
        <v>2216096447.3979797</v>
      </c>
      <c r="S56" s="7">
        <f>R56*(1+'Int Rate'!S56)+Premiums!S56-Claims!S56</f>
        <v>2340158072.4350486</v>
      </c>
      <c r="T56" s="7">
        <f>S56*(1+'Int Rate'!T56)+Premiums!T56-Claims!T56</f>
        <v>2577356599.3455734</v>
      </c>
      <c r="U56" s="7">
        <f>T56*(1+'Int Rate'!U56)+Premiums!U56-Claims!U56</f>
        <v>2593776164.066206</v>
      </c>
      <c r="V56" s="7">
        <f>U56*(1+'Int Rate'!V56)+Premiums!V56-Claims!V56</f>
        <v>2617271980.7938647</v>
      </c>
      <c r="W56" s="7">
        <f>V56*(1+'Int Rate'!W56)+Premiums!W56-Claims!W56</f>
        <v>3145259283.3262925</v>
      </c>
      <c r="X56" s="7">
        <f>W56*(1+'Int Rate'!X56)+Premiums!X56-Claims!X56</f>
        <v>3234273833.9918928</v>
      </c>
      <c r="Y56" s="7">
        <f>X56*(1+'Int Rate'!Y56)+Premiums!Y56-Claims!Y56</f>
        <v>3536950672.6682916</v>
      </c>
      <c r="Z56" s="7">
        <f>Y56*(1+'Int Rate'!Z56)+Premiums!Z56-Claims!Z56</f>
        <v>3613428155.0085588</v>
      </c>
      <c r="AA56" s="7">
        <f>Z56*(1+'Int Rate'!AA56)+Premiums!AA56-Claims!AA56</f>
        <v>1075562218.8451152</v>
      </c>
    </row>
    <row r="57" spans="1:27" x14ac:dyDescent="0.25">
      <c r="A57" s="1">
        <v>56</v>
      </c>
      <c r="B57" s="7">
        <f>Premiums!B57</f>
        <v>88701086.956521764</v>
      </c>
      <c r="C57" s="7">
        <f>B57*(1+'Int Rate'!C57)+Premiums!C57-Claims!C57</f>
        <v>176954943.36592448</v>
      </c>
      <c r="D57" s="7">
        <f>C57*(1+'Int Rate'!D57)+Premiums!D57-Claims!D57</f>
        <v>269658690.5330435</v>
      </c>
      <c r="E57" s="7">
        <f>D57*(1+'Int Rate'!E57)+Premiums!E57-Claims!E57</f>
        <v>363766755.0191046</v>
      </c>
      <c r="F57" s="7">
        <f>E57*(1+'Int Rate'!F57)+Premiums!F57-Claims!F57</f>
        <v>480035629.14592439</v>
      </c>
      <c r="G57" s="7">
        <f>F57*(1+'Int Rate'!G57)+Premiums!G57-Claims!G57</f>
        <v>548884804.55012798</v>
      </c>
      <c r="H57" s="7">
        <f>G57*(1+'Int Rate'!H57)+Premiums!H57-Claims!H57</f>
        <v>660526388.07123673</v>
      </c>
      <c r="I57" s="7">
        <f>H57*(1+'Int Rate'!I57)+Premiums!I57-Claims!I57</f>
        <v>769732677.39055228</v>
      </c>
      <c r="J57" s="7">
        <f>I57*(1+'Int Rate'!J57)+Premiums!J57-Claims!J57</f>
        <v>852927064.74405372</v>
      </c>
      <c r="K57" s="7">
        <f>J57*(1+'Int Rate'!K57)+Premiums!K57-Claims!K57</f>
        <v>896984655.17574668</v>
      </c>
      <c r="L57" s="7">
        <f>K57*(1+'Int Rate'!L57)+Premiums!L57-Claims!L57</f>
        <v>1069314040.4225924</v>
      </c>
      <c r="M57" s="7">
        <f>L57*(1+'Int Rate'!M57)+Premiums!M57-Claims!M57</f>
        <v>1243361154.056411</v>
      </c>
      <c r="N57" s="7">
        <f>M57*(1+'Int Rate'!N57)+Premiums!N57-Claims!N57</f>
        <v>1390570616.1304786</v>
      </c>
      <c r="O57" s="7">
        <f>N57*(1+'Int Rate'!O57)+Premiums!O57-Claims!O57</f>
        <v>1508014111.2162173</v>
      </c>
      <c r="P57" s="7">
        <f>O57*(1+'Int Rate'!P57)+Premiums!P57-Claims!P57</f>
        <v>1674645747.9753964</v>
      </c>
      <c r="Q57" s="7">
        <f>P57*(1+'Int Rate'!Q57)+Premiums!Q57-Claims!Q57</f>
        <v>1795041403.0221913</v>
      </c>
      <c r="R57" s="7">
        <f>Q57*(1+'Int Rate'!R57)+Premiums!R57-Claims!R57</f>
        <v>1734880417.5406749</v>
      </c>
      <c r="S57" s="7">
        <f>R57*(1+'Int Rate'!S57)+Premiums!S57-Claims!S57</f>
        <v>1751612572.3529861</v>
      </c>
      <c r="T57" s="7">
        <f>S57*(1+'Int Rate'!T57)+Premiums!T57-Claims!T57</f>
        <v>1801034514.1046095</v>
      </c>
      <c r="U57" s="7">
        <f>T57*(1+'Int Rate'!U57)+Premiums!U57-Claims!U57</f>
        <v>2008602629.0340631</v>
      </c>
      <c r="V57" s="7">
        <f>U57*(1+'Int Rate'!V57)+Premiums!V57-Claims!V57</f>
        <v>1881747612.7292378</v>
      </c>
      <c r="W57" s="7">
        <f>V57*(1+'Int Rate'!W57)+Premiums!W57-Claims!W57</f>
        <v>2222194266.1926565</v>
      </c>
      <c r="X57" s="7">
        <f>W57*(1+'Int Rate'!X57)+Premiums!X57-Claims!X57</f>
        <v>2538055661.5925312</v>
      </c>
      <c r="Y57" s="7">
        <f>X57*(1+'Int Rate'!Y57)+Premiums!Y57-Claims!Y57</f>
        <v>2912705888.8427973</v>
      </c>
      <c r="Z57" s="7">
        <f>Y57*(1+'Int Rate'!Z57)+Premiums!Z57-Claims!Z57</f>
        <v>3310891613.60604</v>
      </c>
      <c r="AA57" s="7">
        <f>Z57*(1+'Int Rate'!AA57)+Premiums!AA57-Claims!AA57</f>
        <v>723413173.03691721</v>
      </c>
    </row>
    <row r="58" spans="1:27" x14ac:dyDescent="0.25">
      <c r="A58" s="1">
        <v>57</v>
      </c>
      <c r="B58" s="7">
        <f>Premiums!B58</f>
        <v>88701086.956521764</v>
      </c>
      <c r="C58" s="7">
        <f>B58*(1+'Int Rate'!C58)+Premiums!C58-Claims!C58</f>
        <v>190471419.48286361</v>
      </c>
      <c r="D58" s="7">
        <f>C58*(1+'Int Rate'!D58)+Premiums!D58-Claims!D58</f>
        <v>290493759.26603556</v>
      </c>
      <c r="E58" s="7">
        <f>D58*(1+'Int Rate'!E58)+Premiums!E58-Claims!E58</f>
        <v>369183452.7323066</v>
      </c>
      <c r="F58" s="7">
        <f>E58*(1+'Int Rate'!F58)+Premiums!F58-Claims!F58</f>
        <v>511797043.18115616</v>
      </c>
      <c r="G58" s="7">
        <f>F58*(1+'Int Rate'!G58)+Premiums!G58-Claims!G58</f>
        <v>628314267.66892588</v>
      </c>
      <c r="H58" s="7">
        <f>G58*(1+'Int Rate'!H58)+Premiums!H58-Claims!H58</f>
        <v>697514201.37212372</v>
      </c>
      <c r="I58" s="7">
        <f>H58*(1+'Int Rate'!I58)+Premiums!I58-Claims!I58</f>
        <v>834147874.41313601</v>
      </c>
      <c r="J58" s="7">
        <f>I58*(1+'Int Rate'!J58)+Premiums!J58-Claims!J58</f>
        <v>1043468833.5588446</v>
      </c>
      <c r="K58" s="7">
        <f>J58*(1+'Int Rate'!K58)+Premiums!K58-Claims!K58</f>
        <v>1167692159.9462748</v>
      </c>
      <c r="L58" s="7">
        <f>K58*(1+'Int Rate'!L58)+Premiums!L58-Claims!L58</f>
        <v>1355932859.1959016</v>
      </c>
      <c r="M58" s="7">
        <f>L58*(1+'Int Rate'!M58)+Premiums!M58-Claims!M58</f>
        <v>1340925200.1408896</v>
      </c>
      <c r="N58" s="7">
        <f>M58*(1+'Int Rate'!N58)+Premiums!N58-Claims!N58</f>
        <v>1480823443.6369567</v>
      </c>
      <c r="O58" s="7">
        <f>N58*(1+'Int Rate'!O58)+Premiums!O58-Claims!O58</f>
        <v>1502125052.4966335</v>
      </c>
      <c r="P58" s="7">
        <f>O58*(1+'Int Rate'!P58)+Premiums!P58-Claims!P58</f>
        <v>1620231095.6886675</v>
      </c>
      <c r="Q58" s="7">
        <f>P58*(1+'Int Rate'!Q58)+Premiums!Q58-Claims!Q58</f>
        <v>1733418659.8784919</v>
      </c>
      <c r="R58" s="7">
        <f>Q58*(1+'Int Rate'!R58)+Premiums!R58-Claims!R58</f>
        <v>1807805907.0371003</v>
      </c>
      <c r="S58" s="7">
        <f>R58*(1+'Int Rate'!S58)+Premiums!S58-Claims!S58</f>
        <v>1829943255.9337749</v>
      </c>
      <c r="T58" s="7">
        <f>S58*(1+'Int Rate'!T58)+Premiums!T58-Claims!T58</f>
        <v>1981010154.1760113</v>
      </c>
      <c r="U58" s="7">
        <f>T58*(1+'Int Rate'!U58)+Premiums!U58-Claims!U58</f>
        <v>2176138128.4634156</v>
      </c>
      <c r="V58" s="7">
        <f>U58*(1+'Int Rate'!V58)+Premiums!V58-Claims!V58</f>
        <v>2478135235.6250067</v>
      </c>
      <c r="W58" s="7">
        <f>V58*(1+'Int Rate'!W58)+Premiums!W58-Claims!W58</f>
        <v>2712537581.9730439</v>
      </c>
      <c r="X58" s="7">
        <f>W58*(1+'Int Rate'!X58)+Premiums!X58-Claims!X58</f>
        <v>2911775549.8093719</v>
      </c>
      <c r="Y58" s="7">
        <f>X58*(1+'Int Rate'!Y58)+Premiums!Y58-Claims!Y58</f>
        <v>3149783779.4258642</v>
      </c>
      <c r="Z58" s="7">
        <f>Y58*(1+'Int Rate'!Z58)+Premiums!Z58-Claims!Z58</f>
        <v>3282423417.8655386</v>
      </c>
      <c r="AA58" s="7">
        <f>Z58*(1+'Int Rate'!AA58)+Premiums!AA58-Claims!AA58</f>
        <v>1050496392.3804159</v>
      </c>
    </row>
    <row r="59" spans="1:27" x14ac:dyDescent="0.25">
      <c r="A59" s="1">
        <v>58</v>
      </c>
      <c r="B59" s="7">
        <f>Premiums!B59</f>
        <v>88701086.956521764</v>
      </c>
      <c r="C59" s="7">
        <f>B59*(1+'Int Rate'!C59)+Premiums!C59-Claims!C59</f>
        <v>186690003.0670872</v>
      </c>
      <c r="D59" s="7">
        <f>C59*(1+'Int Rate'!D59)+Premiums!D59-Claims!D59</f>
        <v>274124421.04357141</v>
      </c>
      <c r="E59" s="7">
        <f>D59*(1+'Int Rate'!E59)+Premiums!E59-Claims!E59</f>
        <v>332234216.65322864</v>
      </c>
      <c r="F59" s="7">
        <f>E59*(1+'Int Rate'!F59)+Premiums!F59-Claims!F59</f>
        <v>452659644.55758113</v>
      </c>
      <c r="G59" s="7">
        <f>F59*(1+'Int Rate'!G59)+Premiums!G59-Claims!G59</f>
        <v>603849138.46990478</v>
      </c>
      <c r="H59" s="7">
        <f>G59*(1+'Int Rate'!H59)+Premiums!H59-Claims!H59</f>
        <v>725824356.20666957</v>
      </c>
      <c r="I59" s="7">
        <f>H59*(1+'Int Rate'!I59)+Premiums!I59-Claims!I59</f>
        <v>826927772.88986242</v>
      </c>
      <c r="J59" s="7">
        <f>I59*(1+'Int Rate'!J59)+Premiums!J59-Claims!J59</f>
        <v>911425747.59873128</v>
      </c>
      <c r="K59" s="7">
        <f>J59*(1+'Int Rate'!K59)+Premiums!K59-Claims!K59</f>
        <v>1001777114.0199882</v>
      </c>
      <c r="L59" s="7">
        <f>K59*(1+'Int Rate'!L59)+Premiums!L59-Claims!L59</f>
        <v>1135358718.7958922</v>
      </c>
      <c r="M59" s="7">
        <f>L59*(1+'Int Rate'!M59)+Premiums!M59-Claims!M59</f>
        <v>1227836325.5096936</v>
      </c>
      <c r="N59" s="7">
        <f>M59*(1+'Int Rate'!N59)+Premiums!N59-Claims!N59</f>
        <v>1357927729.7196364</v>
      </c>
      <c r="O59" s="7">
        <f>N59*(1+'Int Rate'!O59)+Premiums!O59-Claims!O59</f>
        <v>1512873818.9094486</v>
      </c>
      <c r="P59" s="7">
        <f>O59*(1+'Int Rate'!P59)+Premiums!P59-Claims!P59</f>
        <v>1612724620.5495462</v>
      </c>
      <c r="Q59" s="7">
        <f>P59*(1+'Int Rate'!Q59)+Premiums!Q59-Claims!Q59</f>
        <v>1593393677.1447771</v>
      </c>
      <c r="R59" s="7">
        <f>Q59*(1+'Int Rate'!R59)+Premiums!R59-Claims!R59</f>
        <v>1688567657.1397507</v>
      </c>
      <c r="S59" s="7">
        <f>R59*(1+'Int Rate'!S59)+Premiums!S59-Claims!S59</f>
        <v>1868866794.2270112</v>
      </c>
      <c r="T59" s="7">
        <f>S59*(1+'Int Rate'!T59)+Premiums!T59-Claims!T59</f>
        <v>1968834980.2457833</v>
      </c>
      <c r="U59" s="7">
        <f>T59*(1+'Int Rate'!U59)+Premiums!U59-Claims!U59</f>
        <v>2212802451.9630399</v>
      </c>
      <c r="V59" s="7">
        <f>U59*(1+'Int Rate'!V59)+Premiums!V59-Claims!V59</f>
        <v>2466980241.9235764</v>
      </c>
      <c r="W59" s="7">
        <f>V59*(1+'Int Rate'!W59)+Premiums!W59-Claims!W59</f>
        <v>2768386813.7574978</v>
      </c>
      <c r="X59" s="7">
        <f>W59*(1+'Int Rate'!X59)+Premiums!X59-Claims!X59</f>
        <v>2893866772.9009161</v>
      </c>
      <c r="Y59" s="7">
        <f>X59*(1+'Int Rate'!Y59)+Premiums!Y59-Claims!Y59</f>
        <v>2960110529.0681973</v>
      </c>
      <c r="Z59" s="7">
        <f>Y59*(1+'Int Rate'!Z59)+Premiums!Z59-Claims!Z59</f>
        <v>3085276441.8014503</v>
      </c>
      <c r="AA59" s="7">
        <f>Z59*(1+'Int Rate'!AA59)+Premiums!AA59-Claims!AA59</f>
        <v>605769391.40578985</v>
      </c>
    </row>
    <row r="60" spans="1:27" x14ac:dyDescent="0.25">
      <c r="A60" s="1">
        <v>59</v>
      </c>
      <c r="B60" s="7">
        <f>Premiums!B60</f>
        <v>88701086.956521764</v>
      </c>
      <c r="C60" s="7">
        <f>B60*(1+'Int Rate'!C60)+Premiums!C60-Claims!C60</f>
        <v>182615790.7825067</v>
      </c>
      <c r="D60" s="7">
        <f>C60*(1+'Int Rate'!D60)+Premiums!D60-Claims!D60</f>
        <v>273404958.39436102</v>
      </c>
      <c r="E60" s="7">
        <f>D60*(1+'Int Rate'!E60)+Premiums!E60-Claims!E60</f>
        <v>339330462.92479795</v>
      </c>
      <c r="F60" s="7">
        <f>E60*(1+'Int Rate'!F60)+Premiums!F60-Claims!F60</f>
        <v>448697651.974145</v>
      </c>
      <c r="G60" s="7">
        <f>F60*(1+'Int Rate'!G60)+Premiums!G60-Claims!G60</f>
        <v>558771511.44262791</v>
      </c>
      <c r="H60" s="7">
        <f>G60*(1+'Int Rate'!H60)+Premiums!H60-Claims!H60</f>
        <v>662054529.72351849</v>
      </c>
      <c r="I60" s="7">
        <f>H60*(1+'Int Rate'!I60)+Premiums!I60-Claims!I60</f>
        <v>754898049.51553893</v>
      </c>
      <c r="J60" s="7">
        <f>I60*(1+'Int Rate'!J60)+Premiums!J60-Claims!J60</f>
        <v>912913826.88155627</v>
      </c>
      <c r="K60" s="7">
        <f>J60*(1+'Int Rate'!K60)+Premiums!K60-Claims!K60</f>
        <v>1103827942.9472742</v>
      </c>
      <c r="L60" s="7">
        <f>K60*(1+'Int Rate'!L60)+Premiums!L60-Claims!L60</f>
        <v>1188140729.3264098</v>
      </c>
      <c r="M60" s="7">
        <f>L60*(1+'Int Rate'!M60)+Premiums!M60-Claims!M60</f>
        <v>1326260011.9472339</v>
      </c>
      <c r="N60" s="7">
        <f>M60*(1+'Int Rate'!N60)+Premiums!N60-Claims!N60</f>
        <v>1502560012.6795228</v>
      </c>
      <c r="O60" s="7">
        <f>N60*(1+'Int Rate'!O60)+Premiums!O60-Claims!O60</f>
        <v>1582763283.0235133</v>
      </c>
      <c r="P60" s="7">
        <f>O60*(1+'Int Rate'!P60)+Premiums!P60-Claims!P60</f>
        <v>1719199863.1430438</v>
      </c>
      <c r="Q60" s="7">
        <f>P60*(1+'Int Rate'!Q60)+Premiums!Q60-Claims!Q60</f>
        <v>2047413637.4271357</v>
      </c>
      <c r="R60" s="7">
        <f>Q60*(1+'Int Rate'!R60)+Premiums!R60-Claims!R60</f>
        <v>2271833198.4811711</v>
      </c>
      <c r="S60" s="7">
        <f>R60*(1+'Int Rate'!S60)+Premiums!S60-Claims!S60</f>
        <v>2506776459.5426407</v>
      </c>
      <c r="T60" s="7">
        <f>S60*(1+'Int Rate'!T60)+Premiums!T60-Claims!T60</f>
        <v>2690453219.82761</v>
      </c>
      <c r="U60" s="7">
        <f>T60*(1+'Int Rate'!U60)+Premiums!U60-Claims!U60</f>
        <v>3060345233.7666984</v>
      </c>
      <c r="V60" s="7">
        <f>U60*(1+'Int Rate'!V60)+Premiums!V60-Claims!V60</f>
        <v>3536561270.4402256</v>
      </c>
      <c r="W60" s="7">
        <f>V60*(1+'Int Rate'!W60)+Premiums!W60-Claims!W60</f>
        <v>3742846879.8627653</v>
      </c>
      <c r="X60" s="7">
        <f>W60*(1+'Int Rate'!X60)+Premiums!X60-Claims!X60</f>
        <v>4102784128.0764499</v>
      </c>
      <c r="Y60" s="7">
        <f>X60*(1+'Int Rate'!Y60)+Premiums!Y60-Claims!Y60</f>
        <v>4361550644.2022419</v>
      </c>
      <c r="Z60" s="7">
        <f>Y60*(1+'Int Rate'!Z60)+Premiums!Z60-Claims!Z60</f>
        <v>4563209956.1740103</v>
      </c>
      <c r="AA60" s="7">
        <f>Z60*(1+'Int Rate'!AA60)+Premiums!AA60-Claims!AA60</f>
        <v>1872905783.0580726</v>
      </c>
    </row>
    <row r="61" spans="1:27" x14ac:dyDescent="0.25">
      <c r="A61" s="1">
        <v>60</v>
      </c>
      <c r="B61" s="7">
        <f>Premiums!B61</f>
        <v>88701086.956521764</v>
      </c>
      <c r="C61" s="7">
        <f>B61*(1+'Int Rate'!C61)+Premiums!C61-Claims!C61</f>
        <v>182725826.45724952</v>
      </c>
      <c r="D61" s="7">
        <f>C61*(1+'Int Rate'!D61)+Premiums!D61-Claims!D61</f>
        <v>279729775.78212965</v>
      </c>
      <c r="E61" s="7">
        <f>D61*(1+'Int Rate'!E61)+Premiums!E61-Claims!E61</f>
        <v>377130569.99625432</v>
      </c>
      <c r="F61" s="7">
        <f>E61*(1+'Int Rate'!F61)+Premiums!F61-Claims!F61</f>
        <v>433387755.56754142</v>
      </c>
      <c r="G61" s="7">
        <f>F61*(1+'Int Rate'!G61)+Premiums!G61-Claims!G61</f>
        <v>534164670.73243684</v>
      </c>
      <c r="H61" s="7">
        <f>G61*(1+'Int Rate'!H61)+Premiums!H61-Claims!H61</f>
        <v>608840203.80879152</v>
      </c>
      <c r="I61" s="7">
        <f>H61*(1+'Int Rate'!I61)+Premiums!I61-Claims!I61</f>
        <v>713486621.59375834</v>
      </c>
      <c r="J61" s="7">
        <f>I61*(1+'Int Rate'!J61)+Premiums!J61-Claims!J61</f>
        <v>804894936.43080318</v>
      </c>
      <c r="K61" s="7">
        <f>J61*(1+'Int Rate'!K61)+Premiums!K61-Claims!K61</f>
        <v>928969986.46443522</v>
      </c>
      <c r="L61" s="7">
        <f>K61*(1+'Int Rate'!L61)+Premiums!L61-Claims!L61</f>
        <v>1080678022.6323373</v>
      </c>
      <c r="M61" s="7">
        <f>L61*(1+'Int Rate'!M61)+Premiums!M61-Claims!M61</f>
        <v>1248355930.18731</v>
      </c>
      <c r="N61" s="7">
        <f>M61*(1+'Int Rate'!N61)+Premiums!N61-Claims!N61</f>
        <v>1391472215.8951905</v>
      </c>
      <c r="O61" s="7">
        <f>N61*(1+'Int Rate'!O61)+Premiums!O61-Claims!O61</f>
        <v>1625262762.5677903</v>
      </c>
      <c r="P61" s="7">
        <f>O61*(1+'Int Rate'!P61)+Premiums!P61-Claims!P61</f>
        <v>1797422977.7921321</v>
      </c>
      <c r="Q61" s="7">
        <f>P61*(1+'Int Rate'!Q61)+Premiums!Q61-Claims!Q61</f>
        <v>1863039215.1711199</v>
      </c>
      <c r="R61" s="7">
        <f>Q61*(1+'Int Rate'!R61)+Premiums!R61-Claims!R61</f>
        <v>2035718966.0301623</v>
      </c>
      <c r="S61" s="7">
        <f>R61*(1+'Int Rate'!S61)+Premiums!S61-Claims!S61</f>
        <v>2186888421.952312</v>
      </c>
      <c r="T61" s="7">
        <f>S61*(1+'Int Rate'!T61)+Premiums!T61-Claims!T61</f>
        <v>2251855324.1930099</v>
      </c>
      <c r="U61" s="7">
        <f>T61*(1+'Int Rate'!U61)+Premiums!U61-Claims!U61</f>
        <v>2423518854.4791417</v>
      </c>
      <c r="V61" s="7">
        <f>U61*(1+'Int Rate'!V61)+Premiums!V61-Claims!V61</f>
        <v>2561445482.2365131</v>
      </c>
      <c r="W61" s="7">
        <f>V61*(1+'Int Rate'!W61)+Premiums!W61-Claims!W61</f>
        <v>2652939117.4817038</v>
      </c>
      <c r="X61" s="7">
        <f>W61*(1+'Int Rate'!X61)+Premiums!X61-Claims!X61</f>
        <v>2915041818.7913842</v>
      </c>
      <c r="Y61" s="7">
        <f>X61*(1+'Int Rate'!Y61)+Premiums!Y61-Claims!Y61</f>
        <v>2957735913.080647</v>
      </c>
      <c r="Z61" s="7">
        <f>Y61*(1+'Int Rate'!Z61)+Premiums!Z61-Claims!Z61</f>
        <v>3164350423.2684703</v>
      </c>
      <c r="AA61" s="7">
        <f>Z61*(1+'Int Rate'!AA61)+Premiums!AA61-Claims!AA61</f>
        <v>402190754.01836109</v>
      </c>
    </row>
    <row r="62" spans="1:27" x14ac:dyDescent="0.25">
      <c r="A62" s="1">
        <v>61</v>
      </c>
      <c r="B62" s="7">
        <f>Premiums!B62</f>
        <v>88701086.956521764</v>
      </c>
      <c r="C62" s="7">
        <f>B62*(1+'Int Rate'!C62)+Premiums!C62-Claims!C62</f>
        <v>175348453.47278839</v>
      </c>
      <c r="D62" s="7">
        <f>C62*(1+'Int Rate'!D62)+Premiums!D62-Claims!D62</f>
        <v>283735423.99519551</v>
      </c>
      <c r="E62" s="7">
        <f>D62*(1+'Int Rate'!E62)+Premiums!E62-Claims!E62</f>
        <v>380750872.53438777</v>
      </c>
      <c r="F62" s="7">
        <f>E62*(1+'Int Rate'!F62)+Premiums!F62-Claims!F62</f>
        <v>481047329.88311934</v>
      </c>
      <c r="G62" s="7">
        <f>F62*(1+'Int Rate'!G62)+Premiums!G62-Claims!G62</f>
        <v>596032384.94639635</v>
      </c>
      <c r="H62" s="7">
        <f>G62*(1+'Int Rate'!H62)+Premiums!H62-Claims!H62</f>
        <v>745701826.8125658</v>
      </c>
      <c r="I62" s="7">
        <f>H62*(1+'Int Rate'!I62)+Premiums!I62-Claims!I62</f>
        <v>852246596.79735744</v>
      </c>
      <c r="J62" s="7">
        <f>I62*(1+'Int Rate'!J62)+Premiums!J62-Claims!J62</f>
        <v>1021783264.0446521</v>
      </c>
      <c r="K62" s="7">
        <f>J62*(1+'Int Rate'!K62)+Premiums!K62-Claims!K62</f>
        <v>1101080166.4649618</v>
      </c>
      <c r="L62" s="7">
        <f>K62*(1+'Int Rate'!L62)+Premiums!L62-Claims!L62</f>
        <v>1229724524.8565381</v>
      </c>
      <c r="M62" s="7">
        <f>L62*(1+'Int Rate'!M62)+Premiums!M62-Claims!M62</f>
        <v>1301920093.6882799</v>
      </c>
      <c r="N62" s="7">
        <f>M62*(1+'Int Rate'!N62)+Premiums!N62-Claims!N62</f>
        <v>1351955724.2716732</v>
      </c>
      <c r="O62" s="7">
        <f>N62*(1+'Int Rate'!O62)+Premiums!O62-Claims!O62</f>
        <v>1575148431.3259835</v>
      </c>
      <c r="P62" s="7">
        <f>O62*(1+'Int Rate'!P62)+Premiums!P62-Claims!P62</f>
        <v>1623283413.794404</v>
      </c>
      <c r="Q62" s="7">
        <f>P62*(1+'Int Rate'!Q62)+Premiums!Q62-Claims!Q62</f>
        <v>1770637508.4170415</v>
      </c>
      <c r="R62" s="7">
        <f>Q62*(1+'Int Rate'!R62)+Premiums!R62-Claims!R62</f>
        <v>1962302253.302989</v>
      </c>
      <c r="S62" s="7">
        <f>R62*(1+'Int Rate'!S62)+Premiums!S62-Claims!S62</f>
        <v>1947617913.2689579</v>
      </c>
      <c r="T62" s="7">
        <f>S62*(1+'Int Rate'!T62)+Premiums!T62-Claims!T62</f>
        <v>2354728194.6254382</v>
      </c>
      <c r="U62" s="7">
        <f>T62*(1+'Int Rate'!U62)+Premiums!U62-Claims!U62</f>
        <v>2596789208.2655549</v>
      </c>
      <c r="V62" s="7">
        <f>U62*(1+'Int Rate'!V62)+Premiums!V62-Claims!V62</f>
        <v>2814024093.2791243</v>
      </c>
      <c r="W62" s="7">
        <f>V62*(1+'Int Rate'!W62)+Premiums!W62-Claims!W62</f>
        <v>3109855913.2491131</v>
      </c>
      <c r="X62" s="7">
        <f>W62*(1+'Int Rate'!X62)+Premiums!X62-Claims!X62</f>
        <v>3229865106.5507517</v>
      </c>
      <c r="Y62" s="7">
        <f>X62*(1+'Int Rate'!Y62)+Premiums!Y62-Claims!Y62</f>
        <v>3740381089.2462316</v>
      </c>
      <c r="Z62" s="7">
        <f>Y62*(1+'Int Rate'!Z62)+Premiums!Z62-Claims!Z62</f>
        <v>3849232299.9973717</v>
      </c>
      <c r="AA62" s="7">
        <f>Z62*(1+'Int Rate'!AA62)+Premiums!AA62-Claims!AA62</f>
        <v>1779290368.0325031</v>
      </c>
    </row>
    <row r="63" spans="1:27" x14ac:dyDescent="0.25">
      <c r="A63" s="1">
        <v>62</v>
      </c>
      <c r="B63" s="7">
        <f>Premiums!B63</f>
        <v>88701086.956521764</v>
      </c>
      <c r="C63" s="7">
        <f>B63*(1+'Int Rate'!C63)+Premiums!C63-Claims!C63</f>
        <v>185764247.60361919</v>
      </c>
      <c r="D63" s="7">
        <f>C63*(1+'Int Rate'!D63)+Premiums!D63-Claims!D63</f>
        <v>299902770.86502373</v>
      </c>
      <c r="E63" s="7">
        <f>D63*(1+'Int Rate'!E63)+Premiums!E63-Claims!E63</f>
        <v>404731231.70773089</v>
      </c>
      <c r="F63" s="7">
        <f>E63*(1+'Int Rate'!F63)+Premiums!F63-Claims!F63</f>
        <v>494158226.9322055</v>
      </c>
      <c r="G63" s="7">
        <f>F63*(1+'Int Rate'!G63)+Premiums!G63-Claims!G63</f>
        <v>585377891.40718782</v>
      </c>
      <c r="H63" s="7">
        <f>G63*(1+'Int Rate'!H63)+Premiums!H63-Claims!H63</f>
        <v>689100163.88633192</v>
      </c>
      <c r="I63" s="7">
        <f>H63*(1+'Int Rate'!I63)+Premiums!I63-Claims!I63</f>
        <v>859831458.93445289</v>
      </c>
      <c r="J63" s="7">
        <f>I63*(1+'Int Rate'!J63)+Premiums!J63-Claims!J63</f>
        <v>964206612.472381</v>
      </c>
      <c r="K63" s="7">
        <f>J63*(1+'Int Rate'!K63)+Premiums!K63-Claims!K63</f>
        <v>1082283986.6096008</v>
      </c>
      <c r="L63" s="7">
        <f>K63*(1+'Int Rate'!L63)+Premiums!L63-Claims!L63</f>
        <v>1242141231.9543991</v>
      </c>
      <c r="M63" s="7">
        <f>L63*(1+'Int Rate'!M63)+Premiums!M63-Claims!M63</f>
        <v>1273787534.9306171</v>
      </c>
      <c r="N63" s="7">
        <f>M63*(1+'Int Rate'!N63)+Premiums!N63-Claims!N63</f>
        <v>1464470130.0833576</v>
      </c>
      <c r="O63" s="7">
        <f>N63*(1+'Int Rate'!O63)+Premiums!O63-Claims!O63</f>
        <v>1729533108.2285941</v>
      </c>
      <c r="P63" s="7">
        <f>O63*(1+'Int Rate'!P63)+Premiums!P63-Claims!P63</f>
        <v>1888855130.9160097</v>
      </c>
      <c r="Q63" s="7">
        <f>P63*(1+'Int Rate'!Q63)+Premiums!Q63-Claims!Q63</f>
        <v>2132869509.3997183</v>
      </c>
      <c r="R63" s="7">
        <f>Q63*(1+'Int Rate'!R63)+Premiums!R63-Claims!R63</f>
        <v>2277622647.6006742</v>
      </c>
      <c r="S63" s="7">
        <f>R63*(1+'Int Rate'!S63)+Premiums!S63-Claims!S63</f>
        <v>2361863509.7473478</v>
      </c>
      <c r="T63" s="7">
        <f>S63*(1+'Int Rate'!T63)+Premiums!T63-Claims!T63</f>
        <v>2548287308.294066</v>
      </c>
      <c r="U63" s="7">
        <f>T63*(1+'Int Rate'!U63)+Premiums!U63-Claims!U63</f>
        <v>2557110624.7238188</v>
      </c>
      <c r="V63" s="7">
        <f>U63*(1+'Int Rate'!V63)+Premiums!V63-Claims!V63</f>
        <v>2754325339.5534062</v>
      </c>
      <c r="W63" s="7">
        <f>V63*(1+'Int Rate'!W63)+Premiums!W63-Claims!W63</f>
        <v>2833641571.3746853</v>
      </c>
      <c r="X63" s="7">
        <f>W63*(1+'Int Rate'!X63)+Premiums!X63-Claims!X63</f>
        <v>3000282387.1077147</v>
      </c>
      <c r="Y63" s="7">
        <f>X63*(1+'Int Rate'!Y63)+Premiums!Y63-Claims!Y63</f>
        <v>3249699694.7489681</v>
      </c>
      <c r="Z63" s="7">
        <f>Y63*(1+'Int Rate'!Z63)+Premiums!Z63-Claims!Z63</f>
        <v>3385550628.0166011</v>
      </c>
      <c r="AA63" s="7">
        <f>Z63*(1+'Int Rate'!AA63)+Premiums!AA63-Claims!AA63</f>
        <v>710397083.11480045</v>
      </c>
    </row>
    <row r="64" spans="1:27" x14ac:dyDescent="0.25">
      <c r="A64" s="1">
        <v>63</v>
      </c>
      <c r="B64" s="7">
        <f>Premiums!B64</f>
        <v>88701086.956521764</v>
      </c>
      <c r="C64" s="7">
        <f>B64*(1+'Int Rate'!C64)+Premiums!C64-Claims!C64</f>
        <v>184736847.80948845</v>
      </c>
      <c r="D64" s="7">
        <f>C64*(1+'Int Rate'!D64)+Premiums!D64-Claims!D64</f>
        <v>289051268.10803592</v>
      </c>
      <c r="E64" s="7">
        <f>D64*(1+'Int Rate'!E64)+Premiums!E64-Claims!E64</f>
        <v>379067748.20560086</v>
      </c>
      <c r="F64" s="7">
        <f>E64*(1+'Int Rate'!F64)+Premiums!F64-Claims!F64</f>
        <v>471736576.25390697</v>
      </c>
      <c r="G64" s="7">
        <f>F64*(1+'Int Rate'!G64)+Premiums!G64-Claims!G64</f>
        <v>612672467.67259157</v>
      </c>
      <c r="H64" s="7">
        <f>G64*(1+'Int Rate'!H64)+Premiums!H64-Claims!H64</f>
        <v>741107844.77731121</v>
      </c>
      <c r="I64" s="7">
        <f>H64*(1+'Int Rate'!I64)+Premiums!I64-Claims!I64</f>
        <v>759376062.75841677</v>
      </c>
      <c r="J64" s="7">
        <f>I64*(1+'Int Rate'!J64)+Premiums!J64-Claims!J64</f>
        <v>919243451.54515851</v>
      </c>
      <c r="K64" s="7">
        <f>J64*(1+'Int Rate'!K64)+Premiums!K64-Claims!K64</f>
        <v>1024657398.5687132</v>
      </c>
      <c r="L64" s="7">
        <f>K64*(1+'Int Rate'!L64)+Premiums!L64-Claims!L64</f>
        <v>1174307610.9044333</v>
      </c>
      <c r="M64" s="7">
        <f>L64*(1+'Int Rate'!M64)+Premiums!M64-Claims!M64</f>
        <v>1296904036.0384367</v>
      </c>
      <c r="N64" s="7">
        <f>M64*(1+'Int Rate'!N64)+Premiums!N64-Claims!N64</f>
        <v>1403584605.8772197</v>
      </c>
      <c r="O64" s="7">
        <f>N64*(1+'Int Rate'!O64)+Premiums!O64-Claims!O64</f>
        <v>1658349211.560497</v>
      </c>
      <c r="P64" s="7">
        <f>O64*(1+'Int Rate'!P64)+Premiums!P64-Claims!P64</f>
        <v>1735876358.9051192</v>
      </c>
      <c r="Q64" s="7">
        <f>P64*(1+'Int Rate'!Q64)+Premiums!Q64-Claims!Q64</f>
        <v>1913878825.5592453</v>
      </c>
      <c r="R64" s="7">
        <f>Q64*(1+'Int Rate'!R64)+Premiums!R64-Claims!R64</f>
        <v>1982417292.4632704</v>
      </c>
      <c r="S64" s="7">
        <f>R64*(1+'Int Rate'!S64)+Premiums!S64-Claims!S64</f>
        <v>1953804823.4433725</v>
      </c>
      <c r="T64" s="7">
        <f>S64*(1+'Int Rate'!T64)+Premiums!T64-Claims!T64</f>
        <v>2180804108.0608711</v>
      </c>
      <c r="U64" s="7">
        <f>T64*(1+'Int Rate'!U64)+Premiums!U64-Claims!U64</f>
        <v>2283428554.2892122</v>
      </c>
      <c r="V64" s="7">
        <f>U64*(1+'Int Rate'!V64)+Premiums!V64-Claims!V64</f>
        <v>2479579089.9578643</v>
      </c>
      <c r="W64" s="7">
        <f>V64*(1+'Int Rate'!W64)+Premiums!W64-Claims!W64</f>
        <v>2455676296.3600984</v>
      </c>
      <c r="X64" s="7">
        <f>W64*(1+'Int Rate'!X64)+Premiums!X64-Claims!X64</f>
        <v>2840057450.4872189</v>
      </c>
      <c r="Y64" s="7">
        <f>X64*(1+'Int Rate'!Y64)+Premiums!Y64-Claims!Y64</f>
        <v>3046396910.3807211</v>
      </c>
      <c r="Z64" s="7">
        <f>Y64*(1+'Int Rate'!Z64)+Premiums!Z64-Claims!Z64</f>
        <v>3203382851.8275042</v>
      </c>
      <c r="AA64" s="7">
        <f>Z64*(1+'Int Rate'!AA64)+Premiums!AA64-Claims!AA64</f>
        <v>709558743.91335344</v>
      </c>
    </row>
    <row r="65" spans="1:27" x14ac:dyDescent="0.25">
      <c r="A65" s="1">
        <v>64</v>
      </c>
      <c r="B65" s="7">
        <f>Premiums!B65</f>
        <v>88701086.956521764</v>
      </c>
      <c r="C65" s="7">
        <f>B65*(1+'Int Rate'!C65)+Premiums!C65-Claims!C65</f>
        <v>185266574.24311757</v>
      </c>
      <c r="D65" s="7">
        <f>C65*(1+'Int Rate'!D65)+Premiums!D65-Claims!D65</f>
        <v>279677934.27555287</v>
      </c>
      <c r="E65" s="7">
        <f>D65*(1+'Int Rate'!E65)+Premiums!E65-Claims!E65</f>
        <v>377595809.00657547</v>
      </c>
      <c r="F65" s="7">
        <f>E65*(1+'Int Rate'!F65)+Premiums!F65-Claims!F65</f>
        <v>491853957.30011141</v>
      </c>
      <c r="G65" s="7">
        <f>F65*(1+'Int Rate'!G65)+Premiums!G65-Claims!G65</f>
        <v>630664984.3109808</v>
      </c>
      <c r="H65" s="7">
        <f>G65*(1+'Int Rate'!H65)+Premiums!H65-Claims!H65</f>
        <v>752862539.96575403</v>
      </c>
      <c r="I65" s="7">
        <f>H65*(1+'Int Rate'!I65)+Premiums!I65-Claims!I65</f>
        <v>881507931.14384198</v>
      </c>
      <c r="J65" s="7">
        <f>I65*(1+'Int Rate'!J65)+Premiums!J65-Claims!J65</f>
        <v>982183803.71171618</v>
      </c>
      <c r="K65" s="7">
        <f>J65*(1+'Int Rate'!K65)+Premiums!K65-Claims!K65</f>
        <v>1153228469.7811811</v>
      </c>
      <c r="L65" s="7">
        <f>K65*(1+'Int Rate'!L65)+Premiums!L65-Claims!L65</f>
        <v>1221263198.3411441</v>
      </c>
      <c r="M65" s="7">
        <f>L65*(1+'Int Rate'!M65)+Premiums!M65-Claims!M65</f>
        <v>1324712439.8616543</v>
      </c>
      <c r="N65" s="7">
        <f>M65*(1+'Int Rate'!N65)+Premiums!N65-Claims!N65</f>
        <v>1329439470.2244842</v>
      </c>
      <c r="O65" s="7">
        <f>N65*(1+'Int Rate'!O65)+Premiums!O65-Claims!O65</f>
        <v>1461757639.7026138</v>
      </c>
      <c r="P65" s="7">
        <f>O65*(1+'Int Rate'!P65)+Premiums!P65-Claims!P65</f>
        <v>1462309481.5569067</v>
      </c>
      <c r="Q65" s="7">
        <f>P65*(1+'Int Rate'!Q65)+Premiums!Q65-Claims!Q65</f>
        <v>1566433110.2851989</v>
      </c>
      <c r="R65" s="7">
        <f>Q65*(1+'Int Rate'!R65)+Premiums!R65-Claims!R65</f>
        <v>1580627182.6038547</v>
      </c>
      <c r="S65" s="7">
        <f>R65*(1+'Int Rate'!S65)+Premiums!S65-Claims!S65</f>
        <v>1692755185.1821735</v>
      </c>
      <c r="T65" s="7">
        <f>S65*(1+'Int Rate'!T65)+Premiums!T65-Claims!T65</f>
        <v>1772971201.1146948</v>
      </c>
      <c r="U65" s="7">
        <f>T65*(1+'Int Rate'!U65)+Premiums!U65-Claims!U65</f>
        <v>2000711823.9689641</v>
      </c>
      <c r="V65" s="7">
        <f>U65*(1+'Int Rate'!V65)+Premiums!V65-Claims!V65</f>
        <v>2055795524.5161774</v>
      </c>
      <c r="W65" s="7">
        <f>V65*(1+'Int Rate'!W65)+Premiums!W65-Claims!W65</f>
        <v>2219452023.4110613</v>
      </c>
      <c r="X65" s="7">
        <f>W65*(1+'Int Rate'!X65)+Premiums!X65-Claims!X65</f>
        <v>2509003713.9779258</v>
      </c>
      <c r="Y65" s="7">
        <f>X65*(1+'Int Rate'!Y65)+Premiums!Y65-Claims!Y65</f>
        <v>2698848728.1786094</v>
      </c>
      <c r="Z65" s="7">
        <f>Y65*(1+'Int Rate'!Z65)+Premiums!Z65-Claims!Z65</f>
        <v>2911624001.1159077</v>
      </c>
      <c r="AA65" s="7">
        <f>Z65*(1+'Int Rate'!AA65)+Premiums!AA65-Claims!AA65</f>
        <v>317508854.29747581</v>
      </c>
    </row>
    <row r="66" spans="1:27" x14ac:dyDescent="0.25">
      <c r="A66" s="1">
        <v>65</v>
      </c>
      <c r="B66" s="7">
        <f>Premiums!B66</f>
        <v>88701086.956521764</v>
      </c>
      <c r="C66" s="7">
        <f>B66*(1+'Int Rate'!C66)+Premiums!C66-Claims!C66</f>
        <v>191080380.08673963</v>
      </c>
      <c r="D66" s="7">
        <f>C66*(1+'Int Rate'!D66)+Premiums!D66-Claims!D66</f>
        <v>280119940.45172805</v>
      </c>
      <c r="E66" s="7">
        <f>D66*(1+'Int Rate'!E66)+Premiums!E66-Claims!E66</f>
        <v>402089616.15668327</v>
      </c>
      <c r="F66" s="7">
        <f>E66*(1+'Int Rate'!F66)+Premiums!F66-Claims!F66</f>
        <v>526131534.94514376</v>
      </c>
      <c r="G66" s="7">
        <f>F66*(1+'Int Rate'!G66)+Premiums!G66-Claims!G66</f>
        <v>599966450.02376187</v>
      </c>
      <c r="H66" s="7">
        <f>G66*(1+'Int Rate'!H66)+Premiums!H66-Claims!H66</f>
        <v>713269558.09911883</v>
      </c>
      <c r="I66" s="7">
        <f>H66*(1+'Int Rate'!I66)+Premiums!I66-Claims!I66</f>
        <v>765368791.01904917</v>
      </c>
      <c r="J66" s="7">
        <f>I66*(1+'Int Rate'!J66)+Premiums!J66-Claims!J66</f>
        <v>850808480.26576376</v>
      </c>
      <c r="K66" s="7">
        <f>J66*(1+'Int Rate'!K66)+Premiums!K66-Claims!K66</f>
        <v>978743249.65322399</v>
      </c>
      <c r="L66" s="7">
        <f>K66*(1+'Int Rate'!L66)+Premiums!L66-Claims!L66</f>
        <v>1108396347.2146118</v>
      </c>
      <c r="M66" s="7">
        <f>L66*(1+'Int Rate'!M66)+Premiums!M66-Claims!M66</f>
        <v>1160516291.0468554</v>
      </c>
      <c r="N66" s="7">
        <f>M66*(1+'Int Rate'!N66)+Premiums!N66-Claims!N66</f>
        <v>1283099941.4165435</v>
      </c>
      <c r="O66" s="7">
        <f>N66*(1+'Int Rate'!O66)+Premiums!O66-Claims!O66</f>
        <v>1464666404.6617043</v>
      </c>
      <c r="P66" s="7">
        <f>O66*(1+'Int Rate'!P66)+Premiums!P66-Claims!P66</f>
        <v>1665923872.4029291</v>
      </c>
      <c r="Q66" s="7">
        <f>P66*(1+'Int Rate'!Q66)+Premiums!Q66-Claims!Q66</f>
        <v>1880076052.5231361</v>
      </c>
      <c r="R66" s="7">
        <f>Q66*(1+'Int Rate'!R66)+Premiums!R66-Claims!R66</f>
        <v>1883237539.2302005</v>
      </c>
      <c r="S66" s="7">
        <f>R66*(1+'Int Rate'!S66)+Premiums!S66-Claims!S66</f>
        <v>1981977766.1585519</v>
      </c>
      <c r="T66" s="7">
        <f>S66*(1+'Int Rate'!T66)+Premiums!T66-Claims!T66</f>
        <v>2031431211.2685227</v>
      </c>
      <c r="U66" s="7">
        <f>T66*(1+'Int Rate'!U66)+Premiums!U66-Claims!U66</f>
        <v>2180770617.5013914</v>
      </c>
      <c r="V66" s="7">
        <f>U66*(1+'Int Rate'!V66)+Premiums!V66-Claims!V66</f>
        <v>2439173474.951653</v>
      </c>
      <c r="W66" s="7">
        <f>V66*(1+'Int Rate'!W66)+Premiums!W66-Claims!W66</f>
        <v>2468002329.0783992</v>
      </c>
      <c r="X66" s="7">
        <f>W66*(1+'Int Rate'!X66)+Premiums!X66-Claims!X66</f>
        <v>2675753947.6702042</v>
      </c>
      <c r="Y66" s="7">
        <f>X66*(1+'Int Rate'!Y66)+Premiums!Y66-Claims!Y66</f>
        <v>2990974553.0540643</v>
      </c>
      <c r="Z66" s="7">
        <f>Y66*(1+'Int Rate'!Z66)+Premiums!Z66-Claims!Z66</f>
        <v>3347698945.1577764</v>
      </c>
      <c r="AA66" s="7">
        <f>Z66*(1+'Int Rate'!AA66)+Premiums!AA66-Claims!AA66</f>
        <v>808847918.9884243</v>
      </c>
    </row>
    <row r="67" spans="1:27" x14ac:dyDescent="0.25">
      <c r="A67" s="1">
        <v>66</v>
      </c>
      <c r="B67" s="7">
        <f>Premiums!B67</f>
        <v>88701086.956521764</v>
      </c>
      <c r="C67" s="7">
        <f>B67*(1+'Int Rate'!C67)+Premiums!C67-Claims!C67</f>
        <v>186672639.13058075</v>
      </c>
      <c r="D67" s="7">
        <f>C67*(1+'Int Rate'!D67)+Premiums!D67-Claims!D67</f>
        <v>296097324.41500092</v>
      </c>
      <c r="E67" s="7">
        <f>D67*(1+'Int Rate'!E67)+Premiums!E67-Claims!E67</f>
        <v>394493347.6189875</v>
      </c>
      <c r="F67" s="7">
        <f>E67*(1+'Int Rate'!F67)+Premiums!F67-Claims!F67</f>
        <v>471571849.22024852</v>
      </c>
      <c r="G67" s="7">
        <f>F67*(1+'Int Rate'!G67)+Premiums!G67-Claims!G67</f>
        <v>640981603.41439557</v>
      </c>
      <c r="H67" s="7">
        <f>G67*(1+'Int Rate'!H67)+Premiums!H67-Claims!H67</f>
        <v>743046736.80817461</v>
      </c>
      <c r="I67" s="7">
        <f>H67*(1+'Int Rate'!I67)+Premiums!I67-Claims!I67</f>
        <v>877371464.55587947</v>
      </c>
      <c r="J67" s="7">
        <f>I67*(1+'Int Rate'!J67)+Premiums!J67-Claims!J67</f>
        <v>914132493.58923566</v>
      </c>
      <c r="K67" s="7">
        <f>J67*(1+'Int Rate'!K67)+Premiums!K67-Claims!K67</f>
        <v>1048616673.5448985</v>
      </c>
      <c r="L67" s="7">
        <f>K67*(1+'Int Rate'!L67)+Premiums!L67-Claims!L67</f>
        <v>1125204293.3636985</v>
      </c>
      <c r="M67" s="7">
        <f>L67*(1+'Int Rate'!M67)+Premiums!M67-Claims!M67</f>
        <v>1265470185.5968282</v>
      </c>
      <c r="N67" s="7">
        <f>M67*(1+'Int Rate'!N67)+Premiums!N67-Claims!N67</f>
        <v>1301581832.7335532</v>
      </c>
      <c r="O67" s="7">
        <f>N67*(1+'Int Rate'!O67)+Premiums!O67-Claims!O67</f>
        <v>1426750432.5117657</v>
      </c>
      <c r="P67" s="7">
        <f>O67*(1+'Int Rate'!P67)+Premiums!P67-Claims!P67</f>
        <v>1564881888.8524175</v>
      </c>
      <c r="Q67" s="7">
        <f>P67*(1+'Int Rate'!Q67)+Premiums!Q67-Claims!Q67</f>
        <v>1591947491.5020797</v>
      </c>
      <c r="R67" s="7">
        <f>Q67*(1+'Int Rate'!R67)+Premiums!R67-Claims!R67</f>
        <v>1742827136.2156966</v>
      </c>
      <c r="S67" s="7">
        <f>R67*(1+'Int Rate'!S67)+Premiums!S67-Claims!S67</f>
        <v>1934627192.6822317</v>
      </c>
      <c r="T67" s="7">
        <f>S67*(1+'Int Rate'!T67)+Premiums!T67-Claims!T67</f>
        <v>2280501584.8341894</v>
      </c>
      <c r="U67" s="7">
        <f>T67*(1+'Int Rate'!U67)+Premiums!U67-Claims!U67</f>
        <v>2377673322.3315244</v>
      </c>
      <c r="V67" s="7">
        <f>U67*(1+'Int Rate'!V67)+Premiums!V67-Claims!V67</f>
        <v>2422330548.6968117</v>
      </c>
      <c r="W67" s="7">
        <f>V67*(1+'Int Rate'!W67)+Premiums!W67-Claims!W67</f>
        <v>2582729556.1344905</v>
      </c>
      <c r="X67" s="7">
        <f>W67*(1+'Int Rate'!X67)+Premiums!X67-Claims!X67</f>
        <v>2755759428.4126272</v>
      </c>
      <c r="Y67" s="7">
        <f>X67*(1+'Int Rate'!Y67)+Premiums!Y67-Claims!Y67</f>
        <v>2977406546.5686493</v>
      </c>
      <c r="Z67" s="7">
        <f>Y67*(1+'Int Rate'!Z67)+Premiums!Z67-Claims!Z67</f>
        <v>2783807832.1755271</v>
      </c>
      <c r="AA67" s="7">
        <f>Z67*(1+'Int Rate'!AA67)+Premiums!AA67-Claims!AA67</f>
        <v>107756354.76275301</v>
      </c>
    </row>
    <row r="68" spans="1:27" x14ac:dyDescent="0.25">
      <c r="A68" s="1">
        <v>67</v>
      </c>
      <c r="B68" s="7">
        <f>Premiums!B68</f>
        <v>88701086.956521764</v>
      </c>
      <c r="C68" s="7">
        <f>B68*(1+'Int Rate'!C68)+Premiums!C68-Claims!C68</f>
        <v>172638233.89898071</v>
      </c>
      <c r="D68" s="7">
        <f>C68*(1+'Int Rate'!D68)+Premiums!D68-Claims!D68</f>
        <v>279407113.4920032</v>
      </c>
      <c r="E68" s="7">
        <f>D68*(1+'Int Rate'!E68)+Premiums!E68-Claims!E68</f>
        <v>373219498.27543885</v>
      </c>
      <c r="F68" s="7">
        <f>E68*(1+'Int Rate'!F68)+Premiums!F68-Claims!F68</f>
        <v>442046645.31263477</v>
      </c>
      <c r="G68" s="7">
        <f>F68*(1+'Int Rate'!G68)+Premiums!G68-Claims!G68</f>
        <v>558230792.51461685</v>
      </c>
      <c r="H68" s="7">
        <f>G68*(1+'Int Rate'!H68)+Premiums!H68-Claims!H68</f>
        <v>706216050.92996418</v>
      </c>
      <c r="I68" s="7">
        <f>H68*(1+'Int Rate'!I68)+Premiums!I68-Claims!I68</f>
        <v>816705146.44091332</v>
      </c>
      <c r="J68" s="7">
        <f>I68*(1+'Int Rate'!J68)+Premiums!J68-Claims!J68</f>
        <v>959356748.27014303</v>
      </c>
      <c r="K68" s="7">
        <f>J68*(1+'Int Rate'!K68)+Premiums!K68-Claims!K68</f>
        <v>1091356708.447196</v>
      </c>
      <c r="L68" s="7">
        <f>K68*(1+'Int Rate'!L68)+Premiums!L68-Claims!L68</f>
        <v>1202608406.7710531</v>
      </c>
      <c r="M68" s="7">
        <f>L68*(1+'Int Rate'!M68)+Premiums!M68-Claims!M68</f>
        <v>1339609479.8180995</v>
      </c>
      <c r="N68" s="7">
        <f>M68*(1+'Int Rate'!N68)+Premiums!N68-Claims!N68</f>
        <v>1517526837.6762865</v>
      </c>
      <c r="O68" s="7">
        <f>N68*(1+'Int Rate'!O68)+Premiums!O68-Claims!O68</f>
        <v>1684348887.2646177</v>
      </c>
      <c r="P68" s="7">
        <f>O68*(1+'Int Rate'!P68)+Premiums!P68-Claims!P68</f>
        <v>1883787263.3020134</v>
      </c>
      <c r="Q68" s="7">
        <f>P68*(1+'Int Rate'!Q68)+Premiums!Q68-Claims!Q68</f>
        <v>2042842615.0523593</v>
      </c>
      <c r="R68" s="7">
        <f>Q68*(1+'Int Rate'!R68)+Premiums!R68-Claims!R68</f>
        <v>2306706304.1895146</v>
      </c>
      <c r="S68" s="7">
        <f>R68*(1+'Int Rate'!S68)+Premiums!S68-Claims!S68</f>
        <v>2344161612.2877989</v>
      </c>
      <c r="T68" s="7">
        <f>S68*(1+'Int Rate'!T68)+Premiums!T68-Claims!T68</f>
        <v>2297787913.6921434</v>
      </c>
      <c r="U68" s="7">
        <f>T68*(1+'Int Rate'!U68)+Premiums!U68-Claims!U68</f>
        <v>2424955242.3600869</v>
      </c>
      <c r="V68" s="7">
        <f>U68*(1+'Int Rate'!V68)+Premiums!V68-Claims!V68</f>
        <v>2438718186.769495</v>
      </c>
      <c r="W68" s="7">
        <f>V68*(1+'Int Rate'!W68)+Premiums!W68-Claims!W68</f>
        <v>2362296055.4482822</v>
      </c>
      <c r="X68" s="7">
        <f>W68*(1+'Int Rate'!X68)+Premiums!X68-Claims!X68</f>
        <v>2496315357.2168736</v>
      </c>
      <c r="Y68" s="7">
        <f>X68*(1+'Int Rate'!Y68)+Premiums!Y68-Claims!Y68</f>
        <v>2495294905.9084582</v>
      </c>
      <c r="Z68" s="7">
        <f>Y68*(1+'Int Rate'!Z68)+Premiums!Z68-Claims!Z68</f>
        <v>2502951831.9068084</v>
      </c>
      <c r="AA68" s="7">
        <f>Z68*(1+'Int Rate'!AA68)+Premiums!AA68-Claims!AA68</f>
        <v>-50181281.908452988</v>
      </c>
    </row>
    <row r="69" spans="1:27" x14ac:dyDescent="0.25">
      <c r="A69" s="1">
        <v>68</v>
      </c>
      <c r="B69" s="7">
        <f>Premiums!B69</f>
        <v>88701086.956521764</v>
      </c>
      <c r="C69" s="7">
        <f>B69*(1+'Int Rate'!C69)+Premiums!C69-Claims!C69</f>
        <v>182777213.18785053</v>
      </c>
      <c r="D69" s="7">
        <f>C69*(1+'Int Rate'!D69)+Premiums!D69-Claims!D69</f>
        <v>287044664.99722916</v>
      </c>
      <c r="E69" s="7">
        <f>D69*(1+'Int Rate'!E69)+Premiums!E69-Claims!E69</f>
        <v>403038300.47388548</v>
      </c>
      <c r="F69" s="7">
        <f>E69*(1+'Int Rate'!F69)+Premiums!F69-Claims!F69</f>
        <v>518956611.57261956</v>
      </c>
      <c r="G69" s="7">
        <f>F69*(1+'Int Rate'!G69)+Premiums!G69-Claims!G69</f>
        <v>630209254.55896986</v>
      </c>
      <c r="H69" s="7">
        <f>G69*(1+'Int Rate'!H69)+Premiums!H69-Claims!H69</f>
        <v>705164525.91649532</v>
      </c>
      <c r="I69" s="7">
        <f>H69*(1+'Int Rate'!I69)+Premiums!I69-Claims!I69</f>
        <v>828196070.04880285</v>
      </c>
      <c r="J69" s="7">
        <f>I69*(1+'Int Rate'!J69)+Premiums!J69-Claims!J69</f>
        <v>883714212.97030807</v>
      </c>
      <c r="K69" s="7">
        <f>J69*(1+'Int Rate'!K69)+Premiums!K69-Claims!K69</f>
        <v>1030605938.9431514</v>
      </c>
      <c r="L69" s="7">
        <f>K69*(1+'Int Rate'!L69)+Premiums!L69-Claims!L69</f>
        <v>1235007726.221885</v>
      </c>
      <c r="M69" s="7">
        <f>L69*(1+'Int Rate'!M69)+Premiums!M69-Claims!M69</f>
        <v>1308298794.9427118</v>
      </c>
      <c r="N69" s="7">
        <f>M69*(1+'Int Rate'!N69)+Premiums!N69-Claims!N69</f>
        <v>1440944054.3189368</v>
      </c>
      <c r="O69" s="7">
        <f>N69*(1+'Int Rate'!O69)+Premiums!O69-Claims!O69</f>
        <v>1485849419.5835886</v>
      </c>
      <c r="P69" s="7">
        <f>O69*(1+'Int Rate'!P69)+Premiums!P69-Claims!P69</f>
        <v>1547051125.5268922</v>
      </c>
      <c r="Q69" s="7">
        <f>P69*(1+'Int Rate'!Q69)+Premiums!Q69-Claims!Q69</f>
        <v>1670887487.33325</v>
      </c>
      <c r="R69" s="7">
        <f>Q69*(1+'Int Rate'!R69)+Premiums!R69-Claims!R69</f>
        <v>1773303726.8019402</v>
      </c>
      <c r="S69" s="7">
        <f>R69*(1+'Int Rate'!S69)+Premiums!S69-Claims!S69</f>
        <v>1918874618.713603</v>
      </c>
      <c r="T69" s="7">
        <f>S69*(1+'Int Rate'!T69)+Premiums!T69-Claims!T69</f>
        <v>2149492461.9893923</v>
      </c>
      <c r="U69" s="7">
        <f>T69*(1+'Int Rate'!U69)+Premiums!U69-Claims!U69</f>
        <v>2130606001.1535449</v>
      </c>
      <c r="V69" s="7">
        <f>U69*(1+'Int Rate'!V69)+Premiums!V69-Claims!V69</f>
        <v>2367250535.9339805</v>
      </c>
      <c r="W69" s="7">
        <f>V69*(1+'Int Rate'!W69)+Premiums!W69-Claims!W69</f>
        <v>2492828866.7732911</v>
      </c>
      <c r="X69" s="7">
        <f>W69*(1+'Int Rate'!X69)+Premiums!X69-Claims!X69</f>
        <v>2536745478.7202497</v>
      </c>
      <c r="Y69" s="7">
        <f>X69*(1+'Int Rate'!Y69)+Premiums!Y69-Claims!Y69</f>
        <v>2705188738.0926399</v>
      </c>
      <c r="Z69" s="7">
        <f>Y69*(1+'Int Rate'!Z69)+Premiums!Z69-Claims!Z69</f>
        <v>2868034186.4069405</v>
      </c>
      <c r="AA69" s="7">
        <f>Z69*(1+'Int Rate'!AA69)+Premiums!AA69-Claims!AA69</f>
        <v>189664873.05425453</v>
      </c>
    </row>
    <row r="70" spans="1:27" x14ac:dyDescent="0.25">
      <c r="A70" s="1">
        <v>69</v>
      </c>
      <c r="B70" s="7">
        <f>Premiums!B70</f>
        <v>88701086.956521764</v>
      </c>
      <c r="C70" s="7">
        <f>B70*(1+'Int Rate'!C70)+Premiums!C70-Claims!C70</f>
        <v>180449147.34890556</v>
      </c>
      <c r="D70" s="7">
        <f>C70*(1+'Int Rate'!D70)+Premiums!D70-Claims!D70</f>
        <v>281060437.14478874</v>
      </c>
      <c r="E70" s="7">
        <f>D70*(1+'Int Rate'!E70)+Premiums!E70-Claims!E70</f>
        <v>356157434.32056731</v>
      </c>
      <c r="F70" s="7">
        <f>E70*(1+'Int Rate'!F70)+Premiums!F70-Claims!F70</f>
        <v>445183020.66305226</v>
      </c>
      <c r="G70" s="7">
        <f>F70*(1+'Int Rate'!G70)+Premiums!G70-Claims!G70</f>
        <v>497752292.03546411</v>
      </c>
      <c r="H70" s="7">
        <f>G70*(1+'Int Rate'!H70)+Premiums!H70-Claims!H70</f>
        <v>572221592.7677331</v>
      </c>
      <c r="I70" s="7">
        <f>H70*(1+'Int Rate'!I70)+Premiums!I70-Claims!I70</f>
        <v>660000724.71818197</v>
      </c>
      <c r="J70" s="7">
        <f>I70*(1+'Int Rate'!J70)+Premiums!J70-Claims!J70</f>
        <v>788765177.30289435</v>
      </c>
      <c r="K70" s="7">
        <f>J70*(1+'Int Rate'!K70)+Premiums!K70-Claims!K70</f>
        <v>934148163.52788854</v>
      </c>
      <c r="L70" s="7">
        <f>K70*(1+'Int Rate'!L70)+Premiums!L70-Claims!L70</f>
        <v>1040343082.448745</v>
      </c>
      <c r="M70" s="7">
        <f>L70*(1+'Int Rate'!M70)+Premiums!M70-Claims!M70</f>
        <v>1127692097.5288932</v>
      </c>
      <c r="N70" s="7">
        <f>M70*(1+'Int Rate'!N70)+Premiums!N70-Claims!N70</f>
        <v>1249496013.1111279</v>
      </c>
      <c r="O70" s="7">
        <f>N70*(1+'Int Rate'!O70)+Premiums!O70-Claims!O70</f>
        <v>1337824378.5280869</v>
      </c>
      <c r="P70" s="7">
        <f>O70*(1+'Int Rate'!P70)+Premiums!P70-Claims!P70</f>
        <v>1357722072.818429</v>
      </c>
      <c r="Q70" s="7">
        <f>P70*(1+'Int Rate'!Q70)+Premiums!Q70-Claims!Q70</f>
        <v>1399946829.7808352</v>
      </c>
      <c r="R70" s="7">
        <f>Q70*(1+'Int Rate'!R70)+Premiums!R70-Claims!R70</f>
        <v>1581794033.604352</v>
      </c>
      <c r="S70" s="7">
        <f>R70*(1+'Int Rate'!S70)+Premiums!S70-Claims!S70</f>
        <v>1720564031.3975849</v>
      </c>
      <c r="T70" s="7">
        <f>S70*(1+'Int Rate'!T70)+Premiums!T70-Claims!T70</f>
        <v>1911931205.1975162</v>
      </c>
      <c r="U70" s="7">
        <f>T70*(1+'Int Rate'!U70)+Premiums!U70-Claims!U70</f>
        <v>2136530777.9485781</v>
      </c>
      <c r="V70" s="7">
        <f>U70*(1+'Int Rate'!V70)+Premiums!V70-Claims!V70</f>
        <v>2215261299.9009662</v>
      </c>
      <c r="W70" s="7">
        <f>V70*(1+'Int Rate'!W70)+Premiums!W70-Claims!W70</f>
        <v>2458855301.7581358</v>
      </c>
      <c r="X70" s="7">
        <f>W70*(1+'Int Rate'!X70)+Premiums!X70-Claims!X70</f>
        <v>2523030085.2239189</v>
      </c>
      <c r="Y70" s="7">
        <f>X70*(1+'Int Rate'!Y70)+Premiums!Y70-Claims!Y70</f>
        <v>2767483331.7344642</v>
      </c>
      <c r="Z70" s="7">
        <f>Y70*(1+'Int Rate'!Z70)+Premiums!Z70-Claims!Z70</f>
        <v>3166400085.6743708</v>
      </c>
      <c r="AA70" s="7">
        <f>Z70*(1+'Int Rate'!AA70)+Premiums!AA70-Claims!AA70</f>
        <v>1039597672.6775322</v>
      </c>
    </row>
    <row r="71" spans="1:27" x14ac:dyDescent="0.25">
      <c r="A71" s="1">
        <v>70</v>
      </c>
      <c r="B71" s="7">
        <f>Premiums!B71</f>
        <v>88701086.956521764</v>
      </c>
      <c r="C71" s="7">
        <f>B71*(1+'Int Rate'!C71)+Premiums!C71-Claims!C71</f>
        <v>187664142.43154854</v>
      </c>
      <c r="D71" s="7">
        <f>C71*(1+'Int Rate'!D71)+Premiums!D71-Claims!D71</f>
        <v>274923923.83289075</v>
      </c>
      <c r="E71" s="7">
        <f>D71*(1+'Int Rate'!E71)+Premiums!E71-Claims!E71</f>
        <v>376757951.35898286</v>
      </c>
      <c r="F71" s="7">
        <f>E71*(1+'Int Rate'!F71)+Premiums!F71-Claims!F71</f>
        <v>494436753.17638189</v>
      </c>
      <c r="G71" s="7">
        <f>F71*(1+'Int Rate'!G71)+Premiums!G71-Claims!G71</f>
        <v>612138672.27859449</v>
      </c>
      <c r="H71" s="7">
        <f>G71*(1+'Int Rate'!H71)+Premiums!H71-Claims!H71</f>
        <v>706937674.41155553</v>
      </c>
      <c r="I71" s="7">
        <f>H71*(1+'Int Rate'!I71)+Premiums!I71-Claims!I71</f>
        <v>772827188.75071609</v>
      </c>
      <c r="J71" s="7">
        <f>I71*(1+'Int Rate'!J71)+Premiums!J71-Claims!J71</f>
        <v>907004957.39037693</v>
      </c>
      <c r="K71" s="7">
        <f>J71*(1+'Int Rate'!K71)+Premiums!K71-Claims!K71</f>
        <v>969352094.94259381</v>
      </c>
      <c r="L71" s="7">
        <f>K71*(1+'Int Rate'!L71)+Premiums!L71-Claims!L71</f>
        <v>1037703794.8560232</v>
      </c>
      <c r="M71" s="7">
        <f>L71*(1+'Int Rate'!M71)+Premiums!M71-Claims!M71</f>
        <v>1126212164.8330586</v>
      </c>
      <c r="N71" s="7">
        <f>M71*(1+'Int Rate'!N71)+Premiums!N71-Claims!N71</f>
        <v>1143568234.5873401</v>
      </c>
      <c r="O71" s="7">
        <f>N71*(1+'Int Rate'!O71)+Premiums!O71-Claims!O71</f>
        <v>1250796406.7171926</v>
      </c>
      <c r="P71" s="7">
        <f>O71*(1+'Int Rate'!P71)+Premiums!P71-Claims!P71</f>
        <v>1309115510.1912394</v>
      </c>
      <c r="Q71" s="7">
        <f>P71*(1+'Int Rate'!Q71)+Premiums!Q71-Claims!Q71</f>
        <v>1425158472.3674467</v>
      </c>
      <c r="R71" s="7">
        <f>Q71*(1+'Int Rate'!R71)+Premiums!R71-Claims!R71</f>
        <v>1547041947.9404068</v>
      </c>
      <c r="S71" s="7">
        <f>R71*(1+'Int Rate'!S71)+Premiums!S71-Claims!S71</f>
        <v>1686052138.0377166</v>
      </c>
      <c r="T71" s="7">
        <f>S71*(1+'Int Rate'!T71)+Premiums!T71-Claims!T71</f>
        <v>1835362956.0950239</v>
      </c>
      <c r="U71" s="7">
        <f>T71*(1+'Int Rate'!U71)+Premiums!U71-Claims!U71</f>
        <v>1907261856.1812069</v>
      </c>
      <c r="V71" s="7">
        <f>U71*(1+'Int Rate'!V71)+Premiums!V71-Claims!V71</f>
        <v>2106153303.7698162</v>
      </c>
      <c r="W71" s="7">
        <f>V71*(1+'Int Rate'!W71)+Premiums!W71-Claims!W71</f>
        <v>2273937762.5940032</v>
      </c>
      <c r="X71" s="7">
        <f>W71*(1+'Int Rate'!X71)+Premiums!X71-Claims!X71</f>
        <v>2557688720.832643</v>
      </c>
      <c r="Y71" s="7">
        <f>X71*(1+'Int Rate'!Y71)+Premiums!Y71-Claims!Y71</f>
        <v>2294518607.0342965</v>
      </c>
      <c r="Z71" s="7">
        <f>Y71*(1+'Int Rate'!Z71)+Premiums!Z71-Claims!Z71</f>
        <v>2759453550.0866199</v>
      </c>
      <c r="AA71" s="7">
        <f>Z71*(1+'Int Rate'!AA71)+Premiums!AA71-Claims!AA71</f>
        <v>405776983.94919205</v>
      </c>
    </row>
    <row r="72" spans="1:27" x14ac:dyDescent="0.25">
      <c r="A72" s="1">
        <v>71</v>
      </c>
      <c r="B72" s="7">
        <f>Premiums!B72</f>
        <v>88701086.956521764</v>
      </c>
      <c r="C72" s="7">
        <f>B72*(1+'Int Rate'!C72)+Premiums!C72-Claims!C72</f>
        <v>178514463.64781612</v>
      </c>
      <c r="D72" s="7">
        <f>C72*(1+'Int Rate'!D72)+Premiums!D72-Claims!D72</f>
        <v>277489404.83266205</v>
      </c>
      <c r="E72" s="7">
        <f>D72*(1+'Int Rate'!E72)+Premiums!E72-Claims!E72</f>
        <v>372040679.99233854</v>
      </c>
      <c r="F72" s="7">
        <f>E72*(1+'Int Rate'!F72)+Premiums!F72-Claims!F72</f>
        <v>458191209.26306784</v>
      </c>
      <c r="G72" s="7">
        <f>F72*(1+'Int Rate'!G72)+Premiums!G72-Claims!G72</f>
        <v>539037064.97507727</v>
      </c>
      <c r="H72" s="7">
        <f>G72*(1+'Int Rate'!H72)+Premiums!H72-Claims!H72</f>
        <v>641177459.76459396</v>
      </c>
      <c r="I72" s="7">
        <f>H72*(1+'Int Rate'!I72)+Premiums!I72-Claims!I72</f>
        <v>755586573.09779799</v>
      </c>
      <c r="J72" s="7">
        <f>I72*(1+'Int Rate'!J72)+Premiums!J72-Claims!J72</f>
        <v>889828935.34215569</v>
      </c>
      <c r="K72" s="7">
        <f>J72*(1+'Int Rate'!K72)+Premiums!K72-Claims!K72</f>
        <v>1010543323.9681963</v>
      </c>
      <c r="L72" s="7">
        <f>K72*(1+'Int Rate'!L72)+Premiums!L72-Claims!L72</f>
        <v>1054557092.7632599</v>
      </c>
      <c r="M72" s="7">
        <f>L72*(1+'Int Rate'!M72)+Premiums!M72-Claims!M72</f>
        <v>1124356818.5805857</v>
      </c>
      <c r="N72" s="7">
        <f>M72*(1+'Int Rate'!N72)+Premiums!N72-Claims!N72</f>
        <v>1278228369.4642177</v>
      </c>
      <c r="O72" s="7">
        <f>N72*(1+'Int Rate'!O72)+Premiums!O72-Claims!O72</f>
        <v>1433888519.9907894</v>
      </c>
      <c r="P72" s="7">
        <f>O72*(1+'Int Rate'!P72)+Premiums!P72-Claims!P72</f>
        <v>1526217580.7666242</v>
      </c>
      <c r="Q72" s="7">
        <f>P72*(1+'Int Rate'!Q72)+Premiums!Q72-Claims!Q72</f>
        <v>1651088140.4256034</v>
      </c>
      <c r="R72" s="7">
        <f>Q72*(1+'Int Rate'!R72)+Premiums!R72-Claims!R72</f>
        <v>1889412810.2283187</v>
      </c>
      <c r="S72" s="7">
        <f>R72*(1+'Int Rate'!S72)+Premiums!S72-Claims!S72</f>
        <v>2079440323.5327578</v>
      </c>
      <c r="T72" s="7">
        <f>S72*(1+'Int Rate'!T72)+Premiums!T72-Claims!T72</f>
        <v>2241239160.6078639</v>
      </c>
      <c r="U72" s="7">
        <f>T72*(1+'Int Rate'!U72)+Premiums!U72-Claims!U72</f>
        <v>2374955893.5984969</v>
      </c>
      <c r="V72" s="7">
        <f>U72*(1+'Int Rate'!V72)+Premiums!V72-Claims!V72</f>
        <v>2636054232.4427819</v>
      </c>
      <c r="W72" s="7">
        <f>V72*(1+'Int Rate'!W72)+Premiums!W72-Claims!W72</f>
        <v>2821284184.6790161</v>
      </c>
      <c r="X72" s="7">
        <f>W72*(1+'Int Rate'!X72)+Premiums!X72-Claims!X72</f>
        <v>2858870235.6518278</v>
      </c>
      <c r="Y72" s="7">
        <f>X72*(1+'Int Rate'!Y72)+Premiums!Y72-Claims!Y72</f>
        <v>2978407373.6398411</v>
      </c>
      <c r="Z72" s="7">
        <f>Y72*(1+'Int Rate'!Z72)+Premiums!Z72-Claims!Z72</f>
        <v>3119761643.9774303</v>
      </c>
      <c r="AA72" s="7">
        <f>Z72*(1+'Int Rate'!AA72)+Premiums!AA72-Claims!AA72</f>
        <v>609581845.14852381</v>
      </c>
    </row>
    <row r="73" spans="1:27" x14ac:dyDescent="0.25">
      <c r="A73" s="1">
        <v>72</v>
      </c>
      <c r="B73" s="7">
        <f>Premiums!B73</f>
        <v>88701086.956521764</v>
      </c>
      <c r="C73" s="7">
        <f>B73*(1+'Int Rate'!C73)+Premiums!C73-Claims!C73</f>
        <v>181021857.5336239</v>
      </c>
      <c r="D73" s="7">
        <f>C73*(1+'Int Rate'!D73)+Premiums!D73-Claims!D73</f>
        <v>290407836.87973279</v>
      </c>
      <c r="E73" s="7">
        <f>D73*(1+'Int Rate'!E73)+Premiums!E73-Claims!E73</f>
        <v>375583271.44413251</v>
      </c>
      <c r="F73" s="7">
        <f>E73*(1+'Int Rate'!F73)+Premiums!F73-Claims!F73</f>
        <v>488424325.9920904</v>
      </c>
      <c r="G73" s="7">
        <f>F73*(1+'Int Rate'!G73)+Premiums!G73-Claims!G73</f>
        <v>573902695.19655478</v>
      </c>
      <c r="H73" s="7">
        <f>G73*(1+'Int Rate'!H73)+Premiums!H73-Claims!H73</f>
        <v>672213537.41814768</v>
      </c>
      <c r="I73" s="7">
        <f>H73*(1+'Int Rate'!I73)+Premiums!I73-Claims!I73</f>
        <v>797297851.53278947</v>
      </c>
      <c r="J73" s="7">
        <f>I73*(1+'Int Rate'!J73)+Premiums!J73-Claims!J73</f>
        <v>948860188.9151479</v>
      </c>
      <c r="K73" s="7">
        <f>J73*(1+'Int Rate'!K73)+Premiums!K73-Claims!K73</f>
        <v>1020558841.0540874</v>
      </c>
      <c r="L73" s="7">
        <f>K73*(1+'Int Rate'!L73)+Premiums!L73-Claims!L73</f>
        <v>1159806311.5013993</v>
      </c>
      <c r="M73" s="7">
        <f>L73*(1+'Int Rate'!M73)+Premiums!M73-Claims!M73</f>
        <v>1291279576.6739235</v>
      </c>
      <c r="N73" s="7">
        <f>M73*(1+'Int Rate'!N73)+Premiums!N73-Claims!N73</f>
        <v>1445720619.7441609</v>
      </c>
      <c r="O73" s="7">
        <f>N73*(1+'Int Rate'!O73)+Premiums!O73-Claims!O73</f>
        <v>1621598925.2839415</v>
      </c>
      <c r="P73" s="7">
        <f>O73*(1+'Int Rate'!P73)+Premiums!P73-Claims!P73</f>
        <v>1760678667.2677648</v>
      </c>
      <c r="Q73" s="7">
        <f>P73*(1+'Int Rate'!Q73)+Premiums!Q73-Claims!Q73</f>
        <v>1804978086.86691</v>
      </c>
      <c r="R73" s="7">
        <f>Q73*(1+'Int Rate'!R73)+Premiums!R73-Claims!R73</f>
        <v>1932554234.9246566</v>
      </c>
      <c r="S73" s="7">
        <f>R73*(1+'Int Rate'!S73)+Premiums!S73-Claims!S73</f>
        <v>2093152957.9553428</v>
      </c>
      <c r="T73" s="7">
        <f>S73*(1+'Int Rate'!T73)+Premiums!T73-Claims!T73</f>
        <v>2437592777.81461</v>
      </c>
      <c r="U73" s="7">
        <f>T73*(1+'Int Rate'!U73)+Premiums!U73-Claims!U73</f>
        <v>2489298492.2860537</v>
      </c>
      <c r="V73" s="7">
        <f>U73*(1+'Int Rate'!V73)+Premiums!V73-Claims!V73</f>
        <v>3009408387.3105021</v>
      </c>
      <c r="W73" s="7">
        <f>V73*(1+'Int Rate'!W73)+Premiums!W73-Claims!W73</f>
        <v>3055817212.4489379</v>
      </c>
      <c r="X73" s="7">
        <f>W73*(1+'Int Rate'!X73)+Premiums!X73-Claims!X73</f>
        <v>3164650743.8140883</v>
      </c>
      <c r="Y73" s="7">
        <f>X73*(1+'Int Rate'!Y73)+Premiums!Y73-Claims!Y73</f>
        <v>3386499591.3331656</v>
      </c>
      <c r="Z73" s="7">
        <f>Y73*(1+'Int Rate'!Z73)+Premiums!Z73-Claims!Z73</f>
        <v>3822627995.8269563</v>
      </c>
      <c r="AA73" s="7">
        <f>Z73*(1+'Int Rate'!AA73)+Premiums!AA73-Claims!AA73</f>
        <v>1480737226.618556</v>
      </c>
    </row>
    <row r="74" spans="1:27" x14ac:dyDescent="0.25">
      <c r="A74" s="1">
        <v>73</v>
      </c>
      <c r="B74" s="7">
        <f>Premiums!B74</f>
        <v>88701086.956521764</v>
      </c>
      <c r="C74" s="7">
        <f>B74*(1+'Int Rate'!C74)+Premiums!C74-Claims!C74</f>
        <v>184034724.18986511</v>
      </c>
      <c r="D74" s="7">
        <f>C74*(1+'Int Rate'!D74)+Premiums!D74-Claims!D74</f>
        <v>295412033.90763474</v>
      </c>
      <c r="E74" s="7">
        <f>D74*(1+'Int Rate'!E74)+Premiums!E74-Claims!E74</f>
        <v>401544937.12643379</v>
      </c>
      <c r="F74" s="7">
        <f>E74*(1+'Int Rate'!F74)+Premiums!F74-Claims!F74</f>
        <v>496494493.628039</v>
      </c>
      <c r="G74" s="7">
        <f>F74*(1+'Int Rate'!G74)+Premiums!G74-Claims!G74</f>
        <v>586346141.57150483</v>
      </c>
      <c r="H74" s="7">
        <f>G74*(1+'Int Rate'!H74)+Premiums!H74-Claims!H74</f>
        <v>674546347.82449222</v>
      </c>
      <c r="I74" s="7">
        <f>H74*(1+'Int Rate'!I74)+Premiums!I74-Claims!I74</f>
        <v>723789916.13033795</v>
      </c>
      <c r="J74" s="7">
        <f>I74*(1+'Int Rate'!J74)+Premiums!J74-Claims!J74</f>
        <v>819102592.23111331</v>
      </c>
      <c r="K74" s="7">
        <f>J74*(1+'Int Rate'!K74)+Premiums!K74-Claims!K74</f>
        <v>958904285.74082756</v>
      </c>
      <c r="L74" s="7">
        <f>K74*(1+'Int Rate'!L74)+Premiums!L74-Claims!L74</f>
        <v>1201908639.1373153</v>
      </c>
      <c r="M74" s="7">
        <f>L74*(1+'Int Rate'!M74)+Premiums!M74-Claims!M74</f>
        <v>1303177627.3649256</v>
      </c>
      <c r="N74" s="7">
        <f>M74*(1+'Int Rate'!N74)+Premiums!N74-Claims!N74</f>
        <v>1375170678.4271734</v>
      </c>
      <c r="O74" s="7">
        <f>N74*(1+'Int Rate'!O74)+Premiums!O74-Claims!O74</f>
        <v>1539184994.6715915</v>
      </c>
      <c r="P74" s="7">
        <f>O74*(1+'Int Rate'!P74)+Premiums!P74-Claims!P74</f>
        <v>1755842121.8930194</v>
      </c>
      <c r="Q74" s="7">
        <f>P74*(1+'Int Rate'!Q74)+Premiums!Q74-Claims!Q74</f>
        <v>1957339313.1582797</v>
      </c>
      <c r="R74" s="7">
        <f>Q74*(1+'Int Rate'!R74)+Premiums!R74-Claims!R74</f>
        <v>2319443842.4737153</v>
      </c>
      <c r="S74" s="7">
        <f>R74*(1+'Int Rate'!S74)+Premiums!S74-Claims!S74</f>
        <v>2460236213.1330724</v>
      </c>
      <c r="T74" s="7">
        <f>S74*(1+'Int Rate'!T74)+Premiums!T74-Claims!T74</f>
        <v>2596132785.7185416</v>
      </c>
      <c r="U74" s="7">
        <f>T74*(1+'Int Rate'!U74)+Premiums!U74-Claims!U74</f>
        <v>2729158419.766099</v>
      </c>
      <c r="V74" s="7">
        <f>U74*(1+'Int Rate'!V74)+Premiums!V74-Claims!V74</f>
        <v>3048805583.5912213</v>
      </c>
      <c r="W74" s="7">
        <f>V74*(1+'Int Rate'!W74)+Premiums!W74-Claims!W74</f>
        <v>3082570607.9673533</v>
      </c>
      <c r="X74" s="7">
        <f>W74*(1+'Int Rate'!X74)+Premiums!X74-Claims!X74</f>
        <v>3512366318.8053312</v>
      </c>
      <c r="Y74" s="7">
        <f>X74*(1+'Int Rate'!Y74)+Premiums!Y74-Claims!Y74</f>
        <v>3750339717.7236462</v>
      </c>
      <c r="Z74" s="7">
        <f>Y74*(1+'Int Rate'!Z74)+Premiums!Z74-Claims!Z74</f>
        <v>3962770926.8267899</v>
      </c>
      <c r="AA74" s="7">
        <f>Z74*(1+'Int Rate'!AA74)+Premiums!AA74-Claims!AA74</f>
        <v>1373769287.2925291</v>
      </c>
    </row>
    <row r="75" spans="1:27" x14ac:dyDescent="0.25">
      <c r="A75" s="1">
        <v>74</v>
      </c>
      <c r="B75" s="7">
        <f>Premiums!B75</f>
        <v>88701086.956521764</v>
      </c>
      <c r="C75" s="7">
        <f>B75*(1+'Int Rate'!C75)+Premiums!C75-Claims!C75</f>
        <v>172169834.81019124</v>
      </c>
      <c r="D75" s="7">
        <f>C75*(1+'Int Rate'!D75)+Premiums!D75-Claims!D75</f>
        <v>254933495.07064021</v>
      </c>
      <c r="E75" s="7">
        <f>D75*(1+'Int Rate'!E75)+Premiums!E75-Claims!E75</f>
        <v>341450528.69892961</v>
      </c>
      <c r="F75" s="7">
        <f>E75*(1+'Int Rate'!F75)+Premiums!F75-Claims!F75</f>
        <v>471987557.66223818</v>
      </c>
      <c r="G75" s="7">
        <f>F75*(1+'Int Rate'!G75)+Premiums!G75-Claims!G75</f>
        <v>557555626.83210576</v>
      </c>
      <c r="H75" s="7">
        <f>G75*(1+'Int Rate'!H75)+Premiums!H75-Claims!H75</f>
        <v>704891441.78686261</v>
      </c>
      <c r="I75" s="7">
        <f>H75*(1+'Int Rate'!I75)+Premiums!I75-Claims!I75</f>
        <v>850363211.07507598</v>
      </c>
      <c r="J75" s="7">
        <f>I75*(1+'Int Rate'!J75)+Premiums!J75-Claims!J75</f>
        <v>967131954.52206087</v>
      </c>
      <c r="K75" s="7">
        <f>J75*(1+'Int Rate'!K75)+Premiums!K75-Claims!K75</f>
        <v>1118099935.7522242</v>
      </c>
      <c r="L75" s="7">
        <f>K75*(1+'Int Rate'!L75)+Premiums!L75-Claims!L75</f>
        <v>1307335674.070159</v>
      </c>
      <c r="M75" s="7">
        <f>L75*(1+'Int Rate'!M75)+Premiums!M75-Claims!M75</f>
        <v>1502643909.8407402</v>
      </c>
      <c r="N75" s="7">
        <f>M75*(1+'Int Rate'!N75)+Premiums!N75-Claims!N75</f>
        <v>1734359045.6828654</v>
      </c>
      <c r="O75" s="7">
        <f>N75*(1+'Int Rate'!O75)+Premiums!O75-Claims!O75</f>
        <v>1962906219.1955624</v>
      </c>
      <c r="P75" s="7">
        <f>O75*(1+'Int Rate'!P75)+Premiums!P75-Claims!P75</f>
        <v>2190975394.5449939</v>
      </c>
      <c r="Q75" s="7">
        <f>P75*(1+'Int Rate'!Q75)+Premiums!Q75-Claims!Q75</f>
        <v>2298438758.0358829</v>
      </c>
      <c r="R75" s="7">
        <f>Q75*(1+'Int Rate'!R75)+Premiums!R75-Claims!R75</f>
        <v>2513502892.5909667</v>
      </c>
      <c r="S75" s="7">
        <f>R75*(1+'Int Rate'!S75)+Premiums!S75-Claims!S75</f>
        <v>2744622920.4578433</v>
      </c>
      <c r="T75" s="7">
        <f>S75*(1+'Int Rate'!T75)+Premiums!T75-Claims!T75</f>
        <v>3033181126.4167891</v>
      </c>
      <c r="U75" s="7">
        <f>T75*(1+'Int Rate'!U75)+Premiums!U75-Claims!U75</f>
        <v>3395607534.2668185</v>
      </c>
      <c r="V75" s="7">
        <f>U75*(1+'Int Rate'!V75)+Premiums!V75-Claims!V75</f>
        <v>3595626696.2645216</v>
      </c>
      <c r="W75" s="7">
        <f>V75*(1+'Int Rate'!W75)+Premiums!W75-Claims!W75</f>
        <v>3917609052.6844983</v>
      </c>
      <c r="X75" s="7">
        <f>W75*(1+'Int Rate'!X75)+Premiums!X75-Claims!X75</f>
        <v>3769109086.8999219</v>
      </c>
      <c r="Y75" s="7">
        <f>X75*(1+'Int Rate'!Y75)+Premiums!Y75-Claims!Y75</f>
        <v>4162427234.0118923</v>
      </c>
      <c r="Z75" s="7">
        <f>Y75*(1+'Int Rate'!Z75)+Premiums!Z75-Claims!Z75</f>
        <v>4569812582.4693956</v>
      </c>
      <c r="AA75" s="7">
        <f>Z75*(1+'Int Rate'!AA75)+Premiums!AA75-Claims!AA75</f>
        <v>1651746433.6213002</v>
      </c>
    </row>
    <row r="76" spans="1:27" x14ac:dyDescent="0.25">
      <c r="A76" s="1">
        <v>75</v>
      </c>
      <c r="B76" s="7">
        <f>Premiums!B76</f>
        <v>88701086.956521764</v>
      </c>
      <c r="C76" s="7">
        <f>B76*(1+'Int Rate'!C76)+Premiums!C76-Claims!C76</f>
        <v>177268380.95751739</v>
      </c>
      <c r="D76" s="7">
        <f>C76*(1+'Int Rate'!D76)+Premiums!D76-Claims!D76</f>
        <v>271026887.67161781</v>
      </c>
      <c r="E76" s="7">
        <f>D76*(1+'Int Rate'!E76)+Premiums!E76-Claims!E76</f>
        <v>385966660.71415228</v>
      </c>
      <c r="F76" s="7">
        <f>E76*(1+'Int Rate'!F76)+Premiums!F76-Claims!F76</f>
        <v>481853620.4954583</v>
      </c>
      <c r="G76" s="7">
        <f>F76*(1+'Int Rate'!G76)+Premiums!G76-Claims!G76</f>
        <v>565397761.90005386</v>
      </c>
      <c r="H76" s="7">
        <f>G76*(1+'Int Rate'!H76)+Premiums!H76-Claims!H76</f>
        <v>664779524.19595242</v>
      </c>
      <c r="I76" s="7">
        <f>H76*(1+'Int Rate'!I76)+Premiums!I76-Claims!I76</f>
        <v>737569982.65765083</v>
      </c>
      <c r="J76" s="7">
        <f>I76*(1+'Int Rate'!J76)+Premiums!J76-Claims!J76</f>
        <v>831507602.12491643</v>
      </c>
      <c r="K76" s="7">
        <f>J76*(1+'Int Rate'!K76)+Premiums!K76-Claims!K76</f>
        <v>1020192471.7423497</v>
      </c>
      <c r="L76" s="7">
        <f>K76*(1+'Int Rate'!L76)+Premiums!L76-Claims!L76</f>
        <v>1149555382.7755883</v>
      </c>
      <c r="M76" s="7">
        <f>L76*(1+'Int Rate'!M76)+Premiums!M76-Claims!M76</f>
        <v>1238527421.4805825</v>
      </c>
      <c r="N76" s="7">
        <f>M76*(1+'Int Rate'!N76)+Premiums!N76-Claims!N76</f>
        <v>1339587431.4787233</v>
      </c>
      <c r="O76" s="7">
        <f>N76*(1+'Int Rate'!O76)+Premiums!O76-Claims!O76</f>
        <v>1400809314.4586968</v>
      </c>
      <c r="P76" s="7">
        <f>O76*(1+'Int Rate'!P76)+Premiums!P76-Claims!P76</f>
        <v>1483229359.5597322</v>
      </c>
      <c r="Q76" s="7">
        <f>P76*(1+'Int Rate'!Q76)+Premiums!Q76-Claims!Q76</f>
        <v>1692350211.2516091</v>
      </c>
      <c r="R76" s="7">
        <f>Q76*(1+'Int Rate'!R76)+Premiums!R76-Claims!R76</f>
        <v>1792501216.7496068</v>
      </c>
      <c r="S76" s="7">
        <f>R76*(1+'Int Rate'!S76)+Premiums!S76-Claims!S76</f>
        <v>1970034991.8494773</v>
      </c>
      <c r="T76" s="7">
        <f>S76*(1+'Int Rate'!T76)+Premiums!T76-Claims!T76</f>
        <v>2027019675.8796096</v>
      </c>
      <c r="U76" s="7">
        <f>T76*(1+'Int Rate'!U76)+Premiums!U76-Claims!U76</f>
        <v>2181275908.6029458</v>
      </c>
      <c r="V76" s="7">
        <f>U76*(1+'Int Rate'!V76)+Premiums!V76-Claims!V76</f>
        <v>2321844465.484539</v>
      </c>
      <c r="W76" s="7">
        <f>V76*(1+'Int Rate'!W76)+Premiums!W76-Claims!W76</f>
        <v>2560834558.5597501</v>
      </c>
      <c r="X76" s="7">
        <f>W76*(1+'Int Rate'!X76)+Premiums!X76-Claims!X76</f>
        <v>2648998178.5879803</v>
      </c>
      <c r="Y76" s="7">
        <f>X76*(1+'Int Rate'!Y76)+Premiums!Y76-Claims!Y76</f>
        <v>2881312981.1807861</v>
      </c>
      <c r="Z76" s="7">
        <f>Y76*(1+'Int Rate'!Z76)+Premiums!Z76-Claims!Z76</f>
        <v>3074528473.6289077</v>
      </c>
      <c r="AA76" s="7">
        <f>Z76*(1+'Int Rate'!AA76)+Premiums!AA76-Claims!AA76</f>
        <v>770044238.38495493</v>
      </c>
    </row>
    <row r="77" spans="1:27" x14ac:dyDescent="0.25">
      <c r="A77" s="1">
        <v>76</v>
      </c>
      <c r="B77" s="7">
        <f>Premiums!B77</f>
        <v>88701086.956521764</v>
      </c>
      <c r="C77" s="7">
        <f>B77*(1+'Int Rate'!C77)+Premiums!C77-Claims!C77</f>
        <v>179831501.87549785</v>
      </c>
      <c r="D77" s="7">
        <f>C77*(1+'Int Rate'!D77)+Premiums!D77-Claims!D77</f>
        <v>266800975.56999597</v>
      </c>
      <c r="E77" s="7">
        <f>D77*(1+'Int Rate'!E77)+Premiums!E77-Claims!E77</f>
        <v>367237521.47212583</v>
      </c>
      <c r="F77" s="7">
        <f>E77*(1+'Int Rate'!F77)+Premiums!F77-Claims!F77</f>
        <v>468825622.80655831</v>
      </c>
      <c r="G77" s="7">
        <f>F77*(1+'Int Rate'!G77)+Premiums!G77-Claims!G77</f>
        <v>562837936.17338514</v>
      </c>
      <c r="H77" s="7">
        <f>G77*(1+'Int Rate'!H77)+Premiums!H77-Claims!H77</f>
        <v>678585774.5717597</v>
      </c>
      <c r="I77" s="7">
        <f>H77*(1+'Int Rate'!I77)+Premiums!I77-Claims!I77</f>
        <v>794295193.01517117</v>
      </c>
      <c r="J77" s="7">
        <f>I77*(1+'Int Rate'!J77)+Premiums!J77-Claims!J77</f>
        <v>899146309.24172497</v>
      </c>
      <c r="K77" s="7">
        <f>J77*(1+'Int Rate'!K77)+Premiums!K77-Claims!K77</f>
        <v>1059347307.4166285</v>
      </c>
      <c r="L77" s="7">
        <f>K77*(1+'Int Rate'!L77)+Premiums!L77-Claims!L77</f>
        <v>1136688219.1436889</v>
      </c>
      <c r="M77" s="7">
        <f>L77*(1+'Int Rate'!M77)+Premiums!M77-Claims!M77</f>
        <v>1263225072.1663957</v>
      </c>
      <c r="N77" s="7">
        <f>M77*(1+'Int Rate'!N77)+Premiums!N77-Claims!N77</f>
        <v>1459873512.8730023</v>
      </c>
      <c r="O77" s="7">
        <f>N77*(1+'Int Rate'!O77)+Premiums!O77-Claims!O77</f>
        <v>1569558012.5828359</v>
      </c>
      <c r="P77" s="7">
        <f>O77*(1+'Int Rate'!P77)+Premiums!P77-Claims!P77</f>
        <v>1575563446.9897735</v>
      </c>
      <c r="Q77" s="7">
        <f>P77*(1+'Int Rate'!Q77)+Premiums!Q77-Claims!Q77</f>
        <v>1770483146.1058843</v>
      </c>
      <c r="R77" s="7">
        <f>Q77*(1+'Int Rate'!R77)+Premiums!R77-Claims!R77</f>
        <v>2013652739.6737409</v>
      </c>
      <c r="S77" s="7">
        <f>R77*(1+'Int Rate'!S77)+Premiums!S77-Claims!S77</f>
        <v>2151036134.932929</v>
      </c>
      <c r="T77" s="7">
        <f>S77*(1+'Int Rate'!T77)+Premiums!T77-Claims!T77</f>
        <v>2225569764.1438689</v>
      </c>
      <c r="U77" s="7">
        <f>T77*(1+'Int Rate'!U77)+Premiums!U77-Claims!U77</f>
        <v>2474864715.294457</v>
      </c>
      <c r="V77" s="7">
        <f>U77*(1+'Int Rate'!V77)+Premiums!V77-Claims!V77</f>
        <v>2605091207.8789806</v>
      </c>
      <c r="W77" s="7">
        <f>V77*(1+'Int Rate'!W77)+Premiums!W77-Claims!W77</f>
        <v>2920591561.835618</v>
      </c>
      <c r="X77" s="7">
        <f>W77*(1+'Int Rate'!X77)+Premiums!X77-Claims!X77</f>
        <v>3207686082.587131</v>
      </c>
      <c r="Y77" s="7">
        <f>X77*(1+'Int Rate'!Y77)+Premiums!Y77-Claims!Y77</f>
        <v>3359924161.8499036</v>
      </c>
      <c r="Z77" s="7">
        <f>Y77*(1+'Int Rate'!Z77)+Premiums!Z77-Claims!Z77</f>
        <v>3700084183.0379739</v>
      </c>
      <c r="AA77" s="7">
        <f>Z77*(1+'Int Rate'!AA77)+Premiums!AA77-Claims!AA77</f>
        <v>1495478553.9861255</v>
      </c>
    </row>
    <row r="78" spans="1:27" x14ac:dyDescent="0.25">
      <c r="A78" s="1">
        <v>77</v>
      </c>
      <c r="B78" s="7">
        <f>Premiums!B78</f>
        <v>88701086.956521764</v>
      </c>
      <c r="C78" s="7">
        <f>B78*(1+'Int Rate'!C78)+Premiums!C78-Claims!C78</f>
        <v>175780478.46088603</v>
      </c>
      <c r="D78" s="7">
        <f>C78*(1+'Int Rate'!D78)+Premiums!D78-Claims!D78</f>
        <v>278146707.66269583</v>
      </c>
      <c r="E78" s="7">
        <f>D78*(1+'Int Rate'!E78)+Premiums!E78-Claims!E78</f>
        <v>378240907.27631384</v>
      </c>
      <c r="F78" s="7">
        <f>E78*(1+'Int Rate'!F78)+Premiums!F78-Claims!F78</f>
        <v>510662876.91088468</v>
      </c>
      <c r="G78" s="7">
        <f>F78*(1+'Int Rate'!G78)+Premiums!G78-Claims!G78</f>
        <v>615310140.63728201</v>
      </c>
      <c r="H78" s="7">
        <f>G78*(1+'Int Rate'!H78)+Premiums!H78-Claims!H78</f>
        <v>761108438.22965646</v>
      </c>
      <c r="I78" s="7">
        <f>H78*(1+'Int Rate'!I78)+Premiums!I78-Claims!I78</f>
        <v>910956110.57064998</v>
      </c>
      <c r="J78" s="7">
        <f>I78*(1+'Int Rate'!J78)+Premiums!J78-Claims!J78</f>
        <v>1048342365.1325077</v>
      </c>
      <c r="K78" s="7">
        <f>J78*(1+'Int Rate'!K78)+Premiums!K78-Claims!K78</f>
        <v>1167634670.601337</v>
      </c>
      <c r="L78" s="7">
        <f>K78*(1+'Int Rate'!L78)+Premiums!L78-Claims!L78</f>
        <v>1298507984.4316506</v>
      </c>
      <c r="M78" s="7">
        <f>L78*(1+'Int Rate'!M78)+Premiums!M78-Claims!M78</f>
        <v>1441907133.126884</v>
      </c>
      <c r="N78" s="7">
        <f>M78*(1+'Int Rate'!N78)+Premiums!N78-Claims!N78</f>
        <v>1601889345.2875123</v>
      </c>
      <c r="O78" s="7">
        <f>N78*(1+'Int Rate'!O78)+Premiums!O78-Claims!O78</f>
        <v>1821140198.8769331</v>
      </c>
      <c r="P78" s="7">
        <f>O78*(1+'Int Rate'!P78)+Premiums!P78-Claims!P78</f>
        <v>2036029478.8634021</v>
      </c>
      <c r="Q78" s="7">
        <f>P78*(1+'Int Rate'!Q78)+Premiums!Q78-Claims!Q78</f>
        <v>2075088919.1756711</v>
      </c>
      <c r="R78" s="7">
        <f>Q78*(1+'Int Rate'!R78)+Premiums!R78-Claims!R78</f>
        <v>2282263243.2635827</v>
      </c>
      <c r="S78" s="7">
        <f>R78*(1+'Int Rate'!S78)+Premiums!S78-Claims!S78</f>
        <v>2445778696.2518287</v>
      </c>
      <c r="T78" s="7">
        <f>S78*(1+'Int Rate'!T78)+Premiums!T78-Claims!T78</f>
        <v>2675475639.5657468</v>
      </c>
      <c r="U78" s="7">
        <f>T78*(1+'Int Rate'!U78)+Premiums!U78-Claims!U78</f>
        <v>2816511636.2543459</v>
      </c>
      <c r="V78" s="7">
        <f>U78*(1+'Int Rate'!V78)+Premiums!V78-Claims!V78</f>
        <v>2825414454.6112266</v>
      </c>
      <c r="W78" s="7">
        <f>V78*(1+'Int Rate'!W78)+Premiums!W78-Claims!W78</f>
        <v>3045715658.1834998</v>
      </c>
      <c r="X78" s="7">
        <f>W78*(1+'Int Rate'!X78)+Premiums!X78-Claims!X78</f>
        <v>3281073886.4175987</v>
      </c>
      <c r="Y78" s="7">
        <f>X78*(1+'Int Rate'!Y78)+Premiums!Y78-Claims!Y78</f>
        <v>3489900757.615499</v>
      </c>
      <c r="Z78" s="7">
        <f>Y78*(1+'Int Rate'!Z78)+Premiums!Z78-Claims!Z78</f>
        <v>3334249447.7655077</v>
      </c>
      <c r="AA78" s="7">
        <f>Z78*(1+'Int Rate'!AA78)+Premiums!AA78-Claims!AA78</f>
        <v>1152827517.8407397</v>
      </c>
    </row>
    <row r="79" spans="1:27" x14ac:dyDescent="0.25">
      <c r="A79" s="1">
        <v>78</v>
      </c>
      <c r="B79" s="7">
        <f>Premiums!B79</f>
        <v>88701086.956521764</v>
      </c>
      <c r="C79" s="7">
        <f>B79*(1+'Int Rate'!C79)+Premiums!C79-Claims!C79</f>
        <v>174628342.43634215</v>
      </c>
      <c r="D79" s="7">
        <f>C79*(1+'Int Rate'!D79)+Premiums!D79-Claims!D79</f>
        <v>266744115.42569146</v>
      </c>
      <c r="E79" s="7">
        <f>D79*(1+'Int Rate'!E79)+Premiums!E79-Claims!E79</f>
        <v>363499567.02388144</v>
      </c>
      <c r="F79" s="7">
        <f>E79*(1+'Int Rate'!F79)+Premiums!F79-Claims!F79</f>
        <v>472506659.21775335</v>
      </c>
      <c r="G79" s="7">
        <f>F79*(1+'Int Rate'!G79)+Premiums!G79-Claims!G79</f>
        <v>535838927.39658123</v>
      </c>
      <c r="H79" s="7">
        <f>G79*(1+'Int Rate'!H79)+Premiums!H79-Claims!H79</f>
        <v>584911534.61642671</v>
      </c>
      <c r="I79" s="7">
        <f>H79*(1+'Int Rate'!I79)+Premiums!I79-Claims!I79</f>
        <v>679058687.57985723</v>
      </c>
      <c r="J79" s="7">
        <f>I79*(1+'Int Rate'!J79)+Premiums!J79-Claims!J79</f>
        <v>768473771.21463931</v>
      </c>
      <c r="K79" s="7">
        <f>J79*(1+'Int Rate'!K79)+Premiums!K79-Claims!K79</f>
        <v>869900575.06829917</v>
      </c>
      <c r="L79" s="7">
        <f>K79*(1+'Int Rate'!L79)+Premiums!L79-Claims!L79</f>
        <v>942133467.78378785</v>
      </c>
      <c r="M79" s="7">
        <f>L79*(1+'Int Rate'!M79)+Premiums!M79-Claims!M79</f>
        <v>1151073998.8623617</v>
      </c>
      <c r="N79" s="7">
        <f>M79*(1+'Int Rate'!N79)+Premiums!N79-Claims!N79</f>
        <v>1164536068.1176434</v>
      </c>
      <c r="O79" s="7">
        <f>N79*(1+'Int Rate'!O79)+Premiums!O79-Claims!O79</f>
        <v>1298014765.8538122</v>
      </c>
      <c r="P79" s="7">
        <f>O79*(1+'Int Rate'!P79)+Premiums!P79-Claims!P79</f>
        <v>1492371880.7066982</v>
      </c>
      <c r="Q79" s="7">
        <f>P79*(1+'Int Rate'!Q79)+Premiums!Q79-Claims!Q79</f>
        <v>1654092933.1433504</v>
      </c>
      <c r="R79" s="7">
        <f>Q79*(1+'Int Rate'!R79)+Premiums!R79-Claims!R79</f>
        <v>1895142627.0853224</v>
      </c>
      <c r="S79" s="7">
        <f>R79*(1+'Int Rate'!S79)+Premiums!S79-Claims!S79</f>
        <v>1938848688.0512207</v>
      </c>
      <c r="T79" s="7">
        <f>S79*(1+'Int Rate'!T79)+Premiums!T79-Claims!T79</f>
        <v>2131038954.1762655</v>
      </c>
      <c r="U79" s="7">
        <f>T79*(1+'Int Rate'!U79)+Premiums!U79-Claims!U79</f>
        <v>2236646313.7597475</v>
      </c>
      <c r="V79" s="7">
        <f>U79*(1+'Int Rate'!V79)+Premiums!V79-Claims!V79</f>
        <v>2412453582.3230882</v>
      </c>
      <c r="W79" s="7">
        <f>V79*(1+'Int Rate'!W79)+Premiums!W79-Claims!W79</f>
        <v>2487389922.4110355</v>
      </c>
      <c r="X79" s="7">
        <f>W79*(1+'Int Rate'!X79)+Premiums!X79-Claims!X79</f>
        <v>2638274374.8531485</v>
      </c>
      <c r="Y79" s="7">
        <f>X79*(1+'Int Rate'!Y79)+Premiums!Y79-Claims!Y79</f>
        <v>2937761430.69908</v>
      </c>
      <c r="Z79" s="7">
        <f>Y79*(1+'Int Rate'!Z79)+Premiums!Z79-Claims!Z79</f>
        <v>3341529616.7341027</v>
      </c>
      <c r="AA79" s="7">
        <f>Z79*(1+'Int Rate'!AA79)+Premiums!AA79-Claims!AA79</f>
        <v>932775957.43149471</v>
      </c>
    </row>
    <row r="80" spans="1:27" x14ac:dyDescent="0.25">
      <c r="A80" s="1">
        <v>79</v>
      </c>
      <c r="B80" s="7">
        <f>Premiums!B80</f>
        <v>88701086.956521764</v>
      </c>
      <c r="C80" s="7">
        <f>B80*(1+'Int Rate'!C80)+Premiums!C80-Claims!C80</f>
        <v>184535320.75211924</v>
      </c>
      <c r="D80" s="7">
        <f>C80*(1+'Int Rate'!D80)+Premiums!D80-Claims!D80</f>
        <v>263781494.40133429</v>
      </c>
      <c r="E80" s="7">
        <f>D80*(1+'Int Rate'!E80)+Premiums!E80-Claims!E80</f>
        <v>389495710.07172656</v>
      </c>
      <c r="F80" s="7">
        <f>E80*(1+'Int Rate'!F80)+Premiums!F80-Claims!F80</f>
        <v>488558345.28151262</v>
      </c>
      <c r="G80" s="7">
        <f>F80*(1+'Int Rate'!G80)+Premiums!G80-Claims!G80</f>
        <v>553606813.39979303</v>
      </c>
      <c r="H80" s="7">
        <f>G80*(1+'Int Rate'!H80)+Premiums!H80-Claims!H80</f>
        <v>682591631.93875003</v>
      </c>
      <c r="I80" s="7">
        <f>H80*(1+'Int Rate'!I80)+Premiums!I80-Claims!I80</f>
        <v>775262414.67529714</v>
      </c>
      <c r="J80" s="7">
        <f>I80*(1+'Int Rate'!J80)+Premiums!J80-Claims!J80</f>
        <v>908323492.88483906</v>
      </c>
      <c r="K80" s="7">
        <f>J80*(1+'Int Rate'!K80)+Premiums!K80-Claims!K80</f>
        <v>1031863062.098755</v>
      </c>
      <c r="L80" s="7">
        <f>K80*(1+'Int Rate'!L80)+Premiums!L80-Claims!L80</f>
        <v>1168099580.4742715</v>
      </c>
      <c r="M80" s="7">
        <f>L80*(1+'Int Rate'!M80)+Premiums!M80-Claims!M80</f>
        <v>1231718323.7454903</v>
      </c>
      <c r="N80" s="7">
        <f>M80*(1+'Int Rate'!N80)+Premiums!N80-Claims!N80</f>
        <v>1386203524.1669073</v>
      </c>
      <c r="O80" s="7">
        <f>N80*(1+'Int Rate'!O80)+Premiums!O80-Claims!O80</f>
        <v>1501822315.8645713</v>
      </c>
      <c r="P80" s="7">
        <f>O80*(1+'Int Rate'!P80)+Premiums!P80-Claims!P80</f>
        <v>1534106022.6030638</v>
      </c>
      <c r="Q80" s="7">
        <f>P80*(1+'Int Rate'!Q80)+Premiums!Q80-Claims!Q80</f>
        <v>1690530914.0529377</v>
      </c>
      <c r="R80" s="7">
        <f>Q80*(1+'Int Rate'!R80)+Premiums!R80-Claims!R80</f>
        <v>1803249611.3149707</v>
      </c>
      <c r="S80" s="7">
        <f>R80*(1+'Int Rate'!S80)+Premiums!S80-Claims!S80</f>
        <v>1914631543.5676031</v>
      </c>
      <c r="T80" s="7">
        <f>S80*(1+'Int Rate'!T80)+Premiums!T80-Claims!T80</f>
        <v>2150144602.8182893</v>
      </c>
      <c r="U80" s="7">
        <f>T80*(1+'Int Rate'!U80)+Premiums!U80-Claims!U80</f>
        <v>2255433570.3903618</v>
      </c>
      <c r="V80" s="7">
        <f>U80*(1+'Int Rate'!V80)+Premiums!V80-Claims!V80</f>
        <v>2326756592.7422385</v>
      </c>
      <c r="W80" s="7">
        <f>V80*(1+'Int Rate'!W80)+Premiums!W80-Claims!W80</f>
        <v>2561866245.8714314</v>
      </c>
      <c r="X80" s="7">
        <f>W80*(1+'Int Rate'!X80)+Premiums!X80-Claims!X80</f>
        <v>2713107786.1085362</v>
      </c>
      <c r="Y80" s="7">
        <f>X80*(1+'Int Rate'!Y80)+Premiums!Y80-Claims!Y80</f>
        <v>2928723367.3736567</v>
      </c>
      <c r="Z80" s="7">
        <f>Y80*(1+'Int Rate'!Z80)+Premiums!Z80-Claims!Z80</f>
        <v>3220647155.41608</v>
      </c>
      <c r="AA80" s="7">
        <f>Z80*(1+'Int Rate'!AA80)+Premiums!AA80-Claims!AA80</f>
        <v>642444505.04745102</v>
      </c>
    </row>
    <row r="81" spans="1:27" x14ac:dyDescent="0.25">
      <c r="A81" s="1">
        <v>80</v>
      </c>
      <c r="B81" s="7">
        <f>Premiums!B81</f>
        <v>88701086.956521764</v>
      </c>
      <c r="C81" s="7">
        <f>B81*(1+'Int Rate'!C81)+Premiums!C81-Claims!C81</f>
        <v>178475048.66239864</v>
      </c>
      <c r="D81" s="7">
        <f>C81*(1+'Int Rate'!D81)+Premiums!D81-Claims!D81</f>
        <v>264217447.66566372</v>
      </c>
      <c r="E81" s="7">
        <f>D81*(1+'Int Rate'!E81)+Premiums!E81-Claims!E81</f>
        <v>363122012.51231265</v>
      </c>
      <c r="F81" s="7">
        <f>E81*(1+'Int Rate'!F81)+Premiums!F81-Claims!F81</f>
        <v>465228276.0564695</v>
      </c>
      <c r="G81" s="7">
        <f>F81*(1+'Int Rate'!G81)+Premiums!G81-Claims!G81</f>
        <v>570874405.25980353</v>
      </c>
      <c r="H81" s="7">
        <f>G81*(1+'Int Rate'!H81)+Premiums!H81-Claims!H81</f>
        <v>671973139.49305546</v>
      </c>
      <c r="I81" s="7">
        <f>H81*(1+'Int Rate'!I81)+Premiums!I81-Claims!I81</f>
        <v>783817275.79427612</v>
      </c>
      <c r="J81" s="7">
        <f>I81*(1+'Int Rate'!J81)+Premiums!J81-Claims!J81</f>
        <v>907935665.83400023</v>
      </c>
      <c r="K81" s="7">
        <f>J81*(1+'Int Rate'!K81)+Premiums!K81-Claims!K81</f>
        <v>1108874758.1467414</v>
      </c>
      <c r="L81" s="7">
        <f>K81*(1+'Int Rate'!L81)+Premiums!L81-Claims!L81</f>
        <v>1244831286.3006482</v>
      </c>
      <c r="M81" s="7">
        <f>L81*(1+'Int Rate'!M81)+Premiums!M81-Claims!M81</f>
        <v>1329065127.9202662</v>
      </c>
      <c r="N81" s="7">
        <f>M81*(1+'Int Rate'!N81)+Premiums!N81-Claims!N81</f>
        <v>1384500622.2021382</v>
      </c>
      <c r="O81" s="7">
        <f>N81*(1+'Int Rate'!O81)+Premiums!O81-Claims!O81</f>
        <v>1606518417.0233164</v>
      </c>
      <c r="P81" s="7">
        <f>O81*(1+'Int Rate'!P81)+Premiums!P81-Claims!P81</f>
        <v>1823321486.4900472</v>
      </c>
      <c r="Q81" s="7">
        <f>P81*(1+'Int Rate'!Q81)+Premiums!Q81-Claims!Q81</f>
        <v>1973200671.1342511</v>
      </c>
      <c r="R81" s="7">
        <f>Q81*(1+'Int Rate'!R81)+Premiums!R81-Claims!R81</f>
        <v>2367808626.5389891</v>
      </c>
      <c r="S81" s="7">
        <f>R81*(1+'Int Rate'!S81)+Premiums!S81-Claims!S81</f>
        <v>2583706752.8453064</v>
      </c>
      <c r="T81" s="7">
        <f>S81*(1+'Int Rate'!T81)+Premiums!T81-Claims!T81</f>
        <v>2853308366.0808339</v>
      </c>
      <c r="U81" s="7">
        <f>T81*(1+'Int Rate'!U81)+Premiums!U81-Claims!U81</f>
        <v>2894912647.0886922</v>
      </c>
      <c r="V81" s="7">
        <f>U81*(1+'Int Rate'!V81)+Premiums!V81-Claims!V81</f>
        <v>3203607767.9152837</v>
      </c>
      <c r="W81" s="7">
        <f>V81*(1+'Int Rate'!W81)+Premiums!W81-Claims!W81</f>
        <v>3456769702.1671023</v>
      </c>
      <c r="X81" s="7">
        <f>W81*(1+'Int Rate'!X81)+Premiums!X81-Claims!X81</f>
        <v>3868068799.8972564</v>
      </c>
      <c r="Y81" s="7">
        <f>X81*(1+'Int Rate'!Y81)+Premiums!Y81-Claims!Y81</f>
        <v>4244204813.1451883</v>
      </c>
      <c r="Z81" s="7">
        <f>Y81*(1+'Int Rate'!Z81)+Premiums!Z81-Claims!Z81</f>
        <v>4269988042.0264344</v>
      </c>
      <c r="AA81" s="7">
        <f>Z81*(1+'Int Rate'!AA81)+Premiums!AA81-Claims!AA81</f>
        <v>1822572835.2846117</v>
      </c>
    </row>
    <row r="82" spans="1:27" x14ac:dyDescent="0.25">
      <c r="A82" s="1">
        <v>81</v>
      </c>
      <c r="B82" s="7">
        <f>Premiums!B82</f>
        <v>88701086.956521764</v>
      </c>
      <c r="C82" s="7">
        <f>B82*(1+'Int Rate'!C82)+Premiums!C82-Claims!C82</f>
        <v>177276796.70883828</v>
      </c>
      <c r="D82" s="7">
        <f>C82*(1+'Int Rate'!D82)+Premiums!D82-Claims!D82</f>
        <v>265120264.38149187</v>
      </c>
      <c r="E82" s="7">
        <f>D82*(1+'Int Rate'!E82)+Premiums!E82-Claims!E82</f>
        <v>362870536.19559246</v>
      </c>
      <c r="F82" s="7">
        <f>E82*(1+'Int Rate'!F82)+Premiums!F82-Claims!F82</f>
        <v>468320923.8280127</v>
      </c>
      <c r="G82" s="7">
        <f>F82*(1+'Int Rate'!G82)+Premiums!G82-Claims!G82</f>
        <v>560435700.56528711</v>
      </c>
      <c r="H82" s="7">
        <f>G82*(1+'Int Rate'!H82)+Premiums!H82-Claims!H82</f>
        <v>643779615.70136225</v>
      </c>
      <c r="I82" s="7">
        <f>H82*(1+'Int Rate'!I82)+Premiums!I82-Claims!I82</f>
        <v>748778404.71987998</v>
      </c>
      <c r="J82" s="7">
        <f>I82*(1+'Int Rate'!J82)+Premiums!J82-Claims!J82</f>
        <v>857955639.96259582</v>
      </c>
      <c r="K82" s="7">
        <f>J82*(1+'Int Rate'!K82)+Premiums!K82-Claims!K82</f>
        <v>984887820.43522429</v>
      </c>
      <c r="L82" s="7">
        <f>K82*(1+'Int Rate'!L82)+Premiums!L82-Claims!L82</f>
        <v>1119794046.4947178</v>
      </c>
      <c r="M82" s="7">
        <f>L82*(1+'Int Rate'!M82)+Premiums!M82-Claims!M82</f>
        <v>1330671383.2903621</v>
      </c>
      <c r="N82" s="7">
        <f>M82*(1+'Int Rate'!N82)+Premiums!N82-Claims!N82</f>
        <v>1510866758.2525964</v>
      </c>
      <c r="O82" s="7">
        <f>N82*(1+'Int Rate'!O82)+Premiums!O82-Claims!O82</f>
        <v>1775931353.0276458</v>
      </c>
      <c r="P82" s="7">
        <f>O82*(1+'Int Rate'!P82)+Premiums!P82-Claims!P82</f>
        <v>2194202721.9327822</v>
      </c>
      <c r="Q82" s="7">
        <f>P82*(1+'Int Rate'!Q82)+Premiums!Q82-Claims!Q82</f>
        <v>2371911551.8248844</v>
      </c>
      <c r="R82" s="7">
        <f>Q82*(1+'Int Rate'!R82)+Premiums!R82-Claims!R82</f>
        <v>2621308018.891901</v>
      </c>
      <c r="S82" s="7">
        <f>R82*(1+'Int Rate'!S82)+Premiums!S82-Claims!S82</f>
        <v>2689706620.8287649</v>
      </c>
      <c r="T82" s="7">
        <f>S82*(1+'Int Rate'!T82)+Premiums!T82-Claims!T82</f>
        <v>3010085247.8794537</v>
      </c>
      <c r="U82" s="7">
        <f>T82*(1+'Int Rate'!U82)+Premiums!U82-Claims!U82</f>
        <v>3330759054.8571959</v>
      </c>
      <c r="V82" s="7">
        <f>U82*(1+'Int Rate'!V82)+Premiums!V82-Claims!V82</f>
        <v>3575202213.0141635</v>
      </c>
      <c r="W82" s="7">
        <f>V82*(1+'Int Rate'!W82)+Premiums!W82-Claims!W82</f>
        <v>3866457569.8335791</v>
      </c>
      <c r="X82" s="7">
        <f>W82*(1+'Int Rate'!X82)+Premiums!X82-Claims!X82</f>
        <v>4276900174.6969614</v>
      </c>
      <c r="Y82" s="7">
        <f>X82*(1+'Int Rate'!Y82)+Premiums!Y82-Claims!Y82</f>
        <v>4678666839.1640587</v>
      </c>
      <c r="Z82" s="7">
        <f>Y82*(1+'Int Rate'!Z82)+Premiums!Z82-Claims!Z82</f>
        <v>4627685609.4265766</v>
      </c>
      <c r="AA82" s="7">
        <f>Z82*(1+'Int Rate'!AA82)+Premiums!AA82-Claims!AA82</f>
        <v>2050172789.3518915</v>
      </c>
    </row>
    <row r="83" spans="1:27" x14ac:dyDescent="0.25">
      <c r="A83" s="1">
        <v>82</v>
      </c>
      <c r="B83" s="7">
        <f>Premiums!B83</f>
        <v>88701086.956521764</v>
      </c>
      <c r="C83" s="7">
        <f>B83*(1+'Int Rate'!C83)+Premiums!C83-Claims!C83</f>
        <v>180267022.46730265</v>
      </c>
      <c r="D83" s="7">
        <f>C83*(1+'Int Rate'!D83)+Premiums!D83-Claims!D83</f>
        <v>266669972.23273519</v>
      </c>
      <c r="E83" s="7">
        <f>D83*(1+'Int Rate'!E83)+Premiums!E83-Claims!E83</f>
        <v>353884118.85499763</v>
      </c>
      <c r="F83" s="7">
        <f>E83*(1+'Int Rate'!F83)+Premiums!F83-Claims!F83</f>
        <v>473304340.04848707</v>
      </c>
      <c r="G83" s="7">
        <f>F83*(1+'Int Rate'!G83)+Premiums!G83-Claims!G83</f>
        <v>573114871.61930132</v>
      </c>
      <c r="H83" s="7">
        <f>G83*(1+'Int Rate'!H83)+Premiums!H83-Claims!H83</f>
        <v>713182968.43357253</v>
      </c>
      <c r="I83" s="7">
        <f>H83*(1+'Int Rate'!I83)+Premiums!I83-Claims!I83</f>
        <v>871689276.95502412</v>
      </c>
      <c r="J83" s="7">
        <f>I83*(1+'Int Rate'!J83)+Premiums!J83-Claims!J83</f>
        <v>969680796.95444036</v>
      </c>
      <c r="K83" s="7">
        <f>J83*(1+'Int Rate'!K83)+Premiums!K83-Claims!K83</f>
        <v>1032063776.3947641</v>
      </c>
      <c r="L83" s="7">
        <f>K83*(1+'Int Rate'!L83)+Premiums!L83-Claims!L83</f>
        <v>1167479322.0730855</v>
      </c>
      <c r="M83" s="7">
        <f>L83*(1+'Int Rate'!M83)+Premiums!M83-Claims!M83</f>
        <v>1253713583.4641929</v>
      </c>
      <c r="N83" s="7">
        <f>M83*(1+'Int Rate'!N83)+Premiums!N83-Claims!N83</f>
        <v>1406443492.1261535</v>
      </c>
      <c r="O83" s="7">
        <f>N83*(1+'Int Rate'!O83)+Premiums!O83-Claims!O83</f>
        <v>1617446440.3841817</v>
      </c>
      <c r="P83" s="7">
        <f>O83*(1+'Int Rate'!P83)+Premiums!P83-Claims!P83</f>
        <v>1779867548.8507206</v>
      </c>
      <c r="Q83" s="7">
        <f>P83*(1+'Int Rate'!Q83)+Premiums!Q83-Claims!Q83</f>
        <v>1897727434.7936571</v>
      </c>
      <c r="R83" s="7">
        <f>Q83*(1+'Int Rate'!R83)+Premiums!R83-Claims!R83</f>
        <v>2173401429.5308948</v>
      </c>
      <c r="S83" s="7">
        <f>R83*(1+'Int Rate'!S83)+Premiums!S83-Claims!S83</f>
        <v>2292081793.0716624</v>
      </c>
      <c r="T83" s="7">
        <f>S83*(1+'Int Rate'!T83)+Premiums!T83-Claims!T83</f>
        <v>2176830242.1647348</v>
      </c>
      <c r="U83" s="7">
        <f>T83*(1+'Int Rate'!U83)+Premiums!U83-Claims!U83</f>
        <v>2341777861.2313571</v>
      </c>
      <c r="V83" s="7">
        <f>U83*(1+'Int Rate'!V83)+Premiums!V83-Claims!V83</f>
        <v>2481108547.8455992</v>
      </c>
      <c r="W83" s="7">
        <f>V83*(1+'Int Rate'!W83)+Premiums!W83-Claims!W83</f>
        <v>2377410285.2348819</v>
      </c>
      <c r="X83" s="7">
        <f>W83*(1+'Int Rate'!X83)+Premiums!X83-Claims!X83</f>
        <v>2482093428.3506508</v>
      </c>
      <c r="Y83" s="7">
        <f>X83*(1+'Int Rate'!Y83)+Premiums!Y83-Claims!Y83</f>
        <v>2501749952.6369586</v>
      </c>
      <c r="Z83" s="7">
        <f>Y83*(1+'Int Rate'!Z83)+Premiums!Z83-Claims!Z83</f>
        <v>2686881248.2448945</v>
      </c>
      <c r="AA83" s="7">
        <f>Z83*(1+'Int Rate'!AA83)+Premiums!AA83-Claims!AA83</f>
        <v>-12841071.914489269</v>
      </c>
    </row>
    <row r="84" spans="1:27" x14ac:dyDescent="0.25">
      <c r="A84" s="1">
        <v>83</v>
      </c>
      <c r="B84" s="7">
        <f>Premiums!B84</f>
        <v>88701086.956521764</v>
      </c>
      <c r="C84" s="7">
        <f>B84*(1+'Int Rate'!C84)+Premiums!C84-Claims!C84</f>
        <v>188348717.54871321</v>
      </c>
      <c r="D84" s="7">
        <f>C84*(1+'Int Rate'!D84)+Premiums!D84-Claims!D84</f>
        <v>269590797.77007151</v>
      </c>
      <c r="E84" s="7">
        <f>D84*(1+'Int Rate'!E84)+Premiums!E84-Claims!E84</f>
        <v>375092087.0015747</v>
      </c>
      <c r="F84" s="7">
        <f>E84*(1+'Int Rate'!F84)+Premiums!F84-Claims!F84</f>
        <v>466401498.49726951</v>
      </c>
      <c r="G84" s="7">
        <f>F84*(1+'Int Rate'!G84)+Premiums!G84-Claims!G84</f>
        <v>546381192.00284386</v>
      </c>
      <c r="H84" s="7">
        <f>G84*(1+'Int Rate'!H84)+Premiums!H84-Claims!H84</f>
        <v>679943979.48482585</v>
      </c>
      <c r="I84" s="7">
        <f>H84*(1+'Int Rate'!I84)+Premiums!I84-Claims!I84</f>
        <v>842167979.62905931</v>
      </c>
      <c r="J84" s="7">
        <f>I84*(1+'Int Rate'!J84)+Premiums!J84-Claims!J84</f>
        <v>930039485.18074644</v>
      </c>
      <c r="K84" s="7">
        <f>J84*(1+'Int Rate'!K84)+Premiums!K84-Claims!K84</f>
        <v>1104343281.7629778</v>
      </c>
      <c r="L84" s="7">
        <f>K84*(1+'Int Rate'!L84)+Premiums!L84-Claims!L84</f>
        <v>1225517884.6396008</v>
      </c>
      <c r="M84" s="7">
        <f>L84*(1+'Int Rate'!M84)+Premiums!M84-Claims!M84</f>
        <v>1229356457.1142006</v>
      </c>
      <c r="N84" s="7">
        <f>M84*(1+'Int Rate'!N84)+Premiums!N84-Claims!N84</f>
        <v>1344071570.2484326</v>
      </c>
      <c r="O84" s="7">
        <f>N84*(1+'Int Rate'!O84)+Premiums!O84-Claims!O84</f>
        <v>1498620565.9557312</v>
      </c>
      <c r="P84" s="7">
        <f>O84*(1+'Int Rate'!P84)+Premiums!P84-Claims!P84</f>
        <v>1617475707.3975654</v>
      </c>
      <c r="Q84" s="7">
        <f>P84*(1+'Int Rate'!Q84)+Premiums!Q84-Claims!Q84</f>
        <v>1722598091.2182059</v>
      </c>
      <c r="R84" s="7">
        <f>Q84*(1+'Int Rate'!R84)+Premiums!R84-Claims!R84</f>
        <v>1858851506.0988846</v>
      </c>
      <c r="S84" s="7">
        <f>R84*(1+'Int Rate'!S84)+Premiums!S84-Claims!S84</f>
        <v>2041564345.637887</v>
      </c>
      <c r="T84" s="7">
        <f>S84*(1+'Int Rate'!T84)+Premiums!T84-Claims!T84</f>
        <v>2277819450.1783099</v>
      </c>
      <c r="U84" s="7">
        <f>T84*(1+'Int Rate'!U84)+Premiums!U84-Claims!U84</f>
        <v>2716957319.9734159</v>
      </c>
      <c r="V84" s="7">
        <f>U84*(1+'Int Rate'!V84)+Premiums!V84-Claims!V84</f>
        <v>2935919065.8872981</v>
      </c>
      <c r="W84" s="7">
        <f>V84*(1+'Int Rate'!W84)+Premiums!W84-Claims!W84</f>
        <v>2893027318.005065</v>
      </c>
      <c r="X84" s="7">
        <f>W84*(1+'Int Rate'!X84)+Premiums!X84-Claims!X84</f>
        <v>3218147775.5683122</v>
      </c>
      <c r="Y84" s="7">
        <f>X84*(1+'Int Rate'!Y84)+Premiums!Y84-Claims!Y84</f>
        <v>3627631644.7363153</v>
      </c>
      <c r="Z84" s="7">
        <f>Y84*(1+'Int Rate'!Z84)+Premiums!Z84-Claims!Z84</f>
        <v>3743503695.5412607</v>
      </c>
      <c r="AA84" s="7">
        <f>Z84*(1+'Int Rate'!AA84)+Premiums!AA84-Claims!AA84</f>
        <v>1364552018.8528185</v>
      </c>
    </row>
    <row r="85" spans="1:27" x14ac:dyDescent="0.25">
      <c r="A85" s="1">
        <v>84</v>
      </c>
      <c r="B85" s="7">
        <f>Premiums!B85</f>
        <v>88701086.956521764</v>
      </c>
      <c r="C85" s="7">
        <f>B85*(1+'Int Rate'!C85)+Premiums!C85-Claims!C85</f>
        <v>182392466.51842183</v>
      </c>
      <c r="D85" s="7">
        <f>C85*(1+'Int Rate'!D85)+Premiums!D85-Claims!D85</f>
        <v>278236995.61776108</v>
      </c>
      <c r="E85" s="7">
        <f>D85*(1+'Int Rate'!E85)+Premiums!E85-Claims!E85</f>
        <v>357409433.12375408</v>
      </c>
      <c r="F85" s="7">
        <f>E85*(1+'Int Rate'!F85)+Premiums!F85-Claims!F85</f>
        <v>486264891.6097393</v>
      </c>
      <c r="G85" s="7">
        <f>F85*(1+'Int Rate'!G85)+Premiums!G85-Claims!G85</f>
        <v>652787263.90633667</v>
      </c>
      <c r="H85" s="7">
        <f>G85*(1+'Int Rate'!H85)+Premiums!H85-Claims!H85</f>
        <v>738330883.86044908</v>
      </c>
      <c r="I85" s="7">
        <f>H85*(1+'Int Rate'!I85)+Premiums!I85-Claims!I85</f>
        <v>897283412.07614124</v>
      </c>
      <c r="J85" s="7">
        <f>I85*(1+'Int Rate'!J85)+Premiums!J85-Claims!J85</f>
        <v>1008070160.6470311</v>
      </c>
      <c r="K85" s="7">
        <f>J85*(1+'Int Rate'!K85)+Premiums!K85-Claims!K85</f>
        <v>1170367575.9300911</v>
      </c>
      <c r="L85" s="7">
        <f>K85*(1+'Int Rate'!L85)+Premiums!L85-Claims!L85</f>
        <v>1432809079.2582054</v>
      </c>
      <c r="M85" s="7">
        <f>L85*(1+'Int Rate'!M85)+Premiums!M85-Claims!M85</f>
        <v>1596119627.4612558</v>
      </c>
      <c r="N85" s="7">
        <f>M85*(1+'Int Rate'!N85)+Premiums!N85-Claims!N85</f>
        <v>1704287335.7966504</v>
      </c>
      <c r="O85" s="7">
        <f>N85*(1+'Int Rate'!O85)+Premiums!O85-Claims!O85</f>
        <v>1893650739.9782002</v>
      </c>
      <c r="P85" s="7">
        <f>O85*(1+'Int Rate'!P85)+Premiums!P85-Claims!P85</f>
        <v>1900535508.5299354</v>
      </c>
      <c r="Q85" s="7">
        <f>P85*(1+'Int Rate'!Q85)+Premiums!Q85-Claims!Q85</f>
        <v>2175285060.2303195</v>
      </c>
      <c r="R85" s="7">
        <f>Q85*(1+'Int Rate'!R85)+Premiums!R85-Claims!R85</f>
        <v>2375231624.2120147</v>
      </c>
      <c r="S85" s="7">
        <f>R85*(1+'Int Rate'!S85)+Premiums!S85-Claims!S85</f>
        <v>2519432247.3732743</v>
      </c>
      <c r="T85" s="7">
        <f>S85*(1+'Int Rate'!T85)+Premiums!T85-Claims!T85</f>
        <v>2550927964.2623425</v>
      </c>
      <c r="U85" s="7">
        <f>T85*(1+'Int Rate'!U85)+Premiums!U85-Claims!U85</f>
        <v>2752113884.9907608</v>
      </c>
      <c r="V85" s="7">
        <f>U85*(1+'Int Rate'!V85)+Premiums!V85-Claims!V85</f>
        <v>2925398212.2587905</v>
      </c>
      <c r="W85" s="7">
        <f>V85*(1+'Int Rate'!W85)+Premiums!W85-Claims!W85</f>
        <v>3048993827.8718624</v>
      </c>
      <c r="X85" s="7">
        <f>W85*(1+'Int Rate'!X85)+Premiums!X85-Claims!X85</f>
        <v>3201533920.7105885</v>
      </c>
      <c r="Y85" s="7">
        <f>X85*(1+'Int Rate'!Y85)+Premiums!Y85-Claims!Y85</f>
        <v>3523119699.1943502</v>
      </c>
      <c r="Z85" s="7">
        <f>Y85*(1+'Int Rate'!Z85)+Premiums!Z85-Claims!Z85</f>
        <v>3757946409.7421808</v>
      </c>
      <c r="AA85" s="7">
        <f>Z85*(1+'Int Rate'!AA85)+Premiums!AA85-Claims!AA85</f>
        <v>1339603372.2088137</v>
      </c>
    </row>
    <row r="86" spans="1:27" x14ac:dyDescent="0.25">
      <c r="A86" s="1">
        <v>85</v>
      </c>
      <c r="B86" s="7">
        <f>Premiums!B86</f>
        <v>88701086.956521764</v>
      </c>
      <c r="C86" s="7">
        <f>B86*(1+'Int Rate'!C86)+Premiums!C86-Claims!C86</f>
        <v>180751597.84775573</v>
      </c>
      <c r="D86" s="7">
        <f>C86*(1+'Int Rate'!D86)+Premiums!D86-Claims!D86</f>
        <v>278681362.34391594</v>
      </c>
      <c r="E86" s="7">
        <f>D86*(1+'Int Rate'!E86)+Premiums!E86-Claims!E86</f>
        <v>366791990.20972002</v>
      </c>
      <c r="F86" s="7">
        <f>E86*(1+'Int Rate'!F86)+Premiums!F86-Claims!F86</f>
        <v>501089675.05742997</v>
      </c>
      <c r="G86" s="7">
        <f>F86*(1+'Int Rate'!G86)+Premiums!G86-Claims!G86</f>
        <v>611296227.55213153</v>
      </c>
      <c r="H86" s="7">
        <f>G86*(1+'Int Rate'!H86)+Premiums!H86-Claims!H86</f>
        <v>676327185.15532148</v>
      </c>
      <c r="I86" s="7">
        <f>H86*(1+'Int Rate'!I86)+Premiums!I86-Claims!I86</f>
        <v>750828322.99265504</v>
      </c>
      <c r="J86" s="7">
        <f>I86*(1+'Int Rate'!J86)+Premiums!J86-Claims!J86</f>
        <v>769593493.68822277</v>
      </c>
      <c r="K86" s="7">
        <f>J86*(1+'Int Rate'!K86)+Premiums!K86-Claims!K86</f>
        <v>918077086.37115741</v>
      </c>
      <c r="L86" s="7">
        <f>K86*(1+'Int Rate'!L86)+Premiums!L86-Claims!L86</f>
        <v>1036594071.6172003</v>
      </c>
      <c r="M86" s="7">
        <f>L86*(1+'Int Rate'!M86)+Premiums!M86-Claims!M86</f>
        <v>1179904195.4212198</v>
      </c>
      <c r="N86" s="7">
        <f>M86*(1+'Int Rate'!N86)+Premiums!N86-Claims!N86</f>
        <v>1217607767.6008589</v>
      </c>
      <c r="O86" s="7">
        <f>N86*(1+'Int Rate'!O86)+Premiums!O86-Claims!O86</f>
        <v>1338362414.3670707</v>
      </c>
      <c r="P86" s="7">
        <f>O86*(1+'Int Rate'!P86)+Premiums!P86-Claims!P86</f>
        <v>1489731119.9809813</v>
      </c>
      <c r="Q86" s="7">
        <f>P86*(1+'Int Rate'!Q86)+Premiums!Q86-Claims!Q86</f>
        <v>1556534180.6677945</v>
      </c>
      <c r="R86" s="7">
        <f>Q86*(1+'Int Rate'!R86)+Premiums!R86-Claims!R86</f>
        <v>1772113401.0852942</v>
      </c>
      <c r="S86" s="7">
        <f>R86*(1+'Int Rate'!S86)+Premiums!S86-Claims!S86</f>
        <v>1900908595.8817878</v>
      </c>
      <c r="T86" s="7">
        <f>S86*(1+'Int Rate'!T86)+Premiums!T86-Claims!T86</f>
        <v>1917640191.8431015</v>
      </c>
      <c r="U86" s="7">
        <f>T86*(1+'Int Rate'!U86)+Premiums!U86-Claims!U86</f>
        <v>1994852320.3918033</v>
      </c>
      <c r="V86" s="7">
        <f>U86*(1+'Int Rate'!V86)+Premiums!V86-Claims!V86</f>
        <v>2213248547.9086804</v>
      </c>
      <c r="W86" s="7">
        <f>V86*(1+'Int Rate'!W86)+Premiums!W86-Claims!W86</f>
        <v>2382048781.8588171</v>
      </c>
      <c r="X86" s="7">
        <f>W86*(1+'Int Rate'!X86)+Premiums!X86-Claims!X86</f>
        <v>2497102659.9226174</v>
      </c>
      <c r="Y86" s="7">
        <f>X86*(1+'Int Rate'!Y86)+Premiums!Y86-Claims!Y86</f>
        <v>2725927520.4403958</v>
      </c>
      <c r="Z86" s="7">
        <f>Y86*(1+'Int Rate'!Z86)+Premiums!Z86-Claims!Z86</f>
        <v>2995664260.6437559</v>
      </c>
      <c r="AA86" s="7">
        <f>Z86*(1+'Int Rate'!AA86)+Premiums!AA86-Claims!AA86</f>
        <v>676404782.82698631</v>
      </c>
    </row>
    <row r="87" spans="1:27" x14ac:dyDescent="0.25">
      <c r="A87" s="1">
        <v>86</v>
      </c>
      <c r="B87" s="7">
        <f>Premiums!B87</f>
        <v>88701086.956521764</v>
      </c>
      <c r="C87" s="7">
        <f>B87*(1+'Int Rate'!C87)+Premiums!C87-Claims!C87</f>
        <v>176341706.01947916</v>
      </c>
      <c r="D87" s="7">
        <f>C87*(1+'Int Rate'!D87)+Premiums!D87-Claims!D87</f>
        <v>270638324.20732856</v>
      </c>
      <c r="E87" s="7">
        <f>D87*(1+'Int Rate'!E87)+Premiums!E87-Claims!E87</f>
        <v>385251962.95879412</v>
      </c>
      <c r="F87" s="7">
        <f>E87*(1+'Int Rate'!F87)+Premiums!F87-Claims!F87</f>
        <v>514761991.988451</v>
      </c>
      <c r="G87" s="7">
        <f>F87*(1+'Int Rate'!G87)+Premiums!G87-Claims!G87</f>
        <v>623317643.73563898</v>
      </c>
      <c r="H87" s="7">
        <f>G87*(1+'Int Rate'!H87)+Premiums!H87-Claims!H87</f>
        <v>761471890.22416508</v>
      </c>
      <c r="I87" s="7">
        <f>H87*(1+'Int Rate'!I87)+Premiums!I87-Claims!I87</f>
        <v>877240802.30200672</v>
      </c>
      <c r="J87" s="7">
        <f>I87*(1+'Int Rate'!J87)+Premiums!J87-Claims!J87</f>
        <v>963128726.80618382</v>
      </c>
      <c r="K87" s="7">
        <f>J87*(1+'Int Rate'!K87)+Premiums!K87-Claims!K87</f>
        <v>1086643532.3370905</v>
      </c>
      <c r="L87" s="7">
        <f>K87*(1+'Int Rate'!L87)+Premiums!L87-Claims!L87</f>
        <v>1136960343.5596275</v>
      </c>
      <c r="M87" s="7">
        <f>L87*(1+'Int Rate'!M87)+Premiums!M87-Claims!M87</f>
        <v>1270145058.3422449</v>
      </c>
      <c r="N87" s="7">
        <f>M87*(1+'Int Rate'!N87)+Premiums!N87-Claims!N87</f>
        <v>1342226084.1207707</v>
      </c>
      <c r="O87" s="7">
        <f>N87*(1+'Int Rate'!O87)+Premiums!O87-Claims!O87</f>
        <v>1465958714.5615034</v>
      </c>
      <c r="P87" s="7">
        <f>O87*(1+'Int Rate'!P87)+Premiums!P87-Claims!P87</f>
        <v>1713067782.5648804</v>
      </c>
      <c r="Q87" s="7">
        <f>P87*(1+'Int Rate'!Q87)+Premiums!Q87-Claims!Q87</f>
        <v>1762069941.5136299</v>
      </c>
      <c r="R87" s="7">
        <f>Q87*(1+'Int Rate'!R87)+Premiums!R87-Claims!R87</f>
        <v>1749281439.2188592</v>
      </c>
      <c r="S87" s="7">
        <f>R87*(1+'Int Rate'!S87)+Premiums!S87-Claims!S87</f>
        <v>1879444630.0624731</v>
      </c>
      <c r="T87" s="7">
        <f>S87*(1+'Int Rate'!T87)+Premiums!T87-Claims!T87</f>
        <v>1967495236.1784258</v>
      </c>
      <c r="U87" s="7">
        <f>T87*(1+'Int Rate'!U87)+Premiums!U87-Claims!U87</f>
        <v>2225176998.9103537</v>
      </c>
      <c r="V87" s="7">
        <f>U87*(1+'Int Rate'!V87)+Premiums!V87-Claims!V87</f>
        <v>2459180153.9563441</v>
      </c>
      <c r="W87" s="7">
        <f>V87*(1+'Int Rate'!W87)+Premiums!W87-Claims!W87</f>
        <v>2552664401.194603</v>
      </c>
      <c r="X87" s="7">
        <f>W87*(1+'Int Rate'!X87)+Premiums!X87-Claims!X87</f>
        <v>2875094734.6994834</v>
      </c>
      <c r="Y87" s="7">
        <f>X87*(1+'Int Rate'!Y87)+Premiums!Y87-Claims!Y87</f>
        <v>2981330874.7660832</v>
      </c>
      <c r="Z87" s="7">
        <f>Y87*(1+'Int Rate'!Z87)+Premiums!Z87-Claims!Z87</f>
        <v>3200515989.2848244</v>
      </c>
      <c r="AA87" s="7">
        <f>Z87*(1+'Int Rate'!AA87)+Premiums!AA87-Claims!AA87</f>
        <v>696137604.19112206</v>
      </c>
    </row>
    <row r="88" spans="1:27" x14ac:dyDescent="0.25">
      <c r="A88" s="1">
        <v>87</v>
      </c>
      <c r="B88" s="7">
        <f>Premiums!B88</f>
        <v>88701086.956521764</v>
      </c>
      <c r="C88" s="7">
        <f>B88*(1+'Int Rate'!C88)+Premiums!C88-Claims!C88</f>
        <v>179584220.39550319</v>
      </c>
      <c r="D88" s="7">
        <f>C88*(1+'Int Rate'!D88)+Premiums!D88-Claims!D88</f>
        <v>289858602.46404433</v>
      </c>
      <c r="E88" s="7">
        <f>D88*(1+'Int Rate'!E88)+Premiums!E88-Claims!E88</f>
        <v>400957217.44272113</v>
      </c>
      <c r="F88" s="7">
        <f>E88*(1+'Int Rate'!F88)+Premiums!F88-Claims!F88</f>
        <v>509696725.31930083</v>
      </c>
      <c r="G88" s="7">
        <f>F88*(1+'Int Rate'!G88)+Premiums!G88-Claims!G88</f>
        <v>599495830.02265382</v>
      </c>
      <c r="H88" s="7">
        <f>G88*(1+'Int Rate'!H88)+Premiums!H88-Claims!H88</f>
        <v>669473991.29698968</v>
      </c>
      <c r="I88" s="7">
        <f>H88*(1+'Int Rate'!I88)+Premiums!I88-Claims!I88</f>
        <v>792033821.30838382</v>
      </c>
      <c r="J88" s="7">
        <f>I88*(1+'Int Rate'!J88)+Premiums!J88-Claims!J88</f>
        <v>861360955.26602817</v>
      </c>
      <c r="K88" s="7">
        <f>J88*(1+'Int Rate'!K88)+Premiums!K88-Claims!K88</f>
        <v>918396594.39063585</v>
      </c>
      <c r="L88" s="7">
        <f>K88*(1+'Int Rate'!L88)+Premiums!L88-Claims!L88</f>
        <v>985184853.06386578</v>
      </c>
      <c r="M88" s="7">
        <f>L88*(1+'Int Rate'!M88)+Premiums!M88-Claims!M88</f>
        <v>1157955471.3049359</v>
      </c>
      <c r="N88" s="7">
        <f>M88*(1+'Int Rate'!N88)+Premiums!N88-Claims!N88</f>
        <v>1282067611.4134727</v>
      </c>
      <c r="O88" s="7">
        <f>N88*(1+'Int Rate'!O88)+Premiums!O88-Claims!O88</f>
        <v>1491338400.8183889</v>
      </c>
      <c r="P88" s="7">
        <f>O88*(1+'Int Rate'!P88)+Premiums!P88-Claims!P88</f>
        <v>1543587504.3014028</v>
      </c>
      <c r="Q88" s="7">
        <f>P88*(1+'Int Rate'!Q88)+Premiums!Q88-Claims!Q88</f>
        <v>1708264766.6684425</v>
      </c>
      <c r="R88" s="7">
        <f>Q88*(1+'Int Rate'!R88)+Premiums!R88-Claims!R88</f>
        <v>1923956284.3460116</v>
      </c>
      <c r="S88" s="7">
        <f>R88*(1+'Int Rate'!S88)+Premiums!S88-Claims!S88</f>
        <v>1967143473.2848296</v>
      </c>
      <c r="T88" s="7">
        <f>S88*(1+'Int Rate'!T88)+Premiums!T88-Claims!T88</f>
        <v>2231457377.2867031</v>
      </c>
      <c r="U88" s="7">
        <f>T88*(1+'Int Rate'!U88)+Premiums!U88-Claims!U88</f>
        <v>2501603998.02665</v>
      </c>
      <c r="V88" s="7">
        <f>U88*(1+'Int Rate'!V88)+Premiums!V88-Claims!V88</f>
        <v>2806943527.7480893</v>
      </c>
      <c r="W88" s="7">
        <f>V88*(1+'Int Rate'!W88)+Premiums!W88-Claims!W88</f>
        <v>3164475378.2096434</v>
      </c>
      <c r="X88" s="7">
        <f>W88*(1+'Int Rate'!X88)+Premiums!X88-Claims!X88</f>
        <v>3623831060.0781026</v>
      </c>
      <c r="Y88" s="7">
        <f>X88*(1+'Int Rate'!Y88)+Premiums!Y88-Claims!Y88</f>
        <v>4208293495.5976357</v>
      </c>
      <c r="Z88" s="7">
        <f>Y88*(1+'Int Rate'!Z88)+Premiums!Z88-Claims!Z88</f>
        <v>4511348541.7347822</v>
      </c>
      <c r="AA88" s="7">
        <f>Z88*(1+'Int Rate'!AA88)+Premiums!AA88-Claims!AA88</f>
        <v>2262051651.3086829</v>
      </c>
    </row>
    <row r="89" spans="1:27" x14ac:dyDescent="0.25">
      <c r="A89" s="1">
        <v>88</v>
      </c>
      <c r="B89" s="7">
        <f>Premiums!B89</f>
        <v>88701086.956521764</v>
      </c>
      <c r="C89" s="7">
        <f>B89*(1+'Int Rate'!C89)+Premiums!C89-Claims!C89</f>
        <v>175293674.84805059</v>
      </c>
      <c r="D89" s="7">
        <f>C89*(1+'Int Rate'!D89)+Premiums!D89-Claims!D89</f>
        <v>263043194.64337257</v>
      </c>
      <c r="E89" s="7">
        <f>D89*(1+'Int Rate'!E89)+Premiums!E89-Claims!E89</f>
        <v>370816953.15572774</v>
      </c>
      <c r="F89" s="7">
        <f>E89*(1+'Int Rate'!F89)+Premiums!F89-Claims!F89</f>
        <v>478750672.21756327</v>
      </c>
      <c r="G89" s="7">
        <f>F89*(1+'Int Rate'!G89)+Premiums!G89-Claims!G89</f>
        <v>571699225.96180141</v>
      </c>
      <c r="H89" s="7">
        <f>G89*(1+'Int Rate'!H89)+Premiums!H89-Claims!H89</f>
        <v>667931432.61716938</v>
      </c>
      <c r="I89" s="7">
        <f>H89*(1+'Int Rate'!I89)+Premiums!I89-Claims!I89</f>
        <v>745637985.392156</v>
      </c>
      <c r="J89" s="7">
        <f>I89*(1+'Int Rate'!J89)+Premiums!J89-Claims!J89</f>
        <v>878251782.29150426</v>
      </c>
      <c r="K89" s="7">
        <f>J89*(1+'Int Rate'!K89)+Premiums!K89-Claims!K89</f>
        <v>991771407.96396291</v>
      </c>
      <c r="L89" s="7">
        <f>K89*(1+'Int Rate'!L89)+Premiums!L89-Claims!L89</f>
        <v>1133964667.5839844</v>
      </c>
      <c r="M89" s="7">
        <f>L89*(1+'Int Rate'!M89)+Premiums!M89-Claims!M89</f>
        <v>1345508451.1418657</v>
      </c>
      <c r="N89" s="7">
        <f>M89*(1+'Int Rate'!N89)+Premiums!N89-Claims!N89</f>
        <v>1462006519.8098402</v>
      </c>
      <c r="O89" s="7">
        <f>N89*(1+'Int Rate'!O89)+Premiums!O89-Claims!O89</f>
        <v>1642131861.1204572</v>
      </c>
      <c r="P89" s="7">
        <f>O89*(1+'Int Rate'!P89)+Premiums!P89-Claims!P89</f>
        <v>1723693643.1060059</v>
      </c>
      <c r="Q89" s="7">
        <f>P89*(1+'Int Rate'!Q89)+Premiums!Q89-Claims!Q89</f>
        <v>2014785714.8192456</v>
      </c>
      <c r="R89" s="7">
        <f>Q89*(1+'Int Rate'!R89)+Premiums!R89-Claims!R89</f>
        <v>2207526764.2446203</v>
      </c>
      <c r="S89" s="7">
        <f>R89*(1+'Int Rate'!S89)+Premiums!S89-Claims!S89</f>
        <v>2395604989.1712275</v>
      </c>
      <c r="T89" s="7">
        <f>S89*(1+'Int Rate'!T89)+Premiums!T89-Claims!T89</f>
        <v>2641863389.2353945</v>
      </c>
      <c r="U89" s="7">
        <f>T89*(1+'Int Rate'!U89)+Premiums!U89-Claims!U89</f>
        <v>2935626718.9946556</v>
      </c>
      <c r="V89" s="7">
        <f>U89*(1+'Int Rate'!V89)+Premiums!V89-Claims!V89</f>
        <v>3076096568.4730992</v>
      </c>
      <c r="W89" s="7">
        <f>V89*(1+'Int Rate'!W89)+Premiums!W89-Claims!W89</f>
        <v>2908877755.8417406</v>
      </c>
      <c r="X89" s="7">
        <f>W89*(1+'Int Rate'!X89)+Premiums!X89-Claims!X89</f>
        <v>3215113968.5813684</v>
      </c>
      <c r="Y89" s="7">
        <f>X89*(1+'Int Rate'!Y89)+Premiums!Y89-Claims!Y89</f>
        <v>3216785681.0638428</v>
      </c>
      <c r="Z89" s="7">
        <f>Y89*(1+'Int Rate'!Z89)+Premiums!Z89-Claims!Z89</f>
        <v>3178148748.6684813</v>
      </c>
      <c r="AA89" s="7">
        <f>Z89*(1+'Int Rate'!AA89)+Premiums!AA89-Claims!AA89</f>
        <v>664959494.26514244</v>
      </c>
    </row>
    <row r="90" spans="1:27" x14ac:dyDescent="0.25">
      <c r="A90" s="1">
        <v>89</v>
      </c>
      <c r="B90" s="7">
        <f>Premiums!B90</f>
        <v>88701086.956521764</v>
      </c>
      <c r="C90" s="7">
        <f>B90*(1+'Int Rate'!C90)+Premiums!C90-Claims!C90</f>
        <v>185704322.93351349</v>
      </c>
      <c r="D90" s="7">
        <f>C90*(1+'Int Rate'!D90)+Premiums!D90-Claims!D90</f>
        <v>296626413.26546681</v>
      </c>
      <c r="E90" s="7">
        <f>D90*(1+'Int Rate'!E90)+Premiums!E90-Claims!E90</f>
        <v>403416355.68482679</v>
      </c>
      <c r="F90" s="7">
        <f>E90*(1+'Int Rate'!F90)+Premiums!F90-Claims!F90</f>
        <v>518514941.98660749</v>
      </c>
      <c r="G90" s="7">
        <f>F90*(1+'Int Rate'!G90)+Premiums!G90-Claims!G90</f>
        <v>633976075.84222972</v>
      </c>
      <c r="H90" s="7">
        <f>G90*(1+'Int Rate'!H90)+Premiums!H90-Claims!H90</f>
        <v>731290505.92379034</v>
      </c>
      <c r="I90" s="7">
        <f>H90*(1+'Int Rate'!I90)+Premiums!I90-Claims!I90</f>
        <v>736774978.28252816</v>
      </c>
      <c r="J90" s="7">
        <f>I90*(1+'Int Rate'!J90)+Premiums!J90-Claims!J90</f>
        <v>827789264.0958451</v>
      </c>
      <c r="K90" s="7">
        <f>J90*(1+'Int Rate'!K90)+Premiums!K90-Claims!K90</f>
        <v>906743657.21416831</v>
      </c>
      <c r="L90" s="7">
        <f>K90*(1+'Int Rate'!L90)+Premiums!L90-Claims!L90</f>
        <v>1067869658.2452033</v>
      </c>
      <c r="M90" s="7">
        <f>L90*(1+'Int Rate'!M90)+Premiums!M90-Claims!M90</f>
        <v>1155806812.7508864</v>
      </c>
      <c r="N90" s="7">
        <f>M90*(1+'Int Rate'!N90)+Premiums!N90-Claims!N90</f>
        <v>1326973524.4410083</v>
      </c>
      <c r="O90" s="7">
        <f>N90*(1+'Int Rate'!O90)+Premiums!O90-Claims!O90</f>
        <v>1544891359.8133121</v>
      </c>
      <c r="P90" s="7">
        <f>O90*(1+'Int Rate'!P90)+Premiums!P90-Claims!P90</f>
        <v>1653565480.0149138</v>
      </c>
      <c r="Q90" s="7">
        <f>P90*(1+'Int Rate'!Q90)+Premiums!Q90-Claims!Q90</f>
        <v>1757057181.1056278</v>
      </c>
      <c r="R90" s="7">
        <f>Q90*(1+'Int Rate'!R90)+Premiums!R90-Claims!R90</f>
        <v>1956200465.8396168</v>
      </c>
      <c r="S90" s="7">
        <f>R90*(1+'Int Rate'!S90)+Premiums!S90-Claims!S90</f>
        <v>2099973929.3171086</v>
      </c>
      <c r="T90" s="7">
        <f>S90*(1+'Int Rate'!T90)+Premiums!T90-Claims!T90</f>
        <v>2207012986.1052074</v>
      </c>
      <c r="U90" s="7">
        <f>T90*(1+'Int Rate'!U90)+Premiums!U90-Claims!U90</f>
        <v>2135342382.9848509</v>
      </c>
      <c r="V90" s="7">
        <f>U90*(1+'Int Rate'!V90)+Premiums!V90-Claims!V90</f>
        <v>2310414238.6514649</v>
      </c>
      <c r="W90" s="7">
        <f>V90*(1+'Int Rate'!W90)+Premiums!W90-Claims!W90</f>
        <v>2355024384.2435727</v>
      </c>
      <c r="X90" s="7">
        <f>W90*(1+'Int Rate'!X90)+Premiums!X90-Claims!X90</f>
        <v>2449466275.9692659</v>
      </c>
      <c r="Y90" s="7">
        <f>X90*(1+'Int Rate'!Y90)+Premiums!Y90-Claims!Y90</f>
        <v>2573799715.0822248</v>
      </c>
      <c r="Z90" s="7">
        <f>Y90*(1+'Int Rate'!Z90)+Premiums!Z90-Claims!Z90</f>
        <v>2668037965.4636936</v>
      </c>
      <c r="AA90" s="7">
        <f>Z90*(1+'Int Rate'!AA90)+Premiums!AA90-Claims!AA90</f>
        <v>120554100.91521597</v>
      </c>
    </row>
    <row r="91" spans="1:27" x14ac:dyDescent="0.25">
      <c r="A91" s="1">
        <v>90</v>
      </c>
      <c r="B91" s="7">
        <f>Premiums!B91</f>
        <v>88701086.956521764</v>
      </c>
      <c r="C91" s="7">
        <f>B91*(1+'Int Rate'!C91)+Premiums!C91-Claims!C91</f>
        <v>178849459.75988725</v>
      </c>
      <c r="D91" s="7">
        <f>C91*(1+'Int Rate'!D91)+Premiums!D91-Claims!D91</f>
        <v>272313890.91834372</v>
      </c>
      <c r="E91" s="7">
        <f>D91*(1+'Int Rate'!E91)+Premiums!E91-Claims!E91</f>
        <v>378048671.97031653</v>
      </c>
      <c r="F91" s="7">
        <f>E91*(1+'Int Rate'!F91)+Premiums!F91-Claims!F91</f>
        <v>532302158.99876255</v>
      </c>
      <c r="G91" s="7">
        <f>F91*(1+'Int Rate'!G91)+Premiums!G91-Claims!G91</f>
        <v>625376199.39484656</v>
      </c>
      <c r="H91" s="7">
        <f>G91*(1+'Int Rate'!H91)+Premiums!H91-Claims!H91</f>
        <v>781478364.18808794</v>
      </c>
      <c r="I91" s="7">
        <f>H91*(1+'Int Rate'!I91)+Premiums!I91-Claims!I91</f>
        <v>925380224.59963775</v>
      </c>
      <c r="J91" s="7">
        <f>I91*(1+'Int Rate'!J91)+Premiums!J91-Claims!J91</f>
        <v>1071374578.1164132</v>
      </c>
      <c r="K91" s="7">
        <f>J91*(1+'Int Rate'!K91)+Premiums!K91-Claims!K91</f>
        <v>1228191294.8119493</v>
      </c>
      <c r="L91" s="7">
        <f>K91*(1+'Int Rate'!L91)+Premiums!L91-Claims!L91</f>
        <v>1276948199.4405587</v>
      </c>
      <c r="M91" s="7">
        <f>L91*(1+'Int Rate'!M91)+Premiums!M91-Claims!M91</f>
        <v>1449814731.5050879</v>
      </c>
      <c r="N91" s="7">
        <f>M91*(1+'Int Rate'!N91)+Premiums!N91-Claims!N91</f>
        <v>1658470827.9204912</v>
      </c>
      <c r="O91" s="7">
        <f>N91*(1+'Int Rate'!O91)+Premiums!O91-Claims!O91</f>
        <v>1717213606.794971</v>
      </c>
      <c r="P91" s="7">
        <f>O91*(1+'Int Rate'!P91)+Premiums!P91-Claims!P91</f>
        <v>1978817093.4580891</v>
      </c>
      <c r="Q91" s="7">
        <f>P91*(1+'Int Rate'!Q91)+Premiums!Q91-Claims!Q91</f>
        <v>2114617687.7430341</v>
      </c>
      <c r="R91" s="7">
        <f>Q91*(1+'Int Rate'!R91)+Premiums!R91-Claims!R91</f>
        <v>2413913390.0709629</v>
      </c>
      <c r="S91" s="7">
        <f>R91*(1+'Int Rate'!S91)+Premiums!S91-Claims!S91</f>
        <v>2744843218.9032636</v>
      </c>
      <c r="T91" s="7">
        <f>S91*(1+'Int Rate'!T91)+Premiums!T91-Claims!T91</f>
        <v>2823778335.7144132</v>
      </c>
      <c r="U91" s="7">
        <f>T91*(1+'Int Rate'!U91)+Premiums!U91-Claims!U91</f>
        <v>2952526350.9064636</v>
      </c>
      <c r="V91" s="7">
        <f>U91*(1+'Int Rate'!V91)+Premiums!V91-Claims!V91</f>
        <v>3063803723.8497767</v>
      </c>
      <c r="W91" s="7">
        <f>V91*(1+'Int Rate'!W91)+Premiums!W91-Claims!W91</f>
        <v>3301525633.5055804</v>
      </c>
      <c r="X91" s="7">
        <f>W91*(1+'Int Rate'!X91)+Premiums!X91-Claims!X91</f>
        <v>3641018294.9164701</v>
      </c>
      <c r="Y91" s="7">
        <f>X91*(1+'Int Rate'!Y91)+Premiums!Y91-Claims!Y91</f>
        <v>3859715448.1104674</v>
      </c>
      <c r="Z91" s="7">
        <f>Y91*(1+'Int Rate'!Z91)+Premiums!Z91-Claims!Z91</f>
        <v>3874754106.4860511</v>
      </c>
      <c r="AA91" s="7">
        <f>Z91*(1+'Int Rate'!AA91)+Premiums!AA91-Claims!AA91</f>
        <v>1484243233.4882617</v>
      </c>
    </row>
    <row r="92" spans="1:27" x14ac:dyDescent="0.25">
      <c r="A92" s="1">
        <v>91</v>
      </c>
      <c r="B92" s="7">
        <f>Premiums!B92</f>
        <v>88701086.956521764</v>
      </c>
      <c r="C92" s="7">
        <f>B92*(1+'Int Rate'!C92)+Premiums!C92-Claims!C92</f>
        <v>181066602.7966556</v>
      </c>
      <c r="D92" s="7">
        <f>C92*(1+'Int Rate'!D92)+Premiums!D92-Claims!D92</f>
        <v>278490131.54011995</v>
      </c>
      <c r="E92" s="7">
        <f>D92*(1+'Int Rate'!E92)+Premiums!E92-Claims!E92</f>
        <v>394987030.42838514</v>
      </c>
      <c r="F92" s="7">
        <f>E92*(1+'Int Rate'!F92)+Premiums!F92-Claims!F92</f>
        <v>501023265.05589449</v>
      </c>
      <c r="G92" s="7">
        <f>F92*(1+'Int Rate'!G92)+Premiums!G92-Claims!G92</f>
        <v>630394375.40927339</v>
      </c>
      <c r="H92" s="7">
        <f>G92*(1+'Int Rate'!H92)+Premiums!H92-Claims!H92</f>
        <v>744151702.18799007</v>
      </c>
      <c r="I92" s="7">
        <f>H92*(1+'Int Rate'!I92)+Premiums!I92-Claims!I92</f>
        <v>848704966.71658742</v>
      </c>
      <c r="J92" s="7">
        <f>I92*(1+'Int Rate'!J92)+Premiums!J92-Claims!J92</f>
        <v>960887247.77464485</v>
      </c>
      <c r="K92" s="7">
        <f>J92*(1+'Int Rate'!K92)+Premiums!K92-Claims!K92</f>
        <v>1070066016.9094661</v>
      </c>
      <c r="L92" s="7">
        <f>K92*(1+'Int Rate'!L92)+Premiums!L92-Claims!L92</f>
        <v>1153940004.849468</v>
      </c>
      <c r="M92" s="7">
        <f>L92*(1+'Int Rate'!M92)+Premiums!M92-Claims!M92</f>
        <v>1190330952.9123185</v>
      </c>
      <c r="N92" s="7">
        <f>M92*(1+'Int Rate'!N92)+Premiums!N92-Claims!N92</f>
        <v>1257430899.3084297</v>
      </c>
      <c r="O92" s="7">
        <f>N92*(1+'Int Rate'!O92)+Premiums!O92-Claims!O92</f>
        <v>1330263642.5389824</v>
      </c>
      <c r="P92" s="7">
        <f>O92*(1+'Int Rate'!P92)+Premiums!P92-Claims!P92</f>
        <v>1546236192.1062746</v>
      </c>
      <c r="Q92" s="7">
        <f>P92*(1+'Int Rate'!Q92)+Premiums!Q92-Claims!Q92</f>
        <v>1738110111.0945833</v>
      </c>
      <c r="R92" s="7">
        <f>Q92*(1+'Int Rate'!R92)+Premiums!R92-Claims!R92</f>
        <v>1881309453.1330647</v>
      </c>
      <c r="S92" s="7">
        <f>R92*(1+'Int Rate'!S92)+Premiums!S92-Claims!S92</f>
        <v>2130600632.770685</v>
      </c>
      <c r="T92" s="7">
        <f>S92*(1+'Int Rate'!T92)+Premiums!T92-Claims!T92</f>
        <v>2211864355.878161</v>
      </c>
      <c r="U92" s="7">
        <f>T92*(1+'Int Rate'!U92)+Premiums!U92-Claims!U92</f>
        <v>2419936599.4669108</v>
      </c>
      <c r="V92" s="7">
        <f>U92*(1+'Int Rate'!V92)+Premiums!V92-Claims!V92</f>
        <v>2708350644.830657</v>
      </c>
      <c r="W92" s="7">
        <f>V92*(1+'Int Rate'!W92)+Premiums!W92-Claims!W92</f>
        <v>2946914760.0217943</v>
      </c>
      <c r="X92" s="7">
        <f>W92*(1+'Int Rate'!X92)+Premiums!X92-Claims!X92</f>
        <v>2968615845.5060711</v>
      </c>
      <c r="Y92" s="7">
        <f>X92*(1+'Int Rate'!Y92)+Premiums!Y92-Claims!Y92</f>
        <v>3247655761.4144039</v>
      </c>
      <c r="Z92" s="7">
        <f>Y92*(1+'Int Rate'!Z92)+Premiums!Z92-Claims!Z92</f>
        <v>3236033321.4300251</v>
      </c>
      <c r="AA92" s="7">
        <f>Z92*(1+'Int Rate'!AA92)+Premiums!AA92-Claims!AA92</f>
        <v>859325598.77813292</v>
      </c>
    </row>
    <row r="93" spans="1:27" x14ac:dyDescent="0.25">
      <c r="A93" s="1">
        <v>92</v>
      </c>
      <c r="B93" s="7">
        <f>Premiums!B93</f>
        <v>88701086.956521764</v>
      </c>
      <c r="C93" s="7">
        <f>B93*(1+'Int Rate'!C93)+Premiums!C93-Claims!C93</f>
        <v>182454642.75994936</v>
      </c>
      <c r="D93" s="7">
        <f>C93*(1+'Int Rate'!D93)+Premiums!D93-Claims!D93</f>
        <v>275460151.67893004</v>
      </c>
      <c r="E93" s="7">
        <f>D93*(1+'Int Rate'!E93)+Premiums!E93-Claims!E93</f>
        <v>365779215.23057204</v>
      </c>
      <c r="F93" s="7">
        <f>E93*(1+'Int Rate'!F93)+Premiums!F93-Claims!F93</f>
        <v>479235391.93207854</v>
      </c>
      <c r="G93" s="7">
        <f>F93*(1+'Int Rate'!G93)+Premiums!G93-Claims!G93</f>
        <v>605294456.40384448</v>
      </c>
      <c r="H93" s="7">
        <f>G93*(1+'Int Rate'!H93)+Premiums!H93-Claims!H93</f>
        <v>728793035.53711784</v>
      </c>
      <c r="I93" s="7">
        <f>H93*(1+'Int Rate'!I93)+Premiums!I93-Claims!I93</f>
        <v>849866334.18211973</v>
      </c>
      <c r="J93" s="7">
        <f>I93*(1+'Int Rate'!J93)+Premiums!J93-Claims!J93</f>
        <v>968543260.90502632</v>
      </c>
      <c r="K93" s="7">
        <f>J93*(1+'Int Rate'!K93)+Premiums!K93-Claims!K93</f>
        <v>1100455929.9239831</v>
      </c>
      <c r="L93" s="7">
        <f>K93*(1+'Int Rate'!L93)+Premiums!L93-Claims!L93</f>
        <v>1212019538.5297439</v>
      </c>
      <c r="M93" s="7">
        <f>L93*(1+'Int Rate'!M93)+Premiums!M93-Claims!M93</f>
        <v>1339818951.3187799</v>
      </c>
      <c r="N93" s="7">
        <f>M93*(1+'Int Rate'!N93)+Premiums!N93-Claims!N93</f>
        <v>1502648310.5459812</v>
      </c>
      <c r="O93" s="7">
        <f>N93*(1+'Int Rate'!O93)+Premiums!O93-Claims!O93</f>
        <v>1741497778.1210358</v>
      </c>
      <c r="P93" s="7">
        <f>O93*(1+'Int Rate'!P93)+Premiums!P93-Claims!P93</f>
        <v>1943185571.1243412</v>
      </c>
      <c r="Q93" s="7">
        <f>P93*(1+'Int Rate'!Q93)+Premiums!Q93-Claims!Q93</f>
        <v>2176996431.1969194</v>
      </c>
      <c r="R93" s="7">
        <f>Q93*(1+'Int Rate'!R93)+Premiums!R93-Claims!R93</f>
        <v>2289746546.0037265</v>
      </c>
      <c r="S93" s="7">
        <f>R93*(1+'Int Rate'!S93)+Premiums!S93-Claims!S93</f>
        <v>2469583285.1899085</v>
      </c>
      <c r="T93" s="7">
        <f>S93*(1+'Int Rate'!T93)+Premiums!T93-Claims!T93</f>
        <v>2639768566.1186457</v>
      </c>
      <c r="U93" s="7">
        <f>T93*(1+'Int Rate'!U93)+Premiums!U93-Claims!U93</f>
        <v>2746144762.0691776</v>
      </c>
      <c r="V93" s="7">
        <f>U93*(1+'Int Rate'!V93)+Premiums!V93-Claims!V93</f>
        <v>3042917828.4261179</v>
      </c>
      <c r="W93" s="7">
        <f>V93*(1+'Int Rate'!W93)+Premiums!W93-Claims!W93</f>
        <v>3330242113.3716197</v>
      </c>
      <c r="X93" s="7">
        <f>W93*(1+'Int Rate'!X93)+Premiums!X93-Claims!X93</f>
        <v>3769722432.07722</v>
      </c>
      <c r="Y93" s="7">
        <f>X93*(1+'Int Rate'!Y93)+Premiums!Y93-Claims!Y93</f>
        <v>4027097710.2866383</v>
      </c>
      <c r="Z93" s="7">
        <f>Y93*(1+'Int Rate'!Z93)+Premiums!Z93-Claims!Z93</f>
        <v>4270995337.3750548</v>
      </c>
      <c r="AA93" s="7">
        <f>Z93*(1+'Int Rate'!AA93)+Premiums!AA93-Claims!AA93</f>
        <v>1981720107.2825346</v>
      </c>
    </row>
    <row r="94" spans="1:27" x14ac:dyDescent="0.25">
      <c r="A94" s="1">
        <v>93</v>
      </c>
      <c r="B94" s="7">
        <f>Premiums!B94</f>
        <v>88701086.956521764</v>
      </c>
      <c r="C94" s="7">
        <f>B94*(1+'Int Rate'!C94)+Premiums!C94-Claims!C94</f>
        <v>179825010.98877087</v>
      </c>
      <c r="D94" s="7">
        <f>C94*(1+'Int Rate'!D94)+Premiums!D94-Claims!D94</f>
        <v>263189681.52238083</v>
      </c>
      <c r="E94" s="7">
        <f>D94*(1+'Int Rate'!E94)+Premiums!E94-Claims!E94</f>
        <v>376314580.35343081</v>
      </c>
      <c r="F94" s="7">
        <f>E94*(1+'Int Rate'!F94)+Premiums!F94-Claims!F94</f>
        <v>472275951.41720295</v>
      </c>
      <c r="G94" s="7">
        <f>F94*(1+'Int Rate'!G94)+Premiums!G94-Claims!G94</f>
        <v>613782034.15374386</v>
      </c>
      <c r="H94" s="7">
        <f>G94*(1+'Int Rate'!H94)+Premiums!H94-Claims!H94</f>
        <v>766112447.39187825</v>
      </c>
      <c r="I94" s="7">
        <f>H94*(1+'Int Rate'!I94)+Premiums!I94-Claims!I94</f>
        <v>893931320.30967367</v>
      </c>
      <c r="J94" s="7">
        <f>I94*(1+'Int Rate'!J94)+Premiums!J94-Claims!J94</f>
        <v>1010381333.0454124</v>
      </c>
      <c r="K94" s="7">
        <f>J94*(1+'Int Rate'!K94)+Premiums!K94-Claims!K94</f>
        <v>1174086621.6907988</v>
      </c>
      <c r="L94" s="7">
        <f>K94*(1+'Int Rate'!L94)+Premiums!L94-Claims!L94</f>
        <v>1371663293.4957263</v>
      </c>
      <c r="M94" s="7">
        <f>L94*(1+'Int Rate'!M94)+Premiums!M94-Claims!M94</f>
        <v>1366794150.6443548</v>
      </c>
      <c r="N94" s="7">
        <f>M94*(1+'Int Rate'!N94)+Premiums!N94-Claims!N94</f>
        <v>1436534339.0281417</v>
      </c>
      <c r="O94" s="7">
        <f>N94*(1+'Int Rate'!O94)+Premiums!O94-Claims!O94</f>
        <v>1517835322.6442676</v>
      </c>
      <c r="P94" s="7">
        <f>O94*(1+'Int Rate'!P94)+Premiums!P94-Claims!P94</f>
        <v>1707884167.5496187</v>
      </c>
      <c r="Q94" s="7">
        <f>P94*(1+'Int Rate'!Q94)+Premiums!Q94-Claims!Q94</f>
        <v>1822000201.7194436</v>
      </c>
      <c r="R94" s="7">
        <f>Q94*(1+'Int Rate'!R94)+Premiums!R94-Claims!R94</f>
        <v>1995781978.6128321</v>
      </c>
      <c r="S94" s="7">
        <f>R94*(1+'Int Rate'!S94)+Premiums!S94-Claims!S94</f>
        <v>2075390589.6906693</v>
      </c>
      <c r="T94" s="7">
        <f>S94*(1+'Int Rate'!T94)+Premiums!T94-Claims!T94</f>
        <v>2347189082.0700283</v>
      </c>
      <c r="U94" s="7">
        <f>T94*(1+'Int Rate'!U94)+Premiums!U94-Claims!U94</f>
        <v>2689023838.7403812</v>
      </c>
      <c r="V94" s="7">
        <f>U94*(1+'Int Rate'!V94)+Premiums!V94-Claims!V94</f>
        <v>2604860361.2315669</v>
      </c>
      <c r="W94" s="7">
        <f>V94*(1+'Int Rate'!W94)+Premiums!W94-Claims!W94</f>
        <v>2588947180.7892122</v>
      </c>
      <c r="X94" s="7">
        <f>W94*(1+'Int Rate'!X94)+Premiums!X94-Claims!X94</f>
        <v>2825997625.7846932</v>
      </c>
      <c r="Y94" s="7">
        <f>X94*(1+'Int Rate'!Y94)+Premiums!Y94-Claims!Y94</f>
        <v>3245279501.6048532</v>
      </c>
      <c r="Z94" s="7">
        <f>Y94*(1+'Int Rate'!Z94)+Premiums!Z94-Claims!Z94</f>
        <v>3432104760.7280817</v>
      </c>
      <c r="AA94" s="7">
        <f>Z94*(1+'Int Rate'!AA94)+Premiums!AA94-Claims!AA94</f>
        <v>903195285.15256786</v>
      </c>
    </row>
    <row r="95" spans="1:27" x14ac:dyDescent="0.25">
      <c r="A95" s="1">
        <v>94</v>
      </c>
      <c r="B95" s="7">
        <f>Premiums!B95</f>
        <v>88701086.956521764</v>
      </c>
      <c r="C95" s="7">
        <f>B95*(1+'Int Rate'!C95)+Premiums!C95-Claims!C95</f>
        <v>188680841.16352615</v>
      </c>
      <c r="D95" s="7">
        <f>C95*(1+'Int Rate'!D95)+Premiums!D95-Claims!D95</f>
        <v>284992688.25823677</v>
      </c>
      <c r="E95" s="7">
        <f>D95*(1+'Int Rate'!E95)+Premiums!E95-Claims!E95</f>
        <v>383889926.69051695</v>
      </c>
      <c r="F95" s="7">
        <f>E95*(1+'Int Rate'!F95)+Premiums!F95-Claims!F95</f>
        <v>476170004.61159998</v>
      </c>
      <c r="G95" s="7">
        <f>F95*(1+'Int Rate'!G95)+Premiums!G95-Claims!G95</f>
        <v>593522280.30343246</v>
      </c>
      <c r="H95" s="7">
        <f>G95*(1+'Int Rate'!H95)+Premiums!H95-Claims!H95</f>
        <v>670076578.4935981</v>
      </c>
      <c r="I95" s="7">
        <f>H95*(1+'Int Rate'!I95)+Premiums!I95-Claims!I95</f>
        <v>771206590.60346603</v>
      </c>
      <c r="J95" s="7">
        <f>I95*(1+'Int Rate'!J95)+Premiums!J95-Claims!J95</f>
        <v>858224780.34386468</v>
      </c>
      <c r="K95" s="7">
        <f>J95*(1+'Int Rate'!K95)+Premiums!K95-Claims!K95</f>
        <v>1035727718.1135918</v>
      </c>
      <c r="L95" s="7">
        <f>K95*(1+'Int Rate'!L95)+Premiums!L95-Claims!L95</f>
        <v>1160707575.3196535</v>
      </c>
      <c r="M95" s="7">
        <f>L95*(1+'Int Rate'!M95)+Premiums!M95-Claims!M95</f>
        <v>1317363166.3042796</v>
      </c>
      <c r="N95" s="7">
        <f>M95*(1+'Int Rate'!N95)+Premiums!N95-Claims!N95</f>
        <v>1537768469.3716035</v>
      </c>
      <c r="O95" s="7">
        <f>N95*(1+'Int Rate'!O95)+Premiums!O95-Claims!O95</f>
        <v>1448230791.5099571</v>
      </c>
      <c r="P95" s="7">
        <f>O95*(1+'Int Rate'!P95)+Premiums!P95-Claims!P95</f>
        <v>1729069495.2010283</v>
      </c>
      <c r="Q95" s="7">
        <f>P95*(1+'Int Rate'!Q95)+Premiums!Q95-Claims!Q95</f>
        <v>1949410630.9213386</v>
      </c>
      <c r="R95" s="7">
        <f>Q95*(1+'Int Rate'!R95)+Premiums!R95-Claims!R95</f>
        <v>2060715028.0506756</v>
      </c>
      <c r="S95" s="7">
        <f>R95*(1+'Int Rate'!S95)+Premiums!S95-Claims!S95</f>
        <v>2241989314.7860804</v>
      </c>
      <c r="T95" s="7">
        <f>S95*(1+'Int Rate'!T95)+Premiums!T95-Claims!T95</f>
        <v>2453246699.5820208</v>
      </c>
      <c r="U95" s="7">
        <f>T95*(1+'Int Rate'!U95)+Premiums!U95-Claims!U95</f>
        <v>2665708296.909656</v>
      </c>
      <c r="V95" s="7">
        <f>U95*(1+'Int Rate'!V95)+Premiums!V95-Claims!V95</f>
        <v>2919748072.0750208</v>
      </c>
      <c r="W95" s="7">
        <f>V95*(1+'Int Rate'!W95)+Premiums!W95-Claims!W95</f>
        <v>3365599229.210515</v>
      </c>
      <c r="X95" s="7">
        <f>W95*(1+'Int Rate'!X95)+Premiums!X95-Claims!X95</f>
        <v>3773024271.8877711</v>
      </c>
      <c r="Y95" s="7">
        <f>X95*(1+'Int Rate'!Y95)+Premiums!Y95-Claims!Y95</f>
        <v>3887990538.1680503</v>
      </c>
      <c r="Z95" s="7">
        <f>Y95*(1+'Int Rate'!Z95)+Premiums!Z95-Claims!Z95</f>
        <v>3829706876.9803958</v>
      </c>
      <c r="AA95" s="7">
        <f>Z95*(1+'Int Rate'!AA95)+Premiums!AA95-Claims!AA95</f>
        <v>1269982650.0139794</v>
      </c>
    </row>
    <row r="96" spans="1:27" x14ac:dyDescent="0.25">
      <c r="A96" s="1">
        <v>95</v>
      </c>
      <c r="B96" s="7">
        <f>Premiums!B96</f>
        <v>88701086.956521764</v>
      </c>
      <c r="C96" s="7">
        <f>B96*(1+'Int Rate'!C96)+Premiums!C96-Claims!C96</f>
        <v>179159800.3872869</v>
      </c>
      <c r="D96" s="7">
        <f>C96*(1+'Int Rate'!D96)+Premiums!D96-Claims!D96</f>
        <v>270383127.89917153</v>
      </c>
      <c r="E96" s="7">
        <f>D96*(1+'Int Rate'!E96)+Premiums!E96-Claims!E96</f>
        <v>352913436.55490071</v>
      </c>
      <c r="F96" s="7">
        <f>E96*(1+'Int Rate'!F96)+Premiums!F96-Claims!F96</f>
        <v>453953345.29814875</v>
      </c>
      <c r="G96" s="7">
        <f>F96*(1+'Int Rate'!G96)+Premiums!G96-Claims!G96</f>
        <v>555706833.43880939</v>
      </c>
      <c r="H96" s="7">
        <f>G96*(1+'Int Rate'!H96)+Premiums!H96-Claims!H96</f>
        <v>673656576.90101826</v>
      </c>
      <c r="I96" s="7">
        <f>H96*(1+'Int Rate'!I96)+Premiums!I96-Claims!I96</f>
        <v>791203040.36908817</v>
      </c>
      <c r="J96" s="7">
        <f>I96*(1+'Int Rate'!J96)+Premiums!J96-Claims!J96</f>
        <v>923370454.58336735</v>
      </c>
      <c r="K96" s="7">
        <f>J96*(1+'Int Rate'!K96)+Premiums!K96-Claims!K96</f>
        <v>1039404021.6275605</v>
      </c>
      <c r="L96" s="7">
        <f>K96*(1+'Int Rate'!L96)+Premiums!L96-Claims!L96</f>
        <v>1132388980.4812987</v>
      </c>
      <c r="M96" s="7">
        <f>L96*(1+'Int Rate'!M96)+Premiums!M96-Claims!M96</f>
        <v>1262988354.504559</v>
      </c>
      <c r="N96" s="7">
        <f>M96*(1+'Int Rate'!N96)+Premiums!N96-Claims!N96</f>
        <v>1383346360.9628887</v>
      </c>
      <c r="O96" s="7">
        <f>N96*(1+'Int Rate'!O96)+Premiums!O96-Claims!O96</f>
        <v>1475666929.7138379</v>
      </c>
      <c r="P96" s="7">
        <f>O96*(1+'Int Rate'!P96)+Premiums!P96-Claims!P96</f>
        <v>1592240219.2741418</v>
      </c>
      <c r="Q96" s="7">
        <f>P96*(1+'Int Rate'!Q96)+Premiums!Q96-Claims!Q96</f>
        <v>1663564400.7329426</v>
      </c>
      <c r="R96" s="7">
        <f>Q96*(1+'Int Rate'!R96)+Premiums!R96-Claims!R96</f>
        <v>1695426791.7144241</v>
      </c>
      <c r="S96" s="7">
        <f>R96*(1+'Int Rate'!S96)+Premiums!S96-Claims!S96</f>
        <v>1853353784.5315135</v>
      </c>
      <c r="T96" s="7">
        <f>S96*(1+'Int Rate'!T96)+Premiums!T96-Claims!T96</f>
        <v>1925081928.6535616</v>
      </c>
      <c r="U96" s="7">
        <f>T96*(1+'Int Rate'!U96)+Premiums!U96-Claims!U96</f>
        <v>1875806597.7855976</v>
      </c>
      <c r="V96" s="7">
        <f>U96*(1+'Int Rate'!V96)+Premiums!V96-Claims!V96</f>
        <v>2009064679.3346941</v>
      </c>
      <c r="W96" s="7">
        <f>V96*(1+'Int Rate'!W96)+Premiums!W96-Claims!W96</f>
        <v>2205054760.8475218</v>
      </c>
      <c r="X96" s="7">
        <f>W96*(1+'Int Rate'!X96)+Premiums!X96-Claims!X96</f>
        <v>2199783216.22892</v>
      </c>
      <c r="Y96" s="7">
        <f>X96*(1+'Int Rate'!Y96)+Premiums!Y96-Claims!Y96</f>
        <v>2395137958.7001104</v>
      </c>
      <c r="Z96" s="7">
        <f>Y96*(1+'Int Rate'!Z96)+Premiums!Z96-Claims!Z96</f>
        <v>2858587411.3904495</v>
      </c>
      <c r="AA96" s="7">
        <f>Z96*(1+'Int Rate'!AA96)+Premiums!AA96-Claims!AA96</f>
        <v>287326578.32405806</v>
      </c>
    </row>
    <row r="97" spans="1:27" x14ac:dyDescent="0.25">
      <c r="A97" s="1">
        <v>96</v>
      </c>
      <c r="B97" s="7">
        <f>Premiums!B97</f>
        <v>88701086.956521764</v>
      </c>
      <c r="C97" s="7">
        <f>B97*(1+'Int Rate'!C97)+Premiums!C97-Claims!C97</f>
        <v>180824931.10368016</v>
      </c>
      <c r="D97" s="7">
        <f>C97*(1+'Int Rate'!D97)+Premiums!D97-Claims!D97</f>
        <v>279048000.40486801</v>
      </c>
      <c r="E97" s="7">
        <f>D97*(1+'Int Rate'!E97)+Premiums!E97-Claims!E97</f>
        <v>360499897.23603469</v>
      </c>
      <c r="F97" s="7">
        <f>E97*(1+'Int Rate'!F97)+Premiums!F97-Claims!F97</f>
        <v>471698867.0408932</v>
      </c>
      <c r="G97" s="7">
        <f>F97*(1+'Int Rate'!G97)+Premiums!G97-Claims!G97</f>
        <v>556897611.90164173</v>
      </c>
      <c r="H97" s="7">
        <f>G97*(1+'Int Rate'!H97)+Premiums!H97-Claims!H97</f>
        <v>693163045.05047393</v>
      </c>
      <c r="I97" s="7">
        <f>H97*(1+'Int Rate'!I97)+Premiums!I97-Claims!I97</f>
        <v>823780010.26650774</v>
      </c>
      <c r="J97" s="7">
        <f>I97*(1+'Int Rate'!J97)+Premiums!J97-Claims!J97</f>
        <v>928688538.73501432</v>
      </c>
      <c r="K97" s="7">
        <f>J97*(1+'Int Rate'!K97)+Premiums!K97-Claims!K97</f>
        <v>1119634940.320225</v>
      </c>
      <c r="L97" s="7">
        <f>K97*(1+'Int Rate'!L97)+Premiums!L97-Claims!L97</f>
        <v>1274205187.4623575</v>
      </c>
      <c r="M97" s="7">
        <f>L97*(1+'Int Rate'!M97)+Premiums!M97-Claims!M97</f>
        <v>1452565294.3173664</v>
      </c>
      <c r="N97" s="7">
        <f>M97*(1+'Int Rate'!N97)+Premiums!N97-Claims!N97</f>
        <v>1677912813.5376656</v>
      </c>
      <c r="O97" s="7">
        <f>N97*(1+'Int Rate'!O97)+Premiums!O97-Claims!O97</f>
        <v>2013472560.2865071</v>
      </c>
      <c r="P97" s="7">
        <f>O97*(1+'Int Rate'!P97)+Premiums!P97-Claims!P97</f>
        <v>2071828170.125634</v>
      </c>
      <c r="Q97" s="7">
        <f>P97*(1+'Int Rate'!Q97)+Premiums!Q97-Claims!Q97</f>
        <v>2326769130.0625343</v>
      </c>
      <c r="R97" s="7">
        <f>Q97*(1+'Int Rate'!R97)+Premiums!R97-Claims!R97</f>
        <v>2437682412.0877023</v>
      </c>
      <c r="S97" s="7">
        <f>R97*(1+'Int Rate'!S97)+Premiums!S97-Claims!S97</f>
        <v>2486953953.6383624</v>
      </c>
      <c r="T97" s="7">
        <f>S97*(1+'Int Rate'!T97)+Premiums!T97-Claims!T97</f>
        <v>2553297769.7811198</v>
      </c>
      <c r="U97" s="7">
        <f>T97*(1+'Int Rate'!U97)+Premiums!U97-Claims!U97</f>
        <v>2914555018.1347866</v>
      </c>
      <c r="V97" s="7">
        <f>U97*(1+'Int Rate'!V97)+Premiums!V97-Claims!V97</f>
        <v>2877175207.6883826</v>
      </c>
      <c r="W97" s="7">
        <f>V97*(1+'Int Rate'!W97)+Premiums!W97-Claims!W97</f>
        <v>2957407129.3537579</v>
      </c>
      <c r="X97" s="7">
        <f>W97*(1+'Int Rate'!X97)+Premiums!X97-Claims!X97</f>
        <v>3260993783.9815416</v>
      </c>
      <c r="Y97" s="7">
        <f>X97*(1+'Int Rate'!Y97)+Premiums!Y97-Claims!Y97</f>
        <v>3504272252.5607738</v>
      </c>
      <c r="Z97" s="7">
        <f>Y97*(1+'Int Rate'!Z97)+Premiums!Z97-Claims!Z97</f>
        <v>3695779720.0234833</v>
      </c>
      <c r="AA97" s="7">
        <f>Z97*(1+'Int Rate'!AA97)+Premiums!AA97-Claims!AA97</f>
        <v>1493576071.7383032</v>
      </c>
    </row>
    <row r="98" spans="1:27" x14ac:dyDescent="0.25">
      <c r="A98" s="1">
        <v>97</v>
      </c>
      <c r="B98" s="7">
        <f>Premiums!B98</f>
        <v>88701086.956521764</v>
      </c>
      <c r="C98" s="7">
        <f>B98*(1+'Int Rate'!C98)+Premiums!C98-Claims!C98</f>
        <v>179207887.51204744</v>
      </c>
      <c r="D98" s="7">
        <f>C98*(1+'Int Rate'!D98)+Premiums!D98-Claims!D98</f>
        <v>282997546.70969754</v>
      </c>
      <c r="E98" s="7">
        <f>D98*(1+'Int Rate'!E98)+Premiums!E98-Claims!E98</f>
        <v>390413873.79790574</v>
      </c>
      <c r="F98" s="7">
        <f>E98*(1+'Int Rate'!F98)+Premiums!F98-Claims!F98</f>
        <v>497480301.66068643</v>
      </c>
      <c r="G98" s="7">
        <f>F98*(1+'Int Rate'!G98)+Premiums!G98-Claims!G98</f>
        <v>594542196.90155935</v>
      </c>
      <c r="H98" s="7">
        <f>G98*(1+'Int Rate'!H98)+Premiums!H98-Claims!H98</f>
        <v>689160775.18363333</v>
      </c>
      <c r="I98" s="7">
        <f>H98*(1+'Int Rate'!I98)+Premiums!I98-Claims!I98</f>
        <v>813991026.64374626</v>
      </c>
      <c r="J98" s="7">
        <f>I98*(1+'Int Rate'!J98)+Premiums!J98-Claims!J98</f>
        <v>934731052.15072381</v>
      </c>
      <c r="K98" s="7">
        <f>J98*(1+'Int Rate'!K98)+Premiums!K98-Claims!K98</f>
        <v>1150944868.9849288</v>
      </c>
      <c r="L98" s="7">
        <f>K98*(1+'Int Rate'!L98)+Premiums!L98-Claims!L98</f>
        <v>1291783864.1786416</v>
      </c>
      <c r="M98" s="7">
        <f>L98*(1+'Int Rate'!M98)+Premiums!M98-Claims!M98</f>
        <v>1389675647.1291342</v>
      </c>
      <c r="N98" s="7">
        <f>M98*(1+'Int Rate'!N98)+Premiums!N98-Claims!N98</f>
        <v>1395830918.6395519</v>
      </c>
      <c r="O98" s="7">
        <f>N98*(1+'Int Rate'!O98)+Premiums!O98-Claims!O98</f>
        <v>1440957699.0593634</v>
      </c>
      <c r="P98" s="7">
        <f>O98*(1+'Int Rate'!P98)+Premiums!P98-Claims!P98</f>
        <v>1555273326.245126</v>
      </c>
      <c r="Q98" s="7">
        <f>P98*(1+'Int Rate'!Q98)+Premiums!Q98-Claims!Q98</f>
        <v>1698975305.2764928</v>
      </c>
      <c r="R98" s="7">
        <f>Q98*(1+'Int Rate'!R98)+Premiums!R98-Claims!R98</f>
        <v>1745146906.2473068</v>
      </c>
      <c r="S98" s="7">
        <f>R98*(1+'Int Rate'!S98)+Premiums!S98-Claims!S98</f>
        <v>1858826644.4541509</v>
      </c>
      <c r="T98" s="7">
        <f>S98*(1+'Int Rate'!T98)+Premiums!T98-Claims!T98</f>
        <v>1852942574.7115784</v>
      </c>
      <c r="U98" s="7">
        <f>T98*(1+'Int Rate'!U98)+Premiums!U98-Claims!U98</f>
        <v>2015278532.0100443</v>
      </c>
      <c r="V98" s="7">
        <f>U98*(1+'Int Rate'!V98)+Premiums!V98-Claims!V98</f>
        <v>2163420479.4963832</v>
      </c>
      <c r="W98" s="7">
        <f>V98*(1+'Int Rate'!W98)+Premiums!W98-Claims!W98</f>
        <v>2179833026.3354654</v>
      </c>
      <c r="X98" s="7">
        <f>W98*(1+'Int Rate'!X98)+Premiums!X98-Claims!X98</f>
        <v>2412417817.4417634</v>
      </c>
      <c r="Y98" s="7">
        <f>X98*(1+'Int Rate'!Y98)+Premiums!Y98-Claims!Y98</f>
        <v>2649999837.1112757</v>
      </c>
      <c r="Z98" s="7">
        <f>Y98*(1+'Int Rate'!Z98)+Premiums!Z98-Claims!Z98</f>
        <v>2906576944.0833526</v>
      </c>
      <c r="AA98" s="7">
        <f>Z98*(1+'Int Rate'!AA98)+Premiums!AA98-Claims!AA98</f>
        <v>638585478.43930149</v>
      </c>
    </row>
    <row r="99" spans="1:27" x14ac:dyDescent="0.25">
      <c r="A99" s="1">
        <v>98</v>
      </c>
      <c r="B99" s="7">
        <f>Premiums!B99</f>
        <v>88701086.956521764</v>
      </c>
      <c r="C99" s="7">
        <f>B99*(1+'Int Rate'!C99)+Premiums!C99-Claims!C99</f>
        <v>176992317.14317751</v>
      </c>
      <c r="D99" s="7">
        <f>C99*(1+'Int Rate'!D99)+Premiums!D99-Claims!D99</f>
        <v>275640478.44402909</v>
      </c>
      <c r="E99" s="7">
        <f>D99*(1+'Int Rate'!E99)+Premiums!E99-Claims!E99</f>
        <v>356387023.05937147</v>
      </c>
      <c r="F99" s="7">
        <f>E99*(1+'Int Rate'!F99)+Premiums!F99-Claims!F99</f>
        <v>467333603.53020394</v>
      </c>
      <c r="G99" s="7">
        <f>F99*(1+'Int Rate'!G99)+Premiums!G99-Claims!G99</f>
        <v>595752989.61180747</v>
      </c>
      <c r="H99" s="7">
        <f>G99*(1+'Int Rate'!H99)+Premiums!H99-Claims!H99</f>
        <v>716369424.42934227</v>
      </c>
      <c r="I99" s="7">
        <f>H99*(1+'Int Rate'!I99)+Premiums!I99-Claims!I99</f>
        <v>801037566.71529591</v>
      </c>
      <c r="J99" s="7">
        <f>I99*(1+'Int Rate'!J99)+Premiums!J99-Claims!J99</f>
        <v>881325876.40170884</v>
      </c>
      <c r="K99" s="7">
        <f>J99*(1+'Int Rate'!K99)+Premiums!K99-Claims!K99</f>
        <v>1066285601.9664305</v>
      </c>
      <c r="L99" s="7">
        <f>K99*(1+'Int Rate'!L99)+Premiums!L99-Claims!L99</f>
        <v>1290850084.8300045</v>
      </c>
      <c r="M99" s="7">
        <f>L99*(1+'Int Rate'!M99)+Premiums!M99-Claims!M99</f>
        <v>1422526393.3313992</v>
      </c>
      <c r="N99" s="7">
        <f>M99*(1+'Int Rate'!N99)+Premiums!N99-Claims!N99</f>
        <v>1552545965.2959859</v>
      </c>
      <c r="O99" s="7">
        <f>N99*(1+'Int Rate'!O99)+Premiums!O99-Claims!O99</f>
        <v>1666722495.2389247</v>
      </c>
      <c r="P99" s="7">
        <f>O99*(1+'Int Rate'!P99)+Premiums!P99-Claims!P99</f>
        <v>1868631834.2290711</v>
      </c>
      <c r="Q99" s="7">
        <f>P99*(1+'Int Rate'!Q99)+Premiums!Q99-Claims!Q99</f>
        <v>2109401035.6340437</v>
      </c>
      <c r="R99" s="7">
        <f>Q99*(1+'Int Rate'!R99)+Premiums!R99-Claims!R99</f>
        <v>2189893528.1821337</v>
      </c>
      <c r="S99" s="7">
        <f>R99*(1+'Int Rate'!S99)+Premiums!S99-Claims!S99</f>
        <v>2364647564.7338395</v>
      </c>
      <c r="T99" s="7">
        <f>S99*(1+'Int Rate'!T99)+Premiums!T99-Claims!T99</f>
        <v>2517474539.5437975</v>
      </c>
      <c r="U99" s="7">
        <f>T99*(1+'Int Rate'!U99)+Premiums!U99-Claims!U99</f>
        <v>2541974732.562222</v>
      </c>
      <c r="V99" s="7">
        <f>U99*(1+'Int Rate'!V99)+Premiums!V99-Claims!V99</f>
        <v>2725169395.7260027</v>
      </c>
      <c r="W99" s="7">
        <f>V99*(1+'Int Rate'!W99)+Premiums!W99-Claims!W99</f>
        <v>2874356447.0521083</v>
      </c>
      <c r="X99" s="7">
        <f>W99*(1+'Int Rate'!X99)+Premiums!X99-Claims!X99</f>
        <v>3060672076.1222258</v>
      </c>
      <c r="Y99" s="7">
        <f>X99*(1+'Int Rate'!Y99)+Premiums!Y99-Claims!Y99</f>
        <v>3255324948.3255277</v>
      </c>
      <c r="Z99" s="7">
        <f>Y99*(1+'Int Rate'!Z99)+Premiums!Z99-Claims!Z99</f>
        <v>3579666684.193325</v>
      </c>
      <c r="AA99" s="7">
        <f>Z99*(1+'Int Rate'!AA99)+Premiums!AA99-Claims!AA99</f>
        <v>1086405382.4748478</v>
      </c>
    </row>
    <row r="100" spans="1:27" x14ac:dyDescent="0.25">
      <c r="A100" s="1">
        <v>99</v>
      </c>
      <c r="B100" s="7">
        <f>Premiums!B100</f>
        <v>88701086.956521764</v>
      </c>
      <c r="C100" s="7">
        <f>B100*(1+'Int Rate'!C100)+Premiums!C100-Claims!C100</f>
        <v>175226492.16263202</v>
      </c>
      <c r="D100" s="7">
        <f>C100*(1+'Int Rate'!D100)+Premiums!D100-Claims!D100</f>
        <v>268722246.02184939</v>
      </c>
      <c r="E100" s="7">
        <f>D100*(1+'Int Rate'!E100)+Premiums!E100-Claims!E100</f>
        <v>378464102.76560152</v>
      </c>
      <c r="F100" s="7">
        <f>E100*(1+'Int Rate'!F100)+Premiums!F100-Claims!F100</f>
        <v>444358087.93084002</v>
      </c>
      <c r="G100" s="7">
        <f>F100*(1+'Int Rate'!G100)+Premiums!G100-Claims!G100</f>
        <v>592101244.72760224</v>
      </c>
      <c r="H100" s="7">
        <f>G100*(1+'Int Rate'!H100)+Premiums!H100-Claims!H100</f>
        <v>693608070.49499536</v>
      </c>
      <c r="I100" s="7">
        <f>H100*(1+'Int Rate'!I100)+Premiums!I100-Claims!I100</f>
        <v>809969780.27228034</v>
      </c>
      <c r="J100" s="7">
        <f>I100*(1+'Int Rate'!J100)+Premiums!J100-Claims!J100</f>
        <v>929937729.94165289</v>
      </c>
      <c r="K100" s="7">
        <f>J100*(1+'Int Rate'!K100)+Premiums!K100-Claims!K100</f>
        <v>1033509028.9606659</v>
      </c>
      <c r="L100" s="7">
        <f>K100*(1+'Int Rate'!L100)+Premiums!L100-Claims!L100</f>
        <v>1156976768.4700489</v>
      </c>
      <c r="M100" s="7">
        <f>L100*(1+'Int Rate'!M100)+Premiums!M100-Claims!M100</f>
        <v>1250870607.2832212</v>
      </c>
      <c r="N100" s="7">
        <f>M100*(1+'Int Rate'!N100)+Premiums!N100-Claims!N100</f>
        <v>1321991595.3329606</v>
      </c>
      <c r="O100" s="7">
        <f>N100*(1+'Int Rate'!O100)+Premiums!O100-Claims!O100</f>
        <v>1388695780.8608131</v>
      </c>
      <c r="P100" s="7">
        <f>O100*(1+'Int Rate'!P100)+Premiums!P100-Claims!P100</f>
        <v>1393331509.7169945</v>
      </c>
      <c r="Q100" s="7">
        <f>P100*(1+'Int Rate'!Q100)+Premiums!Q100-Claims!Q100</f>
        <v>1640927053.6670828</v>
      </c>
      <c r="R100" s="7">
        <f>Q100*(1+'Int Rate'!R100)+Premiums!R100-Claims!R100</f>
        <v>1988331731.2577927</v>
      </c>
      <c r="S100" s="7">
        <f>R100*(1+'Int Rate'!S100)+Premiums!S100-Claims!S100</f>
        <v>2183744856.8453183</v>
      </c>
      <c r="T100" s="7">
        <f>S100*(1+'Int Rate'!T100)+Premiums!T100-Claims!T100</f>
        <v>2401259935.6702304</v>
      </c>
      <c r="U100" s="7">
        <f>T100*(1+'Int Rate'!U100)+Premiums!U100-Claims!U100</f>
        <v>2597563278.2416196</v>
      </c>
      <c r="V100" s="7">
        <f>U100*(1+'Int Rate'!V100)+Premiums!V100-Claims!V100</f>
        <v>2752092431.8806858</v>
      </c>
      <c r="W100" s="7">
        <f>V100*(1+'Int Rate'!W100)+Premiums!W100-Claims!W100</f>
        <v>3005739481.4934096</v>
      </c>
      <c r="X100" s="7">
        <f>W100*(1+'Int Rate'!X100)+Premiums!X100-Claims!X100</f>
        <v>3399925204.8132138</v>
      </c>
      <c r="Y100" s="7">
        <f>X100*(1+'Int Rate'!Y100)+Premiums!Y100-Claims!Y100</f>
        <v>3743324727.9946928</v>
      </c>
      <c r="Z100" s="7">
        <f>Y100*(1+'Int Rate'!Z100)+Premiums!Z100-Claims!Z100</f>
        <v>3640623978.081583</v>
      </c>
      <c r="AA100" s="7">
        <f>Z100*(1+'Int Rate'!AA100)+Premiums!AA100-Claims!AA100</f>
        <v>1231717437.2971711</v>
      </c>
    </row>
    <row r="101" spans="1:27" x14ac:dyDescent="0.25">
      <c r="A101" s="1">
        <v>100</v>
      </c>
      <c r="B101" s="7">
        <f>Premiums!B101</f>
        <v>88701086.956521764</v>
      </c>
      <c r="C101" s="7">
        <f>B101*(1+'Int Rate'!C101)+Premiums!C101-Claims!C101</f>
        <v>184308077.39563087</v>
      </c>
      <c r="D101" s="7">
        <f>C101*(1+'Int Rate'!D101)+Premiums!D101-Claims!D101</f>
        <v>289143152.08248031</v>
      </c>
      <c r="E101" s="7">
        <f>D101*(1+'Int Rate'!E101)+Premiums!E101-Claims!E101</f>
        <v>390488364.04223442</v>
      </c>
      <c r="F101" s="7">
        <f>E101*(1+'Int Rate'!F101)+Premiums!F101-Claims!F101</f>
        <v>474860556.4398514</v>
      </c>
      <c r="G101" s="7">
        <f>F101*(1+'Int Rate'!G101)+Premiums!G101-Claims!G101</f>
        <v>574246422.49700749</v>
      </c>
      <c r="H101" s="7">
        <f>G101*(1+'Int Rate'!H101)+Premiums!H101-Claims!H101</f>
        <v>650104507.52044404</v>
      </c>
      <c r="I101" s="7">
        <f>H101*(1+'Int Rate'!I101)+Premiums!I101-Claims!I101</f>
        <v>753992695.7688359</v>
      </c>
      <c r="J101" s="7">
        <f>I101*(1+'Int Rate'!J101)+Premiums!J101-Claims!J101</f>
        <v>844868258.39141309</v>
      </c>
      <c r="K101" s="7">
        <f>J101*(1+'Int Rate'!K101)+Premiums!K101-Claims!K101</f>
        <v>919784215.5432055</v>
      </c>
      <c r="L101" s="7">
        <f>K101*(1+'Int Rate'!L101)+Premiums!L101-Claims!L101</f>
        <v>1019819841.6436971</v>
      </c>
      <c r="M101" s="7">
        <f>L101*(1+'Int Rate'!M101)+Premiums!M101-Claims!M101</f>
        <v>1163399760.0717256</v>
      </c>
      <c r="N101" s="7">
        <f>M101*(1+'Int Rate'!N101)+Premiums!N101-Claims!N101</f>
        <v>1227223533.3485498</v>
      </c>
      <c r="O101" s="7">
        <f>N101*(1+'Int Rate'!O101)+Premiums!O101-Claims!O101</f>
        <v>1364479238.7862935</v>
      </c>
      <c r="P101" s="7">
        <f>O101*(1+'Int Rate'!P101)+Premiums!P101-Claims!P101</f>
        <v>1438824868.7947628</v>
      </c>
      <c r="Q101" s="7">
        <f>P101*(1+'Int Rate'!Q101)+Premiums!Q101-Claims!Q101</f>
        <v>1585172847.468688</v>
      </c>
      <c r="R101" s="7">
        <f>Q101*(1+'Int Rate'!R101)+Premiums!R101-Claims!R101</f>
        <v>1764907457.7756286</v>
      </c>
      <c r="S101" s="7">
        <f>R101*(1+'Int Rate'!S101)+Premiums!S101-Claims!S101</f>
        <v>1852882879.3817732</v>
      </c>
      <c r="T101" s="7">
        <f>S101*(1+'Int Rate'!T101)+Premiums!T101-Claims!T101</f>
        <v>2014781203.304744</v>
      </c>
      <c r="U101" s="7">
        <f>T101*(1+'Int Rate'!U101)+Premiums!U101-Claims!U101</f>
        <v>2072233718.6224298</v>
      </c>
      <c r="V101" s="7">
        <f>U101*(1+'Int Rate'!V101)+Premiums!V101-Claims!V101</f>
        <v>2133516026.5728931</v>
      </c>
      <c r="W101" s="7">
        <f>V101*(1+'Int Rate'!W101)+Premiums!W101-Claims!W101</f>
        <v>2391728673.3837476</v>
      </c>
      <c r="X101" s="7">
        <f>W101*(1+'Int Rate'!X101)+Premiums!X101-Claims!X101</f>
        <v>2285839522.9089637</v>
      </c>
      <c r="Y101" s="7">
        <f>X101*(1+'Int Rate'!Y101)+Premiums!Y101-Claims!Y101</f>
        <v>2568251011.2385502</v>
      </c>
      <c r="Z101" s="7">
        <f>Y101*(1+'Int Rate'!Z101)+Premiums!Z101-Claims!Z101</f>
        <v>2811480719.6826906</v>
      </c>
      <c r="AA101" s="7">
        <f>Z101*(1+'Int Rate'!AA101)+Premiums!AA101-Claims!AA101</f>
        <v>425446327.82973623</v>
      </c>
    </row>
    <row r="102" spans="1:27" x14ac:dyDescent="0.25">
      <c r="A102" s="1">
        <v>101</v>
      </c>
      <c r="B102" s="7">
        <f>Premiums!B102</f>
        <v>88701086.956521764</v>
      </c>
      <c r="C102" s="7">
        <f>B102*(1+'Int Rate'!C102)+Premiums!C102-Claims!C102</f>
        <v>183591871.93710726</v>
      </c>
      <c r="D102" s="7">
        <f>C102*(1+'Int Rate'!D102)+Premiums!D102-Claims!D102</f>
        <v>286971305.23002857</v>
      </c>
      <c r="E102" s="7">
        <f>D102*(1+'Int Rate'!E102)+Premiums!E102-Claims!E102</f>
        <v>389632386.50513083</v>
      </c>
      <c r="F102" s="7">
        <f>E102*(1+'Int Rate'!F102)+Premiums!F102-Claims!F102</f>
        <v>494742007.11965621</v>
      </c>
      <c r="G102" s="7">
        <f>F102*(1+'Int Rate'!G102)+Premiums!G102-Claims!G102</f>
        <v>634939154.74038148</v>
      </c>
      <c r="H102" s="7">
        <f>G102*(1+'Int Rate'!H102)+Premiums!H102-Claims!H102</f>
        <v>695455755.45938075</v>
      </c>
      <c r="I102" s="7">
        <f>H102*(1+'Int Rate'!I102)+Premiums!I102-Claims!I102</f>
        <v>763154804.31012928</v>
      </c>
      <c r="J102" s="7">
        <f>I102*(1+'Int Rate'!J102)+Premiums!J102-Claims!J102</f>
        <v>839228921.96439946</v>
      </c>
      <c r="K102" s="7">
        <f>J102*(1+'Int Rate'!K102)+Premiums!K102-Claims!K102</f>
        <v>915323809.65548253</v>
      </c>
      <c r="L102" s="7">
        <f>K102*(1+'Int Rate'!L102)+Premiums!L102-Claims!L102</f>
        <v>1048129321.4034483</v>
      </c>
      <c r="M102" s="7">
        <f>L102*(1+'Int Rate'!M102)+Premiums!M102-Claims!M102</f>
        <v>1191688579.20943</v>
      </c>
      <c r="N102" s="7">
        <f>M102*(1+'Int Rate'!N102)+Premiums!N102-Claims!N102</f>
        <v>1285939943.4538603</v>
      </c>
      <c r="O102" s="7">
        <f>N102*(1+'Int Rate'!O102)+Premiums!O102-Claims!O102</f>
        <v>1374875874.2182825</v>
      </c>
      <c r="P102" s="7">
        <f>O102*(1+'Int Rate'!P102)+Premiums!P102-Claims!P102</f>
        <v>1557406720.7412314</v>
      </c>
      <c r="Q102" s="7">
        <f>P102*(1+'Int Rate'!Q102)+Premiums!Q102-Claims!Q102</f>
        <v>1732093880.2136505</v>
      </c>
      <c r="R102" s="7">
        <f>Q102*(1+'Int Rate'!R102)+Premiums!R102-Claims!R102</f>
        <v>1889865563.1678214</v>
      </c>
      <c r="S102" s="7">
        <f>R102*(1+'Int Rate'!S102)+Premiums!S102-Claims!S102</f>
        <v>1890722337.329139</v>
      </c>
      <c r="T102" s="7">
        <f>S102*(1+'Int Rate'!T102)+Premiums!T102-Claims!T102</f>
        <v>2202867364.4552484</v>
      </c>
      <c r="U102" s="7">
        <f>T102*(1+'Int Rate'!U102)+Premiums!U102-Claims!U102</f>
        <v>2425525565.8892226</v>
      </c>
      <c r="V102" s="7">
        <f>U102*(1+'Int Rate'!V102)+Premiums!V102-Claims!V102</f>
        <v>2500400390.6269259</v>
      </c>
      <c r="W102" s="7">
        <f>V102*(1+'Int Rate'!W102)+Premiums!W102-Claims!W102</f>
        <v>2810796004.0249267</v>
      </c>
      <c r="X102" s="7">
        <f>W102*(1+'Int Rate'!X102)+Premiums!X102-Claims!X102</f>
        <v>3103914378.7605562</v>
      </c>
      <c r="Y102" s="7">
        <f>X102*(1+'Int Rate'!Y102)+Premiums!Y102-Claims!Y102</f>
        <v>3108707173.8484311</v>
      </c>
      <c r="Z102" s="7">
        <f>Y102*(1+'Int Rate'!Z102)+Premiums!Z102-Claims!Z102</f>
        <v>3386401405.95295</v>
      </c>
      <c r="AA102" s="7">
        <f>Z102*(1+'Int Rate'!AA102)+Premiums!AA102-Claims!AA102</f>
        <v>971905440.70216751</v>
      </c>
    </row>
    <row r="103" spans="1:27" x14ac:dyDescent="0.25">
      <c r="A103" s="1">
        <v>102</v>
      </c>
      <c r="B103" s="7">
        <f>Premiums!B103</f>
        <v>88701086.956521764</v>
      </c>
      <c r="C103" s="7">
        <f>B103*(1+'Int Rate'!C103)+Premiums!C103-Claims!C103</f>
        <v>180574393.06803071</v>
      </c>
      <c r="D103" s="7">
        <f>C103*(1+'Int Rate'!D103)+Premiums!D103-Claims!D103</f>
        <v>285878578.58555245</v>
      </c>
      <c r="E103" s="7">
        <f>D103*(1+'Int Rate'!E103)+Premiums!E103-Claims!E103</f>
        <v>399504559.94358164</v>
      </c>
      <c r="F103" s="7">
        <f>E103*(1+'Int Rate'!F103)+Premiums!F103-Claims!F103</f>
        <v>513269959.35441893</v>
      </c>
      <c r="G103" s="7">
        <f>F103*(1+'Int Rate'!G103)+Premiums!G103-Claims!G103</f>
        <v>596900165.73885012</v>
      </c>
      <c r="H103" s="7">
        <f>G103*(1+'Int Rate'!H103)+Premiums!H103-Claims!H103</f>
        <v>728374007.3694222</v>
      </c>
      <c r="I103" s="7">
        <f>H103*(1+'Int Rate'!I103)+Premiums!I103-Claims!I103</f>
        <v>872717659.13676071</v>
      </c>
      <c r="J103" s="7">
        <f>I103*(1+'Int Rate'!J103)+Premiums!J103-Claims!J103</f>
        <v>1000434605.3735222</v>
      </c>
      <c r="K103" s="7">
        <f>J103*(1+'Int Rate'!K103)+Premiums!K103-Claims!K103</f>
        <v>1183667967.059994</v>
      </c>
      <c r="L103" s="7">
        <f>K103*(1+'Int Rate'!L103)+Premiums!L103-Claims!L103</f>
        <v>1326416555.450079</v>
      </c>
      <c r="M103" s="7">
        <f>L103*(1+'Int Rate'!M103)+Premiums!M103-Claims!M103</f>
        <v>1519250718.4981396</v>
      </c>
      <c r="N103" s="7">
        <f>M103*(1+'Int Rate'!N103)+Premiums!N103-Claims!N103</f>
        <v>1571141308.1951048</v>
      </c>
      <c r="O103" s="7">
        <f>N103*(1+'Int Rate'!O103)+Premiums!O103-Claims!O103</f>
        <v>1795261860.5122423</v>
      </c>
      <c r="P103" s="7">
        <f>O103*(1+'Int Rate'!P103)+Premiums!P103-Claims!P103</f>
        <v>1947666094.0498424</v>
      </c>
      <c r="Q103" s="7">
        <f>P103*(1+'Int Rate'!Q103)+Premiums!Q103-Claims!Q103</f>
        <v>2108768186.7693741</v>
      </c>
      <c r="R103" s="7">
        <f>Q103*(1+'Int Rate'!R103)+Premiums!R103-Claims!R103</f>
        <v>2322215252.6427646</v>
      </c>
      <c r="S103" s="7">
        <f>R103*(1+'Int Rate'!S103)+Premiums!S103-Claims!S103</f>
        <v>2433260383.9999161</v>
      </c>
      <c r="T103" s="7">
        <f>S103*(1+'Int Rate'!T103)+Premiums!T103-Claims!T103</f>
        <v>2703787786.7528186</v>
      </c>
      <c r="U103" s="7">
        <f>T103*(1+'Int Rate'!U103)+Premiums!U103-Claims!U103</f>
        <v>2980807383.240818</v>
      </c>
      <c r="V103" s="7">
        <f>U103*(1+'Int Rate'!V103)+Premiums!V103-Claims!V103</f>
        <v>3219859457.5731821</v>
      </c>
      <c r="W103" s="7">
        <f>V103*(1+'Int Rate'!W103)+Premiums!W103-Claims!W103</f>
        <v>2922016044.1756015</v>
      </c>
      <c r="X103" s="7">
        <f>W103*(1+'Int Rate'!X103)+Premiums!X103-Claims!X103</f>
        <v>2897806185.6750751</v>
      </c>
      <c r="Y103" s="7">
        <f>X103*(1+'Int Rate'!Y103)+Premiums!Y103-Claims!Y103</f>
        <v>3207466441.080143</v>
      </c>
      <c r="Z103" s="7">
        <f>Y103*(1+'Int Rate'!Z103)+Premiums!Z103-Claims!Z103</f>
        <v>3258177260.7108259</v>
      </c>
      <c r="AA103" s="7">
        <f>Z103*(1+'Int Rate'!AA103)+Premiums!AA103-Claims!AA103</f>
        <v>839302655.34983349</v>
      </c>
    </row>
    <row r="104" spans="1:27" x14ac:dyDescent="0.25">
      <c r="A104" s="1">
        <v>103</v>
      </c>
      <c r="B104" s="7">
        <f>Premiums!B104</f>
        <v>88701086.956521764</v>
      </c>
      <c r="C104" s="7">
        <f>B104*(1+'Int Rate'!C104)+Premiums!C104-Claims!C104</f>
        <v>183285407.06339788</v>
      </c>
      <c r="D104" s="7">
        <f>C104*(1+'Int Rate'!D104)+Premiums!D104-Claims!D104</f>
        <v>286407782.98226118</v>
      </c>
      <c r="E104" s="7">
        <f>D104*(1+'Int Rate'!E104)+Premiums!E104-Claims!E104</f>
        <v>380355370.59512508</v>
      </c>
      <c r="F104" s="7">
        <f>E104*(1+'Int Rate'!F104)+Premiums!F104-Claims!F104</f>
        <v>485210958.87831444</v>
      </c>
      <c r="G104" s="7">
        <f>F104*(1+'Int Rate'!G104)+Premiums!G104-Claims!G104</f>
        <v>569485970.58607316</v>
      </c>
      <c r="H104" s="7">
        <f>G104*(1+'Int Rate'!H104)+Premiums!H104-Claims!H104</f>
        <v>695611725.64857125</v>
      </c>
      <c r="I104" s="7">
        <f>H104*(1+'Int Rate'!I104)+Premiums!I104-Claims!I104</f>
        <v>875421118.05366516</v>
      </c>
      <c r="J104" s="7">
        <f>I104*(1+'Int Rate'!J104)+Premiums!J104-Claims!J104</f>
        <v>1011901601.9335148</v>
      </c>
      <c r="K104" s="7">
        <f>J104*(1+'Int Rate'!K104)+Premiums!K104-Claims!K104</f>
        <v>1127166027.5329907</v>
      </c>
      <c r="L104" s="7">
        <f>K104*(1+'Int Rate'!L104)+Premiums!L104-Claims!L104</f>
        <v>1347234088.4676092</v>
      </c>
      <c r="M104" s="7">
        <f>L104*(1+'Int Rate'!M104)+Premiums!M104-Claims!M104</f>
        <v>1439909277.658385</v>
      </c>
      <c r="N104" s="7">
        <f>M104*(1+'Int Rate'!N104)+Premiums!N104-Claims!N104</f>
        <v>1515781090.9500582</v>
      </c>
      <c r="O104" s="7">
        <f>N104*(1+'Int Rate'!O104)+Premiums!O104-Claims!O104</f>
        <v>1580647186.9942567</v>
      </c>
      <c r="P104" s="7">
        <f>O104*(1+'Int Rate'!P104)+Premiums!P104-Claims!P104</f>
        <v>1718552164.2837181</v>
      </c>
      <c r="Q104" s="7">
        <f>P104*(1+'Int Rate'!Q104)+Premiums!Q104-Claims!Q104</f>
        <v>2012399348.8780305</v>
      </c>
      <c r="R104" s="7">
        <f>Q104*(1+'Int Rate'!R104)+Premiums!R104-Claims!R104</f>
        <v>2098805100.0322001</v>
      </c>
      <c r="S104" s="7">
        <f>R104*(1+'Int Rate'!S104)+Premiums!S104-Claims!S104</f>
        <v>2115687065.7686801</v>
      </c>
      <c r="T104" s="7">
        <f>S104*(1+'Int Rate'!T104)+Premiums!T104-Claims!T104</f>
        <v>2222063432.5501142</v>
      </c>
      <c r="U104" s="7">
        <f>T104*(1+'Int Rate'!U104)+Premiums!U104-Claims!U104</f>
        <v>2353513663.4299164</v>
      </c>
      <c r="V104" s="7">
        <f>U104*(1+'Int Rate'!V104)+Premiums!V104-Claims!V104</f>
        <v>2546445197.3911314</v>
      </c>
      <c r="W104" s="7">
        <f>V104*(1+'Int Rate'!W104)+Premiums!W104-Claims!W104</f>
        <v>2683795628.5023108</v>
      </c>
      <c r="X104" s="7">
        <f>W104*(1+'Int Rate'!X104)+Premiums!X104-Claims!X104</f>
        <v>2891947577.4912076</v>
      </c>
      <c r="Y104" s="7">
        <f>X104*(1+'Int Rate'!Y104)+Premiums!Y104-Claims!Y104</f>
        <v>3076866597.4174829</v>
      </c>
      <c r="Z104" s="7">
        <f>Y104*(1+'Int Rate'!Z104)+Premiums!Z104-Claims!Z104</f>
        <v>3605321276.3049974</v>
      </c>
      <c r="AA104" s="7">
        <f>Z104*(1+'Int Rate'!AA104)+Premiums!AA104-Claims!AA104</f>
        <v>1190931400.9277635</v>
      </c>
    </row>
    <row r="105" spans="1:27" x14ac:dyDescent="0.25">
      <c r="A105" s="1">
        <v>104</v>
      </c>
      <c r="B105" s="7">
        <f>Premiums!B105</f>
        <v>88701086.956521764</v>
      </c>
      <c r="C105" s="7">
        <f>B105*(1+'Int Rate'!C105)+Premiums!C105-Claims!C105</f>
        <v>185869268.10542068</v>
      </c>
      <c r="D105" s="7">
        <f>C105*(1+'Int Rate'!D105)+Premiums!D105-Claims!D105</f>
        <v>274347968.46059668</v>
      </c>
      <c r="E105" s="7">
        <f>D105*(1+'Int Rate'!E105)+Premiums!E105-Claims!E105</f>
        <v>353999739.85173517</v>
      </c>
      <c r="F105" s="7">
        <f>E105*(1+'Int Rate'!F105)+Premiums!F105-Claims!F105</f>
        <v>461663254.2804212</v>
      </c>
      <c r="G105" s="7">
        <f>F105*(1+'Int Rate'!G105)+Premiums!G105-Claims!G105</f>
        <v>529015748.87215668</v>
      </c>
      <c r="H105" s="7">
        <f>G105*(1+'Int Rate'!H105)+Premiums!H105-Claims!H105</f>
        <v>632394069.49927878</v>
      </c>
      <c r="I105" s="7">
        <f>H105*(1+'Int Rate'!I105)+Premiums!I105-Claims!I105</f>
        <v>741529108.11179745</v>
      </c>
      <c r="J105" s="7">
        <f>I105*(1+'Int Rate'!J105)+Premiums!J105-Claims!J105</f>
        <v>819216027.70140553</v>
      </c>
      <c r="K105" s="7">
        <f>J105*(1+'Int Rate'!K105)+Premiums!K105-Claims!K105</f>
        <v>925959644.43123221</v>
      </c>
      <c r="L105" s="7">
        <f>K105*(1+'Int Rate'!L105)+Premiums!L105-Claims!L105</f>
        <v>1034810852.4846419</v>
      </c>
      <c r="M105" s="7">
        <f>L105*(1+'Int Rate'!M105)+Premiums!M105-Claims!M105</f>
        <v>1085446052.0574608</v>
      </c>
      <c r="N105" s="7">
        <f>M105*(1+'Int Rate'!N105)+Premiums!N105-Claims!N105</f>
        <v>1269734823.5195932</v>
      </c>
      <c r="O105" s="7">
        <f>N105*(1+'Int Rate'!O105)+Premiums!O105-Claims!O105</f>
        <v>1458392819.1417046</v>
      </c>
      <c r="P105" s="7">
        <f>O105*(1+'Int Rate'!P105)+Premiums!P105-Claims!P105</f>
        <v>1486220551.2290015</v>
      </c>
      <c r="Q105" s="7">
        <f>P105*(1+'Int Rate'!Q105)+Premiums!Q105-Claims!Q105</f>
        <v>1589695766.1934547</v>
      </c>
      <c r="R105" s="7">
        <f>Q105*(1+'Int Rate'!R105)+Premiums!R105-Claims!R105</f>
        <v>1537141831.732336</v>
      </c>
      <c r="S105" s="7">
        <f>R105*(1+'Int Rate'!S105)+Premiums!S105-Claims!S105</f>
        <v>1532054213.3582995</v>
      </c>
      <c r="T105" s="7">
        <f>S105*(1+'Int Rate'!T105)+Premiums!T105-Claims!T105</f>
        <v>1674586148.3037093</v>
      </c>
      <c r="U105" s="7">
        <f>T105*(1+'Int Rate'!U105)+Premiums!U105-Claims!U105</f>
        <v>1874775945.9495587</v>
      </c>
      <c r="V105" s="7">
        <f>U105*(1+'Int Rate'!V105)+Premiums!V105-Claims!V105</f>
        <v>1960078774.036031</v>
      </c>
      <c r="W105" s="7">
        <f>V105*(1+'Int Rate'!W105)+Premiums!W105-Claims!W105</f>
        <v>2032408326.3474874</v>
      </c>
      <c r="X105" s="7">
        <f>W105*(1+'Int Rate'!X105)+Premiums!X105-Claims!X105</f>
        <v>2240526538.241807</v>
      </c>
      <c r="Y105" s="7">
        <f>X105*(1+'Int Rate'!Y105)+Premiums!Y105-Claims!Y105</f>
        <v>2477125537.9870949</v>
      </c>
      <c r="Z105" s="7">
        <f>Y105*(1+'Int Rate'!Z105)+Premiums!Z105-Claims!Z105</f>
        <v>2513556900.5321856</v>
      </c>
      <c r="AA105" s="7">
        <f>Z105*(1+'Int Rate'!AA105)+Premiums!AA105-Claims!AA105</f>
        <v>55230324.737016201</v>
      </c>
    </row>
    <row r="106" spans="1:27" x14ac:dyDescent="0.25">
      <c r="A106" s="1">
        <v>105</v>
      </c>
      <c r="B106" s="7">
        <f>Premiums!B106</f>
        <v>88701086.956521764</v>
      </c>
      <c r="C106" s="7">
        <f>B106*(1+'Int Rate'!C106)+Premiums!C106-Claims!C106</f>
        <v>173267184.09265327</v>
      </c>
      <c r="D106" s="7">
        <f>C106*(1+'Int Rate'!D106)+Premiums!D106-Claims!D106</f>
        <v>279856803.98446018</v>
      </c>
      <c r="E106" s="7">
        <f>D106*(1+'Int Rate'!E106)+Premiums!E106-Claims!E106</f>
        <v>384367066.86531931</v>
      </c>
      <c r="F106" s="7">
        <f>E106*(1+'Int Rate'!F106)+Premiums!F106-Claims!F106</f>
        <v>447822567.85012811</v>
      </c>
      <c r="G106" s="7">
        <f>F106*(1+'Int Rate'!G106)+Premiums!G106-Claims!G106</f>
        <v>564322477.18691194</v>
      </c>
      <c r="H106" s="7">
        <f>G106*(1+'Int Rate'!H106)+Premiums!H106-Claims!H106</f>
        <v>671214748.98457265</v>
      </c>
      <c r="I106" s="7">
        <f>H106*(1+'Int Rate'!I106)+Premiums!I106-Claims!I106</f>
        <v>802908346.03144515</v>
      </c>
      <c r="J106" s="7">
        <f>I106*(1+'Int Rate'!J106)+Premiums!J106-Claims!J106</f>
        <v>915628097.83576345</v>
      </c>
      <c r="K106" s="7">
        <f>J106*(1+'Int Rate'!K106)+Premiums!K106-Claims!K106</f>
        <v>1118416530.0703464</v>
      </c>
      <c r="L106" s="7">
        <f>K106*(1+'Int Rate'!L106)+Premiums!L106-Claims!L106</f>
        <v>1330909815.4147305</v>
      </c>
      <c r="M106" s="7">
        <f>L106*(1+'Int Rate'!M106)+Premiums!M106-Claims!M106</f>
        <v>1527312725.2739139</v>
      </c>
      <c r="N106" s="7">
        <f>M106*(1+'Int Rate'!N106)+Premiums!N106-Claims!N106</f>
        <v>1749759559.8916543</v>
      </c>
      <c r="O106" s="7">
        <f>N106*(1+'Int Rate'!O106)+Premiums!O106-Claims!O106</f>
        <v>1964684030.05127</v>
      </c>
      <c r="P106" s="7">
        <f>O106*(1+'Int Rate'!P106)+Premiums!P106-Claims!P106</f>
        <v>1961367618.3415565</v>
      </c>
      <c r="Q106" s="7">
        <f>P106*(1+'Int Rate'!Q106)+Premiums!Q106-Claims!Q106</f>
        <v>2086792161.6925783</v>
      </c>
      <c r="R106" s="7">
        <f>Q106*(1+'Int Rate'!R106)+Premiums!R106-Claims!R106</f>
        <v>2116291592.4028974</v>
      </c>
      <c r="S106" s="7">
        <f>R106*(1+'Int Rate'!S106)+Premiums!S106-Claims!S106</f>
        <v>2378297873.60673</v>
      </c>
      <c r="T106" s="7">
        <f>S106*(1+'Int Rate'!T106)+Premiums!T106-Claims!T106</f>
        <v>2332274283.8959036</v>
      </c>
      <c r="U106" s="7">
        <f>T106*(1+'Int Rate'!U106)+Premiums!U106-Claims!U106</f>
        <v>2394985946.0514708</v>
      </c>
      <c r="V106" s="7">
        <f>U106*(1+'Int Rate'!V106)+Premiums!V106-Claims!V106</f>
        <v>2478686350.8667927</v>
      </c>
      <c r="W106" s="7">
        <f>V106*(1+'Int Rate'!W106)+Premiums!W106-Claims!W106</f>
        <v>2526390599.73276</v>
      </c>
      <c r="X106" s="7">
        <f>W106*(1+'Int Rate'!X106)+Premiums!X106-Claims!X106</f>
        <v>2815704644.1040621</v>
      </c>
      <c r="Y106" s="7">
        <f>X106*(1+'Int Rate'!Y106)+Premiums!Y106-Claims!Y106</f>
        <v>2945418972.729434</v>
      </c>
      <c r="Z106" s="7">
        <f>Y106*(1+'Int Rate'!Z106)+Premiums!Z106-Claims!Z106</f>
        <v>2980542446.9404936</v>
      </c>
      <c r="AA106" s="7">
        <f>Z106*(1+'Int Rate'!AA106)+Premiums!AA106-Claims!AA106</f>
        <v>502207878.27729177</v>
      </c>
    </row>
    <row r="107" spans="1:27" x14ac:dyDescent="0.25">
      <c r="A107" s="1">
        <v>106</v>
      </c>
      <c r="B107" s="7">
        <f>Premiums!B107</f>
        <v>88701086.956521764</v>
      </c>
      <c r="C107" s="7">
        <f>B107*(1+'Int Rate'!C107)+Premiums!C107-Claims!C107</f>
        <v>177178913.90604031</v>
      </c>
      <c r="D107" s="7">
        <f>C107*(1+'Int Rate'!D107)+Premiums!D107-Claims!D107</f>
        <v>279682191.92770189</v>
      </c>
      <c r="E107" s="7">
        <f>D107*(1+'Int Rate'!E107)+Premiums!E107-Claims!E107</f>
        <v>380293518.74142593</v>
      </c>
      <c r="F107" s="7">
        <f>E107*(1+'Int Rate'!F107)+Premiums!F107-Claims!F107</f>
        <v>517392445.36187994</v>
      </c>
      <c r="G107" s="7">
        <f>F107*(1+'Int Rate'!G107)+Premiums!G107-Claims!G107</f>
        <v>603157623.44178557</v>
      </c>
      <c r="H107" s="7">
        <f>G107*(1+'Int Rate'!H107)+Premiums!H107-Claims!H107</f>
        <v>775368518.73384929</v>
      </c>
      <c r="I107" s="7">
        <f>H107*(1+'Int Rate'!I107)+Premiums!I107-Claims!I107</f>
        <v>930638119.29117572</v>
      </c>
      <c r="J107" s="7">
        <f>I107*(1+'Int Rate'!J107)+Premiums!J107-Claims!J107</f>
        <v>1026415980.7397804</v>
      </c>
      <c r="K107" s="7">
        <f>J107*(1+'Int Rate'!K107)+Premiums!K107-Claims!K107</f>
        <v>1083939835.5548615</v>
      </c>
      <c r="L107" s="7">
        <f>K107*(1+'Int Rate'!L107)+Premiums!L107-Claims!L107</f>
        <v>1172754077.6309323</v>
      </c>
      <c r="M107" s="7">
        <f>L107*(1+'Int Rate'!M107)+Premiums!M107-Claims!M107</f>
        <v>1265387027.5173888</v>
      </c>
      <c r="N107" s="7">
        <f>M107*(1+'Int Rate'!N107)+Premiums!N107-Claims!N107</f>
        <v>1409186564.4888446</v>
      </c>
      <c r="O107" s="7">
        <f>N107*(1+'Int Rate'!O107)+Premiums!O107-Claims!O107</f>
        <v>1515167649.8357582</v>
      </c>
      <c r="P107" s="7">
        <f>O107*(1+'Int Rate'!P107)+Premiums!P107-Claims!P107</f>
        <v>1691264421.0556507</v>
      </c>
      <c r="Q107" s="7">
        <f>P107*(1+'Int Rate'!Q107)+Premiums!Q107-Claims!Q107</f>
        <v>1941363222.1660266</v>
      </c>
      <c r="R107" s="7">
        <f>Q107*(1+'Int Rate'!R107)+Premiums!R107-Claims!R107</f>
        <v>2269179316.226974</v>
      </c>
      <c r="S107" s="7">
        <f>R107*(1+'Int Rate'!S107)+Premiums!S107-Claims!S107</f>
        <v>2207737264.5953784</v>
      </c>
      <c r="T107" s="7">
        <f>S107*(1+'Int Rate'!T107)+Premiums!T107-Claims!T107</f>
        <v>2439981070.130331</v>
      </c>
      <c r="U107" s="7">
        <f>T107*(1+'Int Rate'!U107)+Premiums!U107-Claims!U107</f>
        <v>2631939879.7164245</v>
      </c>
      <c r="V107" s="7">
        <f>U107*(1+'Int Rate'!V107)+Premiums!V107-Claims!V107</f>
        <v>2670250946.0856714</v>
      </c>
      <c r="W107" s="7">
        <f>V107*(1+'Int Rate'!W107)+Premiums!W107-Claims!W107</f>
        <v>2434293585.6452084</v>
      </c>
      <c r="X107" s="7">
        <f>W107*(1+'Int Rate'!X107)+Premiums!X107-Claims!X107</f>
        <v>2482520621.1136436</v>
      </c>
      <c r="Y107" s="7">
        <f>X107*(1+'Int Rate'!Y107)+Premiums!Y107-Claims!Y107</f>
        <v>2863981151.2731881</v>
      </c>
      <c r="Z107" s="7">
        <f>Y107*(1+'Int Rate'!Z107)+Premiums!Z107-Claims!Z107</f>
        <v>3071778936.5297112</v>
      </c>
      <c r="AA107" s="7">
        <f>Z107*(1+'Int Rate'!AA107)+Premiums!AA107-Claims!AA107</f>
        <v>743182413.30085278</v>
      </c>
    </row>
    <row r="108" spans="1:27" x14ac:dyDescent="0.25">
      <c r="A108" s="1">
        <v>107</v>
      </c>
      <c r="B108" s="7">
        <f>Premiums!B108</f>
        <v>88701086.956521764</v>
      </c>
      <c r="C108" s="7">
        <f>B108*(1+'Int Rate'!C108)+Premiums!C108-Claims!C108</f>
        <v>183917970.45408064</v>
      </c>
      <c r="D108" s="7">
        <f>C108*(1+'Int Rate'!D108)+Premiums!D108-Claims!D108</f>
        <v>292784982.2911852</v>
      </c>
      <c r="E108" s="7">
        <f>D108*(1+'Int Rate'!E108)+Premiums!E108-Claims!E108</f>
        <v>404857356.96221149</v>
      </c>
      <c r="F108" s="7">
        <f>E108*(1+'Int Rate'!F108)+Premiums!F108-Claims!F108</f>
        <v>502269264.96547693</v>
      </c>
      <c r="G108" s="7">
        <f>F108*(1+'Int Rate'!G108)+Premiums!G108-Claims!G108</f>
        <v>615849096.96398854</v>
      </c>
      <c r="H108" s="7">
        <f>G108*(1+'Int Rate'!H108)+Premiums!H108-Claims!H108</f>
        <v>752873073.16697991</v>
      </c>
      <c r="I108" s="7">
        <f>H108*(1+'Int Rate'!I108)+Premiums!I108-Claims!I108</f>
        <v>901908782.85665548</v>
      </c>
      <c r="J108" s="7">
        <f>I108*(1+'Int Rate'!J108)+Premiums!J108-Claims!J108</f>
        <v>1053071096.53497</v>
      </c>
      <c r="K108" s="7">
        <f>J108*(1+'Int Rate'!K108)+Premiums!K108-Claims!K108</f>
        <v>1229583883.5758052</v>
      </c>
      <c r="L108" s="7">
        <f>K108*(1+'Int Rate'!L108)+Premiums!L108-Claims!L108</f>
        <v>1357236961.7476971</v>
      </c>
      <c r="M108" s="7">
        <f>L108*(1+'Int Rate'!M108)+Premiums!M108-Claims!M108</f>
        <v>1579553778.5775442</v>
      </c>
      <c r="N108" s="7">
        <f>M108*(1+'Int Rate'!N108)+Premiums!N108-Claims!N108</f>
        <v>1524868247.0775325</v>
      </c>
      <c r="O108" s="7">
        <f>N108*(1+'Int Rate'!O108)+Premiums!O108-Claims!O108</f>
        <v>1731573240.881686</v>
      </c>
      <c r="P108" s="7">
        <f>O108*(1+'Int Rate'!P108)+Premiums!P108-Claims!P108</f>
        <v>2047760223.5886755</v>
      </c>
      <c r="Q108" s="7">
        <f>P108*(1+'Int Rate'!Q108)+Premiums!Q108-Claims!Q108</f>
        <v>2153627370.4677553</v>
      </c>
      <c r="R108" s="7">
        <f>Q108*(1+'Int Rate'!R108)+Premiums!R108-Claims!R108</f>
        <v>2410631989.8376994</v>
      </c>
      <c r="S108" s="7">
        <f>R108*(1+'Int Rate'!S108)+Premiums!S108-Claims!S108</f>
        <v>2471198227.4880338</v>
      </c>
      <c r="T108" s="7">
        <f>S108*(1+'Int Rate'!T108)+Premiums!T108-Claims!T108</f>
        <v>2578114927.1503639</v>
      </c>
      <c r="U108" s="7">
        <f>T108*(1+'Int Rate'!U108)+Premiums!U108-Claims!U108</f>
        <v>2865272404.2231488</v>
      </c>
      <c r="V108" s="7">
        <f>U108*(1+'Int Rate'!V108)+Premiums!V108-Claims!V108</f>
        <v>2808063754.6649694</v>
      </c>
      <c r="W108" s="7">
        <f>V108*(1+'Int Rate'!W108)+Premiums!W108-Claims!W108</f>
        <v>2931475009.4365625</v>
      </c>
      <c r="X108" s="7">
        <f>W108*(1+'Int Rate'!X108)+Premiums!X108-Claims!X108</f>
        <v>3395692806.9756594</v>
      </c>
      <c r="Y108" s="7">
        <f>X108*(1+'Int Rate'!Y108)+Premiums!Y108-Claims!Y108</f>
        <v>3751952057.5800419</v>
      </c>
      <c r="Z108" s="7">
        <f>Y108*(1+'Int Rate'!Z108)+Premiums!Z108-Claims!Z108</f>
        <v>3624205363.5495696</v>
      </c>
      <c r="AA108" s="7">
        <f>Z108*(1+'Int Rate'!AA108)+Premiums!AA108-Claims!AA108</f>
        <v>1310533626.0471206</v>
      </c>
    </row>
    <row r="109" spans="1:27" x14ac:dyDescent="0.25">
      <c r="A109" s="1">
        <v>108</v>
      </c>
      <c r="B109" s="7">
        <f>Premiums!B109</f>
        <v>88701086.956521764</v>
      </c>
      <c r="C109" s="7">
        <f>B109*(1+'Int Rate'!C109)+Premiums!C109-Claims!C109</f>
        <v>177245121.8904233</v>
      </c>
      <c r="D109" s="7">
        <f>C109*(1+'Int Rate'!D109)+Premiums!D109-Claims!D109</f>
        <v>279460991.62963003</v>
      </c>
      <c r="E109" s="7">
        <f>D109*(1+'Int Rate'!E109)+Premiums!E109-Claims!E109</f>
        <v>387467634.14653403</v>
      </c>
      <c r="F109" s="7">
        <f>E109*(1+'Int Rate'!F109)+Premiums!F109-Claims!F109</f>
        <v>497702023.8256948</v>
      </c>
      <c r="G109" s="7">
        <f>F109*(1+'Int Rate'!G109)+Premiums!G109-Claims!G109</f>
        <v>617670874.53377092</v>
      </c>
      <c r="H109" s="7">
        <f>G109*(1+'Int Rate'!H109)+Premiums!H109-Claims!H109</f>
        <v>720421369.98380446</v>
      </c>
      <c r="I109" s="7">
        <f>H109*(1+'Int Rate'!I109)+Premiums!I109-Claims!I109</f>
        <v>835103781.32859683</v>
      </c>
      <c r="J109" s="7">
        <f>I109*(1+'Int Rate'!J109)+Premiums!J109-Claims!J109</f>
        <v>883992218.24684167</v>
      </c>
      <c r="K109" s="7">
        <f>J109*(1+'Int Rate'!K109)+Premiums!K109-Claims!K109</f>
        <v>1015084511.76432</v>
      </c>
      <c r="L109" s="7">
        <f>K109*(1+'Int Rate'!L109)+Premiums!L109-Claims!L109</f>
        <v>1154099624.9604726</v>
      </c>
      <c r="M109" s="7">
        <f>L109*(1+'Int Rate'!M109)+Premiums!M109-Claims!M109</f>
        <v>1277799370.070076</v>
      </c>
      <c r="N109" s="7">
        <f>M109*(1+'Int Rate'!N109)+Premiums!N109-Claims!N109</f>
        <v>1374146190.0988231</v>
      </c>
      <c r="O109" s="7">
        <f>N109*(1+'Int Rate'!O109)+Premiums!O109-Claims!O109</f>
        <v>1419849460.3607256</v>
      </c>
      <c r="P109" s="7">
        <f>O109*(1+'Int Rate'!P109)+Premiums!P109-Claims!P109</f>
        <v>1541710140.4556718</v>
      </c>
      <c r="Q109" s="7">
        <f>P109*(1+'Int Rate'!Q109)+Premiums!Q109-Claims!Q109</f>
        <v>1622365761.589057</v>
      </c>
      <c r="R109" s="7">
        <f>Q109*(1+'Int Rate'!R109)+Premiums!R109-Claims!R109</f>
        <v>1865227924.491401</v>
      </c>
      <c r="S109" s="7">
        <f>R109*(1+'Int Rate'!S109)+Premiums!S109-Claims!S109</f>
        <v>2039304991.5697825</v>
      </c>
      <c r="T109" s="7">
        <f>S109*(1+'Int Rate'!T109)+Premiums!T109-Claims!T109</f>
        <v>2161821834.3174467</v>
      </c>
      <c r="U109" s="7">
        <f>T109*(1+'Int Rate'!U109)+Premiums!U109-Claims!U109</f>
        <v>2299952072.9968295</v>
      </c>
      <c r="V109" s="7">
        <f>U109*(1+'Int Rate'!V109)+Premiums!V109-Claims!V109</f>
        <v>2500892158.7944837</v>
      </c>
      <c r="W109" s="7">
        <f>V109*(1+'Int Rate'!W109)+Premiums!W109-Claims!W109</f>
        <v>2743180110.1268082</v>
      </c>
      <c r="X109" s="7">
        <f>W109*(1+'Int Rate'!X109)+Premiums!X109-Claims!X109</f>
        <v>2931236854.4656057</v>
      </c>
      <c r="Y109" s="7">
        <f>X109*(1+'Int Rate'!Y109)+Premiums!Y109-Claims!Y109</f>
        <v>2874306119.541863</v>
      </c>
      <c r="Z109" s="7">
        <f>Y109*(1+'Int Rate'!Z109)+Premiums!Z109-Claims!Z109</f>
        <v>2759302043.954319</v>
      </c>
      <c r="AA109" s="7">
        <f>Z109*(1+'Int Rate'!AA109)+Premiums!AA109-Claims!AA109</f>
        <v>654857.4103269577</v>
      </c>
    </row>
    <row r="110" spans="1:27" x14ac:dyDescent="0.25">
      <c r="A110" s="1">
        <v>109</v>
      </c>
      <c r="B110" s="7">
        <f>Premiums!B110</f>
        <v>88701086.956521764</v>
      </c>
      <c r="C110" s="7">
        <f>B110*(1+'Int Rate'!C110)+Premiums!C110-Claims!C110</f>
        <v>186265398.82871708</v>
      </c>
      <c r="D110" s="7">
        <f>C110*(1+'Int Rate'!D110)+Premiums!D110-Claims!D110</f>
        <v>278336409.4812721</v>
      </c>
      <c r="E110" s="7">
        <f>D110*(1+'Int Rate'!E110)+Premiums!E110-Claims!E110</f>
        <v>374498298.13034111</v>
      </c>
      <c r="F110" s="7">
        <f>E110*(1+'Int Rate'!F110)+Premiums!F110-Claims!F110</f>
        <v>465679520.12724751</v>
      </c>
      <c r="G110" s="7">
        <f>F110*(1+'Int Rate'!G110)+Premiums!G110-Claims!G110</f>
        <v>526548350.31755418</v>
      </c>
      <c r="H110" s="7">
        <f>G110*(1+'Int Rate'!H110)+Premiums!H110-Claims!H110</f>
        <v>671072618.010975</v>
      </c>
      <c r="I110" s="7">
        <f>H110*(1+'Int Rate'!I110)+Premiums!I110-Claims!I110</f>
        <v>769200209.23184288</v>
      </c>
      <c r="J110" s="7">
        <f>I110*(1+'Int Rate'!J110)+Premiums!J110-Claims!J110</f>
        <v>886814607.72753596</v>
      </c>
      <c r="K110" s="7">
        <f>J110*(1+'Int Rate'!K110)+Premiums!K110-Claims!K110</f>
        <v>898186272.29430628</v>
      </c>
      <c r="L110" s="7">
        <f>K110*(1+'Int Rate'!L110)+Premiums!L110-Claims!L110</f>
        <v>1050222802.653653</v>
      </c>
      <c r="M110" s="7">
        <f>L110*(1+'Int Rate'!M110)+Premiums!M110-Claims!M110</f>
        <v>1216827403.754389</v>
      </c>
      <c r="N110" s="7">
        <f>M110*(1+'Int Rate'!N110)+Premiums!N110-Claims!N110</f>
        <v>1386626737.0391984</v>
      </c>
      <c r="O110" s="7">
        <f>N110*(1+'Int Rate'!O110)+Premiums!O110-Claims!O110</f>
        <v>1625501280.3372035</v>
      </c>
      <c r="P110" s="7">
        <f>O110*(1+'Int Rate'!P110)+Premiums!P110-Claims!P110</f>
        <v>1740997675.2010119</v>
      </c>
      <c r="Q110" s="7">
        <f>P110*(1+'Int Rate'!Q110)+Premiums!Q110-Claims!Q110</f>
        <v>1925930097.3672626</v>
      </c>
      <c r="R110" s="7">
        <f>Q110*(1+'Int Rate'!R110)+Premiums!R110-Claims!R110</f>
        <v>2159251739.1487269</v>
      </c>
      <c r="S110" s="7">
        <f>R110*(1+'Int Rate'!S110)+Premiums!S110-Claims!S110</f>
        <v>2280125174.3026514</v>
      </c>
      <c r="T110" s="7">
        <f>S110*(1+'Int Rate'!T110)+Premiums!T110-Claims!T110</f>
        <v>2469262219.3219161</v>
      </c>
      <c r="U110" s="7">
        <f>T110*(1+'Int Rate'!U110)+Premiums!U110-Claims!U110</f>
        <v>2650547807.9858284</v>
      </c>
      <c r="V110" s="7">
        <f>U110*(1+'Int Rate'!V110)+Premiums!V110-Claims!V110</f>
        <v>2806716391.4289145</v>
      </c>
      <c r="W110" s="7">
        <f>V110*(1+'Int Rate'!W110)+Premiums!W110-Claims!W110</f>
        <v>2908515838.4278049</v>
      </c>
      <c r="X110" s="7">
        <f>W110*(1+'Int Rate'!X110)+Premiums!X110-Claims!X110</f>
        <v>3053234385.816803</v>
      </c>
      <c r="Y110" s="7">
        <f>X110*(1+'Int Rate'!Y110)+Premiums!Y110-Claims!Y110</f>
        <v>3148349117.5398107</v>
      </c>
      <c r="Z110" s="7">
        <f>Y110*(1+'Int Rate'!Z110)+Premiums!Z110-Claims!Z110</f>
        <v>3274391611.730917</v>
      </c>
      <c r="AA110" s="7">
        <f>Z110*(1+'Int Rate'!AA110)+Premiums!AA110-Claims!AA110</f>
        <v>789981451.81525421</v>
      </c>
    </row>
    <row r="111" spans="1:27" x14ac:dyDescent="0.25">
      <c r="A111" s="1">
        <v>110</v>
      </c>
      <c r="B111" s="7">
        <f>Premiums!B111</f>
        <v>88701086.956521764</v>
      </c>
      <c r="C111" s="7">
        <f>B111*(1+'Int Rate'!C111)+Premiums!C111-Claims!C111</f>
        <v>182965252.23235565</v>
      </c>
      <c r="D111" s="7">
        <f>C111*(1+'Int Rate'!D111)+Premiums!D111-Claims!D111</f>
        <v>265040842.25513732</v>
      </c>
      <c r="E111" s="7">
        <f>D111*(1+'Int Rate'!E111)+Premiums!E111-Claims!E111</f>
        <v>372310416.33787888</v>
      </c>
      <c r="F111" s="7">
        <f>E111*(1+'Int Rate'!F111)+Premiums!F111-Claims!F111</f>
        <v>466675510.91729814</v>
      </c>
      <c r="G111" s="7">
        <f>F111*(1+'Int Rate'!G111)+Premiums!G111-Claims!G111</f>
        <v>520057028.9004705</v>
      </c>
      <c r="H111" s="7">
        <f>G111*(1+'Int Rate'!H111)+Premiums!H111-Claims!H111</f>
        <v>616660639.07365286</v>
      </c>
      <c r="I111" s="7">
        <f>H111*(1+'Int Rate'!I111)+Premiums!I111-Claims!I111</f>
        <v>708588469.00709796</v>
      </c>
      <c r="J111" s="7">
        <f>I111*(1+'Int Rate'!J111)+Premiums!J111-Claims!J111</f>
        <v>848757097.9701848</v>
      </c>
      <c r="K111" s="7">
        <f>J111*(1+'Int Rate'!K111)+Premiums!K111-Claims!K111</f>
        <v>1041005918.5039458</v>
      </c>
      <c r="L111" s="7">
        <f>K111*(1+'Int Rate'!L111)+Premiums!L111-Claims!L111</f>
        <v>1166023716.532999</v>
      </c>
      <c r="M111" s="7">
        <f>L111*(1+'Int Rate'!M111)+Premiums!M111-Claims!M111</f>
        <v>1311795109.7188463</v>
      </c>
      <c r="N111" s="7">
        <f>M111*(1+'Int Rate'!N111)+Premiums!N111-Claims!N111</f>
        <v>1467952240.6273177</v>
      </c>
      <c r="O111" s="7">
        <f>N111*(1+'Int Rate'!O111)+Premiums!O111-Claims!O111</f>
        <v>1618596642.9436369</v>
      </c>
      <c r="P111" s="7">
        <f>O111*(1+'Int Rate'!P111)+Premiums!P111-Claims!P111</f>
        <v>1795398964.3265939</v>
      </c>
      <c r="Q111" s="7">
        <f>P111*(1+'Int Rate'!Q111)+Premiums!Q111-Claims!Q111</f>
        <v>1878112465.4794061</v>
      </c>
      <c r="R111" s="7">
        <f>Q111*(1+'Int Rate'!R111)+Premiums!R111-Claims!R111</f>
        <v>1901749347.3621595</v>
      </c>
      <c r="S111" s="7">
        <f>R111*(1+'Int Rate'!S111)+Premiums!S111-Claims!S111</f>
        <v>2103562880.5874391</v>
      </c>
      <c r="T111" s="7">
        <f>S111*(1+'Int Rate'!T111)+Premiums!T111-Claims!T111</f>
        <v>2282839073.3729773</v>
      </c>
      <c r="U111" s="7">
        <f>T111*(1+'Int Rate'!U111)+Premiums!U111-Claims!U111</f>
        <v>2622351776.264502</v>
      </c>
      <c r="V111" s="7">
        <f>U111*(1+'Int Rate'!V111)+Premiums!V111-Claims!V111</f>
        <v>2871197724.032567</v>
      </c>
      <c r="W111" s="7">
        <f>V111*(1+'Int Rate'!W111)+Premiums!W111-Claims!W111</f>
        <v>3024076816.9519815</v>
      </c>
      <c r="X111" s="7">
        <f>W111*(1+'Int Rate'!X111)+Premiums!X111-Claims!X111</f>
        <v>3191644891.4468069</v>
      </c>
      <c r="Y111" s="7">
        <f>X111*(1+'Int Rate'!Y111)+Premiums!Y111-Claims!Y111</f>
        <v>3404878747.1867089</v>
      </c>
      <c r="Z111" s="7">
        <f>Y111*(1+'Int Rate'!Z111)+Premiums!Z111-Claims!Z111</f>
        <v>3504548047.4378953</v>
      </c>
      <c r="AA111" s="7">
        <f>Z111*(1+'Int Rate'!AA111)+Premiums!AA111-Claims!AA111</f>
        <v>1156350031.6614122</v>
      </c>
    </row>
    <row r="112" spans="1:27" x14ac:dyDescent="0.25">
      <c r="A112" s="1">
        <v>111</v>
      </c>
      <c r="B112" s="7">
        <f>Premiums!B112</f>
        <v>88701086.956521764</v>
      </c>
      <c r="C112" s="7">
        <f>B112*(1+'Int Rate'!C112)+Premiums!C112-Claims!C112</f>
        <v>182179701.5629876</v>
      </c>
      <c r="D112" s="7">
        <f>C112*(1+'Int Rate'!D112)+Premiums!D112-Claims!D112</f>
        <v>280473293.40565354</v>
      </c>
      <c r="E112" s="7">
        <f>D112*(1+'Int Rate'!E112)+Premiums!E112-Claims!E112</f>
        <v>405262800.73891199</v>
      </c>
      <c r="F112" s="7">
        <f>E112*(1+'Int Rate'!F112)+Premiums!F112-Claims!F112</f>
        <v>502615909.73634434</v>
      </c>
      <c r="G112" s="7">
        <f>F112*(1+'Int Rate'!G112)+Premiums!G112-Claims!G112</f>
        <v>594813009.82458651</v>
      </c>
      <c r="H112" s="7">
        <f>G112*(1+'Int Rate'!H112)+Premiums!H112-Claims!H112</f>
        <v>652257781.61241055</v>
      </c>
      <c r="I112" s="7">
        <f>H112*(1+'Int Rate'!I112)+Premiums!I112-Claims!I112</f>
        <v>826107808.55391133</v>
      </c>
      <c r="J112" s="7">
        <f>I112*(1+'Int Rate'!J112)+Premiums!J112-Claims!J112</f>
        <v>931233902.41055977</v>
      </c>
      <c r="K112" s="7">
        <f>J112*(1+'Int Rate'!K112)+Premiums!K112-Claims!K112</f>
        <v>1160304507.9548447</v>
      </c>
      <c r="L112" s="7">
        <f>K112*(1+'Int Rate'!L112)+Premiums!L112-Claims!L112</f>
        <v>1351418678.6610401</v>
      </c>
      <c r="M112" s="7">
        <f>L112*(1+'Int Rate'!M112)+Premiums!M112-Claims!M112</f>
        <v>1523554177.2606382</v>
      </c>
      <c r="N112" s="7">
        <f>M112*(1+'Int Rate'!N112)+Premiums!N112-Claims!N112</f>
        <v>1753778634.3946354</v>
      </c>
      <c r="O112" s="7">
        <f>N112*(1+'Int Rate'!O112)+Premiums!O112-Claims!O112</f>
        <v>1857470546.2621949</v>
      </c>
      <c r="P112" s="7">
        <f>O112*(1+'Int Rate'!P112)+Premiums!P112-Claims!P112</f>
        <v>1929714935.6704555</v>
      </c>
      <c r="Q112" s="7">
        <f>P112*(1+'Int Rate'!Q112)+Premiums!Q112-Claims!Q112</f>
        <v>2250516194.6436038</v>
      </c>
      <c r="R112" s="7">
        <f>Q112*(1+'Int Rate'!R112)+Premiums!R112-Claims!R112</f>
        <v>2211934934.6145434</v>
      </c>
      <c r="S112" s="7">
        <f>R112*(1+'Int Rate'!S112)+Premiums!S112-Claims!S112</f>
        <v>2261380941.0427079</v>
      </c>
      <c r="T112" s="7">
        <f>S112*(1+'Int Rate'!T112)+Premiums!T112-Claims!T112</f>
        <v>2397284427.011826</v>
      </c>
      <c r="U112" s="7">
        <f>T112*(1+'Int Rate'!U112)+Premiums!U112-Claims!U112</f>
        <v>2433737531.1640768</v>
      </c>
      <c r="V112" s="7">
        <f>U112*(1+'Int Rate'!V112)+Premiums!V112-Claims!V112</f>
        <v>2602713428.1630354</v>
      </c>
      <c r="W112" s="7">
        <f>V112*(1+'Int Rate'!W112)+Premiums!W112-Claims!W112</f>
        <v>2794064051.6386418</v>
      </c>
      <c r="X112" s="7">
        <f>W112*(1+'Int Rate'!X112)+Premiums!X112-Claims!X112</f>
        <v>2845399457.1437902</v>
      </c>
      <c r="Y112" s="7">
        <f>X112*(1+'Int Rate'!Y112)+Premiums!Y112-Claims!Y112</f>
        <v>3153289134.1870894</v>
      </c>
      <c r="Z112" s="7">
        <f>Y112*(1+'Int Rate'!Z112)+Premiums!Z112-Claims!Z112</f>
        <v>3427980461.2518716</v>
      </c>
      <c r="AA112" s="7">
        <f>Z112*(1+'Int Rate'!AA112)+Premiums!AA112-Claims!AA112</f>
        <v>1066323836.6784616</v>
      </c>
    </row>
    <row r="113" spans="1:27" x14ac:dyDescent="0.25">
      <c r="A113" s="1">
        <v>112</v>
      </c>
      <c r="B113" s="7">
        <f>Premiums!B113</f>
        <v>88701086.956521764</v>
      </c>
      <c r="C113" s="7">
        <f>B113*(1+'Int Rate'!C113)+Premiums!C113-Claims!C113</f>
        <v>174643986.91607311</v>
      </c>
      <c r="D113" s="7">
        <f>C113*(1+'Int Rate'!D113)+Premiums!D113-Claims!D113</f>
        <v>273364750.81836271</v>
      </c>
      <c r="E113" s="7">
        <f>D113*(1+'Int Rate'!E113)+Premiums!E113-Claims!E113</f>
        <v>391972075.04620415</v>
      </c>
      <c r="F113" s="7">
        <f>E113*(1+'Int Rate'!F113)+Premiums!F113-Claims!F113</f>
        <v>516976876.46418583</v>
      </c>
      <c r="G113" s="7">
        <f>F113*(1+'Int Rate'!G113)+Premiums!G113-Claims!G113</f>
        <v>682267768.4647404</v>
      </c>
      <c r="H113" s="7">
        <f>G113*(1+'Int Rate'!H113)+Premiums!H113-Claims!H113</f>
        <v>748327128.74928916</v>
      </c>
      <c r="I113" s="7">
        <f>H113*(1+'Int Rate'!I113)+Premiums!I113-Claims!I113</f>
        <v>774110413.19892359</v>
      </c>
      <c r="J113" s="7">
        <f>I113*(1+'Int Rate'!J113)+Premiums!J113-Claims!J113</f>
        <v>779104917.22467732</v>
      </c>
      <c r="K113" s="7">
        <f>J113*(1+'Int Rate'!K113)+Premiums!K113-Claims!K113</f>
        <v>931390889.8158772</v>
      </c>
      <c r="L113" s="7">
        <f>K113*(1+'Int Rate'!L113)+Premiums!L113-Claims!L113</f>
        <v>1015251441.9315189</v>
      </c>
      <c r="M113" s="7">
        <f>L113*(1+'Int Rate'!M113)+Premiums!M113-Claims!M113</f>
        <v>1152001502.2751327</v>
      </c>
      <c r="N113" s="7">
        <f>M113*(1+'Int Rate'!N113)+Premiums!N113-Claims!N113</f>
        <v>1331192961.0094252</v>
      </c>
      <c r="O113" s="7">
        <f>N113*(1+'Int Rate'!O113)+Premiums!O113-Claims!O113</f>
        <v>1363783363.1067603</v>
      </c>
      <c r="P113" s="7">
        <f>O113*(1+'Int Rate'!P113)+Premiums!P113-Claims!P113</f>
        <v>1560257390.9165683</v>
      </c>
      <c r="Q113" s="7">
        <f>P113*(1+'Int Rate'!Q113)+Premiums!Q113-Claims!Q113</f>
        <v>1726290008.4614782</v>
      </c>
      <c r="R113" s="7">
        <f>Q113*(1+'Int Rate'!R113)+Premiums!R113-Claims!R113</f>
        <v>1760174286.9693875</v>
      </c>
      <c r="S113" s="7">
        <f>R113*(1+'Int Rate'!S113)+Premiums!S113-Claims!S113</f>
        <v>1829175072.8259058</v>
      </c>
      <c r="T113" s="7">
        <f>S113*(1+'Int Rate'!T113)+Premiums!T113-Claims!T113</f>
        <v>1880642515.222935</v>
      </c>
      <c r="U113" s="7">
        <f>T113*(1+'Int Rate'!U113)+Premiums!U113-Claims!U113</f>
        <v>2018918332.550807</v>
      </c>
      <c r="V113" s="7">
        <f>U113*(1+'Int Rate'!V113)+Premiums!V113-Claims!V113</f>
        <v>2077383566.5751414</v>
      </c>
      <c r="W113" s="7">
        <f>V113*(1+'Int Rate'!W113)+Premiums!W113-Claims!W113</f>
        <v>2133866828.8745379</v>
      </c>
      <c r="X113" s="7">
        <f>W113*(1+'Int Rate'!X113)+Premiums!X113-Claims!X113</f>
        <v>2325496228.4342637</v>
      </c>
      <c r="Y113" s="7">
        <f>X113*(1+'Int Rate'!Y113)+Premiums!Y113-Claims!Y113</f>
        <v>2541551214.2427235</v>
      </c>
      <c r="Z113" s="7">
        <f>Y113*(1+'Int Rate'!Z113)+Premiums!Z113-Claims!Z113</f>
        <v>2652536381.0473018</v>
      </c>
      <c r="AA113" s="7">
        <f>Z113*(1+'Int Rate'!AA113)+Premiums!AA113-Claims!AA113</f>
        <v>49929733.695634365</v>
      </c>
    </row>
    <row r="114" spans="1:27" x14ac:dyDescent="0.25">
      <c r="A114" s="1">
        <v>113</v>
      </c>
      <c r="B114" s="7">
        <f>Premiums!B114</f>
        <v>88701086.956521764</v>
      </c>
      <c r="C114" s="7">
        <f>B114*(1+'Int Rate'!C114)+Premiums!C114-Claims!C114</f>
        <v>187236416.66379768</v>
      </c>
      <c r="D114" s="7">
        <f>C114*(1+'Int Rate'!D114)+Premiums!D114-Claims!D114</f>
        <v>280931708.64527076</v>
      </c>
      <c r="E114" s="7">
        <f>D114*(1+'Int Rate'!E114)+Premiums!E114-Claims!E114</f>
        <v>400295527.56661624</v>
      </c>
      <c r="F114" s="7">
        <f>E114*(1+'Int Rate'!F114)+Premiums!F114-Claims!F114</f>
        <v>497469614.93069994</v>
      </c>
      <c r="G114" s="7">
        <f>F114*(1+'Int Rate'!G114)+Premiums!G114-Claims!G114</f>
        <v>609328952.38177538</v>
      </c>
      <c r="H114" s="7">
        <f>G114*(1+'Int Rate'!H114)+Premiums!H114-Claims!H114</f>
        <v>738457386.62251103</v>
      </c>
      <c r="I114" s="7">
        <f>H114*(1+'Int Rate'!I114)+Premiums!I114-Claims!I114</f>
        <v>844602536.19813395</v>
      </c>
      <c r="J114" s="7">
        <f>I114*(1+'Int Rate'!J114)+Premiums!J114-Claims!J114</f>
        <v>941805750.67004216</v>
      </c>
      <c r="K114" s="7">
        <f>J114*(1+'Int Rate'!K114)+Premiums!K114-Claims!K114</f>
        <v>1009253500.3340979</v>
      </c>
      <c r="L114" s="7">
        <f>K114*(1+'Int Rate'!L114)+Premiums!L114-Claims!L114</f>
        <v>1091590942.90289</v>
      </c>
      <c r="M114" s="7">
        <f>L114*(1+'Int Rate'!M114)+Premiums!M114-Claims!M114</f>
        <v>1218843879.8138924</v>
      </c>
      <c r="N114" s="7">
        <f>M114*(1+'Int Rate'!N114)+Premiums!N114-Claims!N114</f>
        <v>1317088793.9991477</v>
      </c>
      <c r="O114" s="7">
        <f>N114*(1+'Int Rate'!O114)+Premiums!O114-Claims!O114</f>
        <v>1426130212.2631588</v>
      </c>
      <c r="P114" s="7">
        <f>O114*(1+'Int Rate'!P114)+Premiums!P114-Claims!P114</f>
        <v>1470416689.6184855</v>
      </c>
      <c r="Q114" s="7">
        <f>P114*(1+'Int Rate'!Q114)+Premiums!Q114-Claims!Q114</f>
        <v>1476838985.7481441</v>
      </c>
      <c r="R114" s="7">
        <f>Q114*(1+'Int Rate'!R114)+Premiums!R114-Claims!R114</f>
        <v>1586164531.7430093</v>
      </c>
      <c r="S114" s="7">
        <f>R114*(1+'Int Rate'!S114)+Premiums!S114-Claims!S114</f>
        <v>1533089549.9183588</v>
      </c>
      <c r="T114" s="7">
        <f>S114*(1+'Int Rate'!T114)+Premiums!T114-Claims!T114</f>
        <v>1703843884.5951467</v>
      </c>
      <c r="U114" s="7">
        <f>T114*(1+'Int Rate'!U114)+Premiums!U114-Claims!U114</f>
        <v>1796590882.3029377</v>
      </c>
      <c r="V114" s="7">
        <f>U114*(1+'Int Rate'!V114)+Premiums!V114-Claims!V114</f>
        <v>1883729754.5285726</v>
      </c>
      <c r="W114" s="7">
        <f>V114*(1+'Int Rate'!W114)+Premiums!W114-Claims!W114</f>
        <v>2009328971.7116799</v>
      </c>
      <c r="X114" s="7">
        <f>W114*(1+'Int Rate'!X114)+Premiums!X114-Claims!X114</f>
        <v>2203415495.0881214</v>
      </c>
      <c r="Y114" s="7">
        <f>X114*(1+'Int Rate'!Y114)+Premiums!Y114-Claims!Y114</f>
        <v>2510161966.5758495</v>
      </c>
      <c r="Z114" s="7">
        <f>Y114*(1+'Int Rate'!Z114)+Premiums!Z114-Claims!Z114</f>
        <v>2904898353.7360659</v>
      </c>
      <c r="AA114" s="7">
        <f>Z114*(1+'Int Rate'!AA114)+Premiums!AA114-Claims!AA114</f>
        <v>238793175.31930351</v>
      </c>
    </row>
    <row r="115" spans="1:27" x14ac:dyDescent="0.25">
      <c r="A115" s="1">
        <v>114</v>
      </c>
      <c r="B115" s="7">
        <f>Premiums!B115</f>
        <v>88701086.956521764</v>
      </c>
      <c r="C115" s="7">
        <f>B115*(1+'Int Rate'!C115)+Premiums!C115-Claims!C115</f>
        <v>183299941.54111657</v>
      </c>
      <c r="D115" s="7">
        <f>C115*(1+'Int Rate'!D115)+Premiums!D115-Claims!D115</f>
        <v>281184084.25641155</v>
      </c>
      <c r="E115" s="7">
        <f>D115*(1+'Int Rate'!E115)+Premiums!E115-Claims!E115</f>
        <v>387908183.07732689</v>
      </c>
      <c r="F115" s="7">
        <f>E115*(1+'Int Rate'!F115)+Premiums!F115-Claims!F115</f>
        <v>504099209.36925721</v>
      </c>
      <c r="G115" s="7">
        <f>F115*(1+'Int Rate'!G115)+Premiums!G115-Claims!G115</f>
        <v>602176273.41294718</v>
      </c>
      <c r="H115" s="7">
        <f>G115*(1+'Int Rate'!H115)+Premiums!H115-Claims!H115</f>
        <v>692231238.85884416</v>
      </c>
      <c r="I115" s="7">
        <f>H115*(1+'Int Rate'!I115)+Premiums!I115-Claims!I115</f>
        <v>807786081.22669327</v>
      </c>
      <c r="J115" s="7">
        <f>I115*(1+'Int Rate'!J115)+Premiums!J115-Claims!J115</f>
        <v>930840924.05597687</v>
      </c>
      <c r="K115" s="7">
        <f>J115*(1+'Int Rate'!K115)+Premiums!K115-Claims!K115</f>
        <v>1040402041.3188969</v>
      </c>
      <c r="L115" s="7">
        <f>K115*(1+'Int Rate'!L115)+Premiums!L115-Claims!L115</f>
        <v>1206520888.512548</v>
      </c>
      <c r="M115" s="7">
        <f>L115*(1+'Int Rate'!M115)+Premiums!M115-Claims!M115</f>
        <v>1392702097.0705733</v>
      </c>
      <c r="N115" s="7">
        <f>M115*(1+'Int Rate'!N115)+Premiums!N115-Claims!N115</f>
        <v>1557803929.2104919</v>
      </c>
      <c r="O115" s="7">
        <f>N115*(1+'Int Rate'!O115)+Premiums!O115-Claims!O115</f>
        <v>1720519948.8484976</v>
      </c>
      <c r="P115" s="7">
        <f>O115*(1+'Int Rate'!P115)+Premiums!P115-Claims!P115</f>
        <v>1840910627.2026598</v>
      </c>
      <c r="Q115" s="7">
        <f>P115*(1+'Int Rate'!Q115)+Premiums!Q115-Claims!Q115</f>
        <v>2160884986.619431</v>
      </c>
      <c r="R115" s="7">
        <f>Q115*(1+'Int Rate'!R115)+Premiums!R115-Claims!R115</f>
        <v>2454408623.9891086</v>
      </c>
      <c r="S115" s="7">
        <f>R115*(1+'Int Rate'!S115)+Premiums!S115-Claims!S115</f>
        <v>2520821233.6830258</v>
      </c>
      <c r="T115" s="7">
        <f>S115*(1+'Int Rate'!T115)+Premiums!T115-Claims!T115</f>
        <v>2627666831.3217344</v>
      </c>
      <c r="U115" s="7">
        <f>T115*(1+'Int Rate'!U115)+Premiums!U115-Claims!U115</f>
        <v>2867627638.7871537</v>
      </c>
      <c r="V115" s="7">
        <f>U115*(1+'Int Rate'!V115)+Premiums!V115-Claims!V115</f>
        <v>3002537841.2453074</v>
      </c>
      <c r="W115" s="7">
        <f>V115*(1+'Int Rate'!W115)+Premiums!W115-Claims!W115</f>
        <v>3016451567.2730513</v>
      </c>
      <c r="X115" s="7">
        <f>W115*(1+'Int Rate'!X115)+Premiums!X115-Claims!X115</f>
        <v>3166167549.0719147</v>
      </c>
      <c r="Y115" s="7">
        <f>X115*(1+'Int Rate'!Y115)+Premiums!Y115-Claims!Y115</f>
        <v>3424559489.3778949</v>
      </c>
      <c r="Z115" s="7">
        <f>Y115*(1+'Int Rate'!Z115)+Premiums!Z115-Claims!Z115</f>
        <v>3712131091.6075869</v>
      </c>
      <c r="AA115" s="7">
        <f>Z115*(1+'Int Rate'!AA115)+Premiums!AA115-Claims!AA115</f>
        <v>1561298770.9938855</v>
      </c>
    </row>
    <row r="116" spans="1:27" x14ac:dyDescent="0.25">
      <c r="A116" s="1">
        <v>115</v>
      </c>
      <c r="B116" s="7">
        <f>Premiums!B116</f>
        <v>88701086.956521764</v>
      </c>
      <c r="C116" s="7">
        <f>B116*(1+'Int Rate'!C116)+Premiums!C116-Claims!C116</f>
        <v>179244509.78215855</v>
      </c>
      <c r="D116" s="7">
        <f>C116*(1+'Int Rate'!D116)+Premiums!D116-Claims!D116</f>
        <v>279869923.15674883</v>
      </c>
      <c r="E116" s="7">
        <f>D116*(1+'Int Rate'!E116)+Premiums!E116-Claims!E116</f>
        <v>383975308.29293817</v>
      </c>
      <c r="F116" s="7">
        <f>E116*(1+'Int Rate'!F116)+Premiums!F116-Claims!F116</f>
        <v>460480369.66979492</v>
      </c>
      <c r="G116" s="7">
        <f>F116*(1+'Int Rate'!G116)+Premiums!G116-Claims!G116</f>
        <v>560266979.29045558</v>
      </c>
      <c r="H116" s="7">
        <f>G116*(1+'Int Rate'!H116)+Premiums!H116-Claims!H116</f>
        <v>645540229.3290273</v>
      </c>
      <c r="I116" s="7">
        <f>H116*(1+'Int Rate'!I116)+Premiums!I116-Claims!I116</f>
        <v>710256567.01401103</v>
      </c>
      <c r="J116" s="7">
        <f>I116*(1+'Int Rate'!J116)+Premiums!J116-Claims!J116</f>
        <v>791638201.71843112</v>
      </c>
      <c r="K116" s="7">
        <f>J116*(1+'Int Rate'!K116)+Premiums!K116-Claims!K116</f>
        <v>921616350.01024795</v>
      </c>
      <c r="L116" s="7">
        <f>K116*(1+'Int Rate'!L116)+Premiums!L116-Claims!L116</f>
        <v>1006225346.4751604</v>
      </c>
      <c r="M116" s="7">
        <f>L116*(1+'Int Rate'!M116)+Premiums!M116-Claims!M116</f>
        <v>1152767859.3665071</v>
      </c>
      <c r="N116" s="7">
        <f>M116*(1+'Int Rate'!N116)+Premiums!N116-Claims!N116</f>
        <v>1232790906.345839</v>
      </c>
      <c r="O116" s="7">
        <f>N116*(1+'Int Rate'!O116)+Premiums!O116-Claims!O116</f>
        <v>1309050182.6370745</v>
      </c>
      <c r="P116" s="7">
        <f>O116*(1+'Int Rate'!P116)+Premiums!P116-Claims!P116</f>
        <v>1338271883.6391504</v>
      </c>
      <c r="Q116" s="7">
        <f>P116*(1+'Int Rate'!Q116)+Premiums!Q116-Claims!Q116</f>
        <v>1522900629.4326377</v>
      </c>
      <c r="R116" s="7">
        <f>Q116*(1+'Int Rate'!R116)+Premiums!R116-Claims!R116</f>
        <v>1712972349.4236672</v>
      </c>
      <c r="S116" s="7">
        <f>R116*(1+'Int Rate'!S116)+Premiums!S116-Claims!S116</f>
        <v>1850272076.4390345</v>
      </c>
      <c r="T116" s="7">
        <f>S116*(1+'Int Rate'!T116)+Premiums!T116-Claims!T116</f>
        <v>2049783725.8763039</v>
      </c>
      <c r="U116" s="7">
        <f>T116*(1+'Int Rate'!U116)+Premiums!U116-Claims!U116</f>
        <v>2186942948.4381471</v>
      </c>
      <c r="V116" s="7">
        <f>U116*(1+'Int Rate'!V116)+Premiums!V116-Claims!V116</f>
        <v>2481705731.0880966</v>
      </c>
      <c r="W116" s="7">
        <f>V116*(1+'Int Rate'!W116)+Premiums!W116-Claims!W116</f>
        <v>2533495838.9687119</v>
      </c>
      <c r="X116" s="7">
        <f>W116*(1+'Int Rate'!X116)+Premiums!X116-Claims!X116</f>
        <v>2897417157.8464866</v>
      </c>
      <c r="Y116" s="7">
        <f>X116*(1+'Int Rate'!Y116)+Premiums!Y116-Claims!Y116</f>
        <v>2921749904.3912344</v>
      </c>
      <c r="Z116" s="7">
        <f>Y116*(1+'Int Rate'!Z116)+Premiums!Z116-Claims!Z116</f>
        <v>3182746690.5936413</v>
      </c>
      <c r="AA116" s="7">
        <f>Z116*(1+'Int Rate'!AA116)+Premiums!AA116-Claims!AA116</f>
        <v>793680819.64342213</v>
      </c>
    </row>
    <row r="117" spans="1:27" x14ac:dyDescent="0.25">
      <c r="A117" s="1">
        <v>116</v>
      </c>
      <c r="B117" s="7">
        <f>Premiums!B117</f>
        <v>88701086.956521764</v>
      </c>
      <c r="C117" s="7">
        <f>B117*(1+'Int Rate'!C117)+Premiums!C117-Claims!C117</f>
        <v>174581261.15132794</v>
      </c>
      <c r="D117" s="7">
        <f>C117*(1+'Int Rate'!D117)+Premiums!D117-Claims!D117</f>
        <v>263993932.7256887</v>
      </c>
      <c r="E117" s="7">
        <f>D117*(1+'Int Rate'!E117)+Premiums!E117-Claims!E117</f>
        <v>335970846.58005381</v>
      </c>
      <c r="F117" s="7">
        <f>E117*(1+'Int Rate'!F117)+Premiums!F117-Claims!F117</f>
        <v>436617747.09407598</v>
      </c>
      <c r="G117" s="7">
        <f>F117*(1+'Int Rate'!G117)+Premiums!G117-Claims!G117</f>
        <v>573080553.91606593</v>
      </c>
      <c r="H117" s="7">
        <f>G117*(1+'Int Rate'!H117)+Premiums!H117-Claims!H117</f>
        <v>642978380.77451527</v>
      </c>
      <c r="I117" s="7">
        <f>H117*(1+'Int Rate'!I117)+Premiums!I117-Claims!I117</f>
        <v>768958007.62763882</v>
      </c>
      <c r="J117" s="7">
        <f>I117*(1+'Int Rate'!J117)+Premiums!J117-Claims!J117</f>
        <v>915223869.75288653</v>
      </c>
      <c r="K117" s="7">
        <f>J117*(1+'Int Rate'!K117)+Premiums!K117-Claims!K117</f>
        <v>1094564003.4468973</v>
      </c>
      <c r="L117" s="7">
        <f>K117*(1+'Int Rate'!L117)+Premiums!L117-Claims!L117</f>
        <v>1078354352.3142929</v>
      </c>
      <c r="M117" s="7">
        <f>L117*(1+'Int Rate'!M117)+Premiums!M117-Claims!M117</f>
        <v>1215354161.9003341</v>
      </c>
      <c r="N117" s="7">
        <f>M117*(1+'Int Rate'!N117)+Premiums!N117-Claims!N117</f>
        <v>1329173342.1866269</v>
      </c>
      <c r="O117" s="7">
        <f>N117*(1+'Int Rate'!O117)+Premiums!O117-Claims!O117</f>
        <v>1415205792.805963</v>
      </c>
      <c r="P117" s="7">
        <f>O117*(1+'Int Rate'!P117)+Premiums!P117-Claims!P117</f>
        <v>1596088725.9381721</v>
      </c>
      <c r="Q117" s="7">
        <f>P117*(1+'Int Rate'!Q117)+Premiums!Q117-Claims!Q117</f>
        <v>1688821927.8628561</v>
      </c>
      <c r="R117" s="7">
        <f>Q117*(1+'Int Rate'!R117)+Premiums!R117-Claims!R117</f>
        <v>1971706847.742281</v>
      </c>
      <c r="S117" s="7">
        <f>R117*(1+'Int Rate'!S117)+Premiums!S117-Claims!S117</f>
        <v>2085117920.4516206</v>
      </c>
      <c r="T117" s="7">
        <f>S117*(1+'Int Rate'!T117)+Premiums!T117-Claims!T117</f>
        <v>2189263119.3629227</v>
      </c>
      <c r="U117" s="7">
        <f>T117*(1+'Int Rate'!U117)+Premiums!U117-Claims!U117</f>
        <v>2437468366.2930231</v>
      </c>
      <c r="V117" s="7">
        <f>U117*(1+'Int Rate'!V117)+Premiums!V117-Claims!V117</f>
        <v>2568272289.1175776</v>
      </c>
      <c r="W117" s="7">
        <f>V117*(1+'Int Rate'!W117)+Premiums!W117-Claims!W117</f>
        <v>2850981954.6520061</v>
      </c>
      <c r="X117" s="7">
        <f>W117*(1+'Int Rate'!X117)+Premiums!X117-Claims!X117</f>
        <v>2989853727.6631179</v>
      </c>
      <c r="Y117" s="7">
        <f>X117*(1+'Int Rate'!Y117)+Premiums!Y117-Claims!Y117</f>
        <v>2961412987.7473702</v>
      </c>
      <c r="Z117" s="7">
        <f>Y117*(1+'Int Rate'!Z117)+Premiums!Z117-Claims!Z117</f>
        <v>2992586211.9464025</v>
      </c>
      <c r="AA117" s="7">
        <f>Z117*(1+'Int Rate'!AA117)+Premiums!AA117-Claims!AA117</f>
        <v>303795291.35338068</v>
      </c>
    </row>
    <row r="118" spans="1:27" x14ac:dyDescent="0.25">
      <c r="A118" s="1">
        <v>117</v>
      </c>
      <c r="B118" s="7">
        <f>Premiums!B118</f>
        <v>88701086.956521764</v>
      </c>
      <c r="C118" s="7">
        <f>B118*(1+'Int Rate'!C118)+Premiums!C118-Claims!C118</f>
        <v>179360217.93940911</v>
      </c>
      <c r="D118" s="7">
        <f>C118*(1+'Int Rate'!D118)+Premiums!D118-Claims!D118</f>
        <v>283223711.63748741</v>
      </c>
      <c r="E118" s="7">
        <f>D118*(1+'Int Rate'!E118)+Premiums!E118-Claims!E118</f>
        <v>384293761.33818591</v>
      </c>
      <c r="F118" s="7">
        <f>E118*(1+'Int Rate'!F118)+Premiums!F118-Claims!F118</f>
        <v>483323013.34213465</v>
      </c>
      <c r="G118" s="7">
        <f>F118*(1+'Int Rate'!G118)+Premiums!G118-Claims!G118</f>
        <v>558928410.93498552</v>
      </c>
      <c r="H118" s="7">
        <f>G118*(1+'Int Rate'!H118)+Premiums!H118-Claims!H118</f>
        <v>741262515.94500542</v>
      </c>
      <c r="I118" s="7">
        <f>H118*(1+'Int Rate'!I118)+Premiums!I118-Claims!I118</f>
        <v>864748323.50483096</v>
      </c>
      <c r="J118" s="7">
        <f>I118*(1+'Int Rate'!J118)+Premiums!J118-Claims!J118</f>
        <v>1027198338.6328129</v>
      </c>
      <c r="K118" s="7">
        <f>J118*(1+'Int Rate'!K118)+Premiums!K118-Claims!K118</f>
        <v>1255159729.6065552</v>
      </c>
      <c r="L118" s="7">
        <f>K118*(1+'Int Rate'!L118)+Premiums!L118-Claims!L118</f>
        <v>1387581549.5531189</v>
      </c>
      <c r="M118" s="7">
        <f>L118*(1+'Int Rate'!M118)+Premiums!M118-Claims!M118</f>
        <v>1501064342.538712</v>
      </c>
      <c r="N118" s="7">
        <f>M118*(1+'Int Rate'!N118)+Premiums!N118-Claims!N118</f>
        <v>1548318481.6889892</v>
      </c>
      <c r="O118" s="7">
        <f>N118*(1+'Int Rate'!O118)+Premiums!O118-Claims!O118</f>
        <v>1586930512.747551</v>
      </c>
      <c r="P118" s="7">
        <f>O118*(1+'Int Rate'!P118)+Premiums!P118-Claims!P118</f>
        <v>1635194683.3104198</v>
      </c>
      <c r="Q118" s="7">
        <f>P118*(1+'Int Rate'!Q118)+Premiums!Q118-Claims!Q118</f>
        <v>1929076384.0269794</v>
      </c>
      <c r="R118" s="7">
        <f>Q118*(1+'Int Rate'!R118)+Premiums!R118-Claims!R118</f>
        <v>2041762222.7219906</v>
      </c>
      <c r="S118" s="7">
        <f>R118*(1+'Int Rate'!S118)+Premiums!S118-Claims!S118</f>
        <v>2213119156.3105335</v>
      </c>
      <c r="T118" s="7">
        <f>S118*(1+'Int Rate'!T118)+Premiums!T118-Claims!T118</f>
        <v>2319820376.9191427</v>
      </c>
      <c r="U118" s="7">
        <f>T118*(1+'Int Rate'!U118)+Premiums!U118-Claims!U118</f>
        <v>2422585197.1440911</v>
      </c>
      <c r="V118" s="7">
        <f>U118*(1+'Int Rate'!V118)+Premiums!V118-Claims!V118</f>
        <v>2490599204.7477298</v>
      </c>
      <c r="W118" s="7">
        <f>V118*(1+'Int Rate'!W118)+Premiums!W118-Claims!W118</f>
        <v>2519804052.0726585</v>
      </c>
      <c r="X118" s="7">
        <f>W118*(1+'Int Rate'!X118)+Premiums!X118-Claims!X118</f>
        <v>2740330280.6827083</v>
      </c>
      <c r="Y118" s="7">
        <f>X118*(1+'Int Rate'!Y118)+Premiums!Y118-Claims!Y118</f>
        <v>2799080181.0007868</v>
      </c>
      <c r="Z118" s="7">
        <f>Y118*(1+'Int Rate'!Z118)+Premiums!Z118-Claims!Z118</f>
        <v>2866957171.6530843</v>
      </c>
      <c r="AA118" s="7">
        <f>Z118*(1+'Int Rate'!AA118)+Premiums!AA118-Claims!AA118</f>
        <v>253308434.46303034</v>
      </c>
    </row>
    <row r="119" spans="1:27" x14ac:dyDescent="0.25">
      <c r="A119" s="1">
        <v>118</v>
      </c>
      <c r="B119" s="7">
        <f>Premiums!B119</f>
        <v>88701086.956521764</v>
      </c>
      <c r="C119" s="7">
        <f>B119*(1+'Int Rate'!C119)+Premiums!C119-Claims!C119</f>
        <v>185550763.19831437</v>
      </c>
      <c r="D119" s="7">
        <f>C119*(1+'Int Rate'!D119)+Premiums!D119-Claims!D119</f>
        <v>281609381.09808862</v>
      </c>
      <c r="E119" s="7">
        <f>D119*(1+'Int Rate'!E119)+Premiums!E119-Claims!E119</f>
        <v>363292465.80299771</v>
      </c>
      <c r="F119" s="7">
        <f>E119*(1+'Int Rate'!F119)+Premiums!F119-Claims!F119</f>
        <v>443551363.26136059</v>
      </c>
      <c r="G119" s="7">
        <f>F119*(1+'Int Rate'!G119)+Premiums!G119-Claims!G119</f>
        <v>586591022.11924267</v>
      </c>
      <c r="H119" s="7">
        <f>G119*(1+'Int Rate'!H119)+Premiums!H119-Claims!H119</f>
        <v>653806526.92869067</v>
      </c>
      <c r="I119" s="7">
        <f>H119*(1+'Int Rate'!I119)+Premiums!I119-Claims!I119</f>
        <v>760120407.4518944</v>
      </c>
      <c r="J119" s="7">
        <f>I119*(1+'Int Rate'!J119)+Premiums!J119-Claims!J119</f>
        <v>930538270.56061983</v>
      </c>
      <c r="K119" s="7">
        <f>J119*(1+'Int Rate'!K119)+Premiums!K119-Claims!K119</f>
        <v>1074716511.6676972</v>
      </c>
      <c r="L119" s="7">
        <f>K119*(1+'Int Rate'!L119)+Premiums!L119-Claims!L119</f>
        <v>1170468273.4866321</v>
      </c>
      <c r="M119" s="7">
        <f>L119*(1+'Int Rate'!M119)+Premiums!M119-Claims!M119</f>
        <v>1241698738.060405</v>
      </c>
      <c r="N119" s="7">
        <f>M119*(1+'Int Rate'!N119)+Premiums!N119-Claims!N119</f>
        <v>1360871300.8846011</v>
      </c>
      <c r="O119" s="7">
        <f>N119*(1+'Int Rate'!O119)+Premiums!O119-Claims!O119</f>
        <v>1597954498.8780458</v>
      </c>
      <c r="P119" s="7">
        <f>O119*(1+'Int Rate'!P119)+Premiums!P119-Claims!P119</f>
        <v>1608346643.2740824</v>
      </c>
      <c r="Q119" s="7">
        <f>P119*(1+'Int Rate'!Q119)+Premiums!Q119-Claims!Q119</f>
        <v>1703301610.174005</v>
      </c>
      <c r="R119" s="7">
        <f>Q119*(1+'Int Rate'!R119)+Premiums!R119-Claims!R119</f>
        <v>1979044133.5163007</v>
      </c>
      <c r="S119" s="7">
        <f>R119*(1+'Int Rate'!S119)+Premiums!S119-Claims!S119</f>
        <v>2070816871.8514919</v>
      </c>
      <c r="T119" s="7">
        <f>S119*(1+'Int Rate'!T119)+Premiums!T119-Claims!T119</f>
        <v>2250589340.0212584</v>
      </c>
      <c r="U119" s="7">
        <f>T119*(1+'Int Rate'!U119)+Premiums!U119-Claims!U119</f>
        <v>2523078421.4460244</v>
      </c>
      <c r="V119" s="7">
        <f>U119*(1+'Int Rate'!V119)+Premiums!V119-Claims!V119</f>
        <v>2429678497.9558854</v>
      </c>
      <c r="W119" s="7">
        <f>V119*(1+'Int Rate'!W119)+Premiums!W119-Claims!W119</f>
        <v>2609661834.9800749</v>
      </c>
      <c r="X119" s="7">
        <f>W119*(1+'Int Rate'!X119)+Premiums!X119-Claims!X119</f>
        <v>2859235182.7381954</v>
      </c>
      <c r="Y119" s="7">
        <f>X119*(1+'Int Rate'!Y119)+Premiums!Y119-Claims!Y119</f>
        <v>3228677956.3679519</v>
      </c>
      <c r="Z119" s="7">
        <f>Y119*(1+'Int Rate'!Z119)+Premiums!Z119-Claims!Z119</f>
        <v>3288844872.9667015</v>
      </c>
      <c r="AA119" s="7">
        <f>Z119*(1+'Int Rate'!AA119)+Premiums!AA119-Claims!AA119</f>
        <v>992411353.86346436</v>
      </c>
    </row>
    <row r="120" spans="1:27" x14ac:dyDescent="0.25">
      <c r="A120" s="1">
        <v>119</v>
      </c>
      <c r="B120" s="7">
        <f>Premiums!B120</f>
        <v>88701086.956521764</v>
      </c>
      <c r="C120" s="7">
        <f>B120*(1+'Int Rate'!C120)+Premiums!C120-Claims!C120</f>
        <v>182709278.37368333</v>
      </c>
      <c r="D120" s="7">
        <f>C120*(1+'Int Rate'!D120)+Premiums!D120-Claims!D120</f>
        <v>290720501.7543059</v>
      </c>
      <c r="E120" s="7">
        <f>D120*(1+'Int Rate'!E120)+Premiums!E120-Claims!E120</f>
        <v>396477602.83155173</v>
      </c>
      <c r="F120" s="7">
        <f>E120*(1+'Int Rate'!F120)+Premiums!F120-Claims!F120</f>
        <v>495917108.37935603</v>
      </c>
      <c r="G120" s="7">
        <f>F120*(1+'Int Rate'!G120)+Premiums!G120-Claims!G120</f>
        <v>571911179.97455263</v>
      </c>
      <c r="H120" s="7">
        <f>G120*(1+'Int Rate'!H120)+Premiums!H120-Claims!H120</f>
        <v>668640220.29753721</v>
      </c>
      <c r="I120" s="7">
        <f>H120*(1+'Int Rate'!I120)+Premiums!I120-Claims!I120</f>
        <v>759366276.01213837</v>
      </c>
      <c r="J120" s="7">
        <f>I120*(1+'Int Rate'!J120)+Premiums!J120-Claims!J120</f>
        <v>880065241.58120167</v>
      </c>
      <c r="K120" s="7">
        <f>J120*(1+'Int Rate'!K120)+Premiums!K120-Claims!K120</f>
        <v>1000794287.962242</v>
      </c>
      <c r="L120" s="7">
        <f>K120*(1+'Int Rate'!L120)+Premiums!L120-Claims!L120</f>
        <v>1172817341.5990641</v>
      </c>
      <c r="M120" s="7">
        <f>L120*(1+'Int Rate'!M120)+Premiums!M120-Claims!M120</f>
        <v>1281881135.7898681</v>
      </c>
      <c r="N120" s="7">
        <f>M120*(1+'Int Rate'!N120)+Premiums!N120-Claims!N120</f>
        <v>1378869273.7765009</v>
      </c>
      <c r="O120" s="7">
        <f>N120*(1+'Int Rate'!O120)+Premiums!O120-Claims!O120</f>
        <v>1547481053.7641389</v>
      </c>
      <c r="P120" s="7">
        <f>O120*(1+'Int Rate'!P120)+Premiums!P120-Claims!P120</f>
        <v>1612487749.7590182</v>
      </c>
      <c r="Q120" s="7">
        <f>P120*(1+'Int Rate'!Q120)+Premiums!Q120-Claims!Q120</f>
        <v>1885159610.8856409</v>
      </c>
      <c r="R120" s="7">
        <f>Q120*(1+'Int Rate'!R120)+Premiums!R120-Claims!R120</f>
        <v>1966557766.6423795</v>
      </c>
      <c r="S120" s="7">
        <f>R120*(1+'Int Rate'!S120)+Premiums!S120-Claims!S120</f>
        <v>2112277809.0240865</v>
      </c>
      <c r="T120" s="7">
        <f>S120*(1+'Int Rate'!T120)+Premiums!T120-Claims!T120</f>
        <v>2346395703.6162024</v>
      </c>
      <c r="U120" s="7">
        <f>T120*(1+'Int Rate'!U120)+Premiums!U120-Claims!U120</f>
        <v>2535604738.5495505</v>
      </c>
      <c r="V120" s="7">
        <f>U120*(1+'Int Rate'!V120)+Premiums!V120-Claims!V120</f>
        <v>2763591710.1203704</v>
      </c>
      <c r="W120" s="7">
        <f>V120*(1+'Int Rate'!W120)+Premiums!W120-Claims!W120</f>
        <v>2949809195.4045968</v>
      </c>
      <c r="X120" s="7">
        <f>W120*(1+'Int Rate'!X120)+Premiums!X120-Claims!X120</f>
        <v>3183311221.6560359</v>
      </c>
      <c r="Y120" s="7">
        <f>X120*(1+'Int Rate'!Y120)+Premiums!Y120-Claims!Y120</f>
        <v>3136159965.3874178</v>
      </c>
      <c r="Z120" s="7">
        <f>Y120*(1+'Int Rate'!Z120)+Premiums!Z120-Claims!Z120</f>
        <v>3174998324.6871347</v>
      </c>
      <c r="AA120" s="7">
        <f>Z120*(1+'Int Rate'!AA120)+Premiums!AA120-Claims!AA120</f>
        <v>835744493.08586693</v>
      </c>
    </row>
    <row r="121" spans="1:27" x14ac:dyDescent="0.25">
      <c r="A121" s="1">
        <v>120</v>
      </c>
      <c r="B121" s="7">
        <f>Premiums!B121</f>
        <v>88701086.956521764</v>
      </c>
      <c r="C121" s="7">
        <f>B121*(1+'Int Rate'!C121)+Premiums!C121-Claims!C121</f>
        <v>185432023.47216618</v>
      </c>
      <c r="D121" s="7">
        <f>C121*(1+'Int Rate'!D121)+Premiums!D121-Claims!D121</f>
        <v>269247738.18078572</v>
      </c>
      <c r="E121" s="7">
        <f>D121*(1+'Int Rate'!E121)+Premiums!E121-Claims!E121</f>
        <v>373967587.03384423</v>
      </c>
      <c r="F121" s="7">
        <f>E121*(1+'Int Rate'!F121)+Premiums!F121-Claims!F121</f>
        <v>487637177.16831297</v>
      </c>
      <c r="G121" s="7">
        <f>F121*(1+'Int Rate'!G121)+Premiums!G121-Claims!G121</f>
        <v>541062349.49660432</v>
      </c>
      <c r="H121" s="7">
        <f>G121*(1+'Int Rate'!H121)+Premiums!H121-Claims!H121</f>
        <v>652821476.18419135</v>
      </c>
      <c r="I121" s="7">
        <f>H121*(1+'Int Rate'!I121)+Premiums!I121-Claims!I121</f>
        <v>715779952.53982747</v>
      </c>
      <c r="J121" s="7">
        <f>I121*(1+'Int Rate'!J121)+Premiums!J121-Claims!J121</f>
        <v>822267929.8896997</v>
      </c>
      <c r="K121" s="7">
        <f>J121*(1+'Int Rate'!K121)+Premiums!K121-Claims!K121</f>
        <v>929613627.23719132</v>
      </c>
      <c r="L121" s="7">
        <f>K121*(1+'Int Rate'!L121)+Premiums!L121-Claims!L121</f>
        <v>1075656174.2392561</v>
      </c>
      <c r="M121" s="7">
        <f>L121*(1+'Int Rate'!M121)+Premiums!M121-Claims!M121</f>
        <v>1189831414.9406817</v>
      </c>
      <c r="N121" s="7">
        <f>M121*(1+'Int Rate'!N121)+Premiums!N121-Claims!N121</f>
        <v>1242890579.4688306</v>
      </c>
      <c r="O121" s="7">
        <f>N121*(1+'Int Rate'!O121)+Premiums!O121-Claims!O121</f>
        <v>1334890373.8734667</v>
      </c>
      <c r="P121" s="7">
        <f>O121*(1+'Int Rate'!P121)+Premiums!P121-Claims!P121</f>
        <v>1634555659.2278261</v>
      </c>
      <c r="Q121" s="7">
        <f>P121*(1+'Int Rate'!Q121)+Premiums!Q121-Claims!Q121</f>
        <v>1643128515.4744563</v>
      </c>
      <c r="R121" s="7">
        <f>Q121*(1+'Int Rate'!R121)+Premiums!R121-Claims!R121</f>
        <v>1795933645.4092035</v>
      </c>
      <c r="S121" s="7">
        <f>R121*(1+'Int Rate'!S121)+Premiums!S121-Claims!S121</f>
        <v>1839107433.894944</v>
      </c>
      <c r="T121" s="7">
        <f>S121*(1+'Int Rate'!T121)+Premiums!T121-Claims!T121</f>
        <v>1982688790.436197</v>
      </c>
      <c r="U121" s="7">
        <f>T121*(1+'Int Rate'!U121)+Premiums!U121-Claims!U121</f>
        <v>2130184186.4007752</v>
      </c>
      <c r="V121" s="7">
        <f>U121*(1+'Int Rate'!V121)+Premiums!V121-Claims!V121</f>
        <v>2323982734.2849879</v>
      </c>
      <c r="W121" s="7">
        <f>V121*(1+'Int Rate'!W121)+Premiums!W121-Claims!W121</f>
        <v>2541385923.3043337</v>
      </c>
      <c r="X121" s="7">
        <f>W121*(1+'Int Rate'!X121)+Premiums!X121-Claims!X121</f>
        <v>2824183134.0719752</v>
      </c>
      <c r="Y121" s="7">
        <f>X121*(1+'Int Rate'!Y121)+Premiums!Y121-Claims!Y121</f>
        <v>2663255106.9776978</v>
      </c>
      <c r="Z121" s="7">
        <f>Y121*(1+'Int Rate'!Z121)+Premiums!Z121-Claims!Z121</f>
        <v>2666456956.5137377</v>
      </c>
      <c r="AA121" s="7">
        <f>Z121*(1+'Int Rate'!AA121)+Premiums!AA121-Claims!AA121</f>
        <v>253428764.88200188</v>
      </c>
    </row>
    <row r="122" spans="1:27" x14ac:dyDescent="0.25">
      <c r="A122" s="1">
        <v>121</v>
      </c>
      <c r="B122" s="7">
        <f>Premiums!B122</f>
        <v>88701086.956521764</v>
      </c>
      <c r="C122" s="7">
        <f>B122*(1+'Int Rate'!C122)+Premiums!C122-Claims!C122</f>
        <v>182274978.34338224</v>
      </c>
      <c r="D122" s="7">
        <f>C122*(1+'Int Rate'!D122)+Premiums!D122-Claims!D122</f>
        <v>266688753.7832348</v>
      </c>
      <c r="E122" s="7">
        <f>D122*(1+'Int Rate'!E122)+Premiums!E122-Claims!E122</f>
        <v>371130626.58332074</v>
      </c>
      <c r="F122" s="7">
        <f>E122*(1+'Int Rate'!F122)+Premiums!F122-Claims!F122</f>
        <v>467041613.19489068</v>
      </c>
      <c r="G122" s="7">
        <f>F122*(1+'Int Rate'!G122)+Premiums!G122-Claims!G122</f>
        <v>560132381.66785228</v>
      </c>
      <c r="H122" s="7">
        <f>G122*(1+'Int Rate'!H122)+Premiums!H122-Claims!H122</f>
        <v>616595760.37179327</v>
      </c>
      <c r="I122" s="7">
        <f>H122*(1+'Int Rate'!I122)+Premiums!I122-Claims!I122</f>
        <v>703796062.18789613</v>
      </c>
      <c r="J122" s="7">
        <f>I122*(1+'Int Rate'!J122)+Premiums!J122-Claims!J122</f>
        <v>738909682.42268181</v>
      </c>
      <c r="K122" s="7">
        <f>J122*(1+'Int Rate'!K122)+Premiums!K122-Claims!K122</f>
        <v>855532805.56832957</v>
      </c>
      <c r="L122" s="7">
        <f>K122*(1+'Int Rate'!L122)+Premiums!L122-Claims!L122</f>
        <v>980348663.60880685</v>
      </c>
      <c r="M122" s="7">
        <f>L122*(1+'Int Rate'!M122)+Premiums!M122-Claims!M122</f>
        <v>1133133486.9706085</v>
      </c>
      <c r="N122" s="7">
        <f>M122*(1+'Int Rate'!N122)+Premiums!N122-Claims!N122</f>
        <v>1265141033.0255997</v>
      </c>
      <c r="O122" s="7">
        <f>N122*(1+'Int Rate'!O122)+Premiums!O122-Claims!O122</f>
        <v>1411841369.2915444</v>
      </c>
      <c r="P122" s="7">
        <f>O122*(1+'Int Rate'!P122)+Premiums!P122-Claims!P122</f>
        <v>1525256674.914113</v>
      </c>
      <c r="Q122" s="7">
        <f>P122*(1+'Int Rate'!Q122)+Premiums!Q122-Claims!Q122</f>
        <v>1683477251.7618668</v>
      </c>
      <c r="R122" s="7">
        <f>Q122*(1+'Int Rate'!R122)+Premiums!R122-Claims!R122</f>
        <v>1752860876.7328184</v>
      </c>
      <c r="S122" s="7">
        <f>R122*(1+'Int Rate'!S122)+Premiums!S122-Claims!S122</f>
        <v>1850862957.2451947</v>
      </c>
      <c r="T122" s="7">
        <f>S122*(1+'Int Rate'!T122)+Premiums!T122-Claims!T122</f>
        <v>1877284020.336796</v>
      </c>
      <c r="U122" s="7">
        <f>T122*(1+'Int Rate'!U122)+Premiums!U122-Claims!U122</f>
        <v>2207951201.4499445</v>
      </c>
      <c r="V122" s="7">
        <f>U122*(1+'Int Rate'!V122)+Premiums!V122-Claims!V122</f>
        <v>2339140846.3904057</v>
      </c>
      <c r="W122" s="7">
        <f>V122*(1+'Int Rate'!W122)+Premiums!W122-Claims!W122</f>
        <v>2488044401.5067496</v>
      </c>
      <c r="X122" s="7">
        <f>W122*(1+'Int Rate'!X122)+Premiums!X122-Claims!X122</f>
        <v>2591280613.7576203</v>
      </c>
      <c r="Y122" s="7">
        <f>X122*(1+'Int Rate'!Y122)+Premiums!Y122-Claims!Y122</f>
        <v>2527601688.5237894</v>
      </c>
      <c r="Z122" s="7">
        <f>Y122*(1+'Int Rate'!Z122)+Premiums!Z122-Claims!Z122</f>
        <v>2564343653.4431634</v>
      </c>
      <c r="AA122" s="7">
        <f>Z122*(1+'Int Rate'!AA122)+Premiums!AA122-Claims!AA122</f>
        <v>-186326545.79433727</v>
      </c>
    </row>
    <row r="123" spans="1:27" x14ac:dyDescent="0.25">
      <c r="A123" s="1">
        <v>122</v>
      </c>
      <c r="B123" s="7">
        <f>Premiums!B123</f>
        <v>88701086.956521764</v>
      </c>
      <c r="C123" s="7">
        <f>B123*(1+'Int Rate'!C123)+Premiums!C123-Claims!C123</f>
        <v>182507978.94185531</v>
      </c>
      <c r="D123" s="7">
        <f>C123*(1+'Int Rate'!D123)+Premiums!D123-Claims!D123</f>
        <v>277263277.77420729</v>
      </c>
      <c r="E123" s="7">
        <f>D123*(1+'Int Rate'!E123)+Premiums!E123-Claims!E123</f>
        <v>384621127.52109003</v>
      </c>
      <c r="F123" s="7">
        <f>E123*(1+'Int Rate'!F123)+Premiums!F123-Claims!F123</f>
        <v>483570270.45993978</v>
      </c>
      <c r="G123" s="7">
        <f>F123*(1+'Int Rate'!G123)+Premiums!G123-Claims!G123</f>
        <v>575285818.19343472</v>
      </c>
      <c r="H123" s="7">
        <f>G123*(1+'Int Rate'!H123)+Premiums!H123-Claims!H123</f>
        <v>695163945.07053947</v>
      </c>
      <c r="I123" s="7">
        <f>H123*(1+'Int Rate'!I123)+Premiums!I123-Claims!I123</f>
        <v>761861599.22236359</v>
      </c>
      <c r="J123" s="7">
        <f>I123*(1+'Int Rate'!J123)+Premiums!J123-Claims!J123</f>
        <v>904505352.61491549</v>
      </c>
      <c r="K123" s="7">
        <f>J123*(1+'Int Rate'!K123)+Premiums!K123-Claims!K123</f>
        <v>1006870533.3439845</v>
      </c>
      <c r="L123" s="7">
        <f>K123*(1+'Int Rate'!L123)+Premiums!L123-Claims!L123</f>
        <v>1185875337.5042703</v>
      </c>
      <c r="M123" s="7">
        <f>L123*(1+'Int Rate'!M123)+Premiums!M123-Claims!M123</f>
        <v>1346738196.9959786</v>
      </c>
      <c r="N123" s="7">
        <f>M123*(1+'Int Rate'!N123)+Premiums!N123-Claims!N123</f>
        <v>1430786364.0349135</v>
      </c>
      <c r="O123" s="7">
        <f>N123*(1+'Int Rate'!O123)+Premiums!O123-Claims!O123</f>
        <v>1577735586.4295988</v>
      </c>
      <c r="P123" s="7">
        <f>O123*(1+'Int Rate'!P123)+Premiums!P123-Claims!P123</f>
        <v>1601169587.470062</v>
      </c>
      <c r="Q123" s="7">
        <f>P123*(1+'Int Rate'!Q123)+Premiums!Q123-Claims!Q123</f>
        <v>1831349112.8305609</v>
      </c>
      <c r="R123" s="7">
        <f>Q123*(1+'Int Rate'!R123)+Premiums!R123-Claims!R123</f>
        <v>1974669732.0538237</v>
      </c>
      <c r="S123" s="7">
        <f>R123*(1+'Int Rate'!S123)+Premiums!S123-Claims!S123</f>
        <v>2110894970.4793649</v>
      </c>
      <c r="T123" s="7">
        <f>S123*(1+'Int Rate'!T123)+Premiums!T123-Claims!T123</f>
        <v>2115753780.5578694</v>
      </c>
      <c r="U123" s="7">
        <f>T123*(1+'Int Rate'!U123)+Premiums!U123-Claims!U123</f>
        <v>2360840862.1574197</v>
      </c>
      <c r="V123" s="7">
        <f>U123*(1+'Int Rate'!V123)+Premiums!V123-Claims!V123</f>
        <v>2678514503.6074362</v>
      </c>
      <c r="W123" s="7">
        <f>V123*(1+'Int Rate'!W123)+Premiums!W123-Claims!W123</f>
        <v>2769183238.8397465</v>
      </c>
      <c r="X123" s="7">
        <f>W123*(1+'Int Rate'!X123)+Premiums!X123-Claims!X123</f>
        <v>3139448870.6831894</v>
      </c>
      <c r="Y123" s="7">
        <f>X123*(1+'Int Rate'!Y123)+Premiums!Y123-Claims!Y123</f>
        <v>3272482250.72966</v>
      </c>
      <c r="Z123" s="7">
        <f>Y123*(1+'Int Rate'!Z123)+Premiums!Z123-Claims!Z123</f>
        <v>3970212150.572526</v>
      </c>
      <c r="AA123" s="7">
        <f>Z123*(1+'Int Rate'!AA123)+Premiums!AA123-Claims!AA123</f>
        <v>1697601165.3658247</v>
      </c>
    </row>
    <row r="124" spans="1:27" x14ac:dyDescent="0.25">
      <c r="A124" s="1">
        <v>123</v>
      </c>
      <c r="B124" s="7">
        <f>Premiums!B124</f>
        <v>88701086.956521764</v>
      </c>
      <c r="C124" s="7">
        <f>B124*(1+'Int Rate'!C124)+Premiums!C124-Claims!C124</f>
        <v>178304221.16031614</v>
      </c>
      <c r="D124" s="7">
        <f>C124*(1+'Int Rate'!D124)+Premiums!D124-Claims!D124</f>
        <v>280204738.25762618</v>
      </c>
      <c r="E124" s="7">
        <f>D124*(1+'Int Rate'!E124)+Premiums!E124-Claims!E124</f>
        <v>381451353.86397988</v>
      </c>
      <c r="F124" s="7">
        <f>E124*(1+'Int Rate'!F124)+Premiums!F124-Claims!F124</f>
        <v>477989236.98847538</v>
      </c>
      <c r="G124" s="7">
        <f>F124*(1+'Int Rate'!G124)+Premiums!G124-Claims!G124</f>
        <v>554136872.38244796</v>
      </c>
      <c r="H124" s="7">
        <f>G124*(1+'Int Rate'!H124)+Premiums!H124-Claims!H124</f>
        <v>619817048.18088853</v>
      </c>
      <c r="I124" s="7">
        <f>H124*(1+'Int Rate'!I124)+Premiums!I124-Claims!I124</f>
        <v>753307456.83510613</v>
      </c>
      <c r="J124" s="7">
        <f>I124*(1+'Int Rate'!J124)+Premiums!J124-Claims!J124</f>
        <v>849399342.55034721</v>
      </c>
      <c r="K124" s="7">
        <f>J124*(1+'Int Rate'!K124)+Premiums!K124-Claims!K124</f>
        <v>941676673.82760048</v>
      </c>
      <c r="L124" s="7">
        <f>K124*(1+'Int Rate'!L124)+Premiums!L124-Claims!L124</f>
        <v>1104544739.2487359</v>
      </c>
      <c r="M124" s="7">
        <f>L124*(1+'Int Rate'!M124)+Premiums!M124-Claims!M124</f>
        <v>1266725880.6297803</v>
      </c>
      <c r="N124" s="7">
        <f>M124*(1+'Int Rate'!N124)+Premiums!N124-Claims!N124</f>
        <v>1423165800.648051</v>
      </c>
      <c r="O124" s="7">
        <f>N124*(1+'Int Rate'!O124)+Premiums!O124-Claims!O124</f>
        <v>1518408212.3774972</v>
      </c>
      <c r="P124" s="7">
        <f>O124*(1+'Int Rate'!P124)+Premiums!P124-Claims!P124</f>
        <v>1690896920.2094042</v>
      </c>
      <c r="Q124" s="7">
        <f>P124*(1+'Int Rate'!Q124)+Premiums!Q124-Claims!Q124</f>
        <v>1915139842.5414317</v>
      </c>
      <c r="R124" s="7">
        <f>Q124*(1+'Int Rate'!R124)+Premiums!R124-Claims!R124</f>
        <v>2122315018.2449207</v>
      </c>
      <c r="S124" s="7">
        <f>R124*(1+'Int Rate'!S124)+Premiums!S124-Claims!S124</f>
        <v>2385010786.19907</v>
      </c>
      <c r="T124" s="7">
        <f>S124*(1+'Int Rate'!T124)+Premiums!T124-Claims!T124</f>
        <v>2727998176.2916498</v>
      </c>
      <c r="U124" s="7">
        <f>T124*(1+'Int Rate'!U124)+Premiums!U124-Claims!U124</f>
        <v>2777828437.1920323</v>
      </c>
      <c r="V124" s="7">
        <f>U124*(1+'Int Rate'!V124)+Premiums!V124-Claims!V124</f>
        <v>2850046486.6250753</v>
      </c>
      <c r="W124" s="7">
        <f>V124*(1+'Int Rate'!W124)+Premiums!W124-Claims!W124</f>
        <v>2913565195.9326625</v>
      </c>
      <c r="X124" s="7">
        <f>W124*(1+'Int Rate'!X124)+Premiums!X124-Claims!X124</f>
        <v>2982423103.0306058</v>
      </c>
      <c r="Y124" s="7">
        <f>X124*(1+'Int Rate'!Y124)+Premiums!Y124-Claims!Y124</f>
        <v>3311161863.2720838</v>
      </c>
      <c r="Z124" s="7">
        <f>Y124*(1+'Int Rate'!Z124)+Premiums!Z124-Claims!Z124</f>
        <v>3744972346.5658441</v>
      </c>
      <c r="AA124" s="7">
        <f>Z124*(1+'Int Rate'!AA124)+Premiums!AA124-Claims!AA124</f>
        <v>1331275773.9044838</v>
      </c>
    </row>
    <row r="125" spans="1:27" x14ac:dyDescent="0.25">
      <c r="A125" s="1">
        <v>124</v>
      </c>
      <c r="B125" s="7">
        <f>Premiums!B125</f>
        <v>88701086.956521764</v>
      </c>
      <c r="C125" s="7">
        <f>B125*(1+'Int Rate'!C125)+Premiums!C125-Claims!C125</f>
        <v>170733658.3923721</v>
      </c>
      <c r="D125" s="7">
        <f>C125*(1+'Int Rate'!D125)+Premiums!D125-Claims!D125</f>
        <v>288533645.33081734</v>
      </c>
      <c r="E125" s="7">
        <f>D125*(1+'Int Rate'!E125)+Premiums!E125-Claims!E125</f>
        <v>391756710.23000157</v>
      </c>
      <c r="F125" s="7">
        <f>E125*(1+'Int Rate'!F125)+Premiums!F125-Claims!F125</f>
        <v>474460628.97807205</v>
      </c>
      <c r="G125" s="7">
        <f>F125*(1+'Int Rate'!G125)+Premiums!G125-Claims!G125</f>
        <v>535390118.69209528</v>
      </c>
      <c r="H125" s="7">
        <f>G125*(1+'Int Rate'!H125)+Premiums!H125-Claims!H125</f>
        <v>658425847.34877491</v>
      </c>
      <c r="I125" s="7">
        <f>H125*(1+'Int Rate'!I125)+Premiums!I125-Claims!I125</f>
        <v>743601780.94839096</v>
      </c>
      <c r="J125" s="7">
        <f>I125*(1+'Int Rate'!J125)+Premiums!J125-Claims!J125</f>
        <v>885676520.98005807</v>
      </c>
      <c r="K125" s="7">
        <f>J125*(1+'Int Rate'!K125)+Premiums!K125-Claims!K125</f>
        <v>958455953.59476936</v>
      </c>
      <c r="L125" s="7">
        <f>K125*(1+'Int Rate'!L125)+Premiums!L125-Claims!L125</f>
        <v>1201889228.6105998</v>
      </c>
      <c r="M125" s="7">
        <f>L125*(1+'Int Rate'!M125)+Premiums!M125-Claims!M125</f>
        <v>1384518973.3084245</v>
      </c>
      <c r="N125" s="7">
        <f>M125*(1+'Int Rate'!N125)+Premiums!N125-Claims!N125</f>
        <v>1538461758.5146768</v>
      </c>
      <c r="O125" s="7">
        <f>N125*(1+'Int Rate'!O125)+Premiums!O125-Claims!O125</f>
        <v>1771119680.04234</v>
      </c>
      <c r="P125" s="7">
        <f>O125*(1+'Int Rate'!P125)+Premiums!P125-Claims!P125</f>
        <v>1871824988.2982926</v>
      </c>
      <c r="Q125" s="7">
        <f>P125*(1+'Int Rate'!Q125)+Premiums!Q125-Claims!Q125</f>
        <v>1999645945.4896622</v>
      </c>
      <c r="R125" s="7">
        <f>Q125*(1+'Int Rate'!R125)+Premiums!R125-Claims!R125</f>
        <v>2061484903.1115448</v>
      </c>
      <c r="S125" s="7">
        <f>R125*(1+'Int Rate'!S125)+Premiums!S125-Claims!S125</f>
        <v>2370937425.6550512</v>
      </c>
      <c r="T125" s="7">
        <f>S125*(1+'Int Rate'!T125)+Premiums!T125-Claims!T125</f>
        <v>2705849406.2418232</v>
      </c>
      <c r="U125" s="7">
        <f>T125*(1+'Int Rate'!U125)+Premiums!U125-Claims!U125</f>
        <v>2836728970.2723465</v>
      </c>
      <c r="V125" s="7">
        <f>U125*(1+'Int Rate'!V125)+Premiums!V125-Claims!V125</f>
        <v>3079509146.4807439</v>
      </c>
      <c r="W125" s="7">
        <f>V125*(1+'Int Rate'!W125)+Premiums!W125-Claims!W125</f>
        <v>3408587627.6984024</v>
      </c>
      <c r="X125" s="7">
        <f>W125*(1+'Int Rate'!X125)+Premiums!X125-Claims!X125</f>
        <v>3422410714.5487514</v>
      </c>
      <c r="Y125" s="7">
        <f>X125*(1+'Int Rate'!Y125)+Premiums!Y125-Claims!Y125</f>
        <v>3691412162.9397206</v>
      </c>
      <c r="Z125" s="7">
        <f>Y125*(1+'Int Rate'!Z125)+Premiums!Z125-Claims!Z125</f>
        <v>3939667572.1923432</v>
      </c>
      <c r="AA125" s="7">
        <f>Z125*(1+'Int Rate'!AA125)+Premiums!AA125-Claims!AA125</f>
        <v>1229615086.1627674</v>
      </c>
    </row>
    <row r="126" spans="1:27" x14ac:dyDescent="0.25">
      <c r="A126" s="1">
        <v>125</v>
      </c>
      <c r="B126" s="7">
        <f>Premiums!B126</f>
        <v>88701086.956521764</v>
      </c>
      <c r="C126" s="7">
        <f>B126*(1+'Int Rate'!C126)+Premiums!C126-Claims!C126</f>
        <v>189623224.97690126</v>
      </c>
      <c r="D126" s="7">
        <f>C126*(1+'Int Rate'!D126)+Premiums!D126-Claims!D126</f>
        <v>298930770.39309835</v>
      </c>
      <c r="E126" s="7">
        <f>D126*(1+'Int Rate'!E126)+Premiums!E126-Claims!E126</f>
        <v>387266058.51561803</v>
      </c>
      <c r="F126" s="7">
        <f>E126*(1+'Int Rate'!F126)+Premiums!F126-Claims!F126</f>
        <v>490937433.13780195</v>
      </c>
      <c r="G126" s="7">
        <f>F126*(1+'Int Rate'!G126)+Premiums!G126-Claims!G126</f>
        <v>618932267.95597589</v>
      </c>
      <c r="H126" s="7">
        <f>G126*(1+'Int Rate'!H126)+Premiums!H126-Claims!H126</f>
        <v>765542699.03108883</v>
      </c>
      <c r="I126" s="7">
        <f>H126*(1+'Int Rate'!I126)+Premiums!I126-Claims!I126</f>
        <v>886322102.57754099</v>
      </c>
      <c r="J126" s="7">
        <f>I126*(1+'Int Rate'!J126)+Premiums!J126-Claims!J126</f>
        <v>1032989859.0738611</v>
      </c>
      <c r="K126" s="7">
        <f>J126*(1+'Int Rate'!K126)+Premiums!K126-Claims!K126</f>
        <v>1137723313.6445308</v>
      </c>
      <c r="L126" s="7">
        <f>K126*(1+'Int Rate'!L126)+Premiums!L126-Claims!L126</f>
        <v>1197812938.3860416</v>
      </c>
      <c r="M126" s="7">
        <f>L126*(1+'Int Rate'!M126)+Premiums!M126-Claims!M126</f>
        <v>1360637379.5925636</v>
      </c>
      <c r="N126" s="7">
        <f>M126*(1+'Int Rate'!N126)+Premiums!N126-Claims!N126</f>
        <v>1550710319.9979892</v>
      </c>
      <c r="O126" s="7">
        <f>N126*(1+'Int Rate'!O126)+Premiums!O126-Claims!O126</f>
        <v>1472430369.6146259</v>
      </c>
      <c r="P126" s="7">
        <f>O126*(1+'Int Rate'!P126)+Premiums!P126-Claims!P126</f>
        <v>1615546600.3394277</v>
      </c>
      <c r="Q126" s="7">
        <f>P126*(1+'Int Rate'!Q126)+Premiums!Q126-Claims!Q126</f>
        <v>1697709592.7421942</v>
      </c>
      <c r="R126" s="7">
        <f>Q126*(1+'Int Rate'!R126)+Premiums!R126-Claims!R126</f>
        <v>1777450270.6458166</v>
      </c>
      <c r="S126" s="7">
        <f>R126*(1+'Int Rate'!S126)+Premiums!S126-Claims!S126</f>
        <v>1839547941.7052932</v>
      </c>
      <c r="T126" s="7">
        <f>S126*(1+'Int Rate'!T126)+Premiums!T126-Claims!T126</f>
        <v>1984427670.1347356</v>
      </c>
      <c r="U126" s="7">
        <f>T126*(1+'Int Rate'!U126)+Premiums!U126-Claims!U126</f>
        <v>2104460682.5683684</v>
      </c>
      <c r="V126" s="7">
        <f>U126*(1+'Int Rate'!V126)+Premiums!V126-Claims!V126</f>
        <v>2243181742.6814404</v>
      </c>
      <c r="W126" s="7">
        <f>V126*(1+'Int Rate'!W126)+Premiums!W126-Claims!W126</f>
        <v>2373576209.6619759</v>
      </c>
      <c r="X126" s="7">
        <f>W126*(1+'Int Rate'!X126)+Premiums!X126-Claims!X126</f>
        <v>2461636694.7736354</v>
      </c>
      <c r="Y126" s="7">
        <f>X126*(1+'Int Rate'!Y126)+Premiums!Y126-Claims!Y126</f>
        <v>2545720485.6878681</v>
      </c>
      <c r="Z126" s="7">
        <f>Y126*(1+'Int Rate'!Z126)+Premiums!Z126-Claims!Z126</f>
        <v>2730064714.1282525</v>
      </c>
      <c r="AA126" s="7">
        <f>Z126*(1+'Int Rate'!AA126)+Premiums!AA126-Claims!AA126</f>
        <v>206983047.23500967</v>
      </c>
    </row>
    <row r="127" spans="1:27" x14ac:dyDescent="0.25">
      <c r="A127" s="1">
        <v>126</v>
      </c>
      <c r="B127" s="7">
        <f>Premiums!B127</f>
        <v>88701086.956521764</v>
      </c>
      <c r="C127" s="7">
        <f>B127*(1+'Int Rate'!C127)+Premiums!C127-Claims!C127</f>
        <v>182312143.80287269</v>
      </c>
      <c r="D127" s="7">
        <f>C127*(1+'Int Rate'!D127)+Premiums!D127-Claims!D127</f>
        <v>283836205.65387136</v>
      </c>
      <c r="E127" s="7">
        <f>D127*(1+'Int Rate'!E127)+Premiums!E127-Claims!E127</f>
        <v>367160887.25539798</v>
      </c>
      <c r="F127" s="7">
        <f>E127*(1+'Int Rate'!F127)+Premiums!F127-Claims!F127</f>
        <v>467129148.2692259</v>
      </c>
      <c r="G127" s="7">
        <f>F127*(1+'Int Rate'!G127)+Premiums!G127-Claims!G127</f>
        <v>566980966.31089532</v>
      </c>
      <c r="H127" s="7">
        <f>G127*(1+'Int Rate'!H127)+Premiums!H127-Claims!H127</f>
        <v>685965029.16921175</v>
      </c>
      <c r="I127" s="7">
        <f>H127*(1+'Int Rate'!I127)+Premiums!I127-Claims!I127</f>
        <v>730541959.7051518</v>
      </c>
      <c r="J127" s="7">
        <f>I127*(1+'Int Rate'!J127)+Premiums!J127-Claims!J127</f>
        <v>817370891.66054511</v>
      </c>
      <c r="K127" s="7">
        <f>J127*(1+'Int Rate'!K127)+Premiums!K127-Claims!K127</f>
        <v>932339781.00605822</v>
      </c>
      <c r="L127" s="7">
        <f>K127*(1+'Int Rate'!L127)+Premiums!L127-Claims!L127</f>
        <v>1027395717.898923</v>
      </c>
      <c r="M127" s="7">
        <f>L127*(1+'Int Rate'!M127)+Premiums!M127-Claims!M127</f>
        <v>1201160556.8270998</v>
      </c>
      <c r="N127" s="7">
        <f>M127*(1+'Int Rate'!N127)+Premiums!N127-Claims!N127</f>
        <v>1309786410.1884031</v>
      </c>
      <c r="O127" s="7">
        <f>N127*(1+'Int Rate'!O127)+Premiums!O127-Claims!O127</f>
        <v>1418973169.4151008</v>
      </c>
      <c r="P127" s="7">
        <f>O127*(1+'Int Rate'!P127)+Premiums!P127-Claims!P127</f>
        <v>1480953506.1728756</v>
      </c>
      <c r="Q127" s="7">
        <f>P127*(1+'Int Rate'!Q127)+Premiums!Q127-Claims!Q127</f>
        <v>1679757726.5320132</v>
      </c>
      <c r="R127" s="7">
        <f>Q127*(1+'Int Rate'!R127)+Premiums!R127-Claims!R127</f>
        <v>1740861531.8255398</v>
      </c>
      <c r="S127" s="7">
        <f>R127*(1+'Int Rate'!S127)+Premiums!S127-Claims!S127</f>
        <v>1979223559.1587765</v>
      </c>
      <c r="T127" s="7">
        <f>S127*(1+'Int Rate'!T127)+Premiums!T127-Claims!T127</f>
        <v>2114703679.6964197</v>
      </c>
      <c r="U127" s="7">
        <f>T127*(1+'Int Rate'!U127)+Premiums!U127-Claims!U127</f>
        <v>2188307927.1478934</v>
      </c>
      <c r="V127" s="7">
        <f>U127*(1+'Int Rate'!V127)+Premiums!V127-Claims!V127</f>
        <v>2258363589.7418404</v>
      </c>
      <c r="W127" s="7">
        <f>V127*(1+'Int Rate'!W127)+Premiums!W127-Claims!W127</f>
        <v>2499198911.1456976</v>
      </c>
      <c r="X127" s="7">
        <f>W127*(1+'Int Rate'!X127)+Premiums!X127-Claims!X127</f>
        <v>2593829579.0297656</v>
      </c>
      <c r="Y127" s="7">
        <f>X127*(1+'Int Rate'!Y127)+Premiums!Y127-Claims!Y127</f>
        <v>2849189798.3270273</v>
      </c>
      <c r="Z127" s="7">
        <f>Y127*(1+'Int Rate'!Z127)+Premiums!Z127-Claims!Z127</f>
        <v>3088259242.2286253</v>
      </c>
      <c r="AA127" s="7">
        <f>Z127*(1+'Int Rate'!AA127)+Premiums!AA127-Claims!AA127</f>
        <v>724309192.37625885</v>
      </c>
    </row>
    <row r="128" spans="1:27" x14ac:dyDescent="0.25">
      <c r="A128" s="1">
        <v>127</v>
      </c>
      <c r="B128" s="7">
        <f>Premiums!B128</f>
        <v>88701086.956521764</v>
      </c>
      <c r="C128" s="7">
        <f>B128*(1+'Int Rate'!C128)+Premiums!C128-Claims!C128</f>
        <v>180792643.70673364</v>
      </c>
      <c r="D128" s="7">
        <f>C128*(1+'Int Rate'!D128)+Premiums!D128-Claims!D128</f>
        <v>248196292.95224777</v>
      </c>
      <c r="E128" s="7">
        <f>D128*(1+'Int Rate'!E128)+Premiums!E128-Claims!E128</f>
        <v>347387349.91165018</v>
      </c>
      <c r="F128" s="7">
        <f>E128*(1+'Int Rate'!F128)+Premiums!F128-Claims!F128</f>
        <v>431426554.41060036</v>
      </c>
      <c r="G128" s="7">
        <f>F128*(1+'Int Rate'!G128)+Premiums!G128-Claims!G128</f>
        <v>547185712.37869263</v>
      </c>
      <c r="H128" s="7">
        <f>G128*(1+'Int Rate'!H128)+Premiums!H128-Claims!H128</f>
        <v>645245294.08553874</v>
      </c>
      <c r="I128" s="7">
        <f>H128*(1+'Int Rate'!I128)+Premiums!I128-Claims!I128</f>
        <v>765495392.65502858</v>
      </c>
      <c r="J128" s="7">
        <f>I128*(1+'Int Rate'!J128)+Premiums!J128-Claims!J128</f>
        <v>881224287.47042406</v>
      </c>
      <c r="K128" s="7">
        <f>J128*(1+'Int Rate'!K128)+Premiums!K128-Claims!K128</f>
        <v>947971219.71153295</v>
      </c>
      <c r="L128" s="7">
        <f>K128*(1+'Int Rate'!L128)+Premiums!L128-Claims!L128</f>
        <v>1108497683.5680022</v>
      </c>
      <c r="M128" s="7">
        <f>L128*(1+'Int Rate'!M128)+Premiums!M128-Claims!M128</f>
        <v>1104178354.6905541</v>
      </c>
      <c r="N128" s="7">
        <f>M128*(1+'Int Rate'!N128)+Premiums!N128-Claims!N128</f>
        <v>1298220755.998781</v>
      </c>
      <c r="O128" s="7">
        <f>N128*(1+'Int Rate'!O128)+Premiums!O128-Claims!O128</f>
        <v>1499802314.062654</v>
      </c>
      <c r="P128" s="7">
        <f>O128*(1+'Int Rate'!P128)+Premiums!P128-Claims!P128</f>
        <v>1699761625.1168208</v>
      </c>
      <c r="Q128" s="7">
        <f>P128*(1+'Int Rate'!Q128)+Premiums!Q128-Claims!Q128</f>
        <v>1888855372.5154569</v>
      </c>
      <c r="R128" s="7">
        <f>Q128*(1+'Int Rate'!R128)+Premiums!R128-Claims!R128</f>
        <v>2023700225.8067024</v>
      </c>
      <c r="S128" s="7">
        <f>R128*(1+'Int Rate'!S128)+Premiums!S128-Claims!S128</f>
        <v>2081249740.1072583</v>
      </c>
      <c r="T128" s="7">
        <f>S128*(1+'Int Rate'!T128)+Premiums!T128-Claims!T128</f>
        <v>2312052886.2628417</v>
      </c>
      <c r="U128" s="7">
        <f>T128*(1+'Int Rate'!U128)+Premiums!U128-Claims!U128</f>
        <v>2363194108.3166075</v>
      </c>
      <c r="V128" s="7">
        <f>U128*(1+'Int Rate'!V128)+Premiums!V128-Claims!V128</f>
        <v>2415868329.9943237</v>
      </c>
      <c r="W128" s="7">
        <f>V128*(1+'Int Rate'!W128)+Premiums!W128-Claims!W128</f>
        <v>2695661815.1863279</v>
      </c>
      <c r="X128" s="7">
        <f>W128*(1+'Int Rate'!X128)+Premiums!X128-Claims!X128</f>
        <v>2909190720.4596505</v>
      </c>
      <c r="Y128" s="7">
        <f>X128*(1+'Int Rate'!Y128)+Premiums!Y128-Claims!Y128</f>
        <v>3090320659.8310027</v>
      </c>
      <c r="Z128" s="7">
        <f>Y128*(1+'Int Rate'!Z128)+Premiums!Z128-Claims!Z128</f>
        <v>3240478866.994123</v>
      </c>
      <c r="AA128" s="7">
        <f>Z128*(1+'Int Rate'!AA128)+Premiums!AA128-Claims!AA128</f>
        <v>624750178.7457037</v>
      </c>
    </row>
    <row r="129" spans="1:27" x14ac:dyDescent="0.25">
      <c r="A129" s="1">
        <v>128</v>
      </c>
      <c r="B129" s="7">
        <f>Premiums!B129</f>
        <v>88701086.956521764</v>
      </c>
      <c r="C129" s="7">
        <f>B129*(1+'Int Rate'!C129)+Premiums!C129-Claims!C129</f>
        <v>177623935.20656025</v>
      </c>
      <c r="D129" s="7">
        <f>C129*(1+'Int Rate'!D129)+Premiums!D129-Claims!D129</f>
        <v>268392620.02318946</v>
      </c>
      <c r="E129" s="7">
        <f>D129*(1+'Int Rate'!E129)+Premiums!E129-Claims!E129</f>
        <v>362302210.97024816</v>
      </c>
      <c r="F129" s="7">
        <f>E129*(1+'Int Rate'!F129)+Premiums!F129-Claims!F129</f>
        <v>468467683.01906329</v>
      </c>
      <c r="G129" s="7">
        <f>F129*(1+'Int Rate'!G129)+Premiums!G129-Claims!G129</f>
        <v>544277624.45126152</v>
      </c>
      <c r="H129" s="7">
        <f>G129*(1+'Int Rate'!H129)+Premiums!H129-Claims!H129</f>
        <v>619940116.72602737</v>
      </c>
      <c r="I129" s="7">
        <f>H129*(1+'Int Rate'!I129)+Premiums!I129-Claims!I129</f>
        <v>782071578.26927662</v>
      </c>
      <c r="J129" s="7">
        <f>I129*(1+'Int Rate'!J129)+Premiums!J129-Claims!J129</f>
        <v>920336150.66154087</v>
      </c>
      <c r="K129" s="7">
        <f>J129*(1+'Int Rate'!K129)+Premiums!K129-Claims!K129</f>
        <v>1009292213.9781307</v>
      </c>
      <c r="L129" s="7">
        <f>K129*(1+'Int Rate'!L129)+Premiums!L129-Claims!L129</f>
        <v>1149505092.2007546</v>
      </c>
      <c r="M129" s="7">
        <f>L129*(1+'Int Rate'!M129)+Premiums!M129-Claims!M129</f>
        <v>1324108389.904824</v>
      </c>
      <c r="N129" s="7">
        <f>M129*(1+'Int Rate'!N129)+Premiums!N129-Claims!N129</f>
        <v>1410861975.5727954</v>
      </c>
      <c r="O129" s="7">
        <f>N129*(1+'Int Rate'!O129)+Premiums!O129-Claims!O129</f>
        <v>1507830663.5637469</v>
      </c>
      <c r="P129" s="7">
        <f>O129*(1+'Int Rate'!P129)+Premiums!P129-Claims!P129</f>
        <v>1653847492.1154304</v>
      </c>
      <c r="Q129" s="7">
        <f>P129*(1+'Int Rate'!Q129)+Premiums!Q129-Claims!Q129</f>
        <v>1613268256.7320337</v>
      </c>
      <c r="R129" s="7">
        <f>Q129*(1+'Int Rate'!R129)+Premiums!R129-Claims!R129</f>
        <v>1619748735.797863</v>
      </c>
      <c r="S129" s="7">
        <f>R129*(1+'Int Rate'!S129)+Premiums!S129-Claims!S129</f>
        <v>1772937841.2491035</v>
      </c>
      <c r="T129" s="7">
        <f>S129*(1+'Int Rate'!T129)+Premiums!T129-Claims!T129</f>
        <v>1935328725.8384724</v>
      </c>
      <c r="U129" s="7">
        <f>T129*(1+'Int Rate'!U129)+Premiums!U129-Claims!U129</f>
        <v>2251283407.7585664</v>
      </c>
      <c r="V129" s="7">
        <f>U129*(1+'Int Rate'!V129)+Premiums!V129-Claims!V129</f>
        <v>2628897254.4098749</v>
      </c>
      <c r="W129" s="7">
        <f>V129*(1+'Int Rate'!W129)+Premiums!W129-Claims!W129</f>
        <v>2943056225.7393141</v>
      </c>
      <c r="X129" s="7">
        <f>W129*(1+'Int Rate'!X129)+Premiums!X129-Claims!X129</f>
        <v>3264290191.9864955</v>
      </c>
      <c r="Y129" s="7">
        <f>X129*(1+'Int Rate'!Y129)+Premiums!Y129-Claims!Y129</f>
        <v>3605308587.9809504</v>
      </c>
      <c r="Z129" s="7">
        <f>Y129*(1+'Int Rate'!Z129)+Premiums!Z129-Claims!Z129</f>
        <v>3874122935.1587348</v>
      </c>
      <c r="AA129" s="7">
        <f>Z129*(1+'Int Rate'!AA129)+Premiums!AA129-Claims!AA129</f>
        <v>1214970469.876668</v>
      </c>
    </row>
    <row r="130" spans="1:27" x14ac:dyDescent="0.25">
      <c r="A130" s="1">
        <v>129</v>
      </c>
      <c r="B130" s="7">
        <f>Premiums!B130</f>
        <v>88701086.956521764</v>
      </c>
      <c r="C130" s="7">
        <f>B130*(1+'Int Rate'!C130)+Premiums!C130-Claims!C130</f>
        <v>182287940.72677842</v>
      </c>
      <c r="D130" s="7">
        <f>C130*(1+'Int Rate'!D130)+Premiums!D130-Claims!D130</f>
        <v>271775918.82716191</v>
      </c>
      <c r="E130" s="7">
        <f>D130*(1+'Int Rate'!E130)+Premiums!E130-Claims!E130</f>
        <v>382525803.39651203</v>
      </c>
      <c r="F130" s="7">
        <f>E130*(1+'Int Rate'!F130)+Premiums!F130-Claims!F130</f>
        <v>532129738.24156493</v>
      </c>
      <c r="G130" s="7">
        <f>F130*(1+'Int Rate'!G130)+Premiums!G130-Claims!G130</f>
        <v>602247999.30232823</v>
      </c>
      <c r="H130" s="7">
        <f>G130*(1+'Int Rate'!H130)+Premiums!H130-Claims!H130</f>
        <v>727437531.77619481</v>
      </c>
      <c r="I130" s="7">
        <f>H130*(1+'Int Rate'!I130)+Premiums!I130-Claims!I130</f>
        <v>796393317.18514609</v>
      </c>
      <c r="J130" s="7">
        <f>I130*(1+'Int Rate'!J130)+Premiums!J130-Claims!J130</f>
        <v>925967137.35769451</v>
      </c>
      <c r="K130" s="7">
        <f>J130*(1+'Int Rate'!K130)+Premiums!K130-Claims!K130</f>
        <v>1063698106.7448894</v>
      </c>
      <c r="L130" s="7">
        <f>K130*(1+'Int Rate'!L130)+Premiums!L130-Claims!L130</f>
        <v>1131495661.4833326</v>
      </c>
      <c r="M130" s="7">
        <f>L130*(1+'Int Rate'!M130)+Premiums!M130-Claims!M130</f>
        <v>1310555707.7517645</v>
      </c>
      <c r="N130" s="7">
        <f>M130*(1+'Int Rate'!N130)+Premiums!N130-Claims!N130</f>
        <v>1450920839.779351</v>
      </c>
      <c r="O130" s="7">
        <f>N130*(1+'Int Rate'!O130)+Premiums!O130-Claims!O130</f>
        <v>1643185969.0930948</v>
      </c>
      <c r="P130" s="7">
        <f>O130*(1+'Int Rate'!P130)+Premiums!P130-Claims!P130</f>
        <v>1773593938.1940241</v>
      </c>
      <c r="Q130" s="7">
        <f>P130*(1+'Int Rate'!Q130)+Premiums!Q130-Claims!Q130</f>
        <v>2100931205.207808</v>
      </c>
      <c r="R130" s="7">
        <f>Q130*(1+'Int Rate'!R130)+Premiums!R130-Claims!R130</f>
        <v>2409978393.3572121</v>
      </c>
      <c r="S130" s="7">
        <f>R130*(1+'Int Rate'!S130)+Premiums!S130-Claims!S130</f>
        <v>2349476585.5876784</v>
      </c>
      <c r="T130" s="7">
        <f>S130*(1+'Int Rate'!T130)+Premiums!T130-Claims!T130</f>
        <v>2514035961.169776</v>
      </c>
      <c r="U130" s="7">
        <f>T130*(1+'Int Rate'!U130)+Premiums!U130-Claims!U130</f>
        <v>2501169914.4557662</v>
      </c>
      <c r="V130" s="7">
        <f>U130*(1+'Int Rate'!V130)+Premiums!V130-Claims!V130</f>
        <v>2582464590.0562406</v>
      </c>
      <c r="W130" s="7">
        <f>V130*(1+'Int Rate'!W130)+Premiums!W130-Claims!W130</f>
        <v>2944642503.934505</v>
      </c>
      <c r="X130" s="7">
        <f>W130*(1+'Int Rate'!X130)+Premiums!X130-Claims!X130</f>
        <v>3200770481.8010392</v>
      </c>
      <c r="Y130" s="7">
        <f>X130*(1+'Int Rate'!Y130)+Premiums!Y130-Claims!Y130</f>
        <v>3270214842.7174883</v>
      </c>
      <c r="Z130" s="7">
        <f>Y130*(1+'Int Rate'!Z130)+Premiums!Z130-Claims!Z130</f>
        <v>3416050078.1819234</v>
      </c>
      <c r="AA130" s="7">
        <f>Z130*(1+'Int Rate'!AA130)+Premiums!AA130-Claims!AA130</f>
        <v>829962937.89048529</v>
      </c>
    </row>
    <row r="131" spans="1:27" x14ac:dyDescent="0.25">
      <c r="A131" s="1">
        <v>130</v>
      </c>
      <c r="B131" s="7">
        <f>Premiums!B131</f>
        <v>88701086.956521764</v>
      </c>
      <c r="C131" s="7">
        <f>B131*(1+'Int Rate'!C131)+Premiums!C131-Claims!C131</f>
        <v>183129005.13722673</v>
      </c>
      <c r="D131" s="7">
        <f>C131*(1+'Int Rate'!D131)+Premiums!D131-Claims!D131</f>
        <v>265876044.22184008</v>
      </c>
      <c r="E131" s="7">
        <f>D131*(1+'Int Rate'!E131)+Premiums!E131-Claims!E131</f>
        <v>366457643.48290813</v>
      </c>
      <c r="F131" s="7">
        <f>E131*(1+'Int Rate'!F131)+Premiums!F131-Claims!F131</f>
        <v>461204576.30493498</v>
      </c>
      <c r="G131" s="7">
        <f>F131*(1+'Int Rate'!G131)+Premiums!G131-Claims!G131</f>
        <v>541534419.15568078</v>
      </c>
      <c r="H131" s="7">
        <f>G131*(1+'Int Rate'!H131)+Premiums!H131-Claims!H131</f>
        <v>633986337.67238009</v>
      </c>
      <c r="I131" s="7">
        <f>H131*(1+'Int Rate'!I131)+Premiums!I131-Claims!I131</f>
        <v>697675615.55521584</v>
      </c>
      <c r="J131" s="7">
        <f>I131*(1+'Int Rate'!J131)+Premiums!J131-Claims!J131</f>
        <v>784572069.10389328</v>
      </c>
      <c r="K131" s="7">
        <f>J131*(1+'Int Rate'!K131)+Premiums!K131-Claims!K131</f>
        <v>876087922.17497301</v>
      </c>
      <c r="L131" s="7">
        <f>K131*(1+'Int Rate'!L131)+Premiums!L131-Claims!L131</f>
        <v>1038221586.1134775</v>
      </c>
      <c r="M131" s="7">
        <f>L131*(1+'Int Rate'!M131)+Premiums!M131-Claims!M131</f>
        <v>1164683363.7610567</v>
      </c>
      <c r="N131" s="7">
        <f>M131*(1+'Int Rate'!N131)+Premiums!N131-Claims!N131</f>
        <v>1337616821.4339139</v>
      </c>
      <c r="O131" s="7">
        <f>N131*(1+'Int Rate'!O131)+Premiums!O131-Claims!O131</f>
        <v>1428958779.8847387</v>
      </c>
      <c r="P131" s="7">
        <f>O131*(1+'Int Rate'!P131)+Premiums!P131-Claims!P131</f>
        <v>1547702066.8354986</v>
      </c>
      <c r="Q131" s="7">
        <f>P131*(1+'Int Rate'!Q131)+Premiums!Q131-Claims!Q131</f>
        <v>1671646635.0038261</v>
      </c>
      <c r="R131" s="7">
        <f>Q131*(1+'Int Rate'!R131)+Premiums!R131-Claims!R131</f>
        <v>1893786827.0648494</v>
      </c>
      <c r="S131" s="7">
        <f>R131*(1+'Int Rate'!S131)+Premiums!S131-Claims!S131</f>
        <v>2060536558.8650379</v>
      </c>
      <c r="T131" s="7">
        <f>S131*(1+'Int Rate'!T131)+Premiums!T131-Claims!T131</f>
        <v>2304504797.420156</v>
      </c>
      <c r="U131" s="7">
        <f>T131*(1+'Int Rate'!U131)+Premiums!U131-Claims!U131</f>
        <v>2379433058.572865</v>
      </c>
      <c r="V131" s="7">
        <f>U131*(1+'Int Rate'!V131)+Premiums!V131-Claims!V131</f>
        <v>2536049322.2065244</v>
      </c>
      <c r="W131" s="7">
        <f>V131*(1+'Int Rate'!W131)+Premiums!W131-Claims!W131</f>
        <v>2828083972.0414157</v>
      </c>
      <c r="X131" s="7">
        <f>W131*(1+'Int Rate'!X131)+Premiums!X131-Claims!X131</f>
        <v>3060853456.4105439</v>
      </c>
      <c r="Y131" s="7">
        <f>X131*(1+'Int Rate'!Y131)+Premiums!Y131-Claims!Y131</f>
        <v>3195448553.9153795</v>
      </c>
      <c r="Z131" s="7">
        <f>Y131*(1+'Int Rate'!Z131)+Premiums!Z131-Claims!Z131</f>
        <v>3359964636.6455412</v>
      </c>
      <c r="AA131" s="7">
        <f>Z131*(1+'Int Rate'!AA131)+Premiums!AA131-Claims!AA131</f>
        <v>534835160.15900517</v>
      </c>
    </row>
    <row r="132" spans="1:27" x14ac:dyDescent="0.25">
      <c r="A132" s="1">
        <v>131</v>
      </c>
      <c r="B132" s="7">
        <f>Premiums!B132</f>
        <v>88701086.956521764</v>
      </c>
      <c r="C132" s="7">
        <f>B132*(1+'Int Rate'!C132)+Premiums!C132-Claims!C132</f>
        <v>178216903.12717327</v>
      </c>
      <c r="D132" s="7">
        <f>C132*(1+'Int Rate'!D132)+Premiums!D132-Claims!D132</f>
        <v>264305377.13384047</v>
      </c>
      <c r="E132" s="7">
        <f>D132*(1+'Int Rate'!E132)+Premiums!E132-Claims!E132</f>
        <v>368048905.30782026</v>
      </c>
      <c r="F132" s="7">
        <f>E132*(1+'Int Rate'!F132)+Premiums!F132-Claims!F132</f>
        <v>473852810.18484032</v>
      </c>
      <c r="G132" s="7">
        <f>F132*(1+'Int Rate'!G132)+Premiums!G132-Claims!G132</f>
        <v>578161690.52007604</v>
      </c>
      <c r="H132" s="7">
        <f>G132*(1+'Int Rate'!H132)+Premiums!H132-Claims!H132</f>
        <v>693172805.65892279</v>
      </c>
      <c r="I132" s="7">
        <f>H132*(1+'Int Rate'!I132)+Premiums!I132-Claims!I132</f>
        <v>780559565.17422187</v>
      </c>
      <c r="J132" s="7">
        <f>I132*(1+'Int Rate'!J132)+Premiums!J132-Claims!J132</f>
        <v>852959037.26533675</v>
      </c>
      <c r="K132" s="7">
        <f>J132*(1+'Int Rate'!K132)+Premiums!K132-Claims!K132</f>
        <v>1002233980.8807836</v>
      </c>
      <c r="L132" s="7">
        <f>K132*(1+'Int Rate'!L132)+Premiums!L132-Claims!L132</f>
        <v>1158035506.0429292</v>
      </c>
      <c r="M132" s="7">
        <f>L132*(1+'Int Rate'!M132)+Premiums!M132-Claims!M132</f>
        <v>1265819373.8693967</v>
      </c>
      <c r="N132" s="7">
        <f>M132*(1+'Int Rate'!N132)+Premiums!N132-Claims!N132</f>
        <v>1448481563.0082259</v>
      </c>
      <c r="O132" s="7">
        <f>N132*(1+'Int Rate'!O132)+Premiums!O132-Claims!O132</f>
        <v>1595513546.3358083</v>
      </c>
      <c r="P132" s="7">
        <f>O132*(1+'Int Rate'!P132)+Premiums!P132-Claims!P132</f>
        <v>1848747544.8906441</v>
      </c>
      <c r="Q132" s="7">
        <f>P132*(1+'Int Rate'!Q132)+Premiums!Q132-Claims!Q132</f>
        <v>1967630146.0162027</v>
      </c>
      <c r="R132" s="7">
        <f>Q132*(1+'Int Rate'!R132)+Premiums!R132-Claims!R132</f>
        <v>2201698131.8470473</v>
      </c>
      <c r="S132" s="7">
        <f>R132*(1+'Int Rate'!S132)+Premiums!S132-Claims!S132</f>
        <v>2276706714.5009909</v>
      </c>
      <c r="T132" s="7">
        <f>S132*(1+'Int Rate'!T132)+Premiums!T132-Claims!T132</f>
        <v>2409526728.0981388</v>
      </c>
      <c r="U132" s="7">
        <f>T132*(1+'Int Rate'!U132)+Premiums!U132-Claims!U132</f>
        <v>2763557170.607059</v>
      </c>
      <c r="V132" s="7">
        <f>U132*(1+'Int Rate'!V132)+Premiums!V132-Claims!V132</f>
        <v>2817797569.0248308</v>
      </c>
      <c r="W132" s="7">
        <f>V132*(1+'Int Rate'!W132)+Premiums!W132-Claims!W132</f>
        <v>3069257233.7481503</v>
      </c>
      <c r="X132" s="7">
        <f>W132*(1+'Int Rate'!X132)+Premiums!X132-Claims!X132</f>
        <v>3239824756.7958608</v>
      </c>
      <c r="Y132" s="7">
        <f>X132*(1+'Int Rate'!Y132)+Premiums!Y132-Claims!Y132</f>
        <v>3628501318.296618</v>
      </c>
      <c r="Z132" s="7">
        <f>Y132*(1+'Int Rate'!Z132)+Premiums!Z132-Claims!Z132</f>
        <v>3564718396.6770234</v>
      </c>
      <c r="AA132" s="7">
        <f>Z132*(1+'Int Rate'!AA132)+Premiums!AA132-Claims!AA132</f>
        <v>1197334591.2580419</v>
      </c>
    </row>
    <row r="133" spans="1:27" x14ac:dyDescent="0.25">
      <c r="A133" s="1">
        <v>132</v>
      </c>
      <c r="B133" s="7">
        <f>Premiums!B133</f>
        <v>88701086.956521764</v>
      </c>
      <c r="C133" s="7">
        <f>B133*(1+'Int Rate'!C133)+Premiums!C133-Claims!C133</f>
        <v>187297032.69527838</v>
      </c>
      <c r="D133" s="7">
        <f>C133*(1+'Int Rate'!D133)+Premiums!D133-Claims!D133</f>
        <v>275774070.06695074</v>
      </c>
      <c r="E133" s="7">
        <f>D133*(1+'Int Rate'!E133)+Premiums!E133-Claims!E133</f>
        <v>382541800.25932336</v>
      </c>
      <c r="F133" s="7">
        <f>E133*(1+'Int Rate'!F133)+Premiums!F133-Claims!F133</f>
        <v>534301220.87554002</v>
      </c>
      <c r="G133" s="7">
        <f>F133*(1+'Int Rate'!G133)+Premiums!G133-Claims!G133</f>
        <v>600237461.85226154</v>
      </c>
      <c r="H133" s="7">
        <f>G133*(1+'Int Rate'!H133)+Premiums!H133-Claims!H133</f>
        <v>687093303.44221425</v>
      </c>
      <c r="I133" s="7">
        <f>H133*(1+'Int Rate'!I133)+Premiums!I133-Claims!I133</f>
        <v>825740835.71056449</v>
      </c>
      <c r="J133" s="7">
        <f>I133*(1+'Int Rate'!J133)+Premiums!J133-Claims!J133</f>
        <v>978433596.43177593</v>
      </c>
      <c r="K133" s="7">
        <f>J133*(1+'Int Rate'!K133)+Premiums!K133-Claims!K133</f>
        <v>1107647417.8807831</v>
      </c>
      <c r="L133" s="7">
        <f>K133*(1+'Int Rate'!L133)+Premiums!L133-Claims!L133</f>
        <v>1205960837.8922503</v>
      </c>
      <c r="M133" s="7">
        <f>L133*(1+'Int Rate'!M133)+Premiums!M133-Claims!M133</f>
        <v>1291181061.1275427</v>
      </c>
      <c r="N133" s="7">
        <f>M133*(1+'Int Rate'!N133)+Premiums!N133-Claims!N133</f>
        <v>1353869935.7979751</v>
      </c>
      <c r="O133" s="7">
        <f>N133*(1+'Int Rate'!O133)+Premiums!O133-Claims!O133</f>
        <v>1564378069.4447887</v>
      </c>
      <c r="P133" s="7">
        <f>O133*(1+'Int Rate'!P133)+Premiums!P133-Claims!P133</f>
        <v>1710161504.9686258</v>
      </c>
      <c r="Q133" s="7">
        <f>P133*(1+'Int Rate'!Q133)+Premiums!Q133-Claims!Q133</f>
        <v>1942480285.3957651</v>
      </c>
      <c r="R133" s="7">
        <f>Q133*(1+'Int Rate'!R133)+Premiums!R133-Claims!R133</f>
        <v>2048942600.2477925</v>
      </c>
      <c r="S133" s="7">
        <f>R133*(1+'Int Rate'!S133)+Premiums!S133-Claims!S133</f>
        <v>2205915381.708776</v>
      </c>
      <c r="T133" s="7">
        <f>S133*(1+'Int Rate'!T133)+Premiums!T133-Claims!T133</f>
        <v>2145445815.5202796</v>
      </c>
      <c r="U133" s="7">
        <f>T133*(1+'Int Rate'!U133)+Premiums!U133-Claims!U133</f>
        <v>2558150386.1916475</v>
      </c>
      <c r="V133" s="7">
        <f>U133*(1+'Int Rate'!V133)+Premiums!V133-Claims!V133</f>
        <v>2703540525.9534163</v>
      </c>
      <c r="W133" s="7">
        <f>V133*(1+'Int Rate'!W133)+Premiums!W133-Claims!W133</f>
        <v>2829427802.65591</v>
      </c>
      <c r="X133" s="7">
        <f>W133*(1+'Int Rate'!X133)+Premiums!X133-Claims!X133</f>
        <v>3035251807.3757849</v>
      </c>
      <c r="Y133" s="7">
        <f>X133*(1+'Int Rate'!Y133)+Premiums!Y133-Claims!Y133</f>
        <v>3339935680.5495372</v>
      </c>
      <c r="Z133" s="7">
        <f>Y133*(1+'Int Rate'!Z133)+Premiums!Z133-Claims!Z133</f>
        <v>3762244431.9509726</v>
      </c>
      <c r="AA133" s="7">
        <f>Z133*(1+'Int Rate'!AA133)+Premiums!AA133-Claims!AA133</f>
        <v>1586863609.1866465</v>
      </c>
    </row>
    <row r="134" spans="1:27" x14ac:dyDescent="0.25">
      <c r="A134" s="1">
        <v>133</v>
      </c>
      <c r="B134" s="7">
        <f>Premiums!B134</f>
        <v>88701086.956521764</v>
      </c>
      <c r="C134" s="7">
        <f>B134*(1+'Int Rate'!C134)+Premiums!C134-Claims!C134</f>
        <v>180142411.42231289</v>
      </c>
      <c r="D134" s="7">
        <f>C134*(1+'Int Rate'!D134)+Premiums!D134-Claims!D134</f>
        <v>270378597.10934156</v>
      </c>
      <c r="E134" s="7">
        <f>D134*(1+'Int Rate'!E134)+Premiums!E134-Claims!E134</f>
        <v>371776812.29678333</v>
      </c>
      <c r="F134" s="7">
        <f>E134*(1+'Int Rate'!F134)+Premiums!F134-Claims!F134</f>
        <v>468742389.63517106</v>
      </c>
      <c r="G134" s="7">
        <f>F134*(1+'Int Rate'!G134)+Premiums!G134-Claims!G134</f>
        <v>559150283.13176918</v>
      </c>
      <c r="H134" s="7">
        <f>G134*(1+'Int Rate'!H134)+Premiums!H134-Claims!H134</f>
        <v>677800643.49831784</v>
      </c>
      <c r="I134" s="7">
        <f>H134*(1+'Int Rate'!I134)+Premiums!I134-Claims!I134</f>
        <v>734376908.51950312</v>
      </c>
      <c r="J134" s="7">
        <f>I134*(1+'Int Rate'!J134)+Premiums!J134-Claims!J134</f>
        <v>849023409.66310573</v>
      </c>
      <c r="K134" s="7">
        <f>J134*(1+'Int Rate'!K134)+Premiums!K134-Claims!K134</f>
        <v>1016504736.9844019</v>
      </c>
      <c r="L134" s="7">
        <f>K134*(1+'Int Rate'!L134)+Premiums!L134-Claims!L134</f>
        <v>1173467256.8207958</v>
      </c>
      <c r="M134" s="7">
        <f>L134*(1+'Int Rate'!M134)+Premiums!M134-Claims!M134</f>
        <v>1229577292.808742</v>
      </c>
      <c r="N134" s="7">
        <f>M134*(1+'Int Rate'!N134)+Premiums!N134-Claims!N134</f>
        <v>1364514659.3337338</v>
      </c>
      <c r="O134" s="7">
        <f>N134*(1+'Int Rate'!O134)+Premiums!O134-Claims!O134</f>
        <v>1482325160.274229</v>
      </c>
      <c r="P134" s="7">
        <f>O134*(1+'Int Rate'!P134)+Premiums!P134-Claims!P134</f>
        <v>1721681956.0839891</v>
      </c>
      <c r="Q134" s="7">
        <f>P134*(1+'Int Rate'!Q134)+Premiums!Q134-Claims!Q134</f>
        <v>1928344811.2581966</v>
      </c>
      <c r="R134" s="7">
        <f>Q134*(1+'Int Rate'!R134)+Premiums!R134-Claims!R134</f>
        <v>2147685871.0052552</v>
      </c>
      <c r="S134" s="7">
        <f>R134*(1+'Int Rate'!S134)+Premiums!S134-Claims!S134</f>
        <v>2296571139.9779434</v>
      </c>
      <c r="T134" s="7">
        <f>S134*(1+'Int Rate'!T134)+Premiums!T134-Claims!T134</f>
        <v>2434115903.8667049</v>
      </c>
      <c r="U134" s="7">
        <f>T134*(1+'Int Rate'!U134)+Premiums!U134-Claims!U134</f>
        <v>2539358127.7372079</v>
      </c>
      <c r="V134" s="7">
        <f>U134*(1+'Int Rate'!V134)+Premiums!V134-Claims!V134</f>
        <v>2755993109.2370372</v>
      </c>
      <c r="W134" s="7">
        <f>V134*(1+'Int Rate'!W134)+Premiums!W134-Claims!W134</f>
        <v>2905096882.0616622</v>
      </c>
      <c r="X134" s="7">
        <f>W134*(1+'Int Rate'!X134)+Premiums!X134-Claims!X134</f>
        <v>3238734586.8986621</v>
      </c>
      <c r="Y134" s="7">
        <f>X134*(1+'Int Rate'!Y134)+Premiums!Y134-Claims!Y134</f>
        <v>3392990915.7020364</v>
      </c>
      <c r="Z134" s="7">
        <f>Y134*(1+'Int Rate'!Z134)+Premiums!Z134-Claims!Z134</f>
        <v>3352762396.9262676</v>
      </c>
      <c r="AA134" s="7">
        <f>Z134*(1+'Int Rate'!AA134)+Premiums!AA134-Claims!AA134</f>
        <v>1121468439.7976031</v>
      </c>
    </row>
    <row r="135" spans="1:27" x14ac:dyDescent="0.25">
      <c r="A135" s="1">
        <v>134</v>
      </c>
      <c r="B135" s="7">
        <f>Premiums!B135</f>
        <v>88701086.956521764</v>
      </c>
      <c r="C135" s="7">
        <f>B135*(1+'Int Rate'!C135)+Premiums!C135-Claims!C135</f>
        <v>182756171.75957903</v>
      </c>
      <c r="D135" s="7">
        <f>C135*(1+'Int Rate'!D135)+Premiums!D135-Claims!D135</f>
        <v>290319397.63594055</v>
      </c>
      <c r="E135" s="7">
        <f>D135*(1+'Int Rate'!E135)+Premiums!E135-Claims!E135</f>
        <v>373580651.61023206</v>
      </c>
      <c r="F135" s="7">
        <f>E135*(1+'Int Rate'!F135)+Premiums!F135-Claims!F135</f>
        <v>440790910.89568466</v>
      </c>
      <c r="G135" s="7">
        <f>F135*(1+'Int Rate'!G135)+Premiums!G135-Claims!G135</f>
        <v>519233251.65732914</v>
      </c>
      <c r="H135" s="7">
        <f>G135*(1+'Int Rate'!H135)+Premiums!H135-Claims!H135</f>
        <v>621700202.58176911</v>
      </c>
      <c r="I135" s="7">
        <f>H135*(1+'Int Rate'!I135)+Premiums!I135-Claims!I135</f>
        <v>736335545.41931617</v>
      </c>
      <c r="J135" s="7">
        <f>I135*(1+'Int Rate'!J135)+Premiums!J135-Claims!J135</f>
        <v>845338927.03566372</v>
      </c>
      <c r="K135" s="7">
        <f>J135*(1+'Int Rate'!K135)+Premiums!K135-Claims!K135</f>
        <v>1010345346.3578284</v>
      </c>
      <c r="L135" s="7">
        <f>K135*(1+'Int Rate'!L135)+Premiums!L135-Claims!L135</f>
        <v>1050094240.0338956</v>
      </c>
      <c r="M135" s="7">
        <f>L135*(1+'Int Rate'!M135)+Premiums!M135-Claims!M135</f>
        <v>1112994141.8307807</v>
      </c>
      <c r="N135" s="7">
        <f>M135*(1+'Int Rate'!N135)+Premiums!N135-Claims!N135</f>
        <v>1321165051.6661074</v>
      </c>
      <c r="O135" s="7">
        <f>N135*(1+'Int Rate'!O135)+Premiums!O135-Claims!O135</f>
        <v>1553915191.1967838</v>
      </c>
      <c r="P135" s="7">
        <f>O135*(1+'Int Rate'!P135)+Premiums!P135-Claims!P135</f>
        <v>1573702017.2324879</v>
      </c>
      <c r="Q135" s="7">
        <f>P135*(1+'Int Rate'!Q135)+Premiums!Q135-Claims!Q135</f>
        <v>1756877812.9153762</v>
      </c>
      <c r="R135" s="7">
        <f>Q135*(1+'Int Rate'!R135)+Premiums!R135-Claims!R135</f>
        <v>2026196909.1956079</v>
      </c>
      <c r="S135" s="7">
        <f>R135*(1+'Int Rate'!S135)+Premiums!S135-Claims!S135</f>
        <v>2311576623.0835028</v>
      </c>
      <c r="T135" s="7">
        <f>S135*(1+'Int Rate'!T135)+Premiums!T135-Claims!T135</f>
        <v>2336170900.4153986</v>
      </c>
      <c r="U135" s="7">
        <f>T135*(1+'Int Rate'!U135)+Premiums!U135-Claims!U135</f>
        <v>2276930655.8992853</v>
      </c>
      <c r="V135" s="7">
        <f>U135*(1+'Int Rate'!V135)+Premiums!V135-Claims!V135</f>
        <v>2315425752.8731213</v>
      </c>
      <c r="W135" s="7">
        <f>V135*(1+'Int Rate'!W135)+Premiums!W135-Claims!W135</f>
        <v>2577786694.6253262</v>
      </c>
      <c r="X135" s="7">
        <f>W135*(1+'Int Rate'!X135)+Premiums!X135-Claims!X135</f>
        <v>2643955693.9399042</v>
      </c>
      <c r="Y135" s="7">
        <f>X135*(1+'Int Rate'!Y135)+Premiums!Y135-Claims!Y135</f>
        <v>2808990477.4093499</v>
      </c>
      <c r="Z135" s="7">
        <f>Y135*(1+'Int Rate'!Z135)+Premiums!Z135-Claims!Z135</f>
        <v>2773045611.3223944</v>
      </c>
      <c r="AA135" s="7">
        <f>Z135*(1+'Int Rate'!AA135)+Premiums!AA135-Claims!AA135</f>
        <v>319821885.81673098</v>
      </c>
    </row>
    <row r="136" spans="1:27" x14ac:dyDescent="0.25">
      <c r="A136" s="1">
        <v>135</v>
      </c>
      <c r="B136" s="7">
        <f>Premiums!B136</f>
        <v>88701086.956521764</v>
      </c>
      <c r="C136" s="7">
        <f>B136*(1+'Int Rate'!C136)+Premiums!C136-Claims!C136</f>
        <v>181182260.236056</v>
      </c>
      <c r="D136" s="7">
        <f>C136*(1+'Int Rate'!D136)+Premiums!D136-Claims!D136</f>
        <v>292233096.75449544</v>
      </c>
      <c r="E136" s="7">
        <f>D136*(1+'Int Rate'!E136)+Premiums!E136-Claims!E136</f>
        <v>383449498.00343877</v>
      </c>
      <c r="F136" s="7">
        <f>E136*(1+'Int Rate'!F136)+Premiums!F136-Claims!F136</f>
        <v>477480471.2484163</v>
      </c>
      <c r="G136" s="7">
        <f>F136*(1+'Int Rate'!G136)+Premiums!G136-Claims!G136</f>
        <v>590358244.05260599</v>
      </c>
      <c r="H136" s="7">
        <f>G136*(1+'Int Rate'!H136)+Premiums!H136-Claims!H136</f>
        <v>694871800.89201403</v>
      </c>
      <c r="I136" s="7">
        <f>H136*(1+'Int Rate'!I136)+Premiums!I136-Claims!I136</f>
        <v>807124231.30778146</v>
      </c>
      <c r="J136" s="7">
        <f>I136*(1+'Int Rate'!J136)+Premiums!J136-Claims!J136</f>
        <v>817819008.63848019</v>
      </c>
      <c r="K136" s="7">
        <f>J136*(1+'Int Rate'!K136)+Premiums!K136-Claims!K136</f>
        <v>979442586.10024416</v>
      </c>
      <c r="L136" s="7">
        <f>K136*(1+'Int Rate'!L136)+Premiums!L136-Claims!L136</f>
        <v>1031595636.4572259</v>
      </c>
      <c r="M136" s="7">
        <f>L136*(1+'Int Rate'!M136)+Premiums!M136-Claims!M136</f>
        <v>1130229836.5261211</v>
      </c>
      <c r="N136" s="7">
        <f>M136*(1+'Int Rate'!N136)+Premiums!N136-Claims!N136</f>
        <v>1365234310.3060098</v>
      </c>
      <c r="O136" s="7">
        <f>N136*(1+'Int Rate'!O136)+Premiums!O136-Claims!O136</f>
        <v>1616237228.6006501</v>
      </c>
      <c r="P136" s="7">
        <f>O136*(1+'Int Rate'!P136)+Premiums!P136-Claims!P136</f>
        <v>1748416460.9365449</v>
      </c>
      <c r="Q136" s="7">
        <f>P136*(1+'Int Rate'!Q136)+Premiums!Q136-Claims!Q136</f>
        <v>1938586151.598525</v>
      </c>
      <c r="R136" s="7">
        <f>Q136*(1+'Int Rate'!R136)+Premiums!R136-Claims!R136</f>
        <v>2068992772.9070392</v>
      </c>
      <c r="S136" s="7">
        <f>R136*(1+'Int Rate'!S136)+Premiums!S136-Claims!S136</f>
        <v>2301747005.7538266</v>
      </c>
      <c r="T136" s="7">
        <f>S136*(1+'Int Rate'!T136)+Premiums!T136-Claims!T136</f>
        <v>2431253841.1702309</v>
      </c>
      <c r="U136" s="7">
        <f>T136*(1+'Int Rate'!U136)+Premiums!U136-Claims!U136</f>
        <v>2813125702.6043668</v>
      </c>
      <c r="V136" s="7">
        <f>U136*(1+'Int Rate'!V136)+Premiums!V136-Claims!V136</f>
        <v>3100232274.0653071</v>
      </c>
      <c r="W136" s="7">
        <f>V136*(1+'Int Rate'!W136)+Premiums!W136-Claims!W136</f>
        <v>3204648462.3684483</v>
      </c>
      <c r="X136" s="7">
        <f>W136*(1+'Int Rate'!X136)+Premiums!X136-Claims!X136</f>
        <v>3381665758.9519653</v>
      </c>
      <c r="Y136" s="7">
        <f>X136*(1+'Int Rate'!Y136)+Premiums!Y136-Claims!Y136</f>
        <v>3693384545.6787496</v>
      </c>
      <c r="Z136" s="7">
        <f>Y136*(1+'Int Rate'!Z136)+Premiums!Z136-Claims!Z136</f>
        <v>3660527984.3097224</v>
      </c>
      <c r="AA136" s="7">
        <f>Z136*(1+'Int Rate'!AA136)+Premiums!AA136-Claims!AA136</f>
        <v>1354717554.1966963</v>
      </c>
    </row>
    <row r="137" spans="1:27" x14ac:dyDescent="0.25">
      <c r="A137" s="1">
        <v>136</v>
      </c>
      <c r="B137" s="7">
        <f>Premiums!B137</f>
        <v>88701086.956521764</v>
      </c>
      <c r="C137" s="7">
        <f>B137*(1+'Int Rate'!C137)+Premiums!C137-Claims!C137</f>
        <v>184680743.9277615</v>
      </c>
      <c r="D137" s="7">
        <f>C137*(1+'Int Rate'!D137)+Premiums!D137-Claims!D137</f>
        <v>287389030.70214516</v>
      </c>
      <c r="E137" s="7">
        <f>D137*(1+'Int Rate'!E137)+Premiums!E137-Claims!E137</f>
        <v>399162194.99817181</v>
      </c>
      <c r="F137" s="7">
        <f>E137*(1+'Int Rate'!F137)+Premiums!F137-Claims!F137</f>
        <v>531481290.24527454</v>
      </c>
      <c r="G137" s="7">
        <f>F137*(1+'Int Rate'!G137)+Premiums!G137-Claims!G137</f>
        <v>659323762.85601032</v>
      </c>
      <c r="H137" s="7">
        <f>G137*(1+'Int Rate'!H137)+Premiums!H137-Claims!H137</f>
        <v>734914006.86944366</v>
      </c>
      <c r="I137" s="7">
        <f>H137*(1+'Int Rate'!I137)+Premiums!I137-Claims!I137</f>
        <v>885705021.71786106</v>
      </c>
      <c r="J137" s="7">
        <f>I137*(1+'Int Rate'!J137)+Premiums!J137-Claims!J137</f>
        <v>1080578783.4623537</v>
      </c>
      <c r="K137" s="7">
        <f>J137*(1+'Int Rate'!K137)+Premiums!K137-Claims!K137</f>
        <v>1318068078.1148276</v>
      </c>
      <c r="L137" s="7">
        <f>K137*(1+'Int Rate'!L137)+Premiums!L137-Claims!L137</f>
        <v>1416718001.1708207</v>
      </c>
      <c r="M137" s="7">
        <f>L137*(1+'Int Rate'!M137)+Premiums!M137-Claims!M137</f>
        <v>1529406772.6935258</v>
      </c>
      <c r="N137" s="7">
        <f>M137*(1+'Int Rate'!N137)+Premiums!N137-Claims!N137</f>
        <v>1620776900.4644058</v>
      </c>
      <c r="O137" s="7">
        <f>N137*(1+'Int Rate'!O137)+Premiums!O137-Claims!O137</f>
        <v>1677320381.1474922</v>
      </c>
      <c r="P137" s="7">
        <f>O137*(1+'Int Rate'!P137)+Premiums!P137-Claims!P137</f>
        <v>1886076365.6835775</v>
      </c>
      <c r="Q137" s="7">
        <f>P137*(1+'Int Rate'!Q137)+Premiums!Q137-Claims!Q137</f>
        <v>1955442844.1864586</v>
      </c>
      <c r="R137" s="7">
        <f>Q137*(1+'Int Rate'!R137)+Premiums!R137-Claims!R137</f>
        <v>2090543888.0170505</v>
      </c>
      <c r="S137" s="7">
        <f>R137*(1+'Int Rate'!S137)+Premiums!S137-Claims!S137</f>
        <v>2296145081.3920527</v>
      </c>
      <c r="T137" s="7">
        <f>S137*(1+'Int Rate'!T137)+Premiums!T137-Claims!T137</f>
        <v>2440175686.6697659</v>
      </c>
      <c r="U137" s="7">
        <f>T137*(1+'Int Rate'!U137)+Premiums!U137-Claims!U137</f>
        <v>2566443565.6105227</v>
      </c>
      <c r="V137" s="7">
        <f>U137*(1+'Int Rate'!V137)+Premiums!V137-Claims!V137</f>
        <v>2482462782.7368708</v>
      </c>
      <c r="W137" s="7">
        <f>V137*(1+'Int Rate'!W137)+Premiums!W137-Claims!W137</f>
        <v>2838833609.796001</v>
      </c>
      <c r="X137" s="7">
        <f>W137*(1+'Int Rate'!X137)+Premiums!X137-Claims!X137</f>
        <v>2927330074.1486416</v>
      </c>
      <c r="Y137" s="7">
        <f>X137*(1+'Int Rate'!Y137)+Premiums!Y137-Claims!Y137</f>
        <v>3080844418.2902045</v>
      </c>
      <c r="Z137" s="7">
        <f>Y137*(1+'Int Rate'!Z137)+Premiums!Z137-Claims!Z137</f>
        <v>3360809789.7989211</v>
      </c>
      <c r="AA137" s="7">
        <f>Z137*(1+'Int Rate'!AA137)+Premiums!AA137-Claims!AA137</f>
        <v>1158478815.1399746</v>
      </c>
    </row>
    <row r="138" spans="1:27" x14ac:dyDescent="0.25">
      <c r="A138" s="1">
        <v>137</v>
      </c>
      <c r="B138" s="7">
        <f>Premiums!B138</f>
        <v>88701086.956521764</v>
      </c>
      <c r="C138" s="7">
        <f>B138*(1+'Int Rate'!C138)+Premiums!C138-Claims!C138</f>
        <v>174966338.81907907</v>
      </c>
      <c r="D138" s="7">
        <f>C138*(1+'Int Rate'!D138)+Premiums!D138-Claims!D138</f>
        <v>271649624.10530001</v>
      </c>
      <c r="E138" s="7">
        <f>D138*(1+'Int Rate'!E138)+Premiums!E138-Claims!E138</f>
        <v>375529212.5941596</v>
      </c>
      <c r="F138" s="7">
        <f>E138*(1+'Int Rate'!F138)+Premiums!F138-Claims!F138</f>
        <v>466873446.18891144</v>
      </c>
      <c r="G138" s="7">
        <f>F138*(1+'Int Rate'!G138)+Premiums!G138-Claims!G138</f>
        <v>544498760.14035559</v>
      </c>
      <c r="H138" s="7">
        <f>G138*(1+'Int Rate'!H138)+Premiums!H138-Claims!H138</f>
        <v>663717038.5545491</v>
      </c>
      <c r="I138" s="7">
        <f>H138*(1+'Int Rate'!I138)+Premiums!I138-Claims!I138</f>
        <v>823313096.65326738</v>
      </c>
      <c r="J138" s="7">
        <f>I138*(1+'Int Rate'!J138)+Premiums!J138-Claims!J138</f>
        <v>924520160.5701462</v>
      </c>
      <c r="K138" s="7">
        <f>J138*(1+'Int Rate'!K138)+Premiums!K138-Claims!K138</f>
        <v>1099474931.4532671</v>
      </c>
      <c r="L138" s="7">
        <f>K138*(1+'Int Rate'!L138)+Premiums!L138-Claims!L138</f>
        <v>1284436230.9000533</v>
      </c>
      <c r="M138" s="7">
        <f>L138*(1+'Int Rate'!M138)+Premiums!M138-Claims!M138</f>
        <v>1443775071.8447073</v>
      </c>
      <c r="N138" s="7">
        <f>M138*(1+'Int Rate'!N138)+Premiums!N138-Claims!N138</f>
        <v>1610864117.8832014</v>
      </c>
      <c r="O138" s="7">
        <f>N138*(1+'Int Rate'!O138)+Premiums!O138-Claims!O138</f>
        <v>1798081562.8279374</v>
      </c>
      <c r="P138" s="7">
        <f>O138*(1+'Int Rate'!P138)+Premiums!P138-Claims!P138</f>
        <v>1914704424.5993259</v>
      </c>
      <c r="Q138" s="7">
        <f>P138*(1+'Int Rate'!Q138)+Premiums!Q138-Claims!Q138</f>
        <v>2055585423.3094366</v>
      </c>
      <c r="R138" s="7">
        <f>Q138*(1+'Int Rate'!R138)+Premiums!R138-Claims!R138</f>
        <v>2221775216.5728593</v>
      </c>
      <c r="S138" s="7">
        <f>R138*(1+'Int Rate'!S138)+Premiums!S138-Claims!S138</f>
        <v>2365825361.8663826</v>
      </c>
      <c r="T138" s="7">
        <f>S138*(1+'Int Rate'!T138)+Premiums!T138-Claims!T138</f>
        <v>2172145801.8084135</v>
      </c>
      <c r="U138" s="7">
        <f>T138*(1+'Int Rate'!U138)+Premiums!U138-Claims!U138</f>
        <v>2425755027.6126046</v>
      </c>
      <c r="V138" s="7">
        <f>U138*(1+'Int Rate'!V138)+Premiums!V138-Claims!V138</f>
        <v>2499156825.3141656</v>
      </c>
      <c r="W138" s="7">
        <f>V138*(1+'Int Rate'!W138)+Premiums!W138-Claims!W138</f>
        <v>2623874082.294878</v>
      </c>
      <c r="X138" s="7">
        <f>W138*(1+'Int Rate'!X138)+Premiums!X138-Claims!X138</f>
        <v>2637834889.8427358</v>
      </c>
      <c r="Y138" s="7">
        <f>X138*(1+'Int Rate'!Y138)+Premiums!Y138-Claims!Y138</f>
        <v>2976393877.3595104</v>
      </c>
      <c r="Z138" s="7">
        <f>Y138*(1+'Int Rate'!Z138)+Premiums!Z138-Claims!Z138</f>
        <v>3405030371.59553</v>
      </c>
      <c r="AA138" s="7">
        <f>Z138*(1+'Int Rate'!AA138)+Premiums!AA138-Claims!AA138</f>
        <v>1064873368.3352194</v>
      </c>
    </row>
    <row r="139" spans="1:27" x14ac:dyDescent="0.25">
      <c r="A139" s="1">
        <v>138</v>
      </c>
      <c r="B139" s="7">
        <f>Premiums!B139</f>
        <v>88701086.956521764</v>
      </c>
      <c r="C139" s="7">
        <f>B139*(1+'Int Rate'!C139)+Premiums!C139-Claims!C139</f>
        <v>181043284.20447531</v>
      </c>
      <c r="D139" s="7">
        <f>C139*(1+'Int Rate'!D139)+Premiums!D139-Claims!D139</f>
        <v>278282275.47245365</v>
      </c>
      <c r="E139" s="7">
        <f>D139*(1+'Int Rate'!E139)+Premiums!E139-Claims!E139</f>
        <v>384801625.62997419</v>
      </c>
      <c r="F139" s="7">
        <f>E139*(1+'Int Rate'!F139)+Premiums!F139-Claims!F139</f>
        <v>460475050.87881458</v>
      </c>
      <c r="G139" s="7">
        <f>F139*(1+'Int Rate'!G139)+Premiums!G139-Claims!G139</f>
        <v>589386378.71985304</v>
      </c>
      <c r="H139" s="7">
        <f>G139*(1+'Int Rate'!H139)+Premiums!H139-Claims!H139</f>
        <v>680450874.65303826</v>
      </c>
      <c r="I139" s="7">
        <f>H139*(1+'Int Rate'!I139)+Premiums!I139-Claims!I139</f>
        <v>786411120.53797853</v>
      </c>
      <c r="J139" s="7">
        <f>I139*(1+'Int Rate'!J139)+Premiums!J139-Claims!J139</f>
        <v>921643605.94930112</v>
      </c>
      <c r="K139" s="7">
        <f>J139*(1+'Int Rate'!K139)+Premiums!K139-Claims!K139</f>
        <v>1048453832.6201801</v>
      </c>
      <c r="L139" s="7">
        <f>K139*(1+'Int Rate'!L139)+Premiums!L139-Claims!L139</f>
        <v>1163847377.3002849</v>
      </c>
      <c r="M139" s="7">
        <f>L139*(1+'Int Rate'!M139)+Premiums!M139-Claims!M139</f>
        <v>1301576969.5436547</v>
      </c>
      <c r="N139" s="7">
        <f>M139*(1+'Int Rate'!N139)+Premiums!N139-Claims!N139</f>
        <v>1445368033.5812643</v>
      </c>
      <c r="O139" s="7">
        <f>N139*(1+'Int Rate'!O139)+Premiums!O139-Claims!O139</f>
        <v>1504244564.1654913</v>
      </c>
      <c r="P139" s="7">
        <f>O139*(1+'Int Rate'!P139)+Premiums!P139-Claims!P139</f>
        <v>1695488073.6952634</v>
      </c>
      <c r="Q139" s="7">
        <f>P139*(1+'Int Rate'!Q139)+Premiums!Q139-Claims!Q139</f>
        <v>1732683674.1694884</v>
      </c>
      <c r="R139" s="7">
        <f>Q139*(1+'Int Rate'!R139)+Premiums!R139-Claims!R139</f>
        <v>1989802322.3918276</v>
      </c>
      <c r="S139" s="7">
        <f>R139*(1+'Int Rate'!S139)+Premiums!S139-Claims!S139</f>
        <v>2048643059.1389377</v>
      </c>
      <c r="T139" s="7">
        <f>S139*(1+'Int Rate'!T139)+Premiums!T139-Claims!T139</f>
        <v>2114736221.3453705</v>
      </c>
      <c r="U139" s="7">
        <f>T139*(1+'Int Rate'!U139)+Premiums!U139-Claims!U139</f>
        <v>2314980970.5907936</v>
      </c>
      <c r="V139" s="7">
        <f>U139*(1+'Int Rate'!V139)+Premiums!V139-Claims!V139</f>
        <v>2469107402.8365612</v>
      </c>
      <c r="W139" s="7">
        <f>V139*(1+'Int Rate'!W139)+Premiums!W139-Claims!W139</f>
        <v>2625729293.8615184</v>
      </c>
      <c r="X139" s="7">
        <f>W139*(1+'Int Rate'!X139)+Premiums!X139-Claims!X139</f>
        <v>3108345033.4481783</v>
      </c>
      <c r="Y139" s="7">
        <f>X139*(1+'Int Rate'!Y139)+Premiums!Y139-Claims!Y139</f>
        <v>3140509380.402719</v>
      </c>
      <c r="Z139" s="7">
        <f>Y139*(1+'Int Rate'!Z139)+Premiums!Z139-Claims!Z139</f>
        <v>3007935604.3994765</v>
      </c>
      <c r="AA139" s="7">
        <f>Z139*(1+'Int Rate'!AA139)+Premiums!AA139-Claims!AA139</f>
        <v>460452532.07225704</v>
      </c>
    </row>
    <row r="140" spans="1:27" x14ac:dyDescent="0.25">
      <c r="A140" s="1">
        <v>139</v>
      </c>
      <c r="B140" s="7">
        <f>Premiums!B140</f>
        <v>88701086.956521764</v>
      </c>
      <c r="C140" s="7">
        <f>B140*(1+'Int Rate'!C140)+Premiums!C140-Claims!C140</f>
        <v>187434604.78588885</v>
      </c>
      <c r="D140" s="7">
        <f>C140*(1+'Int Rate'!D140)+Premiums!D140-Claims!D140</f>
        <v>289678556.06527549</v>
      </c>
      <c r="E140" s="7">
        <f>D140*(1+'Int Rate'!E140)+Premiums!E140-Claims!E140</f>
        <v>386771886.85535336</v>
      </c>
      <c r="F140" s="7">
        <f>E140*(1+'Int Rate'!F140)+Premiums!F140-Claims!F140</f>
        <v>500033184.96099269</v>
      </c>
      <c r="G140" s="7">
        <f>F140*(1+'Int Rate'!G140)+Premiums!G140-Claims!G140</f>
        <v>590949696.04399896</v>
      </c>
      <c r="H140" s="7">
        <f>G140*(1+'Int Rate'!H140)+Premiums!H140-Claims!H140</f>
        <v>691584390.88183498</v>
      </c>
      <c r="I140" s="7">
        <f>H140*(1+'Int Rate'!I140)+Premiums!I140-Claims!I140</f>
        <v>754995970.14439845</v>
      </c>
      <c r="J140" s="7">
        <f>I140*(1+'Int Rate'!J140)+Premiums!J140-Claims!J140</f>
        <v>883716416.25808752</v>
      </c>
      <c r="K140" s="7">
        <f>J140*(1+'Int Rate'!K140)+Premiums!K140-Claims!K140</f>
        <v>947900921.66751015</v>
      </c>
      <c r="L140" s="7">
        <f>K140*(1+'Int Rate'!L140)+Premiums!L140-Claims!L140</f>
        <v>1009024300.6375333</v>
      </c>
      <c r="M140" s="7">
        <f>L140*(1+'Int Rate'!M140)+Premiums!M140-Claims!M140</f>
        <v>1131693929.5831773</v>
      </c>
      <c r="N140" s="7">
        <f>M140*(1+'Int Rate'!N140)+Premiums!N140-Claims!N140</f>
        <v>1314022318.0138879</v>
      </c>
      <c r="O140" s="7">
        <f>N140*(1+'Int Rate'!O140)+Premiums!O140-Claims!O140</f>
        <v>1401712294.9676104</v>
      </c>
      <c r="P140" s="7">
        <f>O140*(1+'Int Rate'!P140)+Premiums!P140-Claims!P140</f>
        <v>1545553235.0051169</v>
      </c>
      <c r="Q140" s="7">
        <f>P140*(1+'Int Rate'!Q140)+Premiums!Q140-Claims!Q140</f>
        <v>1619189420.2658057</v>
      </c>
      <c r="R140" s="7">
        <f>Q140*(1+'Int Rate'!R140)+Premiums!R140-Claims!R140</f>
        <v>1844292412.0953944</v>
      </c>
      <c r="S140" s="7">
        <f>R140*(1+'Int Rate'!S140)+Premiums!S140-Claims!S140</f>
        <v>1969189336.4176872</v>
      </c>
      <c r="T140" s="7">
        <f>S140*(1+'Int Rate'!T140)+Premiums!T140-Claims!T140</f>
        <v>2195380429.2189493</v>
      </c>
      <c r="U140" s="7">
        <f>T140*(1+'Int Rate'!U140)+Premiums!U140-Claims!U140</f>
        <v>2224466629.2003279</v>
      </c>
      <c r="V140" s="7">
        <f>U140*(1+'Int Rate'!V140)+Premiums!V140-Claims!V140</f>
        <v>2380401434.8541436</v>
      </c>
      <c r="W140" s="7">
        <f>V140*(1+'Int Rate'!W140)+Premiums!W140-Claims!W140</f>
        <v>2476927307.0199857</v>
      </c>
      <c r="X140" s="7">
        <f>W140*(1+'Int Rate'!X140)+Premiums!X140-Claims!X140</f>
        <v>2440527748.947516</v>
      </c>
      <c r="Y140" s="7">
        <f>X140*(1+'Int Rate'!Y140)+Premiums!Y140-Claims!Y140</f>
        <v>2686172732.1716657</v>
      </c>
      <c r="Z140" s="7">
        <f>Y140*(1+'Int Rate'!Z140)+Premiums!Z140-Claims!Z140</f>
        <v>2718752440.6068563</v>
      </c>
      <c r="AA140" s="7">
        <f>Z140*(1+'Int Rate'!AA140)+Premiums!AA140-Claims!AA140</f>
        <v>189847096.87739897</v>
      </c>
    </row>
    <row r="141" spans="1:27" x14ac:dyDescent="0.25">
      <c r="A141" s="1">
        <v>140</v>
      </c>
      <c r="B141" s="7">
        <f>Premiums!B141</f>
        <v>88701086.956521764</v>
      </c>
      <c r="C141" s="7">
        <f>B141*(1+'Int Rate'!C141)+Premiums!C141-Claims!C141</f>
        <v>188476562.26655769</v>
      </c>
      <c r="D141" s="7">
        <f>C141*(1+'Int Rate'!D141)+Premiums!D141-Claims!D141</f>
        <v>276145821.12196475</v>
      </c>
      <c r="E141" s="7">
        <f>D141*(1+'Int Rate'!E141)+Premiums!E141-Claims!E141</f>
        <v>391521742.66370749</v>
      </c>
      <c r="F141" s="7">
        <f>E141*(1+'Int Rate'!F141)+Premiums!F141-Claims!F141</f>
        <v>491307771.83054644</v>
      </c>
      <c r="G141" s="7">
        <f>F141*(1+'Int Rate'!G141)+Premiums!G141-Claims!G141</f>
        <v>609004004.38287783</v>
      </c>
      <c r="H141" s="7">
        <f>G141*(1+'Int Rate'!H141)+Premiums!H141-Claims!H141</f>
        <v>747962533.37222219</v>
      </c>
      <c r="I141" s="7">
        <f>H141*(1+'Int Rate'!I141)+Premiums!I141-Claims!I141</f>
        <v>869412944.69238245</v>
      </c>
      <c r="J141" s="7">
        <f>I141*(1+'Int Rate'!J141)+Premiums!J141-Claims!J141</f>
        <v>981318270.92295945</v>
      </c>
      <c r="K141" s="7">
        <f>J141*(1+'Int Rate'!K141)+Premiums!K141-Claims!K141</f>
        <v>1132886176.5656488</v>
      </c>
      <c r="L141" s="7">
        <f>K141*(1+'Int Rate'!L141)+Premiums!L141-Claims!L141</f>
        <v>1300115107.3020163</v>
      </c>
      <c r="M141" s="7">
        <f>L141*(1+'Int Rate'!M141)+Premiums!M141-Claims!M141</f>
        <v>1485776785.9116237</v>
      </c>
      <c r="N141" s="7">
        <f>M141*(1+'Int Rate'!N141)+Premiums!N141-Claims!N141</f>
        <v>1496010106.1639578</v>
      </c>
      <c r="O141" s="7">
        <f>N141*(1+'Int Rate'!O141)+Premiums!O141-Claims!O141</f>
        <v>1618383117.2926857</v>
      </c>
      <c r="P141" s="7">
        <f>O141*(1+'Int Rate'!P141)+Premiums!P141-Claims!P141</f>
        <v>1695138450.5556099</v>
      </c>
      <c r="Q141" s="7">
        <f>P141*(1+'Int Rate'!Q141)+Premiums!Q141-Claims!Q141</f>
        <v>2003286068.4377909</v>
      </c>
      <c r="R141" s="7">
        <f>Q141*(1+'Int Rate'!R141)+Premiums!R141-Claims!R141</f>
        <v>2183393190.4580183</v>
      </c>
      <c r="S141" s="7">
        <f>R141*(1+'Int Rate'!S141)+Premiums!S141-Claims!S141</f>
        <v>2348518084.792973</v>
      </c>
      <c r="T141" s="7">
        <f>S141*(1+'Int Rate'!T141)+Premiums!T141-Claims!T141</f>
        <v>2632722209.6735148</v>
      </c>
      <c r="U141" s="7">
        <f>T141*(1+'Int Rate'!U141)+Premiums!U141-Claims!U141</f>
        <v>2870494805.9296622</v>
      </c>
      <c r="V141" s="7">
        <f>U141*(1+'Int Rate'!V141)+Premiums!V141-Claims!V141</f>
        <v>2948810248.1442533</v>
      </c>
      <c r="W141" s="7">
        <f>V141*(1+'Int Rate'!W141)+Premiums!W141-Claims!W141</f>
        <v>3445894657.1864285</v>
      </c>
      <c r="X141" s="7">
        <f>W141*(1+'Int Rate'!X141)+Premiums!X141-Claims!X141</f>
        <v>3651167285.5769367</v>
      </c>
      <c r="Y141" s="7">
        <f>X141*(1+'Int Rate'!Y141)+Premiums!Y141-Claims!Y141</f>
        <v>3598755679.9957314</v>
      </c>
      <c r="Z141" s="7">
        <f>Y141*(1+'Int Rate'!Z141)+Premiums!Z141-Claims!Z141</f>
        <v>3655916977.6120472</v>
      </c>
      <c r="AA141" s="7">
        <f>Z141*(1+'Int Rate'!AA141)+Premiums!AA141-Claims!AA141</f>
        <v>1183094059.7149487</v>
      </c>
    </row>
    <row r="142" spans="1:27" x14ac:dyDescent="0.25">
      <c r="A142" s="1">
        <v>141</v>
      </c>
      <c r="B142" s="7">
        <f>Premiums!B142</f>
        <v>88701086.956521764</v>
      </c>
      <c r="C142" s="7">
        <f>B142*(1+'Int Rate'!C142)+Premiums!C142-Claims!C142</f>
        <v>180863843.01884535</v>
      </c>
      <c r="D142" s="7">
        <f>C142*(1+'Int Rate'!D142)+Premiums!D142-Claims!D142</f>
        <v>282919015.30895817</v>
      </c>
      <c r="E142" s="7">
        <f>D142*(1+'Int Rate'!E142)+Premiums!E142-Claims!E142</f>
        <v>389133582.6083408</v>
      </c>
      <c r="F142" s="7">
        <f>E142*(1+'Int Rate'!F142)+Premiums!F142-Claims!F142</f>
        <v>473149825.61209005</v>
      </c>
      <c r="G142" s="7">
        <f>F142*(1+'Int Rate'!G142)+Premiums!G142-Claims!G142</f>
        <v>610058623.89287329</v>
      </c>
      <c r="H142" s="7">
        <f>G142*(1+'Int Rate'!H142)+Premiums!H142-Claims!H142</f>
        <v>704950027.36354148</v>
      </c>
      <c r="I142" s="7">
        <f>H142*(1+'Int Rate'!I142)+Premiums!I142-Claims!I142</f>
        <v>802930829.23194385</v>
      </c>
      <c r="J142" s="7">
        <f>I142*(1+'Int Rate'!J142)+Premiums!J142-Claims!J142</f>
        <v>933555163.37538648</v>
      </c>
      <c r="K142" s="7">
        <f>J142*(1+'Int Rate'!K142)+Premiums!K142-Claims!K142</f>
        <v>1042389782.9525322</v>
      </c>
      <c r="L142" s="7">
        <f>K142*(1+'Int Rate'!L142)+Premiums!L142-Claims!L142</f>
        <v>1220550763.6979556</v>
      </c>
      <c r="M142" s="7">
        <f>L142*(1+'Int Rate'!M142)+Premiums!M142-Claims!M142</f>
        <v>1275386001.0163496</v>
      </c>
      <c r="N142" s="7">
        <f>M142*(1+'Int Rate'!N142)+Premiums!N142-Claims!N142</f>
        <v>1353756095.3800416</v>
      </c>
      <c r="O142" s="7">
        <f>N142*(1+'Int Rate'!O142)+Premiums!O142-Claims!O142</f>
        <v>1580932340.4847326</v>
      </c>
      <c r="P142" s="7">
        <f>O142*(1+'Int Rate'!P142)+Premiums!P142-Claims!P142</f>
        <v>1520791466.050693</v>
      </c>
      <c r="Q142" s="7">
        <f>P142*(1+'Int Rate'!Q142)+Premiums!Q142-Claims!Q142</f>
        <v>1759784771.9842088</v>
      </c>
      <c r="R142" s="7">
        <f>Q142*(1+'Int Rate'!R142)+Premiums!R142-Claims!R142</f>
        <v>2004954097.9768059</v>
      </c>
      <c r="S142" s="7">
        <f>R142*(1+'Int Rate'!S142)+Premiums!S142-Claims!S142</f>
        <v>2218427079.7463312</v>
      </c>
      <c r="T142" s="7">
        <f>S142*(1+'Int Rate'!T142)+Premiums!T142-Claims!T142</f>
        <v>2231641132.8485479</v>
      </c>
      <c r="U142" s="7">
        <f>T142*(1+'Int Rate'!U142)+Premiums!U142-Claims!U142</f>
        <v>2405554990.1120481</v>
      </c>
      <c r="V142" s="7">
        <f>U142*(1+'Int Rate'!V142)+Premiums!V142-Claims!V142</f>
        <v>2444154994.824749</v>
      </c>
      <c r="W142" s="7">
        <f>V142*(1+'Int Rate'!W142)+Premiums!W142-Claims!W142</f>
        <v>2646784846.9170294</v>
      </c>
      <c r="X142" s="7">
        <f>W142*(1+'Int Rate'!X142)+Premiums!X142-Claims!X142</f>
        <v>2888233115.3965702</v>
      </c>
      <c r="Y142" s="7">
        <f>X142*(1+'Int Rate'!Y142)+Premiums!Y142-Claims!Y142</f>
        <v>3112408082.8170295</v>
      </c>
      <c r="Z142" s="7">
        <f>Y142*(1+'Int Rate'!Z142)+Premiums!Z142-Claims!Z142</f>
        <v>2948263656.6556807</v>
      </c>
      <c r="AA142" s="7">
        <f>Z142*(1+'Int Rate'!AA142)+Premiums!AA142-Claims!AA142</f>
        <v>246431774.73858595</v>
      </c>
    </row>
    <row r="143" spans="1:27" x14ac:dyDescent="0.25">
      <c r="A143" s="1">
        <v>142</v>
      </c>
      <c r="B143" s="7">
        <f>Premiums!B143</f>
        <v>88701086.956521764</v>
      </c>
      <c r="C143" s="7">
        <f>B143*(1+'Int Rate'!C143)+Premiums!C143-Claims!C143</f>
        <v>185208211.73442334</v>
      </c>
      <c r="D143" s="7">
        <f>C143*(1+'Int Rate'!D143)+Premiums!D143-Claims!D143</f>
        <v>281529074.42037725</v>
      </c>
      <c r="E143" s="7">
        <f>D143*(1+'Int Rate'!E143)+Premiums!E143-Claims!E143</f>
        <v>377979806.71860844</v>
      </c>
      <c r="F143" s="7">
        <f>E143*(1+'Int Rate'!F143)+Premiums!F143-Claims!F143</f>
        <v>474158164.03635108</v>
      </c>
      <c r="G143" s="7">
        <f>F143*(1+'Int Rate'!G143)+Premiums!G143-Claims!G143</f>
        <v>579427600.96820915</v>
      </c>
      <c r="H143" s="7">
        <f>G143*(1+'Int Rate'!H143)+Premiums!H143-Claims!H143</f>
        <v>697674002.98897755</v>
      </c>
      <c r="I143" s="7">
        <f>H143*(1+'Int Rate'!I143)+Premiums!I143-Claims!I143</f>
        <v>816639308.61308134</v>
      </c>
      <c r="J143" s="7">
        <f>I143*(1+'Int Rate'!J143)+Premiums!J143-Claims!J143</f>
        <v>939548140.32510233</v>
      </c>
      <c r="K143" s="7">
        <f>J143*(1+'Int Rate'!K143)+Premiums!K143-Claims!K143</f>
        <v>1021256622.3124167</v>
      </c>
      <c r="L143" s="7">
        <f>K143*(1+'Int Rate'!L143)+Premiums!L143-Claims!L143</f>
        <v>1151015573.741437</v>
      </c>
      <c r="M143" s="7">
        <f>L143*(1+'Int Rate'!M143)+Premiums!M143-Claims!M143</f>
        <v>1288992890.0339961</v>
      </c>
      <c r="N143" s="7">
        <f>M143*(1+'Int Rate'!N143)+Premiums!N143-Claims!N143</f>
        <v>1367154637.242346</v>
      </c>
      <c r="O143" s="7">
        <f>N143*(1+'Int Rate'!O143)+Premiums!O143-Claims!O143</f>
        <v>1691365728.5817299</v>
      </c>
      <c r="P143" s="7">
        <f>O143*(1+'Int Rate'!P143)+Premiums!P143-Claims!P143</f>
        <v>1782666820.0047402</v>
      </c>
      <c r="Q143" s="7">
        <f>P143*(1+'Int Rate'!Q143)+Premiums!Q143-Claims!Q143</f>
        <v>2015232209.6408606</v>
      </c>
      <c r="R143" s="7">
        <f>Q143*(1+'Int Rate'!R143)+Premiums!R143-Claims!R143</f>
        <v>2092923777.919595</v>
      </c>
      <c r="S143" s="7">
        <f>R143*(1+'Int Rate'!S143)+Premiums!S143-Claims!S143</f>
        <v>2245338194.8947997</v>
      </c>
      <c r="T143" s="7">
        <f>S143*(1+'Int Rate'!T143)+Premiums!T143-Claims!T143</f>
        <v>2437320481.8793769</v>
      </c>
      <c r="U143" s="7">
        <f>T143*(1+'Int Rate'!U143)+Premiums!U143-Claims!U143</f>
        <v>2517308441.2584324</v>
      </c>
      <c r="V143" s="7">
        <f>U143*(1+'Int Rate'!V143)+Premiums!V143-Claims!V143</f>
        <v>2836480154.9985418</v>
      </c>
      <c r="W143" s="7">
        <f>V143*(1+'Int Rate'!W143)+Premiums!W143-Claims!W143</f>
        <v>2967083274.5180268</v>
      </c>
      <c r="X143" s="7">
        <f>W143*(1+'Int Rate'!X143)+Premiums!X143-Claims!X143</f>
        <v>2880426842.4556384</v>
      </c>
      <c r="Y143" s="7">
        <f>X143*(1+'Int Rate'!Y143)+Premiums!Y143-Claims!Y143</f>
        <v>2912914562.5807014</v>
      </c>
      <c r="Z143" s="7">
        <f>Y143*(1+'Int Rate'!Z143)+Premiums!Z143-Claims!Z143</f>
        <v>3083975937.2755756</v>
      </c>
      <c r="AA143" s="7">
        <f>Z143*(1+'Int Rate'!AA143)+Premiums!AA143-Claims!AA143</f>
        <v>533209164.65974808</v>
      </c>
    </row>
    <row r="144" spans="1:27" x14ac:dyDescent="0.25">
      <c r="A144" s="1">
        <v>143</v>
      </c>
      <c r="B144" s="7">
        <f>Premiums!B144</f>
        <v>88701086.956521764</v>
      </c>
      <c r="C144" s="7">
        <f>B144*(1+'Int Rate'!C144)+Premiums!C144-Claims!C144</f>
        <v>180794301.48236737</v>
      </c>
      <c r="D144" s="7">
        <f>C144*(1+'Int Rate'!D144)+Premiums!D144-Claims!D144</f>
        <v>274428127.23387146</v>
      </c>
      <c r="E144" s="7">
        <f>D144*(1+'Int Rate'!E144)+Premiums!E144-Claims!E144</f>
        <v>408089196.63659078</v>
      </c>
      <c r="F144" s="7">
        <f>E144*(1+'Int Rate'!F144)+Premiums!F144-Claims!F144</f>
        <v>523439123.14258873</v>
      </c>
      <c r="G144" s="7">
        <f>F144*(1+'Int Rate'!G144)+Premiums!G144-Claims!G144</f>
        <v>611640748.67165923</v>
      </c>
      <c r="H144" s="7">
        <f>G144*(1+'Int Rate'!H144)+Premiums!H144-Claims!H144</f>
        <v>691185083.04778838</v>
      </c>
      <c r="I144" s="7">
        <f>H144*(1+'Int Rate'!I144)+Premiums!I144-Claims!I144</f>
        <v>853399545.69328284</v>
      </c>
      <c r="J144" s="7">
        <f>I144*(1+'Int Rate'!J144)+Premiums!J144-Claims!J144</f>
        <v>998916591.7226615</v>
      </c>
      <c r="K144" s="7">
        <f>J144*(1+'Int Rate'!K144)+Premiums!K144-Claims!K144</f>
        <v>1126475509.3408418</v>
      </c>
      <c r="L144" s="7">
        <f>K144*(1+'Int Rate'!L144)+Premiums!L144-Claims!L144</f>
        <v>1368618228.835355</v>
      </c>
      <c r="M144" s="7">
        <f>L144*(1+'Int Rate'!M144)+Premiums!M144-Claims!M144</f>
        <v>1441789050.8269477</v>
      </c>
      <c r="N144" s="7">
        <f>M144*(1+'Int Rate'!N144)+Premiums!N144-Claims!N144</f>
        <v>1506962930.7078722</v>
      </c>
      <c r="O144" s="7">
        <f>N144*(1+'Int Rate'!O144)+Premiums!O144-Claims!O144</f>
        <v>1592621759.7090044</v>
      </c>
      <c r="P144" s="7">
        <f>O144*(1+'Int Rate'!P144)+Premiums!P144-Claims!P144</f>
        <v>1649360257.4232683</v>
      </c>
      <c r="Q144" s="7">
        <f>P144*(1+'Int Rate'!Q144)+Premiums!Q144-Claims!Q144</f>
        <v>1849185756.2855575</v>
      </c>
      <c r="R144" s="7">
        <f>Q144*(1+'Int Rate'!R144)+Premiums!R144-Claims!R144</f>
        <v>1887090197.9340067</v>
      </c>
      <c r="S144" s="7">
        <f>R144*(1+'Int Rate'!S144)+Premiums!S144-Claims!S144</f>
        <v>1952085922.5520971</v>
      </c>
      <c r="T144" s="7">
        <f>S144*(1+'Int Rate'!T144)+Premiums!T144-Claims!T144</f>
        <v>2019655833.1184518</v>
      </c>
      <c r="U144" s="7">
        <f>T144*(1+'Int Rate'!U144)+Premiums!U144-Claims!U144</f>
        <v>2105063757.2714145</v>
      </c>
      <c r="V144" s="7">
        <f>U144*(1+'Int Rate'!V144)+Premiums!V144-Claims!V144</f>
        <v>2230790112.7726669</v>
      </c>
      <c r="W144" s="7">
        <f>V144*(1+'Int Rate'!W144)+Premiums!W144-Claims!W144</f>
        <v>2275826797.3288512</v>
      </c>
      <c r="X144" s="7">
        <f>W144*(1+'Int Rate'!X144)+Premiums!X144-Claims!X144</f>
        <v>2447819690.6902499</v>
      </c>
      <c r="Y144" s="7">
        <f>X144*(1+'Int Rate'!Y144)+Premiums!Y144-Claims!Y144</f>
        <v>2511259615.5314999</v>
      </c>
      <c r="Z144" s="7">
        <f>Y144*(1+'Int Rate'!Z144)+Premiums!Z144-Claims!Z144</f>
        <v>2474455020.7487617</v>
      </c>
      <c r="AA144" s="7">
        <f>Z144*(1+'Int Rate'!AA144)+Premiums!AA144-Claims!AA144</f>
        <v>-89908338.46214962</v>
      </c>
    </row>
    <row r="145" spans="1:27" x14ac:dyDescent="0.25">
      <c r="A145" s="1">
        <v>144</v>
      </c>
      <c r="B145" s="7">
        <f>Premiums!B145</f>
        <v>88701086.956521764</v>
      </c>
      <c r="C145" s="7">
        <f>B145*(1+'Int Rate'!C145)+Premiums!C145-Claims!C145</f>
        <v>186187125.5498203</v>
      </c>
      <c r="D145" s="7">
        <f>C145*(1+'Int Rate'!D145)+Premiums!D145-Claims!D145</f>
        <v>294086180.97827721</v>
      </c>
      <c r="E145" s="7">
        <f>D145*(1+'Int Rate'!E145)+Premiums!E145-Claims!E145</f>
        <v>409348214.83032638</v>
      </c>
      <c r="F145" s="7">
        <f>E145*(1+'Int Rate'!F145)+Premiums!F145-Claims!F145</f>
        <v>526917295.20733261</v>
      </c>
      <c r="G145" s="7">
        <f>F145*(1+'Int Rate'!G145)+Premiums!G145-Claims!G145</f>
        <v>616658442.2690866</v>
      </c>
      <c r="H145" s="7">
        <f>G145*(1+'Int Rate'!H145)+Premiums!H145-Claims!H145</f>
        <v>706065534.3478862</v>
      </c>
      <c r="I145" s="7">
        <f>H145*(1+'Int Rate'!I145)+Premiums!I145-Claims!I145</f>
        <v>897129935.97310281</v>
      </c>
      <c r="J145" s="7">
        <f>I145*(1+'Int Rate'!J145)+Premiums!J145-Claims!J145</f>
        <v>953820164.21216333</v>
      </c>
      <c r="K145" s="7">
        <f>J145*(1+'Int Rate'!K145)+Premiums!K145-Claims!K145</f>
        <v>1143788833.7251098</v>
      </c>
      <c r="L145" s="7">
        <f>K145*(1+'Int Rate'!L145)+Premiums!L145-Claims!L145</f>
        <v>1189244038.079849</v>
      </c>
      <c r="M145" s="7">
        <f>L145*(1+'Int Rate'!M145)+Premiums!M145-Claims!M145</f>
        <v>1345474691.1775475</v>
      </c>
      <c r="N145" s="7">
        <f>M145*(1+'Int Rate'!N145)+Premiums!N145-Claims!N145</f>
        <v>1576819525.1419821</v>
      </c>
      <c r="O145" s="7">
        <f>N145*(1+'Int Rate'!O145)+Premiums!O145-Claims!O145</f>
        <v>1879443710.2393236</v>
      </c>
      <c r="P145" s="7">
        <f>O145*(1+'Int Rate'!P145)+Premiums!P145-Claims!P145</f>
        <v>1974149803.6325045</v>
      </c>
      <c r="Q145" s="7">
        <f>P145*(1+'Int Rate'!Q145)+Premiums!Q145-Claims!Q145</f>
        <v>2278291868.6885176</v>
      </c>
      <c r="R145" s="7">
        <f>Q145*(1+'Int Rate'!R145)+Premiums!R145-Claims!R145</f>
        <v>2310624744.103929</v>
      </c>
      <c r="S145" s="7">
        <f>R145*(1+'Int Rate'!S145)+Premiums!S145-Claims!S145</f>
        <v>2517771265.3314695</v>
      </c>
      <c r="T145" s="7">
        <f>S145*(1+'Int Rate'!T145)+Premiums!T145-Claims!T145</f>
        <v>2699699143.1065488</v>
      </c>
      <c r="U145" s="7">
        <f>T145*(1+'Int Rate'!U145)+Premiums!U145-Claims!U145</f>
        <v>2889165763.3154426</v>
      </c>
      <c r="V145" s="7">
        <f>U145*(1+'Int Rate'!V145)+Premiums!V145-Claims!V145</f>
        <v>2985885661.4337325</v>
      </c>
      <c r="W145" s="7">
        <f>V145*(1+'Int Rate'!W145)+Premiums!W145-Claims!W145</f>
        <v>3365856261.6177707</v>
      </c>
      <c r="X145" s="7">
        <f>W145*(1+'Int Rate'!X145)+Premiums!X145-Claims!X145</f>
        <v>3549477875.1845789</v>
      </c>
      <c r="Y145" s="7">
        <f>X145*(1+'Int Rate'!Y145)+Premiums!Y145-Claims!Y145</f>
        <v>3821865257.398921</v>
      </c>
      <c r="Z145" s="7">
        <f>Y145*(1+'Int Rate'!Z145)+Premiums!Z145-Claims!Z145</f>
        <v>4082380645.8528757</v>
      </c>
      <c r="AA145" s="7">
        <f>Z145*(1+'Int Rate'!AA145)+Premiums!AA145-Claims!AA145</f>
        <v>1331075807.9493752</v>
      </c>
    </row>
    <row r="146" spans="1:27" x14ac:dyDescent="0.25">
      <c r="A146" s="1">
        <v>145</v>
      </c>
      <c r="B146" s="7">
        <f>Premiums!B146</f>
        <v>88701086.956521764</v>
      </c>
      <c r="C146" s="7">
        <f>B146*(1+'Int Rate'!C146)+Premiums!C146-Claims!C146</f>
        <v>175230753.12804195</v>
      </c>
      <c r="D146" s="7">
        <f>C146*(1+'Int Rate'!D146)+Premiums!D146-Claims!D146</f>
        <v>265524361.88596559</v>
      </c>
      <c r="E146" s="7">
        <f>D146*(1+'Int Rate'!E146)+Premiums!E146-Claims!E146</f>
        <v>367346841.95516467</v>
      </c>
      <c r="F146" s="7">
        <f>E146*(1+'Int Rate'!F146)+Premiums!F146-Claims!F146</f>
        <v>476557039.42142606</v>
      </c>
      <c r="G146" s="7">
        <f>F146*(1+'Int Rate'!G146)+Premiums!G146-Claims!G146</f>
        <v>564576884.63322997</v>
      </c>
      <c r="H146" s="7">
        <f>G146*(1+'Int Rate'!H146)+Premiums!H146-Claims!H146</f>
        <v>715705439.65095544</v>
      </c>
      <c r="I146" s="7">
        <f>H146*(1+'Int Rate'!I146)+Premiums!I146-Claims!I146</f>
        <v>739536261.13599288</v>
      </c>
      <c r="J146" s="7">
        <f>I146*(1+'Int Rate'!J146)+Premiums!J146-Claims!J146</f>
        <v>878456590.86257493</v>
      </c>
      <c r="K146" s="7">
        <f>J146*(1+'Int Rate'!K146)+Premiums!K146-Claims!K146</f>
        <v>967994895.65324152</v>
      </c>
      <c r="L146" s="7">
        <f>K146*(1+'Int Rate'!L146)+Premiums!L146-Claims!L146</f>
        <v>1124645302.2592528</v>
      </c>
      <c r="M146" s="7">
        <f>L146*(1+'Int Rate'!M146)+Premiums!M146-Claims!M146</f>
        <v>1250329062.7671828</v>
      </c>
      <c r="N146" s="7">
        <f>M146*(1+'Int Rate'!N146)+Premiums!N146-Claims!N146</f>
        <v>1386509033.4570353</v>
      </c>
      <c r="O146" s="7">
        <f>N146*(1+'Int Rate'!O146)+Premiums!O146-Claims!O146</f>
        <v>1572877196.7389443</v>
      </c>
      <c r="P146" s="7">
        <f>O146*(1+'Int Rate'!P146)+Premiums!P146-Claims!P146</f>
        <v>1695140346.3016958</v>
      </c>
      <c r="Q146" s="7">
        <f>P146*(1+'Int Rate'!Q146)+Premiums!Q146-Claims!Q146</f>
        <v>1891851624.5676467</v>
      </c>
      <c r="R146" s="7">
        <f>Q146*(1+'Int Rate'!R146)+Premiums!R146-Claims!R146</f>
        <v>2135858434.827353</v>
      </c>
      <c r="S146" s="7">
        <f>R146*(1+'Int Rate'!S146)+Premiums!S146-Claims!S146</f>
        <v>2281868888.2183595</v>
      </c>
      <c r="T146" s="7">
        <f>S146*(1+'Int Rate'!T146)+Premiums!T146-Claims!T146</f>
        <v>2271512113.4403024</v>
      </c>
      <c r="U146" s="7">
        <f>T146*(1+'Int Rate'!U146)+Premiums!U146-Claims!U146</f>
        <v>2432206269.4709277</v>
      </c>
      <c r="V146" s="7">
        <f>U146*(1+'Int Rate'!V146)+Premiums!V146-Claims!V146</f>
        <v>2625440223.4074845</v>
      </c>
      <c r="W146" s="7">
        <f>V146*(1+'Int Rate'!W146)+Premiums!W146-Claims!W146</f>
        <v>2909227216.9180894</v>
      </c>
      <c r="X146" s="7">
        <f>W146*(1+'Int Rate'!X146)+Premiums!X146-Claims!X146</f>
        <v>3200835046.0449934</v>
      </c>
      <c r="Y146" s="7">
        <f>X146*(1+'Int Rate'!Y146)+Premiums!Y146-Claims!Y146</f>
        <v>3498178129.7521706</v>
      </c>
      <c r="Z146" s="7">
        <f>Y146*(1+'Int Rate'!Z146)+Premiums!Z146-Claims!Z146</f>
        <v>3697781841.7465329</v>
      </c>
      <c r="AA146" s="7">
        <f>Z146*(1+'Int Rate'!AA146)+Premiums!AA146-Claims!AA146</f>
        <v>1254349648.5635533</v>
      </c>
    </row>
    <row r="147" spans="1:27" x14ac:dyDescent="0.25">
      <c r="A147" s="1">
        <v>146</v>
      </c>
      <c r="B147" s="7">
        <f>Premiums!B147</f>
        <v>88701086.956521764</v>
      </c>
      <c r="C147" s="7">
        <f>B147*(1+'Int Rate'!C147)+Premiums!C147-Claims!C147</f>
        <v>179190532.62775803</v>
      </c>
      <c r="D147" s="7">
        <f>C147*(1+'Int Rate'!D147)+Premiums!D147-Claims!D147</f>
        <v>259545466.77180216</v>
      </c>
      <c r="E147" s="7">
        <f>D147*(1+'Int Rate'!E147)+Premiums!E147-Claims!E147</f>
        <v>365060401.17815351</v>
      </c>
      <c r="F147" s="7">
        <f>E147*(1+'Int Rate'!F147)+Premiums!F147-Claims!F147</f>
        <v>506267630.53884178</v>
      </c>
      <c r="G147" s="7">
        <f>F147*(1+'Int Rate'!G147)+Premiums!G147-Claims!G147</f>
        <v>616667647.36946714</v>
      </c>
      <c r="H147" s="7">
        <f>G147*(1+'Int Rate'!H147)+Premiums!H147-Claims!H147</f>
        <v>724920971.88845932</v>
      </c>
      <c r="I147" s="7">
        <f>H147*(1+'Int Rate'!I147)+Premiums!I147-Claims!I147</f>
        <v>890650659.96190405</v>
      </c>
      <c r="J147" s="7">
        <f>I147*(1+'Int Rate'!J147)+Premiums!J147-Claims!J147</f>
        <v>1010988025.6207739</v>
      </c>
      <c r="K147" s="7">
        <f>J147*(1+'Int Rate'!K147)+Premiums!K147-Claims!K147</f>
        <v>1127549056.5324066</v>
      </c>
      <c r="L147" s="7">
        <f>K147*(1+'Int Rate'!L147)+Premiums!L147-Claims!L147</f>
        <v>1234036228.819191</v>
      </c>
      <c r="M147" s="7">
        <f>L147*(1+'Int Rate'!M147)+Premiums!M147-Claims!M147</f>
        <v>1320324040.6645794</v>
      </c>
      <c r="N147" s="7">
        <f>M147*(1+'Int Rate'!N147)+Premiums!N147-Claims!N147</f>
        <v>1478885126.3432908</v>
      </c>
      <c r="O147" s="7">
        <f>N147*(1+'Int Rate'!O147)+Premiums!O147-Claims!O147</f>
        <v>1670378379.5556448</v>
      </c>
      <c r="P147" s="7">
        <f>O147*(1+'Int Rate'!P147)+Premiums!P147-Claims!P147</f>
        <v>2030545243.0969479</v>
      </c>
      <c r="Q147" s="7">
        <f>P147*(1+'Int Rate'!Q147)+Premiums!Q147-Claims!Q147</f>
        <v>2181450362.1826382</v>
      </c>
      <c r="R147" s="7">
        <f>Q147*(1+'Int Rate'!R147)+Premiums!R147-Claims!R147</f>
        <v>2392926225.3782387</v>
      </c>
      <c r="S147" s="7">
        <f>R147*(1+'Int Rate'!S147)+Premiums!S147-Claims!S147</f>
        <v>2829827143.6625552</v>
      </c>
      <c r="T147" s="7">
        <f>S147*(1+'Int Rate'!T147)+Premiums!T147-Claims!T147</f>
        <v>3033734733.0381665</v>
      </c>
      <c r="U147" s="7">
        <f>T147*(1+'Int Rate'!U147)+Premiums!U147-Claims!U147</f>
        <v>3153916088.1923132</v>
      </c>
      <c r="V147" s="7">
        <f>U147*(1+'Int Rate'!V147)+Premiums!V147-Claims!V147</f>
        <v>3183309274.6923032</v>
      </c>
      <c r="W147" s="7">
        <f>V147*(1+'Int Rate'!W147)+Premiums!W147-Claims!W147</f>
        <v>3500164866.4323096</v>
      </c>
      <c r="X147" s="7">
        <f>W147*(1+'Int Rate'!X147)+Premiums!X147-Claims!X147</f>
        <v>3733794462.8789463</v>
      </c>
      <c r="Y147" s="7">
        <f>X147*(1+'Int Rate'!Y147)+Premiums!Y147-Claims!Y147</f>
        <v>3808965448.900393</v>
      </c>
      <c r="Z147" s="7">
        <f>Y147*(1+'Int Rate'!Z147)+Premiums!Z147-Claims!Z147</f>
        <v>3893976280.0250363</v>
      </c>
      <c r="AA147" s="7">
        <f>Z147*(1+'Int Rate'!AA147)+Premiums!AA147-Claims!AA147</f>
        <v>1521180459.2863975</v>
      </c>
    </row>
    <row r="148" spans="1:27" x14ac:dyDescent="0.25">
      <c r="A148" s="1">
        <v>147</v>
      </c>
      <c r="B148" s="7">
        <f>Premiums!B148</f>
        <v>88701086.956521764</v>
      </c>
      <c r="C148" s="7">
        <f>B148*(1+'Int Rate'!C148)+Premiums!C148-Claims!C148</f>
        <v>188020008.36371407</v>
      </c>
      <c r="D148" s="7">
        <f>C148*(1+'Int Rate'!D148)+Premiums!D148-Claims!D148</f>
        <v>276654281.35968226</v>
      </c>
      <c r="E148" s="7">
        <f>D148*(1+'Int Rate'!E148)+Premiums!E148-Claims!E148</f>
        <v>375062174.65812796</v>
      </c>
      <c r="F148" s="7">
        <f>E148*(1+'Int Rate'!F148)+Premiums!F148-Claims!F148</f>
        <v>480165046.94269031</v>
      </c>
      <c r="G148" s="7">
        <f>F148*(1+'Int Rate'!G148)+Premiums!G148-Claims!G148</f>
        <v>598443217.94783854</v>
      </c>
      <c r="H148" s="7">
        <f>G148*(1+'Int Rate'!H148)+Premiums!H148-Claims!H148</f>
        <v>765750359.98132372</v>
      </c>
      <c r="I148" s="7">
        <f>H148*(1+'Int Rate'!I148)+Premiums!I148-Claims!I148</f>
        <v>845023320.67473984</v>
      </c>
      <c r="J148" s="7">
        <f>I148*(1+'Int Rate'!J148)+Premiums!J148-Claims!J148</f>
        <v>976196501.86867654</v>
      </c>
      <c r="K148" s="7">
        <f>J148*(1+'Int Rate'!K148)+Premiums!K148-Claims!K148</f>
        <v>1125989460.3163779</v>
      </c>
      <c r="L148" s="7">
        <f>K148*(1+'Int Rate'!L148)+Premiums!L148-Claims!L148</f>
        <v>1283090047.6315532</v>
      </c>
      <c r="M148" s="7">
        <f>L148*(1+'Int Rate'!M148)+Premiums!M148-Claims!M148</f>
        <v>1384802816.7409561</v>
      </c>
      <c r="N148" s="7">
        <f>M148*(1+'Int Rate'!N148)+Premiums!N148-Claims!N148</f>
        <v>1606583809.242167</v>
      </c>
      <c r="O148" s="7">
        <f>N148*(1+'Int Rate'!O148)+Premiums!O148-Claims!O148</f>
        <v>1740525668.4299667</v>
      </c>
      <c r="P148" s="7">
        <f>O148*(1+'Int Rate'!P148)+Premiums!P148-Claims!P148</f>
        <v>1798596125.972882</v>
      </c>
      <c r="Q148" s="7">
        <f>P148*(1+'Int Rate'!Q148)+Premiums!Q148-Claims!Q148</f>
        <v>1842449899.7556221</v>
      </c>
      <c r="R148" s="7">
        <f>Q148*(1+'Int Rate'!R148)+Premiums!R148-Claims!R148</f>
        <v>1966290016.7310729</v>
      </c>
      <c r="S148" s="7">
        <f>R148*(1+'Int Rate'!S148)+Premiums!S148-Claims!S148</f>
        <v>1991808285.4537945</v>
      </c>
      <c r="T148" s="7">
        <f>S148*(1+'Int Rate'!T148)+Premiums!T148-Claims!T148</f>
        <v>1911875815.0996864</v>
      </c>
      <c r="U148" s="7">
        <f>T148*(1+'Int Rate'!U148)+Premiums!U148-Claims!U148</f>
        <v>2224649619.2303786</v>
      </c>
      <c r="V148" s="7">
        <f>U148*(1+'Int Rate'!V148)+Premiums!V148-Claims!V148</f>
        <v>2235457504.0594459</v>
      </c>
      <c r="W148" s="7">
        <f>V148*(1+'Int Rate'!W148)+Premiums!W148-Claims!W148</f>
        <v>2579926524.0937829</v>
      </c>
      <c r="X148" s="7">
        <f>W148*(1+'Int Rate'!X148)+Premiums!X148-Claims!X148</f>
        <v>2715883910.9109898</v>
      </c>
      <c r="Y148" s="7">
        <f>X148*(1+'Int Rate'!Y148)+Premiums!Y148-Claims!Y148</f>
        <v>3078096004.385138</v>
      </c>
      <c r="Z148" s="7">
        <f>Y148*(1+'Int Rate'!Z148)+Premiums!Z148-Claims!Z148</f>
        <v>3242448862.7314887</v>
      </c>
      <c r="AA148" s="7">
        <f>Z148*(1+'Int Rate'!AA148)+Premiums!AA148-Claims!AA148</f>
        <v>548120264.18711424</v>
      </c>
    </row>
    <row r="149" spans="1:27" x14ac:dyDescent="0.25">
      <c r="A149" s="1">
        <v>148</v>
      </c>
      <c r="B149" s="7">
        <f>Premiums!B149</f>
        <v>88701086.956521764</v>
      </c>
      <c r="C149" s="7">
        <f>B149*(1+'Int Rate'!C149)+Premiums!C149-Claims!C149</f>
        <v>187534861.84620583</v>
      </c>
      <c r="D149" s="7">
        <f>C149*(1+'Int Rate'!D149)+Premiums!D149-Claims!D149</f>
        <v>278922889.39448887</v>
      </c>
      <c r="E149" s="7">
        <f>D149*(1+'Int Rate'!E149)+Premiums!E149-Claims!E149</f>
        <v>359347194.61215353</v>
      </c>
      <c r="F149" s="7">
        <f>E149*(1+'Int Rate'!F149)+Premiums!F149-Claims!F149</f>
        <v>472368865.41855657</v>
      </c>
      <c r="G149" s="7">
        <f>F149*(1+'Int Rate'!G149)+Premiums!G149-Claims!G149</f>
        <v>554609319.24967265</v>
      </c>
      <c r="H149" s="7">
        <f>G149*(1+'Int Rate'!H149)+Premiums!H149-Claims!H149</f>
        <v>673268434.52356172</v>
      </c>
      <c r="I149" s="7">
        <f>H149*(1+'Int Rate'!I149)+Premiums!I149-Claims!I149</f>
        <v>759959055.04563415</v>
      </c>
      <c r="J149" s="7">
        <f>I149*(1+'Int Rate'!J149)+Premiums!J149-Claims!J149</f>
        <v>902396113.68615329</v>
      </c>
      <c r="K149" s="7">
        <f>J149*(1+'Int Rate'!K149)+Premiums!K149-Claims!K149</f>
        <v>1121894376.796638</v>
      </c>
      <c r="L149" s="7">
        <f>K149*(1+'Int Rate'!L149)+Premiums!L149-Claims!L149</f>
        <v>1208801559.1639612</v>
      </c>
      <c r="M149" s="7">
        <f>L149*(1+'Int Rate'!M149)+Premiums!M149-Claims!M149</f>
        <v>1353381415.77578</v>
      </c>
      <c r="N149" s="7">
        <f>M149*(1+'Int Rate'!N149)+Premiums!N149-Claims!N149</f>
        <v>1475000925.8045278</v>
      </c>
      <c r="O149" s="7">
        <f>N149*(1+'Int Rate'!O149)+Premiums!O149-Claims!O149</f>
        <v>1782050185.8659854</v>
      </c>
      <c r="P149" s="7">
        <f>O149*(1+'Int Rate'!P149)+Premiums!P149-Claims!P149</f>
        <v>1917485901.6514084</v>
      </c>
      <c r="Q149" s="7">
        <f>P149*(1+'Int Rate'!Q149)+Premiums!Q149-Claims!Q149</f>
        <v>2108467819.7356443</v>
      </c>
      <c r="R149" s="7">
        <f>Q149*(1+'Int Rate'!R149)+Premiums!R149-Claims!R149</f>
        <v>2345795019.6300306</v>
      </c>
      <c r="S149" s="7">
        <f>R149*(1+'Int Rate'!S149)+Premiums!S149-Claims!S149</f>
        <v>2449304451.9811749</v>
      </c>
      <c r="T149" s="7">
        <f>S149*(1+'Int Rate'!T149)+Premiums!T149-Claims!T149</f>
        <v>2466736277.7266536</v>
      </c>
      <c r="U149" s="7">
        <f>T149*(1+'Int Rate'!U149)+Premiums!U149-Claims!U149</f>
        <v>2693445247.0174751</v>
      </c>
      <c r="V149" s="7">
        <f>U149*(1+'Int Rate'!V149)+Premiums!V149-Claims!V149</f>
        <v>3091756367.2826486</v>
      </c>
      <c r="W149" s="7">
        <f>V149*(1+'Int Rate'!W149)+Premiums!W149-Claims!W149</f>
        <v>3318950636.0010123</v>
      </c>
      <c r="X149" s="7">
        <f>W149*(1+'Int Rate'!X149)+Premiums!X149-Claims!X149</f>
        <v>3476933909.9170723</v>
      </c>
      <c r="Y149" s="7">
        <f>X149*(1+'Int Rate'!Y149)+Premiums!Y149-Claims!Y149</f>
        <v>3537916778.6302357</v>
      </c>
      <c r="Z149" s="7">
        <f>Y149*(1+'Int Rate'!Z149)+Premiums!Z149-Claims!Z149</f>
        <v>3779018931.4397082</v>
      </c>
      <c r="AA149" s="7">
        <f>Z149*(1+'Int Rate'!AA149)+Premiums!AA149-Claims!AA149</f>
        <v>781358794.65704393</v>
      </c>
    </row>
    <row r="150" spans="1:27" x14ac:dyDescent="0.25">
      <c r="A150" s="1">
        <v>149</v>
      </c>
      <c r="B150" s="7">
        <f>Premiums!B150</f>
        <v>88701086.956521764</v>
      </c>
      <c r="C150" s="7">
        <f>B150*(1+'Int Rate'!C150)+Premiums!C150-Claims!C150</f>
        <v>179181759.88732561</v>
      </c>
      <c r="D150" s="7">
        <f>C150*(1+'Int Rate'!D150)+Premiums!D150-Claims!D150</f>
        <v>274717132.07755983</v>
      </c>
      <c r="E150" s="7">
        <f>D150*(1+'Int Rate'!E150)+Premiums!E150-Claims!E150</f>
        <v>372397574.75638652</v>
      </c>
      <c r="F150" s="7">
        <f>E150*(1+'Int Rate'!F150)+Premiums!F150-Claims!F150</f>
        <v>483658455.11361682</v>
      </c>
      <c r="G150" s="7">
        <f>F150*(1+'Int Rate'!G150)+Premiums!G150-Claims!G150</f>
        <v>581490790.02815282</v>
      </c>
      <c r="H150" s="7">
        <f>G150*(1+'Int Rate'!H150)+Premiums!H150-Claims!H150</f>
        <v>678855459.05368733</v>
      </c>
      <c r="I150" s="7">
        <f>H150*(1+'Int Rate'!I150)+Premiums!I150-Claims!I150</f>
        <v>782252866.93127751</v>
      </c>
      <c r="J150" s="7">
        <f>I150*(1+'Int Rate'!J150)+Premiums!J150-Claims!J150</f>
        <v>861312334.01562905</v>
      </c>
      <c r="K150" s="7">
        <f>J150*(1+'Int Rate'!K150)+Premiums!K150-Claims!K150</f>
        <v>938738440.66420686</v>
      </c>
      <c r="L150" s="7">
        <f>K150*(1+'Int Rate'!L150)+Premiums!L150-Claims!L150</f>
        <v>1051199832.6363046</v>
      </c>
      <c r="M150" s="7">
        <f>L150*(1+'Int Rate'!M150)+Premiums!M150-Claims!M150</f>
        <v>1158785812.674258</v>
      </c>
      <c r="N150" s="7">
        <f>M150*(1+'Int Rate'!N150)+Premiums!N150-Claims!N150</f>
        <v>1147883121.525717</v>
      </c>
      <c r="O150" s="7">
        <f>N150*(1+'Int Rate'!O150)+Premiums!O150-Claims!O150</f>
        <v>1232478607.1219699</v>
      </c>
      <c r="P150" s="7">
        <f>O150*(1+'Int Rate'!P150)+Premiums!P150-Claims!P150</f>
        <v>1415934329.0209644</v>
      </c>
      <c r="Q150" s="7">
        <f>P150*(1+'Int Rate'!Q150)+Premiums!Q150-Claims!Q150</f>
        <v>1470383323.0297656</v>
      </c>
      <c r="R150" s="7">
        <f>Q150*(1+'Int Rate'!R150)+Premiums!R150-Claims!R150</f>
        <v>1683468123.7867315</v>
      </c>
      <c r="S150" s="7">
        <f>R150*(1+'Int Rate'!S150)+Premiums!S150-Claims!S150</f>
        <v>1979638269.9779091</v>
      </c>
      <c r="T150" s="7">
        <f>S150*(1+'Int Rate'!T150)+Premiums!T150-Claims!T150</f>
        <v>2175854017.8388796</v>
      </c>
      <c r="U150" s="7">
        <f>T150*(1+'Int Rate'!U150)+Premiums!U150-Claims!U150</f>
        <v>2343264899.9485011</v>
      </c>
      <c r="V150" s="7">
        <f>U150*(1+'Int Rate'!V150)+Premiums!V150-Claims!V150</f>
        <v>2547979730.6672263</v>
      </c>
      <c r="W150" s="7">
        <f>V150*(1+'Int Rate'!W150)+Premiums!W150-Claims!W150</f>
        <v>2577672204.0079384</v>
      </c>
      <c r="X150" s="7">
        <f>W150*(1+'Int Rate'!X150)+Premiums!X150-Claims!X150</f>
        <v>3007637341.2116766</v>
      </c>
      <c r="Y150" s="7">
        <f>X150*(1+'Int Rate'!Y150)+Premiums!Y150-Claims!Y150</f>
        <v>3103374875.4971704</v>
      </c>
      <c r="Z150" s="7">
        <f>Y150*(1+'Int Rate'!Z150)+Premiums!Z150-Claims!Z150</f>
        <v>3296860479.2373357</v>
      </c>
      <c r="AA150" s="7">
        <f>Z150*(1+'Int Rate'!AA150)+Premiums!AA150-Claims!AA150</f>
        <v>722502465.48520756</v>
      </c>
    </row>
    <row r="151" spans="1:27" x14ac:dyDescent="0.25">
      <c r="A151" s="1">
        <v>150</v>
      </c>
      <c r="B151" s="7">
        <f>Premiums!B151</f>
        <v>88701086.956521764</v>
      </c>
      <c r="C151" s="7">
        <f>B151*(1+'Int Rate'!C151)+Premiums!C151-Claims!C151</f>
        <v>178976204.69492099</v>
      </c>
      <c r="D151" s="7">
        <f>C151*(1+'Int Rate'!D151)+Premiums!D151-Claims!D151</f>
        <v>269181282.55053687</v>
      </c>
      <c r="E151" s="7">
        <f>D151*(1+'Int Rate'!E151)+Premiums!E151-Claims!E151</f>
        <v>361419362.45074904</v>
      </c>
      <c r="F151" s="7">
        <f>E151*(1+'Int Rate'!F151)+Premiums!F151-Claims!F151</f>
        <v>478567159.03030801</v>
      </c>
      <c r="G151" s="7">
        <f>F151*(1+'Int Rate'!G151)+Premiums!G151-Claims!G151</f>
        <v>512139494.46595556</v>
      </c>
      <c r="H151" s="7">
        <f>G151*(1+'Int Rate'!H151)+Premiums!H151-Claims!H151</f>
        <v>641519372.25047445</v>
      </c>
      <c r="I151" s="7">
        <f>H151*(1+'Int Rate'!I151)+Premiums!I151-Claims!I151</f>
        <v>721731304.94777238</v>
      </c>
      <c r="J151" s="7">
        <f>I151*(1+'Int Rate'!J151)+Premiums!J151-Claims!J151</f>
        <v>823615135.36614633</v>
      </c>
      <c r="K151" s="7">
        <f>J151*(1+'Int Rate'!K151)+Premiums!K151-Claims!K151</f>
        <v>919203148.34141409</v>
      </c>
      <c r="L151" s="7">
        <f>K151*(1+'Int Rate'!L151)+Premiums!L151-Claims!L151</f>
        <v>974449640.08460987</v>
      </c>
      <c r="M151" s="7">
        <f>L151*(1+'Int Rate'!M151)+Premiums!M151-Claims!M151</f>
        <v>1230537942.030637</v>
      </c>
      <c r="N151" s="7">
        <f>M151*(1+'Int Rate'!N151)+Premiums!N151-Claims!N151</f>
        <v>1370632299.6353853</v>
      </c>
      <c r="O151" s="7">
        <f>N151*(1+'Int Rate'!O151)+Premiums!O151-Claims!O151</f>
        <v>1531756296.5071411</v>
      </c>
      <c r="P151" s="7">
        <f>O151*(1+'Int Rate'!P151)+Premiums!P151-Claims!P151</f>
        <v>1620173061.2883954</v>
      </c>
      <c r="Q151" s="7">
        <f>P151*(1+'Int Rate'!Q151)+Premiums!Q151-Claims!Q151</f>
        <v>1606767566.5880075</v>
      </c>
      <c r="R151" s="7">
        <f>Q151*(1+'Int Rate'!R151)+Premiums!R151-Claims!R151</f>
        <v>1676466339.9108918</v>
      </c>
      <c r="S151" s="7">
        <f>R151*(1+'Int Rate'!S151)+Premiums!S151-Claims!S151</f>
        <v>1871038666.9363973</v>
      </c>
      <c r="T151" s="7">
        <f>S151*(1+'Int Rate'!T151)+Premiums!T151-Claims!T151</f>
        <v>2015712509.8796191</v>
      </c>
      <c r="U151" s="7">
        <f>T151*(1+'Int Rate'!U151)+Premiums!U151-Claims!U151</f>
        <v>2103513602.301475</v>
      </c>
      <c r="V151" s="7">
        <f>U151*(1+'Int Rate'!V151)+Premiums!V151-Claims!V151</f>
        <v>2431555794.1441402</v>
      </c>
      <c r="W151" s="7">
        <f>V151*(1+'Int Rate'!W151)+Premiums!W151-Claims!W151</f>
        <v>2626348351.1009727</v>
      </c>
      <c r="X151" s="7">
        <f>W151*(1+'Int Rate'!X151)+Premiums!X151-Claims!X151</f>
        <v>2824323931.949079</v>
      </c>
      <c r="Y151" s="7">
        <f>X151*(1+'Int Rate'!Y151)+Premiums!Y151-Claims!Y151</f>
        <v>3065560438.0637941</v>
      </c>
      <c r="Z151" s="7">
        <f>Y151*(1+'Int Rate'!Z151)+Premiums!Z151-Claims!Z151</f>
        <v>3138313978.0759149</v>
      </c>
      <c r="AA151" s="7">
        <f>Z151*(1+'Int Rate'!AA151)+Premiums!AA151-Claims!AA151</f>
        <v>654962575.73534822</v>
      </c>
    </row>
    <row r="152" spans="1:27" x14ac:dyDescent="0.25">
      <c r="A152" s="1">
        <v>151</v>
      </c>
      <c r="B152" s="7">
        <f>Premiums!B152</f>
        <v>88701086.956521764</v>
      </c>
      <c r="C152" s="7">
        <f>B152*(1+'Int Rate'!C152)+Premiums!C152-Claims!C152</f>
        <v>184513390.57260701</v>
      </c>
      <c r="D152" s="7">
        <f>C152*(1+'Int Rate'!D152)+Premiums!D152-Claims!D152</f>
        <v>278866684.32731265</v>
      </c>
      <c r="E152" s="7">
        <f>D152*(1+'Int Rate'!E152)+Premiums!E152-Claims!E152</f>
        <v>377522640.02659589</v>
      </c>
      <c r="F152" s="7">
        <f>E152*(1+'Int Rate'!F152)+Premiums!F152-Claims!F152</f>
        <v>493143041.94646937</v>
      </c>
      <c r="G152" s="7">
        <f>F152*(1+'Int Rate'!G152)+Premiums!G152-Claims!G152</f>
        <v>622704961.00363374</v>
      </c>
      <c r="H152" s="7">
        <f>G152*(1+'Int Rate'!H152)+Premiums!H152-Claims!H152</f>
        <v>739596495.05731761</v>
      </c>
      <c r="I152" s="7">
        <f>H152*(1+'Int Rate'!I152)+Premiums!I152-Claims!I152</f>
        <v>853086787.03178036</v>
      </c>
      <c r="J152" s="7">
        <f>I152*(1+'Int Rate'!J152)+Premiums!J152-Claims!J152</f>
        <v>980976022.91682196</v>
      </c>
      <c r="K152" s="7">
        <f>J152*(1+'Int Rate'!K152)+Premiums!K152-Claims!K152</f>
        <v>1072857267.3508182</v>
      </c>
      <c r="L152" s="7">
        <f>K152*(1+'Int Rate'!L152)+Premiums!L152-Claims!L152</f>
        <v>1206677406.103719</v>
      </c>
      <c r="M152" s="7">
        <f>L152*(1+'Int Rate'!M152)+Premiums!M152-Claims!M152</f>
        <v>1241709168.8783112</v>
      </c>
      <c r="N152" s="7">
        <f>M152*(1+'Int Rate'!N152)+Premiums!N152-Claims!N152</f>
        <v>1424374854.7395926</v>
      </c>
      <c r="O152" s="7">
        <f>N152*(1+'Int Rate'!O152)+Premiums!O152-Claims!O152</f>
        <v>1579870484.1427016</v>
      </c>
      <c r="P152" s="7">
        <f>O152*(1+'Int Rate'!P152)+Premiums!P152-Claims!P152</f>
        <v>1667526776.0743997</v>
      </c>
      <c r="Q152" s="7">
        <f>P152*(1+'Int Rate'!Q152)+Premiums!Q152-Claims!Q152</f>
        <v>1948576991.4372482</v>
      </c>
      <c r="R152" s="7">
        <f>Q152*(1+'Int Rate'!R152)+Premiums!R152-Claims!R152</f>
        <v>2153429426.9412203</v>
      </c>
      <c r="S152" s="7">
        <f>R152*(1+'Int Rate'!S152)+Premiums!S152-Claims!S152</f>
        <v>2347739753.9742351</v>
      </c>
      <c r="T152" s="7">
        <f>S152*(1+'Int Rate'!T152)+Premiums!T152-Claims!T152</f>
        <v>2684123698.9928241</v>
      </c>
      <c r="U152" s="7">
        <f>T152*(1+'Int Rate'!U152)+Premiums!U152-Claims!U152</f>
        <v>2767707116.6882915</v>
      </c>
      <c r="V152" s="7">
        <f>U152*(1+'Int Rate'!V152)+Premiums!V152-Claims!V152</f>
        <v>3061011078.3695927</v>
      </c>
      <c r="W152" s="7">
        <f>V152*(1+'Int Rate'!W152)+Premiums!W152-Claims!W152</f>
        <v>3281347106.1249356</v>
      </c>
      <c r="X152" s="7">
        <f>W152*(1+'Int Rate'!X152)+Premiums!X152-Claims!X152</f>
        <v>3593642067.1556287</v>
      </c>
      <c r="Y152" s="7">
        <f>X152*(1+'Int Rate'!Y152)+Premiums!Y152-Claims!Y152</f>
        <v>3831602436.4521222</v>
      </c>
      <c r="Z152" s="7">
        <f>Y152*(1+'Int Rate'!Z152)+Premiums!Z152-Claims!Z152</f>
        <v>3805844434.1406794</v>
      </c>
      <c r="AA152" s="7">
        <f>Z152*(1+'Int Rate'!AA152)+Premiums!AA152-Claims!AA152</f>
        <v>1079837536.8510609</v>
      </c>
    </row>
    <row r="153" spans="1:27" x14ac:dyDescent="0.25">
      <c r="A153" s="1">
        <v>152</v>
      </c>
      <c r="B153" s="7">
        <f>Premiums!B153</f>
        <v>88701086.956521764</v>
      </c>
      <c r="C153" s="7">
        <f>B153*(1+'Int Rate'!C153)+Premiums!C153-Claims!C153</f>
        <v>180021260.78895208</v>
      </c>
      <c r="D153" s="7">
        <f>C153*(1+'Int Rate'!D153)+Premiums!D153-Claims!D153</f>
        <v>280145111.66995376</v>
      </c>
      <c r="E153" s="7">
        <f>D153*(1+'Int Rate'!E153)+Premiums!E153-Claims!E153</f>
        <v>373094894.1609838</v>
      </c>
      <c r="F153" s="7">
        <f>E153*(1+'Int Rate'!F153)+Premiums!F153-Claims!F153</f>
        <v>478075556.16836554</v>
      </c>
      <c r="G153" s="7">
        <f>F153*(1+'Int Rate'!G153)+Premiums!G153-Claims!G153</f>
        <v>554939988.26149476</v>
      </c>
      <c r="H153" s="7">
        <f>G153*(1+'Int Rate'!H153)+Premiums!H153-Claims!H153</f>
        <v>737672964.36397362</v>
      </c>
      <c r="I153" s="7">
        <f>H153*(1+'Int Rate'!I153)+Premiums!I153-Claims!I153</f>
        <v>846757055.29992354</v>
      </c>
      <c r="J153" s="7">
        <f>I153*(1+'Int Rate'!J153)+Premiums!J153-Claims!J153</f>
        <v>975894851.94371688</v>
      </c>
      <c r="K153" s="7">
        <f>J153*(1+'Int Rate'!K153)+Premiums!K153-Claims!K153</f>
        <v>1084550946.6390541</v>
      </c>
      <c r="L153" s="7">
        <f>K153*(1+'Int Rate'!L153)+Premiums!L153-Claims!L153</f>
        <v>1171154658.754837</v>
      </c>
      <c r="M153" s="7">
        <f>L153*(1+'Int Rate'!M153)+Premiums!M153-Claims!M153</f>
        <v>1420914379.0928047</v>
      </c>
      <c r="N153" s="7">
        <f>M153*(1+'Int Rate'!N153)+Premiums!N153-Claims!N153</f>
        <v>1597879446.787715</v>
      </c>
      <c r="O153" s="7">
        <f>N153*(1+'Int Rate'!O153)+Premiums!O153-Claims!O153</f>
        <v>1712589238.9274271</v>
      </c>
      <c r="P153" s="7">
        <f>O153*(1+'Int Rate'!P153)+Premiums!P153-Claims!P153</f>
        <v>1875384323.9980752</v>
      </c>
      <c r="Q153" s="7">
        <f>P153*(1+'Int Rate'!Q153)+Premiums!Q153-Claims!Q153</f>
        <v>2009459834.5296979</v>
      </c>
      <c r="R153" s="7">
        <f>Q153*(1+'Int Rate'!R153)+Premiums!R153-Claims!R153</f>
        <v>2181089969.7636847</v>
      </c>
      <c r="S153" s="7">
        <f>R153*(1+'Int Rate'!S153)+Premiums!S153-Claims!S153</f>
        <v>2428905283.4949756</v>
      </c>
      <c r="T153" s="7">
        <f>S153*(1+'Int Rate'!T153)+Premiums!T153-Claims!T153</f>
        <v>2615327938.0363564</v>
      </c>
      <c r="U153" s="7">
        <f>T153*(1+'Int Rate'!U153)+Premiums!U153-Claims!U153</f>
        <v>2763249460.6038594</v>
      </c>
      <c r="V153" s="7">
        <f>U153*(1+'Int Rate'!V153)+Premiums!V153-Claims!V153</f>
        <v>2901299718.543725</v>
      </c>
      <c r="W153" s="7">
        <f>V153*(1+'Int Rate'!W153)+Premiums!W153-Claims!W153</f>
        <v>2896990923.0283298</v>
      </c>
      <c r="X153" s="7">
        <f>W153*(1+'Int Rate'!X153)+Premiums!X153-Claims!X153</f>
        <v>3099655366.8067904</v>
      </c>
      <c r="Y153" s="7">
        <f>X153*(1+'Int Rate'!Y153)+Premiums!Y153-Claims!Y153</f>
        <v>3341547865.7779799</v>
      </c>
      <c r="Z153" s="7">
        <f>Y153*(1+'Int Rate'!Z153)+Premiums!Z153-Claims!Z153</f>
        <v>3728850508.3630972</v>
      </c>
      <c r="AA153" s="7">
        <f>Z153*(1+'Int Rate'!AA153)+Premiums!AA153-Claims!AA153</f>
        <v>1211572315.8799601</v>
      </c>
    </row>
    <row r="154" spans="1:27" x14ac:dyDescent="0.25">
      <c r="A154" s="1">
        <v>153</v>
      </c>
      <c r="B154" s="7">
        <f>Premiums!B154</f>
        <v>88701086.956521764</v>
      </c>
      <c r="C154" s="7">
        <f>B154*(1+'Int Rate'!C154)+Premiums!C154-Claims!C154</f>
        <v>179371806.01742813</v>
      </c>
      <c r="D154" s="7">
        <f>C154*(1+'Int Rate'!D154)+Premiums!D154-Claims!D154</f>
        <v>274928802.16025954</v>
      </c>
      <c r="E154" s="7">
        <f>D154*(1+'Int Rate'!E154)+Premiums!E154-Claims!E154</f>
        <v>372106106.2739616</v>
      </c>
      <c r="F154" s="7">
        <f>E154*(1+'Int Rate'!F154)+Premiums!F154-Claims!F154</f>
        <v>496153187.25060058</v>
      </c>
      <c r="G154" s="7">
        <f>F154*(1+'Int Rate'!G154)+Premiums!G154-Claims!G154</f>
        <v>579452015.05895889</v>
      </c>
      <c r="H154" s="7">
        <f>G154*(1+'Int Rate'!H154)+Premiums!H154-Claims!H154</f>
        <v>686598305.34389555</v>
      </c>
      <c r="I154" s="7">
        <f>H154*(1+'Int Rate'!I154)+Premiums!I154-Claims!I154</f>
        <v>851256395.89788485</v>
      </c>
      <c r="J154" s="7">
        <f>I154*(1+'Int Rate'!J154)+Premiums!J154-Claims!J154</f>
        <v>973336728.44014418</v>
      </c>
      <c r="K154" s="7">
        <f>J154*(1+'Int Rate'!K154)+Premiums!K154-Claims!K154</f>
        <v>1091961312.4873526</v>
      </c>
      <c r="L154" s="7">
        <f>K154*(1+'Int Rate'!L154)+Premiums!L154-Claims!L154</f>
        <v>1121189485.1442075</v>
      </c>
      <c r="M154" s="7">
        <f>L154*(1+'Int Rate'!M154)+Premiums!M154-Claims!M154</f>
        <v>1284668760.5984979</v>
      </c>
      <c r="N154" s="7">
        <f>M154*(1+'Int Rate'!N154)+Premiums!N154-Claims!N154</f>
        <v>1471317903.3371964</v>
      </c>
      <c r="O154" s="7">
        <f>N154*(1+'Int Rate'!O154)+Premiums!O154-Claims!O154</f>
        <v>1549171786.4919164</v>
      </c>
      <c r="P154" s="7">
        <f>O154*(1+'Int Rate'!P154)+Premiums!P154-Claims!P154</f>
        <v>1683398832.5908735</v>
      </c>
      <c r="Q154" s="7">
        <f>P154*(1+'Int Rate'!Q154)+Premiums!Q154-Claims!Q154</f>
        <v>1794276272.4962463</v>
      </c>
      <c r="R154" s="7">
        <f>Q154*(1+'Int Rate'!R154)+Premiums!R154-Claims!R154</f>
        <v>2000525429.8353229</v>
      </c>
      <c r="S154" s="7">
        <f>R154*(1+'Int Rate'!S154)+Premiums!S154-Claims!S154</f>
        <v>2252550348.7746429</v>
      </c>
      <c r="T154" s="7">
        <f>S154*(1+'Int Rate'!T154)+Premiums!T154-Claims!T154</f>
        <v>2400337217.7305007</v>
      </c>
      <c r="U154" s="7">
        <f>T154*(1+'Int Rate'!U154)+Premiums!U154-Claims!U154</f>
        <v>2638732353.1480279</v>
      </c>
      <c r="V154" s="7">
        <f>U154*(1+'Int Rate'!V154)+Premiums!V154-Claims!V154</f>
        <v>2578176568.9635911</v>
      </c>
      <c r="W154" s="7">
        <f>V154*(1+'Int Rate'!W154)+Premiums!W154-Claims!W154</f>
        <v>2569353637.9058642</v>
      </c>
      <c r="X154" s="7">
        <f>W154*(1+'Int Rate'!X154)+Premiums!X154-Claims!X154</f>
        <v>2469396913.4883118</v>
      </c>
      <c r="Y154" s="7">
        <f>X154*(1+'Int Rate'!Y154)+Premiums!Y154-Claims!Y154</f>
        <v>2455376634.9596324</v>
      </c>
      <c r="Z154" s="7">
        <f>Y154*(1+'Int Rate'!Z154)+Premiums!Z154-Claims!Z154</f>
        <v>2637289653.7592978</v>
      </c>
      <c r="AA154" s="7">
        <f>Z154*(1+'Int Rate'!AA154)+Premiums!AA154-Claims!AA154</f>
        <v>69193941.670763493</v>
      </c>
    </row>
    <row r="155" spans="1:27" x14ac:dyDescent="0.25">
      <c r="A155" s="1">
        <v>154</v>
      </c>
      <c r="B155" s="7">
        <f>Premiums!B155</f>
        <v>88701086.956521764</v>
      </c>
      <c r="C155" s="7">
        <f>B155*(1+'Int Rate'!C155)+Premiums!C155-Claims!C155</f>
        <v>178123329.96791202</v>
      </c>
      <c r="D155" s="7">
        <f>C155*(1+'Int Rate'!D155)+Premiums!D155-Claims!D155</f>
        <v>257247405.38738811</v>
      </c>
      <c r="E155" s="7">
        <f>D155*(1+'Int Rate'!E155)+Premiums!E155-Claims!E155</f>
        <v>349765291.67998594</v>
      </c>
      <c r="F155" s="7">
        <f>E155*(1+'Int Rate'!F155)+Premiums!F155-Claims!F155</f>
        <v>447981897.46260005</v>
      </c>
      <c r="G155" s="7">
        <f>F155*(1+'Int Rate'!G155)+Premiums!G155-Claims!G155</f>
        <v>529436765.00068074</v>
      </c>
      <c r="H155" s="7">
        <f>G155*(1+'Int Rate'!H155)+Premiums!H155-Claims!H155</f>
        <v>643090478.15033484</v>
      </c>
      <c r="I155" s="7">
        <f>H155*(1+'Int Rate'!I155)+Premiums!I155-Claims!I155</f>
        <v>781167620.56886756</v>
      </c>
      <c r="J155" s="7">
        <f>I155*(1+'Int Rate'!J155)+Premiums!J155-Claims!J155</f>
        <v>913327675.90114629</v>
      </c>
      <c r="K155" s="7">
        <f>J155*(1+'Int Rate'!K155)+Premiums!K155-Claims!K155</f>
        <v>1123481210.2163005</v>
      </c>
      <c r="L155" s="7">
        <f>K155*(1+'Int Rate'!L155)+Premiums!L155-Claims!L155</f>
        <v>1207387005.1002951</v>
      </c>
      <c r="M155" s="7">
        <f>L155*(1+'Int Rate'!M155)+Premiums!M155-Claims!M155</f>
        <v>1278454489.5610108</v>
      </c>
      <c r="N155" s="7">
        <f>M155*(1+'Int Rate'!N155)+Premiums!N155-Claims!N155</f>
        <v>1238719418.3328733</v>
      </c>
      <c r="O155" s="7">
        <f>N155*(1+'Int Rate'!O155)+Premiums!O155-Claims!O155</f>
        <v>1425826872.1475017</v>
      </c>
      <c r="P155" s="7">
        <f>O155*(1+'Int Rate'!P155)+Premiums!P155-Claims!P155</f>
        <v>1545881398.6094596</v>
      </c>
      <c r="Q155" s="7">
        <f>P155*(1+'Int Rate'!Q155)+Premiums!Q155-Claims!Q155</f>
        <v>1607392526.6396592</v>
      </c>
      <c r="R155" s="7">
        <f>Q155*(1+'Int Rate'!R155)+Premiums!R155-Claims!R155</f>
        <v>1832916664.4843807</v>
      </c>
      <c r="S155" s="7">
        <f>R155*(1+'Int Rate'!S155)+Premiums!S155-Claims!S155</f>
        <v>1931361114.5670285</v>
      </c>
      <c r="T155" s="7">
        <f>S155*(1+'Int Rate'!T155)+Premiums!T155-Claims!T155</f>
        <v>2061736804.6357739</v>
      </c>
      <c r="U155" s="7">
        <f>T155*(1+'Int Rate'!U155)+Premiums!U155-Claims!U155</f>
        <v>2213067066.6533861</v>
      </c>
      <c r="V155" s="7">
        <f>U155*(1+'Int Rate'!V155)+Premiums!V155-Claims!V155</f>
        <v>2189004321.5579405</v>
      </c>
      <c r="W155" s="7">
        <f>V155*(1+'Int Rate'!W155)+Premiums!W155-Claims!W155</f>
        <v>2226199571.184361</v>
      </c>
      <c r="X155" s="7">
        <f>W155*(1+'Int Rate'!X155)+Premiums!X155-Claims!X155</f>
        <v>2504364747.8987589</v>
      </c>
      <c r="Y155" s="7">
        <f>X155*(1+'Int Rate'!Y155)+Premiums!Y155-Claims!Y155</f>
        <v>2743209074.2205515</v>
      </c>
      <c r="Z155" s="7">
        <f>Y155*(1+'Int Rate'!Z155)+Premiums!Z155-Claims!Z155</f>
        <v>2832333729.4727798</v>
      </c>
      <c r="AA155" s="7">
        <f>Z155*(1+'Int Rate'!AA155)+Premiums!AA155-Claims!AA155</f>
        <v>31974515.081964016</v>
      </c>
    </row>
    <row r="156" spans="1:27" x14ac:dyDescent="0.25">
      <c r="A156" s="1">
        <v>155</v>
      </c>
      <c r="B156" s="7">
        <f>Premiums!B156</f>
        <v>88701086.956521764</v>
      </c>
      <c r="C156" s="7">
        <f>B156*(1+'Int Rate'!C156)+Premiums!C156-Claims!C156</f>
        <v>188161894.91475704</v>
      </c>
      <c r="D156" s="7">
        <f>C156*(1+'Int Rate'!D156)+Premiums!D156-Claims!D156</f>
        <v>270791922.09507596</v>
      </c>
      <c r="E156" s="7">
        <f>D156*(1+'Int Rate'!E156)+Premiums!E156-Claims!E156</f>
        <v>357947856.10960394</v>
      </c>
      <c r="F156" s="7">
        <f>E156*(1+'Int Rate'!F156)+Premiums!F156-Claims!F156</f>
        <v>455072697.53831619</v>
      </c>
      <c r="G156" s="7">
        <f>F156*(1+'Int Rate'!G156)+Premiums!G156-Claims!G156</f>
        <v>585278581.85932672</v>
      </c>
      <c r="H156" s="7">
        <f>G156*(1+'Int Rate'!H156)+Premiums!H156-Claims!H156</f>
        <v>697395212.84290838</v>
      </c>
      <c r="I156" s="7">
        <f>H156*(1+'Int Rate'!I156)+Premiums!I156-Claims!I156</f>
        <v>822188661.63401484</v>
      </c>
      <c r="J156" s="7">
        <f>I156*(1+'Int Rate'!J156)+Premiums!J156-Claims!J156</f>
        <v>928801301.46759093</v>
      </c>
      <c r="K156" s="7">
        <f>J156*(1+'Int Rate'!K156)+Premiums!K156-Claims!K156</f>
        <v>1057589391.9488102</v>
      </c>
      <c r="L156" s="7">
        <f>K156*(1+'Int Rate'!L156)+Premiums!L156-Claims!L156</f>
        <v>1147516216.7113647</v>
      </c>
      <c r="M156" s="7">
        <f>L156*(1+'Int Rate'!M156)+Premiums!M156-Claims!M156</f>
        <v>1331742656.7380958</v>
      </c>
      <c r="N156" s="7">
        <f>M156*(1+'Int Rate'!N156)+Premiums!N156-Claims!N156</f>
        <v>1477331394.2998638</v>
      </c>
      <c r="O156" s="7">
        <f>N156*(1+'Int Rate'!O156)+Premiums!O156-Claims!O156</f>
        <v>1677280957.5235217</v>
      </c>
      <c r="P156" s="7">
        <f>O156*(1+'Int Rate'!P156)+Premiums!P156-Claims!P156</f>
        <v>1786882008.3911726</v>
      </c>
      <c r="Q156" s="7">
        <f>P156*(1+'Int Rate'!Q156)+Premiums!Q156-Claims!Q156</f>
        <v>1944578679.5239153</v>
      </c>
      <c r="R156" s="7">
        <f>Q156*(1+'Int Rate'!R156)+Premiums!R156-Claims!R156</f>
        <v>2121567461.2834401</v>
      </c>
      <c r="S156" s="7">
        <f>R156*(1+'Int Rate'!S156)+Premiums!S156-Claims!S156</f>
        <v>2197131166.9258347</v>
      </c>
      <c r="T156" s="7">
        <f>S156*(1+'Int Rate'!T156)+Premiums!T156-Claims!T156</f>
        <v>2309063191.9932194</v>
      </c>
      <c r="U156" s="7">
        <f>T156*(1+'Int Rate'!U156)+Premiums!U156-Claims!U156</f>
        <v>2604157060.3607063</v>
      </c>
      <c r="V156" s="7">
        <f>U156*(1+'Int Rate'!V156)+Premiums!V156-Claims!V156</f>
        <v>2569452575.0401869</v>
      </c>
      <c r="W156" s="7">
        <f>V156*(1+'Int Rate'!W156)+Premiums!W156-Claims!W156</f>
        <v>2787112117.1639919</v>
      </c>
      <c r="X156" s="7">
        <f>W156*(1+'Int Rate'!X156)+Premiums!X156-Claims!X156</f>
        <v>2914128589.2629375</v>
      </c>
      <c r="Y156" s="7">
        <f>X156*(1+'Int Rate'!Y156)+Premiums!Y156-Claims!Y156</f>
        <v>2891158079.9074564</v>
      </c>
      <c r="Z156" s="7">
        <f>Y156*(1+'Int Rate'!Z156)+Premiums!Z156-Claims!Z156</f>
        <v>2947793096.8437381</v>
      </c>
      <c r="AA156" s="7">
        <f>Z156*(1+'Int Rate'!AA156)+Premiums!AA156-Claims!AA156</f>
        <v>431095029.55746078</v>
      </c>
    </row>
    <row r="157" spans="1:27" x14ac:dyDescent="0.25">
      <c r="A157" s="1">
        <v>156</v>
      </c>
      <c r="B157" s="7">
        <f>Premiums!B157</f>
        <v>88701086.956521764</v>
      </c>
      <c r="C157" s="7">
        <f>B157*(1+'Int Rate'!C157)+Premiums!C157-Claims!C157</f>
        <v>181987805.45910615</v>
      </c>
      <c r="D157" s="7">
        <f>C157*(1+'Int Rate'!D157)+Premiums!D157-Claims!D157</f>
        <v>281024682.94223201</v>
      </c>
      <c r="E157" s="7">
        <f>D157*(1+'Int Rate'!E157)+Premiums!E157-Claims!E157</f>
        <v>388629853.34624404</v>
      </c>
      <c r="F157" s="7">
        <f>E157*(1+'Int Rate'!F157)+Premiums!F157-Claims!F157</f>
        <v>471173716.19257069</v>
      </c>
      <c r="G157" s="7">
        <f>F157*(1+'Int Rate'!G157)+Premiums!G157-Claims!G157</f>
        <v>568945532.2609086</v>
      </c>
      <c r="H157" s="7">
        <f>G157*(1+'Int Rate'!H157)+Premiums!H157-Claims!H157</f>
        <v>670444584.81300545</v>
      </c>
      <c r="I157" s="7">
        <f>H157*(1+'Int Rate'!I157)+Premiums!I157-Claims!I157</f>
        <v>791930222.49763525</v>
      </c>
      <c r="J157" s="7">
        <f>I157*(1+'Int Rate'!J157)+Premiums!J157-Claims!J157</f>
        <v>867926865.20303977</v>
      </c>
      <c r="K157" s="7">
        <f>J157*(1+'Int Rate'!K157)+Premiums!K157-Claims!K157</f>
        <v>961473968.83030069</v>
      </c>
      <c r="L157" s="7">
        <f>K157*(1+'Int Rate'!L157)+Premiums!L157-Claims!L157</f>
        <v>1080216059.320303</v>
      </c>
      <c r="M157" s="7">
        <f>L157*(1+'Int Rate'!M157)+Premiums!M157-Claims!M157</f>
        <v>1223322214.661021</v>
      </c>
      <c r="N157" s="7">
        <f>M157*(1+'Int Rate'!N157)+Premiums!N157-Claims!N157</f>
        <v>1301069341.5397673</v>
      </c>
      <c r="O157" s="7">
        <f>N157*(1+'Int Rate'!O157)+Premiums!O157-Claims!O157</f>
        <v>1340133710.2688429</v>
      </c>
      <c r="P157" s="7">
        <f>O157*(1+'Int Rate'!P157)+Premiums!P157-Claims!P157</f>
        <v>1492654493.5562153</v>
      </c>
      <c r="Q157" s="7">
        <f>P157*(1+'Int Rate'!Q157)+Premiums!Q157-Claims!Q157</f>
        <v>1740300882.702476</v>
      </c>
      <c r="R157" s="7">
        <f>Q157*(1+'Int Rate'!R157)+Premiums!R157-Claims!R157</f>
        <v>1907598450.4492424</v>
      </c>
      <c r="S157" s="7">
        <f>R157*(1+'Int Rate'!S157)+Premiums!S157-Claims!S157</f>
        <v>2103699650.2515519</v>
      </c>
      <c r="T157" s="7">
        <f>S157*(1+'Int Rate'!T157)+Premiums!T157-Claims!T157</f>
        <v>2269101623.3338141</v>
      </c>
      <c r="U157" s="7">
        <f>T157*(1+'Int Rate'!U157)+Premiums!U157-Claims!U157</f>
        <v>2507447835.9024448</v>
      </c>
      <c r="V157" s="7">
        <f>U157*(1+'Int Rate'!V157)+Premiums!V157-Claims!V157</f>
        <v>2346379625.4794984</v>
      </c>
      <c r="W157" s="7">
        <f>V157*(1+'Int Rate'!W157)+Premiums!W157-Claims!W157</f>
        <v>2587416056.9275866</v>
      </c>
      <c r="X157" s="7">
        <f>W157*(1+'Int Rate'!X157)+Premiums!X157-Claims!X157</f>
        <v>2773844377.2367835</v>
      </c>
      <c r="Y157" s="7">
        <f>X157*(1+'Int Rate'!Y157)+Premiums!Y157-Claims!Y157</f>
        <v>2805988727.2904544</v>
      </c>
      <c r="Z157" s="7">
        <f>Y157*(1+'Int Rate'!Z157)+Premiums!Z157-Claims!Z157</f>
        <v>2944306401.2485433</v>
      </c>
      <c r="AA157" s="7">
        <f>Z157*(1+'Int Rate'!AA157)+Premiums!AA157-Claims!AA157</f>
        <v>547672220.26235676</v>
      </c>
    </row>
    <row r="158" spans="1:27" x14ac:dyDescent="0.25">
      <c r="A158" s="1">
        <v>157</v>
      </c>
      <c r="B158" s="7">
        <f>Premiums!B158</f>
        <v>88701086.956521764</v>
      </c>
      <c r="C158" s="7">
        <f>B158*(1+'Int Rate'!C158)+Premiums!C158-Claims!C158</f>
        <v>180438652.05028453</v>
      </c>
      <c r="D158" s="7">
        <f>C158*(1+'Int Rate'!D158)+Premiums!D158-Claims!D158</f>
        <v>271718226.60923374</v>
      </c>
      <c r="E158" s="7">
        <f>D158*(1+'Int Rate'!E158)+Premiums!E158-Claims!E158</f>
        <v>370488400.05077457</v>
      </c>
      <c r="F158" s="7">
        <f>E158*(1+'Int Rate'!F158)+Premiums!F158-Claims!F158</f>
        <v>491358736.1656689</v>
      </c>
      <c r="G158" s="7">
        <f>F158*(1+'Int Rate'!G158)+Premiums!G158-Claims!G158</f>
        <v>587730151.85945702</v>
      </c>
      <c r="H158" s="7">
        <f>G158*(1+'Int Rate'!H158)+Premiums!H158-Claims!H158</f>
        <v>716390174.06244051</v>
      </c>
      <c r="I158" s="7">
        <f>H158*(1+'Int Rate'!I158)+Premiums!I158-Claims!I158</f>
        <v>855301069.0847379</v>
      </c>
      <c r="J158" s="7">
        <f>I158*(1+'Int Rate'!J158)+Premiums!J158-Claims!J158</f>
        <v>1004860262.1291442</v>
      </c>
      <c r="K158" s="7">
        <f>J158*(1+'Int Rate'!K158)+Premiums!K158-Claims!K158</f>
        <v>1147573229.1770964</v>
      </c>
      <c r="L158" s="7">
        <f>K158*(1+'Int Rate'!L158)+Premiums!L158-Claims!L158</f>
        <v>1291346439.9052107</v>
      </c>
      <c r="M158" s="7">
        <f>L158*(1+'Int Rate'!M158)+Premiums!M158-Claims!M158</f>
        <v>1391603235.0241358</v>
      </c>
      <c r="N158" s="7">
        <f>M158*(1+'Int Rate'!N158)+Premiums!N158-Claims!N158</f>
        <v>1537092069.4901974</v>
      </c>
      <c r="O158" s="7">
        <f>N158*(1+'Int Rate'!O158)+Premiums!O158-Claims!O158</f>
        <v>1633665865.0467312</v>
      </c>
      <c r="P158" s="7">
        <f>O158*(1+'Int Rate'!P158)+Premiums!P158-Claims!P158</f>
        <v>1762035240.0092499</v>
      </c>
      <c r="Q158" s="7">
        <f>P158*(1+'Int Rate'!Q158)+Premiums!Q158-Claims!Q158</f>
        <v>1940034691.2482789</v>
      </c>
      <c r="R158" s="7">
        <f>Q158*(1+'Int Rate'!R158)+Premiums!R158-Claims!R158</f>
        <v>1986930170.468883</v>
      </c>
      <c r="S158" s="7">
        <f>R158*(1+'Int Rate'!S158)+Premiums!S158-Claims!S158</f>
        <v>2211284721.2015052</v>
      </c>
      <c r="T158" s="7">
        <f>S158*(1+'Int Rate'!T158)+Premiums!T158-Claims!T158</f>
        <v>2390157014.262269</v>
      </c>
      <c r="U158" s="7">
        <f>T158*(1+'Int Rate'!U158)+Premiums!U158-Claims!U158</f>
        <v>2657893609.6073122</v>
      </c>
      <c r="V158" s="7">
        <f>U158*(1+'Int Rate'!V158)+Premiums!V158-Claims!V158</f>
        <v>2536713472.4546666</v>
      </c>
      <c r="W158" s="7">
        <f>V158*(1+'Int Rate'!W158)+Premiums!W158-Claims!W158</f>
        <v>2697842847.786243</v>
      </c>
      <c r="X158" s="7">
        <f>W158*(1+'Int Rate'!X158)+Premiums!X158-Claims!X158</f>
        <v>2631457622.1198864</v>
      </c>
      <c r="Y158" s="7">
        <f>X158*(1+'Int Rate'!Y158)+Premiums!Y158-Claims!Y158</f>
        <v>3093958316.2634306</v>
      </c>
      <c r="Z158" s="7">
        <f>Y158*(1+'Int Rate'!Z158)+Premiums!Z158-Claims!Z158</f>
        <v>3281610537.2694421</v>
      </c>
      <c r="AA158" s="7">
        <f>Z158*(1+'Int Rate'!AA158)+Premiums!AA158-Claims!AA158</f>
        <v>1254195028.9827199</v>
      </c>
    </row>
    <row r="159" spans="1:27" x14ac:dyDescent="0.25">
      <c r="A159" s="1">
        <v>158</v>
      </c>
      <c r="B159" s="7">
        <f>Premiums!B159</f>
        <v>88701086.956521764</v>
      </c>
      <c r="C159" s="7">
        <f>B159*(1+'Int Rate'!C159)+Premiums!C159-Claims!C159</f>
        <v>183931620.87746784</v>
      </c>
      <c r="D159" s="7">
        <f>C159*(1+'Int Rate'!D159)+Premiums!D159-Claims!D159</f>
        <v>292789009.1605342</v>
      </c>
      <c r="E159" s="7">
        <f>D159*(1+'Int Rate'!E159)+Premiums!E159-Claims!E159</f>
        <v>390185907.406784</v>
      </c>
      <c r="F159" s="7">
        <f>E159*(1+'Int Rate'!F159)+Premiums!F159-Claims!F159</f>
        <v>508572376.26514852</v>
      </c>
      <c r="G159" s="7">
        <f>F159*(1+'Int Rate'!G159)+Premiums!G159-Claims!G159</f>
        <v>630048687.47963536</v>
      </c>
      <c r="H159" s="7">
        <f>G159*(1+'Int Rate'!H159)+Premiums!H159-Claims!H159</f>
        <v>766484124.35117829</v>
      </c>
      <c r="I159" s="7">
        <f>H159*(1+'Int Rate'!I159)+Premiums!I159-Claims!I159</f>
        <v>939768528.6115849</v>
      </c>
      <c r="J159" s="7">
        <f>I159*(1+'Int Rate'!J159)+Premiums!J159-Claims!J159</f>
        <v>1017756363.3217065</v>
      </c>
      <c r="K159" s="7">
        <f>J159*(1+'Int Rate'!K159)+Premiums!K159-Claims!K159</f>
        <v>1144348014.8974781</v>
      </c>
      <c r="L159" s="7">
        <f>K159*(1+'Int Rate'!L159)+Premiums!L159-Claims!L159</f>
        <v>1283587622.9032784</v>
      </c>
      <c r="M159" s="7">
        <f>L159*(1+'Int Rate'!M159)+Premiums!M159-Claims!M159</f>
        <v>1423994336.6761224</v>
      </c>
      <c r="N159" s="7">
        <f>M159*(1+'Int Rate'!N159)+Premiums!N159-Claims!N159</f>
        <v>1580846641.4746063</v>
      </c>
      <c r="O159" s="7">
        <f>N159*(1+'Int Rate'!O159)+Premiums!O159-Claims!O159</f>
        <v>1674529275.9896288</v>
      </c>
      <c r="P159" s="7">
        <f>O159*(1+'Int Rate'!P159)+Premiums!P159-Claims!P159</f>
        <v>1741083579.9137735</v>
      </c>
      <c r="Q159" s="7">
        <f>P159*(1+'Int Rate'!Q159)+Premiums!Q159-Claims!Q159</f>
        <v>1856791421.5756917</v>
      </c>
      <c r="R159" s="7">
        <f>Q159*(1+'Int Rate'!R159)+Premiums!R159-Claims!R159</f>
        <v>2192217445.3980956</v>
      </c>
      <c r="S159" s="7">
        <f>R159*(1+'Int Rate'!S159)+Premiums!S159-Claims!S159</f>
        <v>2300876849.5255027</v>
      </c>
      <c r="T159" s="7">
        <f>S159*(1+'Int Rate'!T159)+Premiums!T159-Claims!T159</f>
        <v>2277700574.1028371</v>
      </c>
      <c r="U159" s="7">
        <f>T159*(1+'Int Rate'!U159)+Premiums!U159-Claims!U159</f>
        <v>2299939101.6036224</v>
      </c>
      <c r="V159" s="7">
        <f>U159*(1+'Int Rate'!V159)+Premiums!V159-Claims!V159</f>
        <v>2493150634.1172786</v>
      </c>
      <c r="W159" s="7">
        <f>V159*(1+'Int Rate'!W159)+Premiums!W159-Claims!W159</f>
        <v>2711749642.0791435</v>
      </c>
      <c r="X159" s="7">
        <f>W159*(1+'Int Rate'!X159)+Premiums!X159-Claims!X159</f>
        <v>3027619000.3719821</v>
      </c>
      <c r="Y159" s="7">
        <f>X159*(1+'Int Rate'!Y159)+Premiums!Y159-Claims!Y159</f>
        <v>3454268673.0687623</v>
      </c>
      <c r="Z159" s="7">
        <f>Y159*(1+'Int Rate'!Z159)+Premiums!Z159-Claims!Z159</f>
        <v>3666881416.5537825</v>
      </c>
      <c r="AA159" s="7">
        <f>Z159*(1+'Int Rate'!AA159)+Premiums!AA159-Claims!AA159</f>
        <v>1244339049.0488181</v>
      </c>
    </row>
    <row r="160" spans="1:27" x14ac:dyDescent="0.25">
      <c r="A160" s="1">
        <v>159</v>
      </c>
      <c r="B160" s="7">
        <f>Premiums!B160</f>
        <v>88701086.956521764</v>
      </c>
      <c r="C160" s="7">
        <f>B160*(1+'Int Rate'!C160)+Premiums!C160-Claims!C160</f>
        <v>181639249.45963654</v>
      </c>
      <c r="D160" s="7">
        <f>C160*(1+'Int Rate'!D160)+Premiums!D160-Claims!D160</f>
        <v>283136707.46307445</v>
      </c>
      <c r="E160" s="7">
        <f>D160*(1+'Int Rate'!E160)+Premiums!E160-Claims!E160</f>
        <v>389113638.7469098</v>
      </c>
      <c r="F160" s="7">
        <f>E160*(1+'Int Rate'!F160)+Premiums!F160-Claims!F160</f>
        <v>491435011.6722542</v>
      </c>
      <c r="G160" s="7">
        <f>F160*(1+'Int Rate'!G160)+Premiums!G160-Claims!G160</f>
        <v>570052534.25515211</v>
      </c>
      <c r="H160" s="7">
        <f>G160*(1+'Int Rate'!H160)+Premiums!H160-Claims!H160</f>
        <v>727673275.02321601</v>
      </c>
      <c r="I160" s="7">
        <f>H160*(1+'Int Rate'!I160)+Premiums!I160-Claims!I160</f>
        <v>848620991.47053075</v>
      </c>
      <c r="J160" s="7">
        <f>I160*(1+'Int Rate'!J160)+Premiums!J160-Claims!J160</f>
        <v>978797189.04359281</v>
      </c>
      <c r="K160" s="7">
        <f>J160*(1+'Int Rate'!K160)+Premiums!K160-Claims!K160</f>
        <v>1163069319.9271867</v>
      </c>
      <c r="L160" s="7">
        <f>K160*(1+'Int Rate'!L160)+Premiums!L160-Claims!L160</f>
        <v>1249669998.0898767</v>
      </c>
      <c r="M160" s="7">
        <f>L160*(1+'Int Rate'!M160)+Premiums!M160-Claims!M160</f>
        <v>1418224055.2553892</v>
      </c>
      <c r="N160" s="7">
        <f>M160*(1+'Int Rate'!N160)+Premiums!N160-Claims!N160</f>
        <v>1576137535.2894592</v>
      </c>
      <c r="O160" s="7">
        <f>N160*(1+'Int Rate'!O160)+Premiums!O160-Claims!O160</f>
        <v>1696479769.1520352</v>
      </c>
      <c r="P160" s="7">
        <f>O160*(1+'Int Rate'!P160)+Premiums!P160-Claims!P160</f>
        <v>1884057417.4461803</v>
      </c>
      <c r="Q160" s="7">
        <f>P160*(1+'Int Rate'!Q160)+Premiums!Q160-Claims!Q160</f>
        <v>1905308598.3292825</v>
      </c>
      <c r="R160" s="7">
        <f>Q160*(1+'Int Rate'!R160)+Premiums!R160-Claims!R160</f>
        <v>2049989970.8615668</v>
      </c>
      <c r="S160" s="7">
        <f>R160*(1+'Int Rate'!S160)+Premiums!S160-Claims!S160</f>
        <v>2355585236.333199</v>
      </c>
      <c r="T160" s="7">
        <f>S160*(1+'Int Rate'!T160)+Premiums!T160-Claims!T160</f>
        <v>2637763168.0400329</v>
      </c>
      <c r="U160" s="7">
        <f>T160*(1+'Int Rate'!U160)+Premiums!U160-Claims!U160</f>
        <v>2765564376.0554447</v>
      </c>
      <c r="V160" s="7">
        <f>U160*(1+'Int Rate'!V160)+Premiums!V160-Claims!V160</f>
        <v>2817007422.9563074</v>
      </c>
      <c r="W160" s="7">
        <f>V160*(1+'Int Rate'!W160)+Premiums!W160-Claims!W160</f>
        <v>2946574661.6801419</v>
      </c>
      <c r="X160" s="7">
        <f>W160*(1+'Int Rate'!X160)+Premiums!X160-Claims!X160</f>
        <v>2982069703.7234154</v>
      </c>
      <c r="Y160" s="7">
        <f>X160*(1+'Int Rate'!Y160)+Premiums!Y160-Claims!Y160</f>
        <v>3034323237.6359487</v>
      </c>
      <c r="Z160" s="7">
        <f>Y160*(1+'Int Rate'!Z160)+Premiums!Z160-Claims!Z160</f>
        <v>3169876236.922256</v>
      </c>
      <c r="AA160" s="7">
        <f>Z160*(1+'Int Rate'!AA160)+Premiums!AA160-Claims!AA160</f>
        <v>813516574.6852355</v>
      </c>
    </row>
    <row r="161" spans="1:27" x14ac:dyDescent="0.25">
      <c r="A161" s="1">
        <v>160</v>
      </c>
      <c r="B161" s="7">
        <f>Premiums!B161</f>
        <v>88701086.956521764</v>
      </c>
      <c r="C161" s="7">
        <f>B161*(1+'Int Rate'!C161)+Premiums!C161-Claims!C161</f>
        <v>173431527.63386476</v>
      </c>
      <c r="D161" s="7">
        <f>C161*(1+'Int Rate'!D161)+Premiums!D161-Claims!D161</f>
        <v>269058702.3562516</v>
      </c>
      <c r="E161" s="7">
        <f>D161*(1+'Int Rate'!E161)+Premiums!E161-Claims!E161</f>
        <v>390244895.36678118</v>
      </c>
      <c r="F161" s="7">
        <f>E161*(1+'Int Rate'!F161)+Premiums!F161-Claims!F161</f>
        <v>516217355.47578901</v>
      </c>
      <c r="G161" s="7">
        <f>F161*(1+'Int Rate'!G161)+Premiums!G161-Claims!G161</f>
        <v>647690529.96624053</v>
      </c>
      <c r="H161" s="7">
        <f>G161*(1+'Int Rate'!H161)+Premiums!H161-Claims!H161</f>
        <v>741585830.12266135</v>
      </c>
      <c r="I161" s="7">
        <f>H161*(1+'Int Rate'!I161)+Premiums!I161-Claims!I161</f>
        <v>856603683.07686663</v>
      </c>
      <c r="J161" s="7">
        <f>I161*(1+'Int Rate'!J161)+Premiums!J161-Claims!J161</f>
        <v>916262652.02416813</v>
      </c>
      <c r="K161" s="7">
        <f>J161*(1+'Int Rate'!K161)+Premiums!K161-Claims!K161</f>
        <v>995755552.25691116</v>
      </c>
      <c r="L161" s="7">
        <f>K161*(1+'Int Rate'!L161)+Premiums!L161-Claims!L161</f>
        <v>1160641899.9696906</v>
      </c>
      <c r="M161" s="7">
        <f>L161*(1+'Int Rate'!M161)+Premiums!M161-Claims!M161</f>
        <v>1302687695.4037135</v>
      </c>
      <c r="N161" s="7">
        <f>M161*(1+'Int Rate'!N161)+Premiums!N161-Claims!N161</f>
        <v>1420555713.8271122</v>
      </c>
      <c r="O161" s="7">
        <f>N161*(1+'Int Rate'!O161)+Premiums!O161-Claims!O161</f>
        <v>1647180451.9944232</v>
      </c>
      <c r="P161" s="7">
        <f>O161*(1+'Int Rate'!P161)+Premiums!P161-Claims!P161</f>
        <v>1673962861.3835015</v>
      </c>
      <c r="Q161" s="7">
        <f>P161*(1+'Int Rate'!Q161)+Premiums!Q161-Claims!Q161</f>
        <v>1818464907.6025469</v>
      </c>
      <c r="R161" s="7">
        <f>Q161*(1+'Int Rate'!R161)+Premiums!R161-Claims!R161</f>
        <v>2049004160.2125793</v>
      </c>
      <c r="S161" s="7">
        <f>R161*(1+'Int Rate'!S161)+Premiums!S161-Claims!S161</f>
        <v>2138038335.2156515</v>
      </c>
      <c r="T161" s="7">
        <f>S161*(1+'Int Rate'!T161)+Premiums!T161-Claims!T161</f>
        <v>2357115915.0123258</v>
      </c>
      <c r="U161" s="7">
        <f>T161*(1+'Int Rate'!U161)+Premiums!U161-Claims!U161</f>
        <v>2607143230.1249723</v>
      </c>
      <c r="V161" s="7">
        <f>U161*(1+'Int Rate'!V161)+Premiums!V161-Claims!V161</f>
        <v>2668843654.1701932</v>
      </c>
      <c r="W161" s="7">
        <f>V161*(1+'Int Rate'!W161)+Premiums!W161-Claims!W161</f>
        <v>2782652895.7020068</v>
      </c>
      <c r="X161" s="7">
        <f>W161*(1+'Int Rate'!X161)+Premiums!X161-Claims!X161</f>
        <v>2881027548.2376895</v>
      </c>
      <c r="Y161" s="7">
        <f>X161*(1+'Int Rate'!Y161)+Premiums!Y161-Claims!Y161</f>
        <v>2895451230.8533382</v>
      </c>
      <c r="Z161" s="7">
        <f>Y161*(1+'Int Rate'!Z161)+Premiums!Z161-Claims!Z161</f>
        <v>3290268721.3896952</v>
      </c>
      <c r="AA161" s="7">
        <f>Z161*(1+'Int Rate'!AA161)+Premiums!AA161-Claims!AA161</f>
        <v>1047966187.4447422</v>
      </c>
    </row>
    <row r="162" spans="1:27" x14ac:dyDescent="0.25">
      <c r="A162" s="1">
        <v>161</v>
      </c>
      <c r="B162" s="7">
        <f>Premiums!B162</f>
        <v>88701086.956521764</v>
      </c>
      <c r="C162" s="7">
        <f>B162*(1+'Int Rate'!C162)+Premiums!C162-Claims!C162</f>
        <v>181454186.89686379</v>
      </c>
      <c r="D162" s="7">
        <f>C162*(1+'Int Rate'!D162)+Premiums!D162-Claims!D162</f>
        <v>282713859.78363371</v>
      </c>
      <c r="E162" s="7">
        <f>D162*(1+'Int Rate'!E162)+Premiums!E162-Claims!E162</f>
        <v>367381436.51413292</v>
      </c>
      <c r="F162" s="7">
        <f>E162*(1+'Int Rate'!F162)+Premiums!F162-Claims!F162</f>
        <v>489154865.5021618</v>
      </c>
      <c r="G162" s="7">
        <f>F162*(1+'Int Rate'!G162)+Premiums!G162-Claims!G162</f>
        <v>616635642.78472281</v>
      </c>
      <c r="H162" s="7">
        <f>G162*(1+'Int Rate'!H162)+Premiums!H162-Claims!H162</f>
        <v>685024420.77424574</v>
      </c>
      <c r="I162" s="7">
        <f>H162*(1+'Int Rate'!I162)+Premiums!I162-Claims!I162</f>
        <v>705897687.07959282</v>
      </c>
      <c r="J162" s="7">
        <f>I162*(1+'Int Rate'!J162)+Premiums!J162-Claims!J162</f>
        <v>817065591.63027036</v>
      </c>
      <c r="K162" s="7">
        <f>J162*(1+'Int Rate'!K162)+Premiums!K162-Claims!K162</f>
        <v>942779932.03734195</v>
      </c>
      <c r="L162" s="7">
        <f>K162*(1+'Int Rate'!L162)+Premiums!L162-Claims!L162</f>
        <v>1060127585.3319381</v>
      </c>
      <c r="M162" s="7">
        <f>L162*(1+'Int Rate'!M162)+Premiums!M162-Claims!M162</f>
        <v>1219448340.1577752</v>
      </c>
      <c r="N162" s="7">
        <f>M162*(1+'Int Rate'!N162)+Premiums!N162-Claims!N162</f>
        <v>1345626495.0047371</v>
      </c>
      <c r="O162" s="7">
        <f>N162*(1+'Int Rate'!O162)+Premiums!O162-Claims!O162</f>
        <v>1458929045.0562856</v>
      </c>
      <c r="P162" s="7">
        <f>O162*(1+'Int Rate'!P162)+Premiums!P162-Claims!P162</f>
        <v>1611118614.2402098</v>
      </c>
      <c r="Q162" s="7">
        <f>P162*(1+'Int Rate'!Q162)+Premiums!Q162-Claims!Q162</f>
        <v>1698364206.7079494</v>
      </c>
      <c r="R162" s="7">
        <f>Q162*(1+'Int Rate'!R162)+Premiums!R162-Claims!R162</f>
        <v>1831405357.1696987</v>
      </c>
      <c r="S162" s="7">
        <f>R162*(1+'Int Rate'!S162)+Premiums!S162-Claims!S162</f>
        <v>1865960572.335134</v>
      </c>
      <c r="T162" s="7">
        <f>S162*(1+'Int Rate'!T162)+Premiums!T162-Claims!T162</f>
        <v>2057993241.5204298</v>
      </c>
      <c r="U162" s="7">
        <f>T162*(1+'Int Rate'!U162)+Premiums!U162-Claims!U162</f>
        <v>2032497391.6854532</v>
      </c>
      <c r="V162" s="7">
        <f>U162*(1+'Int Rate'!V162)+Premiums!V162-Claims!V162</f>
        <v>2011471197.3946803</v>
      </c>
      <c r="W162" s="7">
        <f>V162*(1+'Int Rate'!W162)+Premiums!W162-Claims!W162</f>
        <v>2108728588.5553401</v>
      </c>
      <c r="X162" s="7">
        <f>W162*(1+'Int Rate'!X162)+Premiums!X162-Claims!X162</f>
        <v>2153930672.0636959</v>
      </c>
      <c r="Y162" s="7">
        <f>X162*(1+'Int Rate'!Y162)+Premiums!Y162-Claims!Y162</f>
        <v>2146595271.1646972</v>
      </c>
      <c r="Z162" s="7">
        <f>Y162*(1+'Int Rate'!Z162)+Premiums!Z162-Claims!Z162</f>
        <v>2350806611.4238615</v>
      </c>
      <c r="AA162" s="7">
        <f>Z162*(1+'Int Rate'!AA162)+Premiums!AA162-Claims!AA162</f>
        <v>-394706627.57843733</v>
      </c>
    </row>
    <row r="163" spans="1:27" x14ac:dyDescent="0.25">
      <c r="A163" s="1">
        <v>162</v>
      </c>
      <c r="B163" s="7">
        <f>Premiums!B163</f>
        <v>88701086.956521764</v>
      </c>
      <c r="C163" s="7">
        <f>B163*(1+'Int Rate'!C163)+Premiums!C163-Claims!C163</f>
        <v>180768578.22546583</v>
      </c>
      <c r="D163" s="7">
        <f>C163*(1+'Int Rate'!D163)+Premiums!D163-Claims!D163</f>
        <v>278734768.11432421</v>
      </c>
      <c r="E163" s="7">
        <f>D163*(1+'Int Rate'!E163)+Premiums!E163-Claims!E163</f>
        <v>378709306.17277205</v>
      </c>
      <c r="F163" s="7">
        <f>E163*(1+'Int Rate'!F163)+Premiums!F163-Claims!F163</f>
        <v>481032066.19032663</v>
      </c>
      <c r="G163" s="7">
        <f>F163*(1+'Int Rate'!G163)+Premiums!G163-Claims!G163</f>
        <v>615812758.81889737</v>
      </c>
      <c r="H163" s="7">
        <f>G163*(1+'Int Rate'!H163)+Premiums!H163-Claims!H163</f>
        <v>707384103.33862412</v>
      </c>
      <c r="I163" s="7">
        <f>H163*(1+'Int Rate'!I163)+Premiums!I163-Claims!I163</f>
        <v>791908542.16830754</v>
      </c>
      <c r="J163" s="7">
        <f>I163*(1+'Int Rate'!J163)+Premiums!J163-Claims!J163</f>
        <v>877789302.78411496</v>
      </c>
      <c r="K163" s="7">
        <f>J163*(1+'Int Rate'!K163)+Premiums!K163-Claims!K163</f>
        <v>1034825291.949438</v>
      </c>
      <c r="L163" s="7">
        <f>K163*(1+'Int Rate'!L163)+Premiums!L163-Claims!L163</f>
        <v>1153463233.7867751</v>
      </c>
      <c r="M163" s="7">
        <f>L163*(1+'Int Rate'!M163)+Premiums!M163-Claims!M163</f>
        <v>1287773996.7297547</v>
      </c>
      <c r="N163" s="7">
        <f>M163*(1+'Int Rate'!N163)+Premiums!N163-Claims!N163</f>
        <v>1571275708.9907823</v>
      </c>
      <c r="O163" s="7">
        <f>N163*(1+'Int Rate'!O163)+Premiums!O163-Claims!O163</f>
        <v>1749695281.9485755</v>
      </c>
      <c r="P163" s="7">
        <f>O163*(1+'Int Rate'!P163)+Premiums!P163-Claims!P163</f>
        <v>1822485664.0039709</v>
      </c>
      <c r="Q163" s="7">
        <f>P163*(1+'Int Rate'!Q163)+Premiums!Q163-Claims!Q163</f>
        <v>2086511795.787148</v>
      </c>
      <c r="R163" s="7">
        <f>Q163*(1+'Int Rate'!R163)+Premiums!R163-Claims!R163</f>
        <v>2376208656.5305786</v>
      </c>
      <c r="S163" s="7">
        <f>R163*(1+'Int Rate'!S163)+Premiums!S163-Claims!S163</f>
        <v>2356770773.7995453</v>
      </c>
      <c r="T163" s="7">
        <f>S163*(1+'Int Rate'!T163)+Premiums!T163-Claims!T163</f>
        <v>2454142897.7541676</v>
      </c>
      <c r="U163" s="7">
        <f>T163*(1+'Int Rate'!U163)+Premiums!U163-Claims!U163</f>
        <v>2517482348.5793576</v>
      </c>
      <c r="V163" s="7">
        <f>U163*(1+'Int Rate'!V163)+Premiums!V163-Claims!V163</f>
        <v>2607661692.8094716</v>
      </c>
      <c r="W163" s="7">
        <f>V163*(1+'Int Rate'!W163)+Premiums!W163-Claims!W163</f>
        <v>2662582326.8210745</v>
      </c>
      <c r="X163" s="7">
        <f>W163*(1+'Int Rate'!X163)+Premiums!X163-Claims!X163</f>
        <v>2745393421.6849599</v>
      </c>
      <c r="Y163" s="7">
        <f>X163*(1+'Int Rate'!Y163)+Premiums!Y163-Claims!Y163</f>
        <v>2945027770.6785254</v>
      </c>
      <c r="Z163" s="7">
        <f>Y163*(1+'Int Rate'!Z163)+Premiums!Z163-Claims!Z163</f>
        <v>2979156128.5353446</v>
      </c>
      <c r="AA163" s="7">
        <f>Z163*(1+'Int Rate'!AA163)+Premiums!AA163-Claims!AA163</f>
        <v>307473328.84359503</v>
      </c>
    </row>
    <row r="164" spans="1:27" x14ac:dyDescent="0.25">
      <c r="A164" s="1">
        <v>163</v>
      </c>
      <c r="B164" s="7">
        <f>Premiums!B164</f>
        <v>88701086.956521764</v>
      </c>
      <c r="C164" s="7">
        <f>B164*(1+'Int Rate'!C164)+Premiums!C164-Claims!C164</f>
        <v>180630619.54170525</v>
      </c>
      <c r="D164" s="7">
        <f>C164*(1+'Int Rate'!D164)+Premiums!D164-Claims!D164</f>
        <v>282244280.0189327</v>
      </c>
      <c r="E164" s="7">
        <f>D164*(1+'Int Rate'!E164)+Premiums!E164-Claims!E164</f>
        <v>359233442.97548395</v>
      </c>
      <c r="F164" s="7">
        <f>E164*(1+'Int Rate'!F164)+Premiums!F164-Claims!F164</f>
        <v>460563834.53865147</v>
      </c>
      <c r="G164" s="7">
        <f>F164*(1+'Int Rate'!G164)+Premiums!G164-Claims!G164</f>
        <v>581142396.0203197</v>
      </c>
      <c r="H164" s="7">
        <f>G164*(1+'Int Rate'!H164)+Premiums!H164-Claims!H164</f>
        <v>689126405.24771667</v>
      </c>
      <c r="I164" s="7">
        <f>H164*(1+'Int Rate'!I164)+Premiums!I164-Claims!I164</f>
        <v>702526703.71338177</v>
      </c>
      <c r="J164" s="7">
        <f>I164*(1+'Int Rate'!J164)+Premiums!J164-Claims!J164</f>
        <v>755176220.65115666</v>
      </c>
      <c r="K164" s="7">
        <f>J164*(1+'Int Rate'!K164)+Premiums!K164-Claims!K164</f>
        <v>835849167.6548605</v>
      </c>
      <c r="L164" s="7">
        <f>K164*(1+'Int Rate'!L164)+Premiums!L164-Claims!L164</f>
        <v>968743160.85526311</v>
      </c>
      <c r="M164" s="7">
        <f>L164*(1+'Int Rate'!M164)+Premiums!M164-Claims!M164</f>
        <v>1120036226.6410539</v>
      </c>
      <c r="N164" s="7">
        <f>M164*(1+'Int Rate'!N164)+Premiums!N164-Claims!N164</f>
        <v>1184259019.9320319</v>
      </c>
      <c r="O164" s="7">
        <f>N164*(1+'Int Rate'!O164)+Premiums!O164-Claims!O164</f>
        <v>1328147320.6929014</v>
      </c>
      <c r="P164" s="7">
        <f>O164*(1+'Int Rate'!P164)+Premiums!P164-Claims!P164</f>
        <v>1425084051.4348056</v>
      </c>
      <c r="Q164" s="7">
        <f>P164*(1+'Int Rate'!Q164)+Premiums!Q164-Claims!Q164</f>
        <v>1517336848.9807677</v>
      </c>
      <c r="R164" s="7">
        <f>Q164*(1+'Int Rate'!R164)+Premiums!R164-Claims!R164</f>
        <v>1706238449.3840909</v>
      </c>
      <c r="S164" s="7">
        <f>R164*(1+'Int Rate'!S164)+Premiums!S164-Claims!S164</f>
        <v>2022188870.3689134</v>
      </c>
      <c r="T164" s="7">
        <f>S164*(1+'Int Rate'!T164)+Premiums!T164-Claims!T164</f>
        <v>2268830171.7331896</v>
      </c>
      <c r="U164" s="7">
        <f>T164*(1+'Int Rate'!U164)+Premiums!U164-Claims!U164</f>
        <v>2191800866.9805756</v>
      </c>
      <c r="V164" s="7">
        <f>U164*(1+'Int Rate'!V164)+Premiums!V164-Claims!V164</f>
        <v>2217977535.6094818</v>
      </c>
      <c r="W164" s="7">
        <f>V164*(1+'Int Rate'!W164)+Premiums!W164-Claims!W164</f>
        <v>2514137400.277422</v>
      </c>
      <c r="X164" s="7">
        <f>W164*(1+'Int Rate'!X164)+Premiums!X164-Claims!X164</f>
        <v>2557985464.1307812</v>
      </c>
      <c r="Y164" s="7">
        <f>X164*(1+'Int Rate'!Y164)+Premiums!Y164-Claims!Y164</f>
        <v>2617844339.8258772</v>
      </c>
      <c r="Z164" s="7">
        <f>Y164*(1+'Int Rate'!Z164)+Premiums!Z164-Claims!Z164</f>
        <v>2876552081.7684393</v>
      </c>
      <c r="AA164" s="7">
        <f>Z164*(1+'Int Rate'!AA164)+Premiums!AA164-Claims!AA164</f>
        <v>88311142.638995647</v>
      </c>
    </row>
    <row r="165" spans="1:27" x14ac:dyDescent="0.25">
      <c r="A165" s="1">
        <v>164</v>
      </c>
      <c r="B165" s="7">
        <f>Premiums!B165</f>
        <v>88701086.956521764</v>
      </c>
      <c r="C165" s="7">
        <f>B165*(1+'Int Rate'!C165)+Premiums!C165-Claims!C165</f>
        <v>185210917.76212305</v>
      </c>
      <c r="D165" s="7">
        <f>C165*(1+'Int Rate'!D165)+Premiums!D165-Claims!D165</f>
        <v>266417897.76638511</v>
      </c>
      <c r="E165" s="7">
        <f>D165*(1+'Int Rate'!E165)+Premiums!E165-Claims!E165</f>
        <v>374780511.1828782</v>
      </c>
      <c r="F165" s="7">
        <f>E165*(1+'Int Rate'!F165)+Premiums!F165-Claims!F165</f>
        <v>479708092.63026905</v>
      </c>
      <c r="G165" s="7">
        <f>F165*(1+'Int Rate'!G165)+Premiums!G165-Claims!G165</f>
        <v>550867300.70425701</v>
      </c>
      <c r="H165" s="7">
        <f>G165*(1+'Int Rate'!H165)+Premiums!H165-Claims!H165</f>
        <v>688223125.08358014</v>
      </c>
      <c r="I165" s="7">
        <f>H165*(1+'Int Rate'!I165)+Premiums!I165-Claims!I165</f>
        <v>807231209.46397674</v>
      </c>
      <c r="J165" s="7">
        <f>I165*(1+'Int Rate'!J165)+Premiums!J165-Claims!J165</f>
        <v>903747863.95434618</v>
      </c>
      <c r="K165" s="7">
        <f>J165*(1+'Int Rate'!K165)+Premiums!K165-Claims!K165</f>
        <v>1010860666.8131366</v>
      </c>
      <c r="L165" s="7">
        <f>K165*(1+'Int Rate'!L165)+Premiums!L165-Claims!L165</f>
        <v>1130590971.6210935</v>
      </c>
      <c r="M165" s="7">
        <f>L165*(1+'Int Rate'!M165)+Premiums!M165-Claims!M165</f>
        <v>1212903127.7969239</v>
      </c>
      <c r="N165" s="7">
        <f>M165*(1+'Int Rate'!N165)+Premiums!N165-Claims!N165</f>
        <v>1342211157.6508861</v>
      </c>
      <c r="O165" s="7">
        <f>N165*(1+'Int Rate'!O165)+Premiums!O165-Claims!O165</f>
        <v>1508485313.1396334</v>
      </c>
      <c r="P165" s="7">
        <f>O165*(1+'Int Rate'!P165)+Premiums!P165-Claims!P165</f>
        <v>1719087610.7140625</v>
      </c>
      <c r="Q165" s="7">
        <f>P165*(1+'Int Rate'!Q165)+Premiums!Q165-Claims!Q165</f>
        <v>1956677182.9513776</v>
      </c>
      <c r="R165" s="7">
        <f>Q165*(1+'Int Rate'!R165)+Premiums!R165-Claims!R165</f>
        <v>2175096033.6162505</v>
      </c>
      <c r="S165" s="7">
        <f>R165*(1+'Int Rate'!S165)+Premiums!S165-Claims!S165</f>
        <v>2373117185.6908493</v>
      </c>
      <c r="T165" s="7">
        <f>S165*(1+'Int Rate'!T165)+Premiums!T165-Claims!T165</f>
        <v>2639009714.5816646</v>
      </c>
      <c r="U165" s="7">
        <f>T165*(1+'Int Rate'!U165)+Premiums!U165-Claims!U165</f>
        <v>2792904661.0853071</v>
      </c>
      <c r="V165" s="7">
        <f>U165*(1+'Int Rate'!V165)+Premiums!V165-Claims!V165</f>
        <v>2998993981.6247807</v>
      </c>
      <c r="W165" s="7">
        <f>V165*(1+'Int Rate'!W165)+Premiums!W165-Claims!W165</f>
        <v>3198716072.7622952</v>
      </c>
      <c r="X165" s="7">
        <f>W165*(1+'Int Rate'!X165)+Premiums!X165-Claims!X165</f>
        <v>3475124749.869729</v>
      </c>
      <c r="Y165" s="7">
        <f>X165*(1+'Int Rate'!Y165)+Premiums!Y165-Claims!Y165</f>
        <v>3653565908.1117144</v>
      </c>
      <c r="Z165" s="7">
        <f>Y165*(1+'Int Rate'!Z165)+Premiums!Z165-Claims!Z165</f>
        <v>3816715561.4912815</v>
      </c>
      <c r="AA165" s="7">
        <f>Z165*(1+'Int Rate'!AA165)+Premiums!AA165-Claims!AA165</f>
        <v>1395798392.278502</v>
      </c>
    </row>
    <row r="166" spans="1:27" x14ac:dyDescent="0.25">
      <c r="A166" s="1">
        <v>165</v>
      </c>
      <c r="B166" s="7">
        <f>Premiums!B166</f>
        <v>88701086.956521764</v>
      </c>
      <c r="C166" s="7">
        <f>B166*(1+'Int Rate'!C166)+Premiums!C166-Claims!C166</f>
        <v>179093877.19561842</v>
      </c>
      <c r="D166" s="7">
        <f>C166*(1+'Int Rate'!D166)+Premiums!D166-Claims!D166</f>
        <v>268382409.55171382</v>
      </c>
      <c r="E166" s="7">
        <f>D166*(1+'Int Rate'!E166)+Premiums!E166-Claims!E166</f>
        <v>337730859.12692666</v>
      </c>
      <c r="F166" s="7">
        <f>E166*(1+'Int Rate'!F166)+Premiums!F166-Claims!F166</f>
        <v>436779541.80002803</v>
      </c>
      <c r="G166" s="7">
        <f>F166*(1+'Int Rate'!G166)+Premiums!G166-Claims!G166</f>
        <v>516381641.17418498</v>
      </c>
      <c r="H166" s="7">
        <f>G166*(1+'Int Rate'!H166)+Premiums!H166-Claims!H166</f>
        <v>628488567.32796001</v>
      </c>
      <c r="I166" s="7">
        <f>H166*(1+'Int Rate'!I166)+Premiums!I166-Claims!I166</f>
        <v>755097914.20720732</v>
      </c>
      <c r="J166" s="7">
        <f>I166*(1+'Int Rate'!J166)+Premiums!J166-Claims!J166</f>
        <v>859627864.92518556</v>
      </c>
      <c r="K166" s="7">
        <f>J166*(1+'Int Rate'!K166)+Premiums!K166-Claims!K166</f>
        <v>1025682270.1327251</v>
      </c>
      <c r="L166" s="7">
        <f>K166*(1+'Int Rate'!L166)+Premiums!L166-Claims!L166</f>
        <v>1058250645.0422311</v>
      </c>
      <c r="M166" s="7">
        <f>L166*(1+'Int Rate'!M166)+Premiums!M166-Claims!M166</f>
        <v>1172291765.254595</v>
      </c>
      <c r="N166" s="7">
        <f>M166*(1+'Int Rate'!N166)+Premiums!N166-Claims!N166</f>
        <v>1315769414.3483448</v>
      </c>
      <c r="O166" s="7">
        <f>N166*(1+'Int Rate'!O166)+Premiums!O166-Claims!O166</f>
        <v>1469166739.5733526</v>
      </c>
      <c r="P166" s="7">
        <f>O166*(1+'Int Rate'!P166)+Premiums!P166-Claims!P166</f>
        <v>1530558391.2425556</v>
      </c>
      <c r="Q166" s="7">
        <f>P166*(1+'Int Rate'!Q166)+Premiums!Q166-Claims!Q166</f>
        <v>1667664245.774668</v>
      </c>
      <c r="R166" s="7">
        <f>Q166*(1+'Int Rate'!R166)+Premiums!R166-Claims!R166</f>
        <v>1809623061.7139108</v>
      </c>
      <c r="S166" s="7">
        <f>R166*(1+'Int Rate'!S166)+Premiums!S166-Claims!S166</f>
        <v>2058560490.941745</v>
      </c>
      <c r="T166" s="7">
        <f>S166*(1+'Int Rate'!T166)+Premiums!T166-Claims!T166</f>
        <v>2076365146.1615958</v>
      </c>
      <c r="U166" s="7">
        <f>T166*(1+'Int Rate'!U166)+Premiums!U166-Claims!U166</f>
        <v>2339029599.338335</v>
      </c>
      <c r="V166" s="7">
        <f>U166*(1+'Int Rate'!V166)+Premiums!V166-Claims!V166</f>
        <v>2539148598.2787061</v>
      </c>
      <c r="W166" s="7">
        <f>V166*(1+'Int Rate'!W166)+Premiums!W166-Claims!W166</f>
        <v>2584167932.0654664</v>
      </c>
      <c r="X166" s="7">
        <f>W166*(1+'Int Rate'!X166)+Premiums!X166-Claims!X166</f>
        <v>2787714399.2459302</v>
      </c>
      <c r="Y166" s="7">
        <f>X166*(1+'Int Rate'!Y166)+Premiums!Y166-Claims!Y166</f>
        <v>2922175035.4123406</v>
      </c>
      <c r="Z166" s="7">
        <f>Y166*(1+'Int Rate'!Z166)+Premiums!Z166-Claims!Z166</f>
        <v>3216775596.1065736</v>
      </c>
      <c r="AA166" s="7">
        <f>Z166*(1+'Int Rate'!AA166)+Premiums!AA166-Claims!AA166</f>
        <v>632681415.36161089</v>
      </c>
    </row>
    <row r="167" spans="1:27" x14ac:dyDescent="0.25">
      <c r="A167" s="1">
        <v>166</v>
      </c>
      <c r="B167" s="7">
        <f>Premiums!B167</f>
        <v>88701086.956521764</v>
      </c>
      <c r="C167" s="7">
        <f>B167*(1+'Int Rate'!C167)+Premiums!C167-Claims!C167</f>
        <v>180019913.95463291</v>
      </c>
      <c r="D167" s="7">
        <f>C167*(1+'Int Rate'!D167)+Premiums!D167-Claims!D167</f>
        <v>271447781.49120593</v>
      </c>
      <c r="E167" s="7">
        <f>D167*(1+'Int Rate'!E167)+Premiums!E167-Claims!E167</f>
        <v>358903733.51179475</v>
      </c>
      <c r="F167" s="7">
        <f>E167*(1+'Int Rate'!F167)+Premiums!F167-Claims!F167</f>
        <v>430789636.44795877</v>
      </c>
      <c r="G167" s="7">
        <f>F167*(1+'Int Rate'!G167)+Premiums!G167-Claims!G167</f>
        <v>535145969.60492796</v>
      </c>
      <c r="H167" s="7">
        <f>G167*(1+'Int Rate'!H167)+Premiums!H167-Claims!H167</f>
        <v>612471765.32695842</v>
      </c>
      <c r="I167" s="7">
        <f>H167*(1+'Int Rate'!I167)+Premiums!I167-Claims!I167</f>
        <v>733625093.96453249</v>
      </c>
      <c r="J167" s="7">
        <f>I167*(1+'Int Rate'!J167)+Premiums!J167-Claims!J167</f>
        <v>809483862.27105141</v>
      </c>
      <c r="K167" s="7">
        <f>J167*(1+'Int Rate'!K167)+Premiums!K167-Claims!K167</f>
        <v>903981342.70444262</v>
      </c>
      <c r="L167" s="7">
        <f>K167*(1+'Int Rate'!L167)+Premiums!L167-Claims!L167</f>
        <v>1041299843.7730608</v>
      </c>
      <c r="M167" s="7">
        <f>L167*(1+'Int Rate'!M167)+Premiums!M167-Claims!M167</f>
        <v>1177040202.2088377</v>
      </c>
      <c r="N167" s="7">
        <f>M167*(1+'Int Rate'!N167)+Premiums!N167-Claims!N167</f>
        <v>1321606147.307271</v>
      </c>
      <c r="O167" s="7">
        <f>N167*(1+'Int Rate'!O167)+Premiums!O167-Claims!O167</f>
        <v>1385405012.0332396</v>
      </c>
      <c r="P167" s="7">
        <f>O167*(1+'Int Rate'!P167)+Premiums!P167-Claims!P167</f>
        <v>1381761899.0050993</v>
      </c>
      <c r="Q167" s="7">
        <f>P167*(1+'Int Rate'!Q167)+Premiums!Q167-Claims!Q167</f>
        <v>1525503045.137512</v>
      </c>
      <c r="R167" s="7">
        <f>Q167*(1+'Int Rate'!R167)+Premiums!R167-Claims!R167</f>
        <v>1733323168.6000021</v>
      </c>
      <c r="S167" s="7">
        <f>R167*(1+'Int Rate'!S167)+Premiums!S167-Claims!S167</f>
        <v>1897702289.4594822</v>
      </c>
      <c r="T167" s="7">
        <f>S167*(1+'Int Rate'!T167)+Premiums!T167-Claims!T167</f>
        <v>2226526727.0492926</v>
      </c>
      <c r="U167" s="7">
        <f>T167*(1+'Int Rate'!U167)+Premiums!U167-Claims!U167</f>
        <v>2330238612.4212422</v>
      </c>
      <c r="V167" s="7">
        <f>U167*(1+'Int Rate'!V167)+Premiums!V167-Claims!V167</f>
        <v>2399632422.8139153</v>
      </c>
      <c r="W167" s="7">
        <f>V167*(1+'Int Rate'!W167)+Premiums!W167-Claims!W167</f>
        <v>2543314320.028625</v>
      </c>
      <c r="X167" s="7">
        <f>W167*(1+'Int Rate'!X167)+Premiums!X167-Claims!X167</f>
        <v>2604053455.6542983</v>
      </c>
      <c r="Y167" s="7">
        <f>X167*(1+'Int Rate'!Y167)+Premiums!Y167-Claims!Y167</f>
        <v>2669113351.1649742</v>
      </c>
      <c r="Z167" s="7">
        <f>Y167*(1+'Int Rate'!Z167)+Premiums!Z167-Claims!Z167</f>
        <v>2998634900.6748037</v>
      </c>
      <c r="AA167" s="7">
        <f>Z167*(1+'Int Rate'!AA167)+Premiums!AA167-Claims!AA167</f>
        <v>397696291.01187754</v>
      </c>
    </row>
    <row r="168" spans="1:27" x14ac:dyDescent="0.25">
      <c r="A168" s="1">
        <v>167</v>
      </c>
      <c r="B168" s="7">
        <f>Premiums!B168</f>
        <v>88701086.956521764</v>
      </c>
      <c r="C168" s="7">
        <f>B168*(1+'Int Rate'!C168)+Premiums!C168-Claims!C168</f>
        <v>174673644.06963965</v>
      </c>
      <c r="D168" s="7">
        <f>C168*(1+'Int Rate'!D168)+Premiums!D168-Claims!D168</f>
        <v>261071489.85250369</v>
      </c>
      <c r="E168" s="7">
        <f>D168*(1+'Int Rate'!E168)+Premiums!E168-Claims!E168</f>
        <v>373579410.74548572</v>
      </c>
      <c r="F168" s="7">
        <f>E168*(1+'Int Rate'!F168)+Premiums!F168-Claims!F168</f>
        <v>480172745.76083952</v>
      </c>
      <c r="G168" s="7">
        <f>F168*(1+'Int Rate'!G168)+Premiums!G168-Claims!G168</f>
        <v>589844223.23087347</v>
      </c>
      <c r="H168" s="7">
        <f>G168*(1+'Int Rate'!H168)+Premiums!H168-Claims!H168</f>
        <v>686932532.60056245</v>
      </c>
      <c r="I168" s="7">
        <f>H168*(1+'Int Rate'!I168)+Premiums!I168-Claims!I168</f>
        <v>786418096.3680197</v>
      </c>
      <c r="J168" s="7">
        <f>I168*(1+'Int Rate'!J168)+Premiums!J168-Claims!J168</f>
        <v>855355626.79945719</v>
      </c>
      <c r="K168" s="7">
        <f>J168*(1+'Int Rate'!K168)+Premiums!K168-Claims!K168</f>
        <v>933826130.67485201</v>
      </c>
      <c r="L168" s="7">
        <f>K168*(1+'Int Rate'!L168)+Premiums!L168-Claims!L168</f>
        <v>987434725.25238526</v>
      </c>
      <c r="M168" s="7">
        <f>L168*(1+'Int Rate'!M168)+Premiums!M168-Claims!M168</f>
        <v>1167759841.2639582</v>
      </c>
      <c r="N168" s="7">
        <f>M168*(1+'Int Rate'!N168)+Premiums!N168-Claims!N168</f>
        <v>1267257456.6439266</v>
      </c>
      <c r="O168" s="7">
        <f>N168*(1+'Int Rate'!O168)+Premiums!O168-Claims!O168</f>
        <v>1349568417.1475315</v>
      </c>
      <c r="P168" s="7">
        <f>O168*(1+'Int Rate'!P168)+Premiums!P168-Claims!P168</f>
        <v>1346830316.4608066</v>
      </c>
      <c r="Q168" s="7">
        <f>P168*(1+'Int Rate'!Q168)+Premiums!Q168-Claims!Q168</f>
        <v>1492546639.468215</v>
      </c>
      <c r="R168" s="7">
        <f>Q168*(1+'Int Rate'!R168)+Premiums!R168-Claims!R168</f>
        <v>1600189475.0774362</v>
      </c>
      <c r="S168" s="7">
        <f>R168*(1+'Int Rate'!S168)+Premiums!S168-Claims!S168</f>
        <v>1686061203.4447424</v>
      </c>
      <c r="T168" s="7">
        <f>S168*(1+'Int Rate'!T168)+Premiums!T168-Claims!T168</f>
        <v>1773376684.4987752</v>
      </c>
      <c r="U168" s="7">
        <f>T168*(1+'Int Rate'!U168)+Premiums!U168-Claims!U168</f>
        <v>2002714148.2956333</v>
      </c>
      <c r="V168" s="7">
        <f>U168*(1+'Int Rate'!V168)+Premiums!V168-Claims!V168</f>
        <v>2148834960.4915833</v>
      </c>
      <c r="W168" s="7">
        <f>V168*(1+'Int Rate'!W168)+Premiums!W168-Claims!W168</f>
        <v>2266182065.1657224</v>
      </c>
      <c r="X168" s="7">
        <f>W168*(1+'Int Rate'!X168)+Premiums!X168-Claims!X168</f>
        <v>2532124522.0288897</v>
      </c>
      <c r="Y168" s="7">
        <f>X168*(1+'Int Rate'!Y168)+Premiums!Y168-Claims!Y168</f>
        <v>2695342922.8314223</v>
      </c>
      <c r="Z168" s="7">
        <f>Y168*(1+'Int Rate'!Z168)+Premiums!Z168-Claims!Z168</f>
        <v>2872711149.880374</v>
      </c>
      <c r="AA168" s="7">
        <f>Z168*(1+'Int Rate'!AA168)+Premiums!AA168-Claims!AA168</f>
        <v>351249517.27972269</v>
      </c>
    </row>
    <row r="169" spans="1:27" x14ac:dyDescent="0.25">
      <c r="A169" s="1">
        <v>168</v>
      </c>
      <c r="B169" s="7">
        <f>Premiums!B169</f>
        <v>88701086.956521764</v>
      </c>
      <c r="C169" s="7">
        <f>B169*(1+'Int Rate'!C169)+Premiums!C169-Claims!C169</f>
        <v>178719779.0220243</v>
      </c>
      <c r="D169" s="7">
        <f>C169*(1+'Int Rate'!D169)+Premiums!D169-Claims!D169</f>
        <v>267336195.50968081</v>
      </c>
      <c r="E169" s="7">
        <f>D169*(1+'Int Rate'!E169)+Premiums!E169-Claims!E169</f>
        <v>371998878.50854445</v>
      </c>
      <c r="F169" s="7">
        <f>E169*(1+'Int Rate'!F169)+Premiums!F169-Claims!F169</f>
        <v>466672260.2664544</v>
      </c>
      <c r="G169" s="7">
        <f>F169*(1+'Int Rate'!G169)+Premiums!G169-Claims!G169</f>
        <v>545444248.11156213</v>
      </c>
      <c r="H169" s="7">
        <f>G169*(1+'Int Rate'!H169)+Premiums!H169-Claims!H169</f>
        <v>625373511.69013941</v>
      </c>
      <c r="I169" s="7">
        <f>H169*(1+'Int Rate'!I169)+Premiums!I169-Claims!I169</f>
        <v>708710503.05531275</v>
      </c>
      <c r="J169" s="7">
        <f>I169*(1+'Int Rate'!J169)+Premiums!J169-Claims!J169</f>
        <v>834505096.54610968</v>
      </c>
      <c r="K169" s="7">
        <f>J169*(1+'Int Rate'!K169)+Premiums!K169-Claims!K169</f>
        <v>989590935.28864574</v>
      </c>
      <c r="L169" s="7">
        <f>K169*(1+'Int Rate'!L169)+Premiums!L169-Claims!L169</f>
        <v>1109727987.732631</v>
      </c>
      <c r="M169" s="7">
        <f>L169*(1+'Int Rate'!M169)+Premiums!M169-Claims!M169</f>
        <v>1233118443.0663667</v>
      </c>
      <c r="N169" s="7">
        <f>M169*(1+'Int Rate'!N169)+Premiums!N169-Claims!N169</f>
        <v>1334588614.2833588</v>
      </c>
      <c r="O169" s="7">
        <f>N169*(1+'Int Rate'!O169)+Premiums!O169-Claims!O169</f>
        <v>1503552491.4812288</v>
      </c>
      <c r="P169" s="7">
        <f>O169*(1+'Int Rate'!P169)+Premiums!P169-Claims!P169</f>
        <v>1654993307.5994983</v>
      </c>
      <c r="Q169" s="7">
        <f>P169*(1+'Int Rate'!Q169)+Premiums!Q169-Claims!Q169</f>
        <v>1796923515.3837962</v>
      </c>
      <c r="R169" s="7">
        <f>Q169*(1+'Int Rate'!R169)+Premiums!R169-Claims!R169</f>
        <v>1998590064.3136506</v>
      </c>
      <c r="S169" s="7">
        <f>R169*(1+'Int Rate'!S169)+Premiums!S169-Claims!S169</f>
        <v>2160627337.6216402</v>
      </c>
      <c r="T169" s="7">
        <f>S169*(1+'Int Rate'!T169)+Premiums!T169-Claims!T169</f>
        <v>2433739040.2952175</v>
      </c>
      <c r="U169" s="7">
        <f>T169*(1+'Int Rate'!U169)+Premiums!U169-Claims!U169</f>
        <v>2587443776.4903216</v>
      </c>
      <c r="V169" s="7">
        <f>U169*(1+'Int Rate'!V169)+Premiums!V169-Claims!V169</f>
        <v>2589347444.6135721</v>
      </c>
      <c r="W169" s="7">
        <f>V169*(1+'Int Rate'!W169)+Premiums!W169-Claims!W169</f>
        <v>2649679883.6422048</v>
      </c>
      <c r="X169" s="7">
        <f>W169*(1+'Int Rate'!X169)+Premiums!X169-Claims!X169</f>
        <v>2955866586.9795728</v>
      </c>
      <c r="Y169" s="7">
        <f>X169*(1+'Int Rate'!Y169)+Premiums!Y169-Claims!Y169</f>
        <v>3105403873.2237577</v>
      </c>
      <c r="Z169" s="7">
        <f>Y169*(1+'Int Rate'!Z169)+Premiums!Z169-Claims!Z169</f>
        <v>3320525429.6450214</v>
      </c>
      <c r="AA169" s="7">
        <f>Z169*(1+'Int Rate'!AA169)+Premiums!AA169-Claims!AA169</f>
        <v>584761507.96434641</v>
      </c>
    </row>
    <row r="170" spans="1:27" x14ac:dyDescent="0.25">
      <c r="A170" s="1">
        <v>169</v>
      </c>
      <c r="B170" s="7">
        <f>Premiums!B170</f>
        <v>88701086.956521764</v>
      </c>
      <c r="C170" s="7">
        <f>B170*(1+'Int Rate'!C170)+Premiums!C170-Claims!C170</f>
        <v>178753930.98570722</v>
      </c>
      <c r="D170" s="7">
        <f>C170*(1+'Int Rate'!D170)+Premiums!D170-Claims!D170</f>
        <v>278778943.74274433</v>
      </c>
      <c r="E170" s="7">
        <f>D170*(1+'Int Rate'!E170)+Premiums!E170-Claims!E170</f>
        <v>383645038.92120653</v>
      </c>
      <c r="F170" s="7">
        <f>E170*(1+'Int Rate'!F170)+Premiums!F170-Claims!F170</f>
        <v>491150370.24293208</v>
      </c>
      <c r="G170" s="7">
        <f>F170*(1+'Int Rate'!G170)+Premiums!G170-Claims!G170</f>
        <v>588473064.46649373</v>
      </c>
      <c r="H170" s="7">
        <f>G170*(1+'Int Rate'!H170)+Premiums!H170-Claims!H170</f>
        <v>749735573.40641236</v>
      </c>
      <c r="I170" s="7">
        <f>H170*(1+'Int Rate'!I170)+Premiums!I170-Claims!I170</f>
        <v>816115074.00679076</v>
      </c>
      <c r="J170" s="7">
        <f>I170*(1+'Int Rate'!J170)+Premiums!J170-Claims!J170</f>
        <v>943350725.45115697</v>
      </c>
      <c r="K170" s="7">
        <f>J170*(1+'Int Rate'!K170)+Premiums!K170-Claims!K170</f>
        <v>1029173148.0205435</v>
      </c>
      <c r="L170" s="7">
        <f>K170*(1+'Int Rate'!L170)+Premiums!L170-Claims!L170</f>
        <v>1114501227.0803928</v>
      </c>
      <c r="M170" s="7">
        <f>L170*(1+'Int Rate'!M170)+Premiums!M170-Claims!M170</f>
        <v>1202839033.7582674</v>
      </c>
      <c r="N170" s="7">
        <f>M170*(1+'Int Rate'!N170)+Premiums!N170-Claims!N170</f>
        <v>1441397458.0913911</v>
      </c>
      <c r="O170" s="7">
        <f>N170*(1+'Int Rate'!O170)+Premiums!O170-Claims!O170</f>
        <v>1715537421.7536249</v>
      </c>
      <c r="P170" s="7">
        <f>O170*(1+'Int Rate'!P170)+Premiums!P170-Claims!P170</f>
        <v>1801593140.4236145</v>
      </c>
      <c r="Q170" s="7">
        <f>P170*(1+'Int Rate'!Q170)+Premiums!Q170-Claims!Q170</f>
        <v>1946771329.3733582</v>
      </c>
      <c r="R170" s="7">
        <f>Q170*(1+'Int Rate'!R170)+Premiums!R170-Claims!R170</f>
        <v>2085249183.4395669</v>
      </c>
      <c r="S170" s="7">
        <f>R170*(1+'Int Rate'!S170)+Premiums!S170-Claims!S170</f>
        <v>2125580528.9160328</v>
      </c>
      <c r="T170" s="7">
        <f>S170*(1+'Int Rate'!T170)+Premiums!T170-Claims!T170</f>
        <v>2289495861.0672083</v>
      </c>
      <c r="U170" s="7">
        <f>T170*(1+'Int Rate'!U170)+Premiums!U170-Claims!U170</f>
        <v>2461394295.6634827</v>
      </c>
      <c r="V170" s="7">
        <f>U170*(1+'Int Rate'!V170)+Premiums!V170-Claims!V170</f>
        <v>2690783311.5367217</v>
      </c>
      <c r="W170" s="7">
        <f>V170*(1+'Int Rate'!W170)+Premiums!W170-Claims!W170</f>
        <v>2990592045.114923</v>
      </c>
      <c r="X170" s="7">
        <f>W170*(1+'Int Rate'!X170)+Premiums!X170-Claims!X170</f>
        <v>3031465110.8093691</v>
      </c>
      <c r="Y170" s="7">
        <f>X170*(1+'Int Rate'!Y170)+Premiums!Y170-Claims!Y170</f>
        <v>3106456545.5593295</v>
      </c>
      <c r="Z170" s="7">
        <f>Y170*(1+'Int Rate'!Z170)+Premiums!Z170-Claims!Z170</f>
        <v>2985688434.6432896</v>
      </c>
      <c r="AA170" s="7">
        <f>Z170*(1+'Int Rate'!AA170)+Premiums!AA170-Claims!AA170</f>
        <v>744677651.56049061</v>
      </c>
    </row>
    <row r="171" spans="1:27" x14ac:dyDescent="0.25">
      <c r="A171" s="1">
        <v>170</v>
      </c>
      <c r="B171" s="7">
        <f>Premiums!B171</f>
        <v>88701086.956521764</v>
      </c>
      <c r="C171" s="7">
        <f>B171*(1+'Int Rate'!C171)+Premiums!C171-Claims!C171</f>
        <v>184480470.55713922</v>
      </c>
      <c r="D171" s="7">
        <f>C171*(1+'Int Rate'!D171)+Premiums!D171-Claims!D171</f>
        <v>292551632.94705558</v>
      </c>
      <c r="E171" s="7">
        <f>D171*(1+'Int Rate'!E171)+Premiums!E171-Claims!E171</f>
        <v>388735787.48738897</v>
      </c>
      <c r="F171" s="7">
        <f>E171*(1+'Int Rate'!F171)+Premiums!F171-Claims!F171</f>
        <v>441931331.41854739</v>
      </c>
      <c r="G171" s="7">
        <f>F171*(1+'Int Rate'!G171)+Premiums!G171-Claims!G171</f>
        <v>564143134.60016036</v>
      </c>
      <c r="H171" s="7">
        <f>G171*(1+'Int Rate'!H171)+Premiums!H171-Claims!H171</f>
        <v>692342570.69854212</v>
      </c>
      <c r="I171" s="7">
        <f>H171*(1+'Int Rate'!I171)+Premiums!I171-Claims!I171</f>
        <v>768344646.36323321</v>
      </c>
      <c r="J171" s="7">
        <f>I171*(1+'Int Rate'!J171)+Premiums!J171-Claims!J171</f>
        <v>858535910.24747562</v>
      </c>
      <c r="K171" s="7">
        <f>J171*(1+'Int Rate'!K171)+Premiums!K171-Claims!K171</f>
        <v>961328151.3286736</v>
      </c>
      <c r="L171" s="7">
        <f>K171*(1+'Int Rate'!L171)+Premiums!L171-Claims!L171</f>
        <v>1091897091.0128322</v>
      </c>
      <c r="M171" s="7">
        <f>L171*(1+'Int Rate'!M171)+Premiums!M171-Claims!M171</f>
        <v>1203848485.5329173</v>
      </c>
      <c r="N171" s="7">
        <f>M171*(1+'Int Rate'!N171)+Premiums!N171-Claims!N171</f>
        <v>1361523216.257123</v>
      </c>
      <c r="O171" s="7">
        <f>N171*(1+'Int Rate'!O171)+Premiums!O171-Claims!O171</f>
        <v>1526317495.5215385</v>
      </c>
      <c r="P171" s="7">
        <f>O171*(1+'Int Rate'!P171)+Premiums!P171-Claims!P171</f>
        <v>1683743789.4475343</v>
      </c>
      <c r="Q171" s="7">
        <f>P171*(1+'Int Rate'!Q171)+Premiums!Q171-Claims!Q171</f>
        <v>1711674548.6750045</v>
      </c>
      <c r="R171" s="7">
        <f>Q171*(1+'Int Rate'!R171)+Premiums!R171-Claims!R171</f>
        <v>1843866711.2727661</v>
      </c>
      <c r="S171" s="7">
        <f>R171*(1+'Int Rate'!S171)+Premiums!S171-Claims!S171</f>
        <v>1999440159.3069313</v>
      </c>
      <c r="T171" s="7">
        <f>S171*(1+'Int Rate'!T171)+Premiums!T171-Claims!T171</f>
        <v>2215177955.7375689</v>
      </c>
      <c r="U171" s="7">
        <f>T171*(1+'Int Rate'!U171)+Premiums!U171-Claims!U171</f>
        <v>2412311448.9256001</v>
      </c>
      <c r="V171" s="7">
        <f>U171*(1+'Int Rate'!V171)+Premiums!V171-Claims!V171</f>
        <v>2642649895.2633848</v>
      </c>
      <c r="W171" s="7">
        <f>V171*(1+'Int Rate'!W171)+Premiums!W171-Claims!W171</f>
        <v>2757707784.3599825</v>
      </c>
      <c r="X171" s="7">
        <f>W171*(1+'Int Rate'!X171)+Premiums!X171-Claims!X171</f>
        <v>2636911216.5539985</v>
      </c>
      <c r="Y171" s="7">
        <f>X171*(1+'Int Rate'!Y171)+Premiums!Y171-Claims!Y171</f>
        <v>2698678981.4105105</v>
      </c>
      <c r="Z171" s="7">
        <f>Y171*(1+'Int Rate'!Z171)+Premiums!Z171-Claims!Z171</f>
        <v>2779703874.5758138</v>
      </c>
      <c r="AA171" s="7">
        <f>Z171*(1+'Int Rate'!AA171)+Premiums!AA171-Claims!AA171</f>
        <v>397944406.20091486</v>
      </c>
    </row>
    <row r="172" spans="1:27" x14ac:dyDescent="0.25">
      <c r="A172" s="1">
        <v>171</v>
      </c>
      <c r="B172" s="7">
        <f>Premiums!B172</f>
        <v>88701086.956521764</v>
      </c>
      <c r="C172" s="7">
        <f>B172*(1+'Int Rate'!C172)+Premiums!C172-Claims!C172</f>
        <v>180242330.25651291</v>
      </c>
      <c r="D172" s="7">
        <f>C172*(1+'Int Rate'!D172)+Premiums!D172-Claims!D172</f>
        <v>280160151.68492323</v>
      </c>
      <c r="E172" s="7">
        <f>D172*(1+'Int Rate'!E172)+Premiums!E172-Claims!E172</f>
        <v>396567873.60429579</v>
      </c>
      <c r="F172" s="7">
        <f>E172*(1+'Int Rate'!F172)+Premiums!F172-Claims!F172</f>
        <v>500333802.87076122</v>
      </c>
      <c r="G172" s="7">
        <f>F172*(1+'Int Rate'!G172)+Premiums!G172-Claims!G172</f>
        <v>639203873.74297178</v>
      </c>
      <c r="H172" s="7">
        <f>G172*(1+'Int Rate'!H172)+Premiums!H172-Claims!H172</f>
        <v>747883724.7633065</v>
      </c>
      <c r="I172" s="7">
        <f>H172*(1+'Int Rate'!I172)+Premiums!I172-Claims!I172</f>
        <v>851232918.86507738</v>
      </c>
      <c r="J172" s="7">
        <f>I172*(1+'Int Rate'!J172)+Premiums!J172-Claims!J172</f>
        <v>984160388.34618807</v>
      </c>
      <c r="K172" s="7">
        <f>J172*(1+'Int Rate'!K172)+Premiums!K172-Claims!K172</f>
        <v>1090494396.0151885</v>
      </c>
      <c r="L172" s="7">
        <f>K172*(1+'Int Rate'!L172)+Premiums!L172-Claims!L172</f>
        <v>1165026040.9905765</v>
      </c>
      <c r="M172" s="7">
        <f>L172*(1+'Int Rate'!M172)+Premiums!M172-Claims!M172</f>
        <v>1325053732.0792832</v>
      </c>
      <c r="N172" s="7">
        <f>M172*(1+'Int Rate'!N172)+Premiums!N172-Claims!N172</f>
        <v>1415125715.0723481</v>
      </c>
      <c r="O172" s="7">
        <f>N172*(1+'Int Rate'!O172)+Premiums!O172-Claims!O172</f>
        <v>1514521478.2996686</v>
      </c>
      <c r="P172" s="7">
        <f>O172*(1+'Int Rate'!P172)+Premiums!P172-Claims!P172</f>
        <v>1517387106.1680574</v>
      </c>
      <c r="Q172" s="7">
        <f>P172*(1+'Int Rate'!Q172)+Premiums!Q172-Claims!Q172</f>
        <v>1559322064.1764121</v>
      </c>
      <c r="R172" s="7">
        <f>Q172*(1+'Int Rate'!R172)+Premiums!R172-Claims!R172</f>
        <v>1732369897.7828813</v>
      </c>
      <c r="S172" s="7">
        <f>R172*(1+'Int Rate'!S172)+Premiums!S172-Claims!S172</f>
        <v>1813011212.5436668</v>
      </c>
      <c r="T172" s="7">
        <f>S172*(1+'Int Rate'!T172)+Premiums!T172-Claims!T172</f>
        <v>1853687378.8395026</v>
      </c>
      <c r="U172" s="7">
        <f>T172*(1+'Int Rate'!U172)+Premiums!U172-Claims!U172</f>
        <v>1893244852.7948074</v>
      </c>
      <c r="V172" s="7">
        <f>U172*(1+'Int Rate'!V172)+Premiums!V172-Claims!V172</f>
        <v>2030546331.3182166</v>
      </c>
      <c r="W172" s="7">
        <f>V172*(1+'Int Rate'!W172)+Premiums!W172-Claims!W172</f>
        <v>2093564617.1410658</v>
      </c>
      <c r="X172" s="7">
        <f>W172*(1+'Int Rate'!X172)+Premiums!X172-Claims!X172</f>
        <v>2076955850.8276203</v>
      </c>
      <c r="Y172" s="7">
        <f>X172*(1+'Int Rate'!Y172)+Premiums!Y172-Claims!Y172</f>
        <v>2191316126.7007661</v>
      </c>
      <c r="Z172" s="7">
        <f>Y172*(1+'Int Rate'!Z172)+Premiums!Z172-Claims!Z172</f>
        <v>2383150839.5674977</v>
      </c>
      <c r="AA172" s="7">
        <f>Z172*(1+'Int Rate'!AA172)+Premiums!AA172-Claims!AA172</f>
        <v>-415264181.91433668</v>
      </c>
    </row>
    <row r="173" spans="1:27" x14ac:dyDescent="0.25">
      <c r="A173" s="1">
        <v>172</v>
      </c>
      <c r="B173" s="7">
        <f>Premiums!B173</f>
        <v>88701086.956521764</v>
      </c>
      <c r="C173" s="7">
        <f>B173*(1+'Int Rate'!C173)+Premiums!C173-Claims!C173</f>
        <v>183769524.3611536</v>
      </c>
      <c r="D173" s="7">
        <f>C173*(1+'Int Rate'!D173)+Premiums!D173-Claims!D173</f>
        <v>277702223.33873349</v>
      </c>
      <c r="E173" s="7">
        <f>D173*(1+'Int Rate'!E173)+Premiums!E173-Claims!E173</f>
        <v>386246907.57729024</v>
      </c>
      <c r="F173" s="7">
        <f>E173*(1+'Int Rate'!F173)+Premiums!F173-Claims!F173</f>
        <v>500365803.50864685</v>
      </c>
      <c r="G173" s="7">
        <f>F173*(1+'Int Rate'!G173)+Premiums!G173-Claims!G173</f>
        <v>651946709.49606502</v>
      </c>
      <c r="H173" s="7">
        <f>G173*(1+'Int Rate'!H173)+Premiums!H173-Claims!H173</f>
        <v>808217131.16946518</v>
      </c>
      <c r="I173" s="7">
        <f>H173*(1+'Int Rate'!I173)+Premiums!I173-Claims!I173</f>
        <v>928175686.10459852</v>
      </c>
      <c r="J173" s="7">
        <f>I173*(1+'Int Rate'!J173)+Premiums!J173-Claims!J173</f>
        <v>1077259499.6582601</v>
      </c>
      <c r="K173" s="7">
        <f>J173*(1+'Int Rate'!K173)+Premiums!K173-Claims!K173</f>
        <v>1227914638.1004863</v>
      </c>
      <c r="L173" s="7">
        <f>K173*(1+'Int Rate'!L173)+Premiums!L173-Claims!L173</f>
        <v>1359687736.1263905</v>
      </c>
      <c r="M173" s="7">
        <f>L173*(1+'Int Rate'!M173)+Premiums!M173-Claims!M173</f>
        <v>1478694154.2976079</v>
      </c>
      <c r="N173" s="7">
        <f>M173*(1+'Int Rate'!N173)+Premiums!N173-Claims!N173</f>
        <v>1443435041.3364263</v>
      </c>
      <c r="O173" s="7">
        <f>N173*(1+'Int Rate'!O173)+Premiums!O173-Claims!O173</f>
        <v>1568303924.2616889</v>
      </c>
      <c r="P173" s="7">
        <f>O173*(1+'Int Rate'!P173)+Premiums!P173-Claims!P173</f>
        <v>1687836611.4409516</v>
      </c>
      <c r="Q173" s="7">
        <f>P173*(1+'Int Rate'!Q173)+Premiums!Q173-Claims!Q173</f>
        <v>1761728040.8662271</v>
      </c>
      <c r="R173" s="7">
        <f>Q173*(1+'Int Rate'!R173)+Premiums!R173-Claims!R173</f>
        <v>2048739633.0559576</v>
      </c>
      <c r="S173" s="7">
        <f>R173*(1+'Int Rate'!S173)+Premiums!S173-Claims!S173</f>
        <v>2226423779.1333809</v>
      </c>
      <c r="T173" s="7">
        <f>S173*(1+'Int Rate'!T173)+Premiums!T173-Claims!T173</f>
        <v>2640100727.4318485</v>
      </c>
      <c r="U173" s="7">
        <f>T173*(1+'Int Rate'!U173)+Premiums!U173-Claims!U173</f>
        <v>2895568285.1708374</v>
      </c>
      <c r="V173" s="7">
        <f>U173*(1+'Int Rate'!V173)+Premiums!V173-Claims!V173</f>
        <v>2945923442.1323357</v>
      </c>
      <c r="W173" s="7">
        <f>V173*(1+'Int Rate'!W173)+Premiums!W173-Claims!W173</f>
        <v>3058950787.68331</v>
      </c>
      <c r="X173" s="7">
        <f>W173*(1+'Int Rate'!X173)+Premiums!X173-Claims!X173</f>
        <v>3194613157.9262609</v>
      </c>
      <c r="Y173" s="7">
        <f>X173*(1+'Int Rate'!Y173)+Premiums!Y173-Claims!Y173</f>
        <v>3433838576.7640414</v>
      </c>
      <c r="Z173" s="7">
        <f>Y173*(1+'Int Rate'!Z173)+Premiums!Z173-Claims!Z173</f>
        <v>3280223244.7311034</v>
      </c>
      <c r="AA173" s="7">
        <f>Z173*(1+'Int Rate'!AA173)+Premiums!AA173-Claims!AA173</f>
        <v>1186448001.0618815</v>
      </c>
    </row>
    <row r="174" spans="1:27" x14ac:dyDescent="0.25">
      <c r="A174" s="1">
        <v>173</v>
      </c>
      <c r="B174" s="7">
        <f>Premiums!B174</f>
        <v>88701086.956521764</v>
      </c>
      <c r="C174" s="7">
        <f>B174*(1+'Int Rate'!C174)+Premiums!C174-Claims!C174</f>
        <v>190940869.37924489</v>
      </c>
      <c r="D174" s="7">
        <f>C174*(1+'Int Rate'!D174)+Premiums!D174-Claims!D174</f>
        <v>293678444.43199688</v>
      </c>
      <c r="E174" s="7">
        <f>D174*(1+'Int Rate'!E174)+Premiums!E174-Claims!E174</f>
        <v>375909497.57349151</v>
      </c>
      <c r="F174" s="7">
        <f>E174*(1+'Int Rate'!F174)+Premiums!F174-Claims!F174</f>
        <v>491535737.95331341</v>
      </c>
      <c r="G174" s="7">
        <f>F174*(1+'Int Rate'!G174)+Premiums!G174-Claims!G174</f>
        <v>601119804.49578655</v>
      </c>
      <c r="H174" s="7">
        <f>G174*(1+'Int Rate'!H174)+Premiums!H174-Claims!H174</f>
        <v>750793451.35115647</v>
      </c>
      <c r="I174" s="7">
        <f>H174*(1+'Int Rate'!I174)+Premiums!I174-Claims!I174</f>
        <v>909206714.54833007</v>
      </c>
      <c r="J174" s="7">
        <f>I174*(1+'Int Rate'!J174)+Premiums!J174-Claims!J174</f>
        <v>1003812564.8829877</v>
      </c>
      <c r="K174" s="7">
        <f>J174*(1+'Int Rate'!K174)+Premiums!K174-Claims!K174</f>
        <v>1209977480.1166496</v>
      </c>
      <c r="L174" s="7">
        <f>K174*(1+'Int Rate'!L174)+Premiums!L174-Claims!L174</f>
        <v>1338052214.5193138</v>
      </c>
      <c r="M174" s="7">
        <f>L174*(1+'Int Rate'!M174)+Premiums!M174-Claims!M174</f>
        <v>1439847869.5383904</v>
      </c>
      <c r="N174" s="7">
        <f>M174*(1+'Int Rate'!N174)+Premiums!N174-Claims!N174</f>
        <v>1544768488.4249659</v>
      </c>
      <c r="O174" s="7">
        <f>N174*(1+'Int Rate'!O174)+Premiums!O174-Claims!O174</f>
        <v>1675576651.4967332</v>
      </c>
      <c r="P174" s="7">
        <f>O174*(1+'Int Rate'!P174)+Premiums!P174-Claims!P174</f>
        <v>1975655034.5269623</v>
      </c>
      <c r="Q174" s="7">
        <f>P174*(1+'Int Rate'!Q174)+Premiums!Q174-Claims!Q174</f>
        <v>2334033561.7474089</v>
      </c>
      <c r="R174" s="7">
        <f>Q174*(1+'Int Rate'!R174)+Premiums!R174-Claims!R174</f>
        <v>2678180803.3628297</v>
      </c>
      <c r="S174" s="7">
        <f>R174*(1+'Int Rate'!S174)+Premiums!S174-Claims!S174</f>
        <v>2588949679.0568142</v>
      </c>
      <c r="T174" s="7">
        <f>S174*(1+'Int Rate'!T174)+Premiums!T174-Claims!T174</f>
        <v>2749749635.4996338</v>
      </c>
      <c r="U174" s="7">
        <f>T174*(1+'Int Rate'!U174)+Premiums!U174-Claims!U174</f>
        <v>2976619043.2300258</v>
      </c>
      <c r="V174" s="7">
        <f>U174*(1+'Int Rate'!V174)+Premiums!V174-Claims!V174</f>
        <v>3320407338.8299842</v>
      </c>
      <c r="W174" s="7">
        <f>V174*(1+'Int Rate'!W174)+Premiums!W174-Claims!W174</f>
        <v>3538843203.6846495</v>
      </c>
      <c r="X174" s="7">
        <f>W174*(1+'Int Rate'!X174)+Premiums!X174-Claims!X174</f>
        <v>3782068270.5918555</v>
      </c>
      <c r="Y174" s="7">
        <f>X174*(1+'Int Rate'!Y174)+Premiums!Y174-Claims!Y174</f>
        <v>3921073867.2619839</v>
      </c>
      <c r="Z174" s="7">
        <f>Y174*(1+'Int Rate'!Z174)+Premiums!Z174-Claims!Z174</f>
        <v>4114152632.7234926</v>
      </c>
      <c r="AA174" s="7">
        <f>Z174*(1+'Int Rate'!AA174)+Premiums!AA174-Claims!AA174</f>
        <v>1573565849.7977929</v>
      </c>
    </row>
    <row r="175" spans="1:27" x14ac:dyDescent="0.25">
      <c r="A175" s="1">
        <v>174</v>
      </c>
      <c r="B175" s="7">
        <f>Premiums!B175</f>
        <v>88701086.956521764</v>
      </c>
      <c r="C175" s="7">
        <f>B175*(1+'Int Rate'!C175)+Premiums!C175-Claims!C175</f>
        <v>177280939.87378725</v>
      </c>
      <c r="D175" s="7">
        <f>C175*(1+'Int Rate'!D175)+Premiums!D175-Claims!D175</f>
        <v>255358286.46231982</v>
      </c>
      <c r="E175" s="7">
        <f>D175*(1+'Int Rate'!E175)+Premiums!E175-Claims!E175</f>
        <v>346626221.30796021</v>
      </c>
      <c r="F175" s="7">
        <f>E175*(1+'Int Rate'!F175)+Premiums!F175-Claims!F175</f>
        <v>448290923.42883873</v>
      </c>
      <c r="G175" s="7">
        <f>F175*(1+'Int Rate'!G175)+Premiums!G175-Claims!G175</f>
        <v>540456001.00827253</v>
      </c>
      <c r="H175" s="7">
        <f>G175*(1+'Int Rate'!H175)+Premiums!H175-Claims!H175</f>
        <v>652796511.8621248</v>
      </c>
      <c r="I175" s="7">
        <f>H175*(1+'Int Rate'!I175)+Premiums!I175-Claims!I175</f>
        <v>753207732.78683829</v>
      </c>
      <c r="J175" s="7">
        <f>I175*(1+'Int Rate'!J175)+Premiums!J175-Claims!J175</f>
        <v>845569769.86109602</v>
      </c>
      <c r="K175" s="7">
        <f>J175*(1+'Int Rate'!K175)+Premiums!K175-Claims!K175</f>
        <v>976988949.10397208</v>
      </c>
      <c r="L175" s="7">
        <f>K175*(1+'Int Rate'!L175)+Premiums!L175-Claims!L175</f>
        <v>1151115950.2901812</v>
      </c>
      <c r="M175" s="7">
        <f>L175*(1+'Int Rate'!M175)+Premiums!M175-Claims!M175</f>
        <v>1251088761.2261574</v>
      </c>
      <c r="N175" s="7">
        <f>M175*(1+'Int Rate'!N175)+Premiums!N175-Claims!N175</f>
        <v>1328007553.4407568</v>
      </c>
      <c r="O175" s="7">
        <f>N175*(1+'Int Rate'!O175)+Premiums!O175-Claims!O175</f>
        <v>1399001228.6444504</v>
      </c>
      <c r="P175" s="7">
        <f>O175*(1+'Int Rate'!P175)+Premiums!P175-Claims!P175</f>
        <v>1493432915.7531884</v>
      </c>
      <c r="Q175" s="7">
        <f>P175*(1+'Int Rate'!Q175)+Premiums!Q175-Claims!Q175</f>
        <v>1690202875.2393892</v>
      </c>
      <c r="R175" s="7">
        <f>Q175*(1+'Int Rate'!R175)+Premiums!R175-Claims!R175</f>
        <v>1934273026.3045833</v>
      </c>
      <c r="S175" s="7">
        <f>R175*(1+'Int Rate'!S175)+Premiums!S175-Claims!S175</f>
        <v>2022615888.6187088</v>
      </c>
      <c r="T175" s="7">
        <f>S175*(1+'Int Rate'!T175)+Premiums!T175-Claims!T175</f>
        <v>2209148522.7456665</v>
      </c>
      <c r="U175" s="7">
        <f>T175*(1+'Int Rate'!U175)+Premiums!U175-Claims!U175</f>
        <v>2391387408.1901979</v>
      </c>
      <c r="V175" s="7">
        <f>U175*(1+'Int Rate'!V175)+Premiums!V175-Claims!V175</f>
        <v>2591102732.4469342</v>
      </c>
      <c r="W175" s="7">
        <f>V175*(1+'Int Rate'!W175)+Premiums!W175-Claims!W175</f>
        <v>2813105865.3871484</v>
      </c>
      <c r="X175" s="7">
        <f>W175*(1+'Int Rate'!X175)+Premiums!X175-Claims!X175</f>
        <v>3101001703.9726191</v>
      </c>
      <c r="Y175" s="7">
        <f>X175*(1+'Int Rate'!Y175)+Premiums!Y175-Claims!Y175</f>
        <v>3475249234.9945278</v>
      </c>
      <c r="Z175" s="7">
        <f>Y175*(1+'Int Rate'!Z175)+Premiums!Z175-Claims!Z175</f>
        <v>3887258150.0400739</v>
      </c>
      <c r="AA175" s="7">
        <f>Z175*(1+'Int Rate'!AA175)+Premiums!AA175-Claims!AA175</f>
        <v>1632472778.6433296</v>
      </c>
    </row>
    <row r="176" spans="1:27" x14ac:dyDescent="0.25">
      <c r="A176" s="1">
        <v>175</v>
      </c>
      <c r="B176" s="7">
        <f>Premiums!B176</f>
        <v>88701086.956521764</v>
      </c>
      <c r="C176" s="7">
        <f>B176*(1+'Int Rate'!C176)+Premiums!C176-Claims!C176</f>
        <v>177787272.98316979</v>
      </c>
      <c r="D176" s="7">
        <f>C176*(1+'Int Rate'!D176)+Premiums!D176-Claims!D176</f>
        <v>264746694.55764365</v>
      </c>
      <c r="E176" s="7">
        <f>D176*(1+'Int Rate'!E176)+Premiums!E176-Claims!E176</f>
        <v>374453807.05429357</v>
      </c>
      <c r="F176" s="7">
        <f>E176*(1+'Int Rate'!F176)+Premiums!F176-Claims!F176</f>
        <v>454114035.1236248</v>
      </c>
      <c r="G176" s="7">
        <f>F176*(1+'Int Rate'!G176)+Premiums!G176-Claims!G176</f>
        <v>541813449.87230957</v>
      </c>
      <c r="H176" s="7">
        <f>G176*(1+'Int Rate'!H176)+Premiums!H176-Claims!H176</f>
        <v>623484798.57906389</v>
      </c>
      <c r="I176" s="7">
        <f>H176*(1+'Int Rate'!I176)+Premiums!I176-Claims!I176</f>
        <v>720520658.41116714</v>
      </c>
      <c r="J176" s="7">
        <f>I176*(1+'Int Rate'!J176)+Premiums!J176-Claims!J176</f>
        <v>850447990.28333116</v>
      </c>
      <c r="K176" s="7">
        <f>J176*(1+'Int Rate'!K176)+Premiums!K176-Claims!K176</f>
        <v>1005968555.8695441</v>
      </c>
      <c r="L176" s="7">
        <f>K176*(1+'Int Rate'!L176)+Premiums!L176-Claims!L176</f>
        <v>1191235681.1619744</v>
      </c>
      <c r="M176" s="7">
        <f>L176*(1+'Int Rate'!M176)+Premiums!M176-Claims!M176</f>
        <v>1330085090.2842932</v>
      </c>
      <c r="N176" s="7">
        <f>M176*(1+'Int Rate'!N176)+Premiums!N176-Claims!N176</f>
        <v>1595123827.616895</v>
      </c>
      <c r="O176" s="7">
        <f>N176*(1+'Int Rate'!O176)+Premiums!O176-Claims!O176</f>
        <v>1708302866.1037247</v>
      </c>
      <c r="P176" s="7">
        <f>O176*(1+'Int Rate'!P176)+Premiums!P176-Claims!P176</f>
        <v>1887014954.2033787</v>
      </c>
      <c r="Q176" s="7">
        <f>P176*(1+'Int Rate'!Q176)+Premiums!Q176-Claims!Q176</f>
        <v>1974519464.7500339</v>
      </c>
      <c r="R176" s="7">
        <f>Q176*(1+'Int Rate'!R176)+Premiums!R176-Claims!R176</f>
        <v>2013284852.2526033</v>
      </c>
      <c r="S176" s="7">
        <f>R176*(1+'Int Rate'!S176)+Premiums!S176-Claims!S176</f>
        <v>2259868453.8709946</v>
      </c>
      <c r="T176" s="7">
        <f>S176*(1+'Int Rate'!T176)+Premiums!T176-Claims!T176</f>
        <v>2328862437.0653687</v>
      </c>
      <c r="U176" s="7">
        <f>T176*(1+'Int Rate'!U176)+Premiums!U176-Claims!U176</f>
        <v>2321972255.3704295</v>
      </c>
      <c r="V176" s="7">
        <f>U176*(1+'Int Rate'!V176)+Premiums!V176-Claims!V176</f>
        <v>2449359043.6901855</v>
      </c>
      <c r="W176" s="7">
        <f>V176*(1+'Int Rate'!W176)+Premiums!W176-Claims!W176</f>
        <v>2891506826.1847277</v>
      </c>
      <c r="X176" s="7">
        <f>W176*(1+'Int Rate'!X176)+Premiums!X176-Claims!X176</f>
        <v>3121656540.8538723</v>
      </c>
      <c r="Y176" s="7">
        <f>X176*(1+'Int Rate'!Y176)+Premiums!Y176-Claims!Y176</f>
        <v>3057056351.0987682</v>
      </c>
      <c r="Z176" s="7">
        <f>Y176*(1+'Int Rate'!Z176)+Premiums!Z176-Claims!Z176</f>
        <v>3307192510.7091599</v>
      </c>
      <c r="AA176" s="7">
        <f>Z176*(1+'Int Rate'!AA176)+Premiums!AA176-Claims!AA176</f>
        <v>766749778.65489864</v>
      </c>
    </row>
    <row r="177" spans="1:27" x14ac:dyDescent="0.25">
      <c r="A177" s="1">
        <v>176</v>
      </c>
      <c r="B177" s="7">
        <f>Premiums!B177</f>
        <v>88701086.956521764</v>
      </c>
      <c r="C177" s="7">
        <f>B177*(1+'Int Rate'!C177)+Premiums!C177-Claims!C177</f>
        <v>182486188.48088726</v>
      </c>
      <c r="D177" s="7">
        <f>C177*(1+'Int Rate'!D177)+Premiums!D177-Claims!D177</f>
        <v>269995995.53549957</v>
      </c>
      <c r="E177" s="7">
        <f>D177*(1+'Int Rate'!E177)+Premiums!E177-Claims!E177</f>
        <v>370954204.43163067</v>
      </c>
      <c r="F177" s="7">
        <f>E177*(1+'Int Rate'!F177)+Premiums!F177-Claims!F177</f>
        <v>487521412.48903054</v>
      </c>
      <c r="G177" s="7">
        <f>F177*(1+'Int Rate'!G177)+Premiums!G177-Claims!G177</f>
        <v>555478701.52536583</v>
      </c>
      <c r="H177" s="7">
        <f>G177*(1+'Int Rate'!H177)+Premiums!H177-Claims!H177</f>
        <v>623752275.57219303</v>
      </c>
      <c r="I177" s="7">
        <f>H177*(1+'Int Rate'!I177)+Premiums!I177-Claims!I177</f>
        <v>786751277.82147527</v>
      </c>
      <c r="J177" s="7">
        <f>I177*(1+'Int Rate'!J177)+Premiums!J177-Claims!J177</f>
        <v>943817279.86782396</v>
      </c>
      <c r="K177" s="7">
        <f>J177*(1+'Int Rate'!K177)+Premiums!K177-Claims!K177</f>
        <v>996115921.29961824</v>
      </c>
      <c r="L177" s="7">
        <f>K177*(1+'Int Rate'!L177)+Premiums!L177-Claims!L177</f>
        <v>1135083473.1417832</v>
      </c>
      <c r="M177" s="7">
        <f>L177*(1+'Int Rate'!M177)+Premiums!M177-Claims!M177</f>
        <v>1364405630.3840299</v>
      </c>
      <c r="N177" s="7">
        <f>M177*(1+'Int Rate'!N177)+Premiums!N177-Claims!N177</f>
        <v>1532000450.5517538</v>
      </c>
      <c r="O177" s="7">
        <f>N177*(1+'Int Rate'!O177)+Premiums!O177-Claims!O177</f>
        <v>1732841551.3230913</v>
      </c>
      <c r="P177" s="7">
        <f>O177*(1+'Int Rate'!P177)+Premiums!P177-Claims!P177</f>
        <v>1861970939.2591786</v>
      </c>
      <c r="Q177" s="7">
        <f>P177*(1+'Int Rate'!Q177)+Premiums!Q177-Claims!Q177</f>
        <v>2015724916.6821308</v>
      </c>
      <c r="R177" s="7">
        <f>Q177*(1+'Int Rate'!R177)+Premiums!R177-Claims!R177</f>
        <v>2370653323.0708113</v>
      </c>
      <c r="S177" s="7">
        <f>R177*(1+'Int Rate'!S177)+Premiums!S177-Claims!S177</f>
        <v>2527594038.5293837</v>
      </c>
      <c r="T177" s="7">
        <f>S177*(1+'Int Rate'!T177)+Premiums!T177-Claims!T177</f>
        <v>2551159827.5619168</v>
      </c>
      <c r="U177" s="7">
        <f>T177*(1+'Int Rate'!U177)+Premiums!U177-Claims!U177</f>
        <v>2504661282.8428597</v>
      </c>
      <c r="V177" s="7">
        <f>U177*(1+'Int Rate'!V177)+Premiums!V177-Claims!V177</f>
        <v>2417914299.68995</v>
      </c>
      <c r="W177" s="7">
        <f>V177*(1+'Int Rate'!W177)+Premiums!W177-Claims!W177</f>
        <v>2450158591.6554289</v>
      </c>
      <c r="X177" s="7">
        <f>W177*(1+'Int Rate'!X177)+Premiums!X177-Claims!X177</f>
        <v>2394017718.8416057</v>
      </c>
      <c r="Y177" s="7">
        <f>X177*(1+'Int Rate'!Y177)+Premiums!Y177-Claims!Y177</f>
        <v>2560497441.605773</v>
      </c>
      <c r="Z177" s="7">
        <f>Y177*(1+'Int Rate'!Z177)+Premiums!Z177-Claims!Z177</f>
        <v>2689518653.0067821</v>
      </c>
      <c r="AA177" s="7">
        <f>Z177*(1+'Int Rate'!AA177)+Premiums!AA177-Claims!AA177</f>
        <v>93898375.557402611</v>
      </c>
    </row>
    <row r="178" spans="1:27" x14ac:dyDescent="0.25">
      <c r="A178" s="1">
        <v>177</v>
      </c>
      <c r="B178" s="7">
        <f>Premiums!B178</f>
        <v>88701086.956521764</v>
      </c>
      <c r="C178" s="7">
        <f>B178*(1+'Int Rate'!C178)+Premiums!C178-Claims!C178</f>
        <v>186856773.44812292</v>
      </c>
      <c r="D178" s="7">
        <f>C178*(1+'Int Rate'!D178)+Premiums!D178-Claims!D178</f>
        <v>291361745.15970659</v>
      </c>
      <c r="E178" s="7">
        <f>D178*(1+'Int Rate'!E178)+Premiums!E178-Claims!E178</f>
        <v>378704244.26338577</v>
      </c>
      <c r="F178" s="7">
        <f>E178*(1+'Int Rate'!F178)+Premiums!F178-Claims!F178</f>
        <v>474917277.71954495</v>
      </c>
      <c r="G178" s="7">
        <f>F178*(1+'Int Rate'!G178)+Premiums!G178-Claims!G178</f>
        <v>601527166.79743338</v>
      </c>
      <c r="H178" s="7">
        <f>G178*(1+'Int Rate'!H178)+Premiums!H178-Claims!H178</f>
        <v>748633379.89837098</v>
      </c>
      <c r="I178" s="7">
        <f>H178*(1+'Int Rate'!I178)+Premiums!I178-Claims!I178</f>
        <v>851644942.0161804</v>
      </c>
      <c r="J178" s="7">
        <f>I178*(1+'Int Rate'!J178)+Premiums!J178-Claims!J178</f>
        <v>985795839.48544765</v>
      </c>
      <c r="K178" s="7">
        <f>J178*(1+'Int Rate'!K178)+Premiums!K178-Claims!K178</f>
        <v>1056888359.0791861</v>
      </c>
      <c r="L178" s="7">
        <f>K178*(1+'Int Rate'!L178)+Premiums!L178-Claims!L178</f>
        <v>1189611645.286438</v>
      </c>
      <c r="M178" s="7">
        <f>L178*(1+'Int Rate'!M178)+Premiums!M178-Claims!M178</f>
        <v>1411244429.7342749</v>
      </c>
      <c r="N178" s="7">
        <f>M178*(1+'Int Rate'!N178)+Premiums!N178-Claims!N178</f>
        <v>1455475627.3836508</v>
      </c>
      <c r="O178" s="7">
        <f>N178*(1+'Int Rate'!O178)+Premiums!O178-Claims!O178</f>
        <v>1582287190.3287878</v>
      </c>
      <c r="P178" s="7">
        <f>O178*(1+'Int Rate'!P178)+Premiums!P178-Claims!P178</f>
        <v>1780589135.6431527</v>
      </c>
      <c r="Q178" s="7">
        <f>P178*(1+'Int Rate'!Q178)+Premiums!Q178-Claims!Q178</f>
        <v>1787377565.7307775</v>
      </c>
      <c r="R178" s="7">
        <f>Q178*(1+'Int Rate'!R178)+Premiums!R178-Claims!R178</f>
        <v>1955498590.9068727</v>
      </c>
      <c r="S178" s="7">
        <f>R178*(1+'Int Rate'!S178)+Premiums!S178-Claims!S178</f>
        <v>2082225316.9962232</v>
      </c>
      <c r="T178" s="7">
        <f>S178*(1+'Int Rate'!T178)+Premiums!T178-Claims!T178</f>
        <v>2260161986.1619997</v>
      </c>
      <c r="U178" s="7">
        <f>T178*(1+'Int Rate'!U178)+Premiums!U178-Claims!U178</f>
        <v>2312379992.2579994</v>
      </c>
      <c r="V178" s="7">
        <f>U178*(1+'Int Rate'!V178)+Premiums!V178-Claims!V178</f>
        <v>2349292757.7693481</v>
      </c>
      <c r="W178" s="7">
        <f>V178*(1+'Int Rate'!W178)+Premiums!W178-Claims!W178</f>
        <v>2435138332.0945468</v>
      </c>
      <c r="X178" s="7">
        <f>W178*(1+'Int Rate'!X178)+Premiums!X178-Claims!X178</f>
        <v>2497413233.4414954</v>
      </c>
      <c r="Y178" s="7">
        <f>X178*(1+'Int Rate'!Y178)+Premiums!Y178-Claims!Y178</f>
        <v>2944373837.0454388</v>
      </c>
      <c r="Z178" s="7">
        <f>Y178*(1+'Int Rate'!Z178)+Premiums!Z178-Claims!Z178</f>
        <v>3033136621.1329417</v>
      </c>
      <c r="AA178" s="7">
        <f>Z178*(1+'Int Rate'!AA178)+Premiums!AA178-Claims!AA178</f>
        <v>363959232.81521034</v>
      </c>
    </row>
    <row r="179" spans="1:27" x14ac:dyDescent="0.25">
      <c r="A179" s="1">
        <v>178</v>
      </c>
      <c r="B179" s="7">
        <f>Premiums!B179</f>
        <v>88701086.956521764</v>
      </c>
      <c r="C179" s="7">
        <f>B179*(1+'Int Rate'!C179)+Premiums!C179-Claims!C179</f>
        <v>182066731.50525045</v>
      </c>
      <c r="D179" s="7">
        <f>C179*(1+'Int Rate'!D179)+Premiums!D179-Claims!D179</f>
        <v>284316150.79409504</v>
      </c>
      <c r="E179" s="7">
        <f>D179*(1+'Int Rate'!E179)+Premiums!E179-Claims!E179</f>
        <v>375554444.14584595</v>
      </c>
      <c r="F179" s="7">
        <f>E179*(1+'Int Rate'!F179)+Premiums!F179-Claims!F179</f>
        <v>473478296.60608447</v>
      </c>
      <c r="G179" s="7">
        <f>F179*(1+'Int Rate'!G179)+Premiums!G179-Claims!G179</f>
        <v>610046857.73448241</v>
      </c>
      <c r="H179" s="7">
        <f>G179*(1+'Int Rate'!H179)+Premiums!H179-Claims!H179</f>
        <v>692195269.11036646</v>
      </c>
      <c r="I179" s="7">
        <f>H179*(1+'Int Rate'!I179)+Premiums!I179-Claims!I179</f>
        <v>800841843.25953543</v>
      </c>
      <c r="J179" s="7">
        <f>I179*(1+'Int Rate'!J179)+Premiums!J179-Claims!J179</f>
        <v>904256429.24533248</v>
      </c>
      <c r="K179" s="7">
        <f>J179*(1+'Int Rate'!K179)+Premiums!K179-Claims!K179</f>
        <v>1027093165.3523483</v>
      </c>
      <c r="L179" s="7">
        <f>K179*(1+'Int Rate'!L179)+Premiums!L179-Claims!L179</f>
        <v>1189847110.3795002</v>
      </c>
      <c r="M179" s="7">
        <f>L179*(1+'Int Rate'!M179)+Premiums!M179-Claims!M179</f>
        <v>1291565845.478822</v>
      </c>
      <c r="N179" s="7">
        <f>M179*(1+'Int Rate'!N179)+Premiums!N179-Claims!N179</f>
        <v>1472904749.7669983</v>
      </c>
      <c r="O179" s="7">
        <f>N179*(1+'Int Rate'!O179)+Premiums!O179-Claims!O179</f>
        <v>1583349683.3887889</v>
      </c>
      <c r="P179" s="7">
        <f>O179*(1+'Int Rate'!P179)+Premiums!P179-Claims!P179</f>
        <v>1682761348.0976665</v>
      </c>
      <c r="Q179" s="7">
        <f>P179*(1+'Int Rate'!Q179)+Premiums!Q179-Claims!Q179</f>
        <v>1666199559.4734483</v>
      </c>
      <c r="R179" s="7">
        <f>Q179*(1+'Int Rate'!R179)+Premiums!R179-Claims!R179</f>
        <v>1815923799.0652311</v>
      </c>
      <c r="S179" s="7">
        <f>R179*(1+'Int Rate'!S179)+Premiums!S179-Claims!S179</f>
        <v>2052448686.5199146</v>
      </c>
      <c r="T179" s="7">
        <f>S179*(1+'Int Rate'!T179)+Premiums!T179-Claims!T179</f>
        <v>2232738643.801527</v>
      </c>
      <c r="U179" s="7">
        <f>T179*(1+'Int Rate'!U179)+Premiums!U179-Claims!U179</f>
        <v>2440463108.8979511</v>
      </c>
      <c r="V179" s="7">
        <f>U179*(1+'Int Rate'!V179)+Premiums!V179-Claims!V179</f>
        <v>2679704729.356462</v>
      </c>
      <c r="W179" s="7">
        <f>V179*(1+'Int Rate'!W179)+Premiums!W179-Claims!W179</f>
        <v>2914859218.0027242</v>
      </c>
      <c r="X179" s="7">
        <f>W179*(1+'Int Rate'!X179)+Premiums!X179-Claims!X179</f>
        <v>2784258782.9993453</v>
      </c>
      <c r="Y179" s="7">
        <f>X179*(1+'Int Rate'!Y179)+Premiums!Y179-Claims!Y179</f>
        <v>2913731376.4686027</v>
      </c>
      <c r="Z179" s="7">
        <f>Y179*(1+'Int Rate'!Z179)+Premiums!Z179-Claims!Z179</f>
        <v>2959570212.8119879</v>
      </c>
      <c r="AA179" s="7">
        <f>Z179*(1+'Int Rate'!AA179)+Premiums!AA179-Claims!AA179</f>
        <v>499615937.93808603</v>
      </c>
    </row>
    <row r="180" spans="1:27" x14ac:dyDescent="0.25">
      <c r="A180" s="1">
        <v>179</v>
      </c>
      <c r="B180" s="7">
        <f>Premiums!B180</f>
        <v>88701086.956521764</v>
      </c>
      <c r="C180" s="7">
        <f>B180*(1+'Int Rate'!C180)+Premiums!C180-Claims!C180</f>
        <v>179097816.6703645</v>
      </c>
      <c r="D180" s="7">
        <f>C180*(1+'Int Rate'!D180)+Premiums!D180-Claims!D180</f>
        <v>280430075.47574598</v>
      </c>
      <c r="E180" s="7">
        <f>D180*(1+'Int Rate'!E180)+Premiums!E180-Claims!E180</f>
        <v>363938126.32698107</v>
      </c>
      <c r="F180" s="7">
        <f>E180*(1+'Int Rate'!F180)+Premiums!F180-Claims!F180</f>
        <v>456094104.90811896</v>
      </c>
      <c r="G180" s="7">
        <f>F180*(1+'Int Rate'!G180)+Premiums!G180-Claims!G180</f>
        <v>538395116.12516952</v>
      </c>
      <c r="H180" s="7">
        <f>G180*(1+'Int Rate'!H180)+Premiums!H180-Claims!H180</f>
        <v>588109562.08491278</v>
      </c>
      <c r="I180" s="7">
        <f>H180*(1+'Int Rate'!I180)+Premiums!I180-Claims!I180</f>
        <v>625804080.58504307</v>
      </c>
      <c r="J180" s="7">
        <f>I180*(1+'Int Rate'!J180)+Premiums!J180-Claims!J180</f>
        <v>747524516.47001159</v>
      </c>
      <c r="K180" s="7">
        <f>J180*(1+'Int Rate'!K180)+Premiums!K180-Claims!K180</f>
        <v>912023018.4263494</v>
      </c>
      <c r="L180" s="7">
        <f>K180*(1+'Int Rate'!L180)+Premiums!L180-Claims!L180</f>
        <v>1167623987.1961854</v>
      </c>
      <c r="M180" s="7">
        <f>L180*(1+'Int Rate'!M180)+Premiums!M180-Claims!M180</f>
        <v>1341058434.3705969</v>
      </c>
      <c r="N180" s="7">
        <f>M180*(1+'Int Rate'!N180)+Premiums!N180-Claims!N180</f>
        <v>1428078436.481034</v>
      </c>
      <c r="O180" s="7">
        <f>N180*(1+'Int Rate'!O180)+Premiums!O180-Claims!O180</f>
        <v>1574702143.8833737</v>
      </c>
      <c r="P180" s="7">
        <f>O180*(1+'Int Rate'!P180)+Premiums!P180-Claims!P180</f>
        <v>1736218564.2532303</v>
      </c>
      <c r="Q180" s="7">
        <f>P180*(1+'Int Rate'!Q180)+Premiums!Q180-Claims!Q180</f>
        <v>1882431396.0481193</v>
      </c>
      <c r="R180" s="7">
        <f>Q180*(1+'Int Rate'!R180)+Premiums!R180-Claims!R180</f>
        <v>2165445260.031939</v>
      </c>
      <c r="S180" s="7">
        <f>R180*(1+'Int Rate'!S180)+Premiums!S180-Claims!S180</f>
        <v>2258670309.6789966</v>
      </c>
      <c r="T180" s="7">
        <f>S180*(1+'Int Rate'!T180)+Premiums!T180-Claims!T180</f>
        <v>2524072659.4973631</v>
      </c>
      <c r="U180" s="7">
        <f>T180*(1+'Int Rate'!U180)+Premiums!U180-Claims!U180</f>
        <v>2533819525.7878857</v>
      </c>
      <c r="V180" s="7">
        <f>U180*(1+'Int Rate'!V180)+Premiums!V180-Claims!V180</f>
        <v>2403365105.9669614</v>
      </c>
      <c r="W180" s="7">
        <f>V180*(1+'Int Rate'!W180)+Premiums!W180-Claims!W180</f>
        <v>2413183288.4538984</v>
      </c>
      <c r="X180" s="7">
        <f>W180*(1+'Int Rate'!X180)+Premiums!X180-Claims!X180</f>
        <v>2850543852.5776339</v>
      </c>
      <c r="Y180" s="7">
        <f>X180*(1+'Int Rate'!Y180)+Premiums!Y180-Claims!Y180</f>
        <v>3073180228.6780639</v>
      </c>
      <c r="Z180" s="7">
        <f>Y180*(1+'Int Rate'!Z180)+Premiums!Z180-Claims!Z180</f>
        <v>3203918176.7541471</v>
      </c>
      <c r="AA180" s="7">
        <f>Z180*(1+'Int Rate'!AA180)+Premiums!AA180-Claims!AA180</f>
        <v>791671619.71255922</v>
      </c>
    </row>
    <row r="181" spans="1:27" x14ac:dyDescent="0.25">
      <c r="A181" s="1">
        <v>180</v>
      </c>
      <c r="B181" s="7">
        <f>Premiums!B181</f>
        <v>88701086.956521764</v>
      </c>
      <c r="C181" s="7">
        <f>B181*(1+'Int Rate'!C181)+Premiums!C181-Claims!C181</f>
        <v>173408707.20661998</v>
      </c>
      <c r="D181" s="7">
        <f>C181*(1+'Int Rate'!D181)+Premiums!D181-Claims!D181</f>
        <v>252627191.06588098</v>
      </c>
      <c r="E181" s="7">
        <f>D181*(1+'Int Rate'!E181)+Premiums!E181-Claims!E181</f>
        <v>340360163.9682945</v>
      </c>
      <c r="F181" s="7">
        <f>E181*(1+'Int Rate'!F181)+Premiums!F181-Claims!F181</f>
        <v>442680941.67181742</v>
      </c>
      <c r="G181" s="7">
        <f>F181*(1+'Int Rate'!G181)+Premiums!G181-Claims!G181</f>
        <v>530490162.15912557</v>
      </c>
      <c r="H181" s="7">
        <f>G181*(1+'Int Rate'!H181)+Premiums!H181-Claims!H181</f>
        <v>669064150.40864444</v>
      </c>
      <c r="I181" s="7">
        <f>H181*(1+'Int Rate'!I181)+Premiums!I181-Claims!I181</f>
        <v>738758356.02615654</v>
      </c>
      <c r="J181" s="7">
        <f>I181*(1+'Int Rate'!J181)+Premiums!J181-Claims!J181</f>
        <v>823778657.51258206</v>
      </c>
      <c r="K181" s="7">
        <f>J181*(1+'Int Rate'!K181)+Premiums!K181-Claims!K181</f>
        <v>946553793.37287593</v>
      </c>
      <c r="L181" s="7">
        <f>K181*(1+'Int Rate'!L181)+Premiums!L181-Claims!L181</f>
        <v>1013941937.2537863</v>
      </c>
      <c r="M181" s="7">
        <f>L181*(1+'Int Rate'!M181)+Premiums!M181-Claims!M181</f>
        <v>1205558310.1353767</v>
      </c>
      <c r="N181" s="7">
        <f>M181*(1+'Int Rate'!N181)+Premiums!N181-Claims!N181</f>
        <v>1395291255.7727888</v>
      </c>
      <c r="O181" s="7">
        <f>N181*(1+'Int Rate'!O181)+Premiums!O181-Claims!O181</f>
        <v>1473335657.9878709</v>
      </c>
      <c r="P181" s="7">
        <f>O181*(1+'Int Rate'!P181)+Premiums!P181-Claims!P181</f>
        <v>1629560321.5721254</v>
      </c>
      <c r="Q181" s="7">
        <f>P181*(1+'Int Rate'!Q181)+Premiums!Q181-Claims!Q181</f>
        <v>1798150016.306886</v>
      </c>
      <c r="R181" s="7">
        <f>Q181*(1+'Int Rate'!R181)+Premiums!R181-Claims!R181</f>
        <v>2047396293.2588015</v>
      </c>
      <c r="S181" s="7">
        <f>R181*(1+'Int Rate'!S181)+Premiums!S181-Claims!S181</f>
        <v>2287941636.8159699</v>
      </c>
      <c r="T181" s="7">
        <f>S181*(1+'Int Rate'!T181)+Premiums!T181-Claims!T181</f>
        <v>2480565941.889195</v>
      </c>
      <c r="U181" s="7">
        <f>T181*(1+'Int Rate'!U181)+Premiums!U181-Claims!U181</f>
        <v>2857352560.4947596</v>
      </c>
      <c r="V181" s="7">
        <f>U181*(1+'Int Rate'!V181)+Premiums!V181-Claims!V181</f>
        <v>2882007180.1498542</v>
      </c>
      <c r="W181" s="7">
        <f>V181*(1+'Int Rate'!W181)+Premiums!W181-Claims!W181</f>
        <v>3084954754.7847714</v>
      </c>
      <c r="X181" s="7">
        <f>W181*(1+'Int Rate'!X181)+Premiums!X181-Claims!X181</f>
        <v>3350913953.1616073</v>
      </c>
      <c r="Y181" s="7">
        <f>X181*(1+'Int Rate'!Y181)+Premiums!Y181-Claims!Y181</f>
        <v>3480628437.0781379</v>
      </c>
      <c r="Z181" s="7">
        <f>Y181*(1+'Int Rate'!Z181)+Premiums!Z181-Claims!Z181</f>
        <v>3404765599.3841257</v>
      </c>
      <c r="AA181" s="7">
        <f>Z181*(1+'Int Rate'!AA181)+Premiums!AA181-Claims!AA181</f>
        <v>837563163.3793869</v>
      </c>
    </row>
    <row r="182" spans="1:27" x14ac:dyDescent="0.25">
      <c r="A182" s="1">
        <v>181</v>
      </c>
      <c r="B182" s="7">
        <f>Premiums!B182</f>
        <v>88701086.956521764</v>
      </c>
      <c r="C182" s="7">
        <f>B182*(1+'Int Rate'!C182)+Premiums!C182-Claims!C182</f>
        <v>179688945.58161598</v>
      </c>
      <c r="D182" s="7">
        <f>C182*(1+'Int Rate'!D182)+Premiums!D182-Claims!D182</f>
        <v>296284988.53567988</v>
      </c>
      <c r="E182" s="7">
        <f>D182*(1+'Int Rate'!E182)+Premiums!E182-Claims!E182</f>
        <v>383874567.27712047</v>
      </c>
      <c r="F182" s="7">
        <f>E182*(1+'Int Rate'!F182)+Premiums!F182-Claims!F182</f>
        <v>471603182.66776836</v>
      </c>
      <c r="G182" s="7">
        <f>F182*(1+'Int Rate'!G182)+Premiums!G182-Claims!G182</f>
        <v>605044464.9293375</v>
      </c>
      <c r="H182" s="7">
        <f>G182*(1+'Int Rate'!H182)+Premiums!H182-Claims!H182</f>
        <v>763960067.08918715</v>
      </c>
      <c r="I182" s="7">
        <f>H182*(1+'Int Rate'!I182)+Premiums!I182-Claims!I182</f>
        <v>913913639.86060262</v>
      </c>
      <c r="J182" s="7">
        <f>I182*(1+'Int Rate'!J182)+Premiums!J182-Claims!J182</f>
        <v>975017339.20467949</v>
      </c>
      <c r="K182" s="7">
        <f>J182*(1+'Int Rate'!K182)+Premiums!K182-Claims!K182</f>
        <v>1115479394.6529641</v>
      </c>
      <c r="L182" s="7">
        <f>K182*(1+'Int Rate'!L182)+Premiums!L182-Claims!L182</f>
        <v>1252436998.2147663</v>
      </c>
      <c r="M182" s="7">
        <f>L182*(1+'Int Rate'!M182)+Premiums!M182-Claims!M182</f>
        <v>1305301137.8589857</v>
      </c>
      <c r="N182" s="7">
        <f>M182*(1+'Int Rate'!N182)+Premiums!N182-Claims!N182</f>
        <v>1462185410.3631773</v>
      </c>
      <c r="O182" s="7">
        <f>N182*(1+'Int Rate'!O182)+Premiums!O182-Claims!O182</f>
        <v>1578868641.690161</v>
      </c>
      <c r="P182" s="7">
        <f>O182*(1+'Int Rate'!P182)+Premiums!P182-Claims!P182</f>
        <v>1615414077.5884402</v>
      </c>
      <c r="Q182" s="7">
        <f>P182*(1+'Int Rate'!Q182)+Premiums!Q182-Claims!Q182</f>
        <v>1821696288.3481884</v>
      </c>
      <c r="R182" s="7">
        <f>Q182*(1+'Int Rate'!R182)+Premiums!R182-Claims!R182</f>
        <v>1975574635.4716361</v>
      </c>
      <c r="S182" s="7">
        <f>R182*(1+'Int Rate'!S182)+Premiums!S182-Claims!S182</f>
        <v>2079195794.614553</v>
      </c>
      <c r="T182" s="7">
        <f>S182*(1+'Int Rate'!T182)+Premiums!T182-Claims!T182</f>
        <v>2203132919.9167047</v>
      </c>
      <c r="U182" s="7">
        <f>T182*(1+'Int Rate'!U182)+Premiums!U182-Claims!U182</f>
        <v>2402799348.0002775</v>
      </c>
      <c r="V182" s="7">
        <f>U182*(1+'Int Rate'!V182)+Premiums!V182-Claims!V182</f>
        <v>2449296520.4986968</v>
      </c>
      <c r="W182" s="7">
        <f>V182*(1+'Int Rate'!W182)+Premiums!W182-Claims!W182</f>
        <v>2766959313.1773</v>
      </c>
      <c r="X182" s="7">
        <f>W182*(1+'Int Rate'!X182)+Premiums!X182-Claims!X182</f>
        <v>2974598673.7149963</v>
      </c>
      <c r="Y182" s="7">
        <f>X182*(1+'Int Rate'!Y182)+Premiums!Y182-Claims!Y182</f>
        <v>3050951574.9632297</v>
      </c>
      <c r="Z182" s="7">
        <f>Y182*(1+'Int Rate'!Z182)+Premiums!Z182-Claims!Z182</f>
        <v>3572177343.3619819</v>
      </c>
      <c r="AA182" s="7">
        <f>Z182*(1+'Int Rate'!AA182)+Premiums!AA182-Claims!AA182</f>
        <v>1001943928.482821</v>
      </c>
    </row>
    <row r="183" spans="1:27" x14ac:dyDescent="0.25">
      <c r="A183" s="1">
        <v>182</v>
      </c>
      <c r="B183" s="7">
        <f>Premiums!B183</f>
        <v>88701086.956521764</v>
      </c>
      <c r="C183" s="7">
        <f>B183*(1+'Int Rate'!C183)+Premiums!C183-Claims!C183</f>
        <v>180900322.09715304</v>
      </c>
      <c r="D183" s="7">
        <f>C183*(1+'Int Rate'!D183)+Premiums!D183-Claims!D183</f>
        <v>285706075.88076729</v>
      </c>
      <c r="E183" s="7">
        <f>D183*(1+'Int Rate'!E183)+Premiums!E183-Claims!E183</f>
        <v>402177253.85760486</v>
      </c>
      <c r="F183" s="7">
        <f>E183*(1+'Int Rate'!F183)+Premiums!F183-Claims!F183</f>
        <v>469606615.33685213</v>
      </c>
      <c r="G183" s="7">
        <f>F183*(1+'Int Rate'!G183)+Premiums!G183-Claims!G183</f>
        <v>566559161.31115627</v>
      </c>
      <c r="H183" s="7">
        <f>G183*(1+'Int Rate'!H183)+Premiums!H183-Claims!H183</f>
        <v>691594953.77673578</v>
      </c>
      <c r="I183" s="7">
        <f>H183*(1+'Int Rate'!I183)+Premiums!I183-Claims!I183</f>
        <v>849140631.82326114</v>
      </c>
      <c r="J183" s="7">
        <f>I183*(1+'Int Rate'!J183)+Premiums!J183-Claims!J183</f>
        <v>932964617.59080827</v>
      </c>
      <c r="K183" s="7">
        <f>J183*(1+'Int Rate'!K183)+Premiums!K183-Claims!K183</f>
        <v>1044165812.6809039</v>
      </c>
      <c r="L183" s="7">
        <f>K183*(1+'Int Rate'!L183)+Premiums!L183-Claims!L183</f>
        <v>1184767852.3140883</v>
      </c>
      <c r="M183" s="7">
        <f>L183*(1+'Int Rate'!M183)+Premiums!M183-Claims!M183</f>
        <v>1225302480.6016064</v>
      </c>
      <c r="N183" s="7">
        <f>M183*(1+'Int Rate'!N183)+Premiums!N183-Claims!N183</f>
        <v>1284518643.8578932</v>
      </c>
      <c r="O183" s="7">
        <f>N183*(1+'Int Rate'!O183)+Premiums!O183-Claims!O183</f>
        <v>1468192328.720685</v>
      </c>
      <c r="P183" s="7">
        <f>O183*(1+'Int Rate'!P183)+Premiums!P183-Claims!P183</f>
        <v>1596225500.6760292</v>
      </c>
      <c r="Q183" s="7">
        <f>P183*(1+'Int Rate'!Q183)+Premiums!Q183-Claims!Q183</f>
        <v>1747908084.5609622</v>
      </c>
      <c r="R183" s="7">
        <f>Q183*(1+'Int Rate'!R183)+Premiums!R183-Claims!R183</f>
        <v>1815899742.1957011</v>
      </c>
      <c r="S183" s="7">
        <f>R183*(1+'Int Rate'!S183)+Premiums!S183-Claims!S183</f>
        <v>1902969976.4581413</v>
      </c>
      <c r="T183" s="7">
        <f>S183*(1+'Int Rate'!T183)+Premiums!T183-Claims!T183</f>
        <v>1838222145.4881985</v>
      </c>
      <c r="U183" s="7">
        <f>T183*(1+'Int Rate'!U183)+Premiums!U183-Claims!U183</f>
        <v>2085679225.1795485</v>
      </c>
      <c r="V183" s="7">
        <f>U183*(1+'Int Rate'!V183)+Premiums!V183-Claims!V183</f>
        <v>2189037961.3267508</v>
      </c>
      <c r="W183" s="7">
        <f>V183*(1+'Int Rate'!W183)+Premiums!W183-Claims!W183</f>
        <v>2084239170.6150556</v>
      </c>
      <c r="X183" s="7">
        <f>W183*(1+'Int Rate'!X183)+Premiums!X183-Claims!X183</f>
        <v>2415700085.5047202</v>
      </c>
      <c r="Y183" s="7">
        <f>X183*(1+'Int Rate'!Y183)+Premiums!Y183-Claims!Y183</f>
        <v>2735810485.5750403</v>
      </c>
      <c r="Z183" s="7">
        <f>Y183*(1+'Int Rate'!Z183)+Premiums!Z183-Claims!Z183</f>
        <v>2805175441.9974923</v>
      </c>
      <c r="AA183" s="7">
        <f>Z183*(1+'Int Rate'!AA183)+Premiums!AA183-Claims!AA183</f>
        <v>233341611.7930665</v>
      </c>
    </row>
    <row r="184" spans="1:27" x14ac:dyDescent="0.25">
      <c r="A184" s="1">
        <v>183</v>
      </c>
      <c r="B184" s="7">
        <f>Premiums!B184</f>
        <v>88701086.956521764</v>
      </c>
      <c r="C184" s="7">
        <f>B184*(1+'Int Rate'!C184)+Premiums!C184-Claims!C184</f>
        <v>181539018.78723365</v>
      </c>
      <c r="D184" s="7">
        <f>C184*(1+'Int Rate'!D184)+Premiums!D184-Claims!D184</f>
        <v>270725636.61829269</v>
      </c>
      <c r="E184" s="7">
        <f>D184*(1+'Int Rate'!E184)+Premiums!E184-Claims!E184</f>
        <v>376995621.64082789</v>
      </c>
      <c r="F184" s="7">
        <f>E184*(1+'Int Rate'!F184)+Premiums!F184-Claims!F184</f>
        <v>461306054.09468842</v>
      </c>
      <c r="G184" s="7">
        <f>F184*(1+'Int Rate'!G184)+Premiums!G184-Claims!G184</f>
        <v>541705800.25930297</v>
      </c>
      <c r="H184" s="7">
        <f>G184*(1+'Int Rate'!H184)+Premiums!H184-Claims!H184</f>
        <v>653503499.90872788</v>
      </c>
      <c r="I184" s="7">
        <f>H184*(1+'Int Rate'!I184)+Premiums!I184-Claims!I184</f>
        <v>746907828.04803157</v>
      </c>
      <c r="J184" s="7">
        <f>I184*(1+'Int Rate'!J184)+Premiums!J184-Claims!J184</f>
        <v>826011663.91297317</v>
      </c>
      <c r="K184" s="7">
        <f>J184*(1+'Int Rate'!K184)+Premiums!K184-Claims!K184</f>
        <v>914703905.72006845</v>
      </c>
      <c r="L184" s="7">
        <f>K184*(1+'Int Rate'!L184)+Premiums!L184-Claims!L184</f>
        <v>1059947965.8997502</v>
      </c>
      <c r="M184" s="7">
        <f>L184*(1+'Int Rate'!M184)+Premiums!M184-Claims!M184</f>
        <v>1131552570.2725554</v>
      </c>
      <c r="N184" s="7">
        <f>M184*(1+'Int Rate'!N184)+Premiums!N184-Claims!N184</f>
        <v>1286668958.9372072</v>
      </c>
      <c r="O184" s="7">
        <f>N184*(1+'Int Rate'!O184)+Premiums!O184-Claims!O184</f>
        <v>1437734592.2615798</v>
      </c>
      <c r="P184" s="7">
        <f>O184*(1+'Int Rate'!P184)+Premiums!P184-Claims!P184</f>
        <v>1595810723.1595726</v>
      </c>
      <c r="Q184" s="7">
        <f>P184*(1+'Int Rate'!Q184)+Premiums!Q184-Claims!Q184</f>
        <v>1776539128.8746574</v>
      </c>
      <c r="R184" s="7">
        <f>Q184*(1+'Int Rate'!R184)+Premiums!R184-Claims!R184</f>
        <v>1890533590.8624752</v>
      </c>
      <c r="S184" s="7">
        <f>R184*(1+'Int Rate'!S184)+Premiums!S184-Claims!S184</f>
        <v>1964000647.9468277</v>
      </c>
      <c r="T184" s="7">
        <f>S184*(1+'Int Rate'!T184)+Premiums!T184-Claims!T184</f>
        <v>2236886679.8754721</v>
      </c>
      <c r="U184" s="7">
        <f>T184*(1+'Int Rate'!U184)+Premiums!U184-Claims!U184</f>
        <v>2251330041.9059501</v>
      </c>
      <c r="V184" s="7">
        <f>U184*(1+'Int Rate'!V184)+Premiums!V184-Claims!V184</f>
        <v>2423592961.5793953</v>
      </c>
      <c r="W184" s="7">
        <f>V184*(1+'Int Rate'!W184)+Premiums!W184-Claims!W184</f>
        <v>2479429165.8906569</v>
      </c>
      <c r="X184" s="7">
        <f>W184*(1+'Int Rate'!X184)+Premiums!X184-Claims!X184</f>
        <v>2427946349.7140698</v>
      </c>
      <c r="Y184" s="7">
        <f>X184*(1+'Int Rate'!Y184)+Premiums!Y184-Claims!Y184</f>
        <v>2490203658.7867546</v>
      </c>
      <c r="Z184" s="7">
        <f>Y184*(1+'Int Rate'!Z184)+Premiums!Z184-Claims!Z184</f>
        <v>2440009626.985477</v>
      </c>
      <c r="AA184" s="7">
        <f>Z184*(1+'Int Rate'!AA184)+Premiums!AA184-Claims!AA184</f>
        <v>-125608405.4234705</v>
      </c>
    </row>
    <row r="185" spans="1:27" x14ac:dyDescent="0.25">
      <c r="A185" s="1">
        <v>184</v>
      </c>
      <c r="B185" s="7">
        <f>Premiums!B185</f>
        <v>88701086.956521764</v>
      </c>
      <c r="C185" s="7">
        <f>B185*(1+'Int Rate'!C185)+Premiums!C185-Claims!C185</f>
        <v>178533077.47570476</v>
      </c>
      <c r="D185" s="7">
        <f>C185*(1+'Int Rate'!D185)+Premiums!D185-Claims!D185</f>
        <v>272081269.76498532</v>
      </c>
      <c r="E185" s="7">
        <f>D185*(1+'Int Rate'!E185)+Premiums!E185-Claims!E185</f>
        <v>383801386.63569742</v>
      </c>
      <c r="F185" s="7">
        <f>E185*(1+'Int Rate'!F185)+Premiums!F185-Claims!F185</f>
        <v>513270927.95761865</v>
      </c>
      <c r="G185" s="7">
        <f>F185*(1+'Int Rate'!G185)+Premiums!G185-Claims!G185</f>
        <v>634928455.60966921</v>
      </c>
      <c r="H185" s="7">
        <f>G185*(1+'Int Rate'!H185)+Premiums!H185-Claims!H185</f>
        <v>760058794.05590773</v>
      </c>
      <c r="I185" s="7">
        <f>H185*(1+'Int Rate'!I185)+Premiums!I185-Claims!I185</f>
        <v>867210876.21867383</v>
      </c>
      <c r="J185" s="7">
        <f>I185*(1+'Int Rate'!J185)+Premiums!J185-Claims!J185</f>
        <v>937081331.35988009</v>
      </c>
      <c r="K185" s="7">
        <f>J185*(1+'Int Rate'!K185)+Premiums!K185-Claims!K185</f>
        <v>1042992455.4554627</v>
      </c>
      <c r="L185" s="7">
        <f>K185*(1+'Int Rate'!L185)+Premiums!L185-Claims!L185</f>
        <v>1083186465.8117681</v>
      </c>
      <c r="M185" s="7">
        <f>L185*(1+'Int Rate'!M185)+Premiums!M185-Claims!M185</f>
        <v>1124725032.7130051</v>
      </c>
      <c r="N185" s="7">
        <f>M185*(1+'Int Rate'!N185)+Premiums!N185-Claims!N185</f>
        <v>1272860014.2070041</v>
      </c>
      <c r="O185" s="7">
        <f>N185*(1+'Int Rate'!O185)+Premiums!O185-Claims!O185</f>
        <v>1418118821.4616649</v>
      </c>
      <c r="P185" s="7">
        <f>O185*(1+'Int Rate'!P185)+Premiums!P185-Claims!P185</f>
        <v>1446540232.9884791</v>
      </c>
      <c r="Q185" s="7">
        <f>P185*(1+'Int Rate'!Q185)+Premiums!Q185-Claims!Q185</f>
        <v>1676337807.4671361</v>
      </c>
      <c r="R185" s="7">
        <f>Q185*(1+'Int Rate'!R185)+Premiums!R185-Claims!R185</f>
        <v>1722788924.7558284</v>
      </c>
      <c r="S185" s="7">
        <f>R185*(1+'Int Rate'!S185)+Premiums!S185-Claims!S185</f>
        <v>1895117409.2149069</v>
      </c>
      <c r="T185" s="7">
        <f>S185*(1+'Int Rate'!T185)+Premiums!T185-Claims!T185</f>
        <v>1924038472.6487124</v>
      </c>
      <c r="U185" s="7">
        <f>T185*(1+'Int Rate'!U185)+Premiums!U185-Claims!U185</f>
        <v>2084124887.6639204</v>
      </c>
      <c r="V185" s="7">
        <f>U185*(1+'Int Rate'!V185)+Premiums!V185-Claims!V185</f>
        <v>2204475024.7069154</v>
      </c>
      <c r="W185" s="7">
        <f>V185*(1+'Int Rate'!W185)+Premiums!W185-Claims!W185</f>
        <v>2329057575.8357325</v>
      </c>
      <c r="X185" s="7">
        <f>W185*(1+'Int Rate'!X185)+Premiums!X185-Claims!X185</f>
        <v>2461695613.8016481</v>
      </c>
      <c r="Y185" s="7">
        <f>X185*(1+'Int Rate'!Y185)+Premiums!Y185-Claims!Y185</f>
        <v>2234176635.4381099</v>
      </c>
      <c r="Z185" s="7">
        <f>Y185*(1+'Int Rate'!Z185)+Premiums!Z185-Claims!Z185</f>
        <v>2299720384.1235275</v>
      </c>
      <c r="AA185" s="7">
        <f>Z185*(1+'Int Rate'!AA185)+Premiums!AA185-Claims!AA185</f>
        <v>-139948494.54364872</v>
      </c>
    </row>
    <row r="186" spans="1:27" x14ac:dyDescent="0.25">
      <c r="A186" s="1">
        <v>185</v>
      </c>
      <c r="B186" s="7">
        <f>Premiums!B186</f>
        <v>88701086.956521764</v>
      </c>
      <c r="C186" s="7">
        <f>B186*(1+'Int Rate'!C186)+Premiums!C186-Claims!C186</f>
        <v>180226683.92377862</v>
      </c>
      <c r="D186" s="7">
        <f>C186*(1+'Int Rate'!D186)+Premiums!D186-Claims!D186</f>
        <v>279503176.93585145</v>
      </c>
      <c r="E186" s="7">
        <f>D186*(1+'Int Rate'!E186)+Premiums!E186-Claims!E186</f>
        <v>372840948.07954693</v>
      </c>
      <c r="F186" s="7">
        <f>E186*(1+'Int Rate'!F186)+Premiums!F186-Claims!F186</f>
        <v>465604393.15389359</v>
      </c>
      <c r="G186" s="7">
        <f>F186*(1+'Int Rate'!G186)+Premiums!G186-Claims!G186</f>
        <v>572960522.76227045</v>
      </c>
      <c r="H186" s="7">
        <f>G186*(1+'Int Rate'!H186)+Premiums!H186-Claims!H186</f>
        <v>678016459.29868507</v>
      </c>
      <c r="I186" s="7">
        <f>H186*(1+'Int Rate'!I186)+Premiums!I186-Claims!I186</f>
        <v>750922790.09804273</v>
      </c>
      <c r="J186" s="7">
        <f>I186*(1+'Int Rate'!J186)+Premiums!J186-Claims!J186</f>
        <v>860869412.80379796</v>
      </c>
      <c r="K186" s="7">
        <f>J186*(1+'Int Rate'!K186)+Premiums!K186-Claims!K186</f>
        <v>963368867.17466736</v>
      </c>
      <c r="L186" s="7">
        <f>K186*(1+'Int Rate'!L186)+Premiums!L186-Claims!L186</f>
        <v>1197979798.7693908</v>
      </c>
      <c r="M186" s="7">
        <f>L186*(1+'Int Rate'!M186)+Premiums!M186-Claims!M186</f>
        <v>1259283191.3289869</v>
      </c>
      <c r="N186" s="7">
        <f>M186*(1+'Int Rate'!N186)+Premiums!N186-Claims!N186</f>
        <v>1343425774.5210457</v>
      </c>
      <c r="O186" s="7">
        <f>N186*(1+'Int Rate'!O186)+Premiums!O186-Claims!O186</f>
        <v>1545761382.4456518</v>
      </c>
      <c r="P186" s="7">
        <f>O186*(1+'Int Rate'!P186)+Premiums!P186-Claims!P186</f>
        <v>1766447287.8358364</v>
      </c>
      <c r="Q186" s="7">
        <f>P186*(1+'Int Rate'!Q186)+Premiums!Q186-Claims!Q186</f>
        <v>1792110278.294066</v>
      </c>
      <c r="R186" s="7">
        <f>Q186*(1+'Int Rate'!R186)+Premiums!R186-Claims!R186</f>
        <v>1971379020.2817459</v>
      </c>
      <c r="S186" s="7">
        <f>R186*(1+'Int Rate'!S186)+Premiums!S186-Claims!S186</f>
        <v>2418673341.7926803</v>
      </c>
      <c r="T186" s="7">
        <f>S186*(1+'Int Rate'!T186)+Premiums!T186-Claims!T186</f>
        <v>2495729258.4186802</v>
      </c>
      <c r="U186" s="7">
        <f>T186*(1+'Int Rate'!U186)+Premiums!U186-Claims!U186</f>
        <v>2698960270.8558412</v>
      </c>
      <c r="V186" s="7">
        <f>U186*(1+'Int Rate'!V186)+Premiums!V186-Claims!V186</f>
        <v>2827152191.611136</v>
      </c>
      <c r="W186" s="7">
        <f>V186*(1+'Int Rate'!W186)+Premiums!W186-Claims!W186</f>
        <v>2938645926.0498128</v>
      </c>
      <c r="X186" s="7">
        <f>W186*(1+'Int Rate'!X186)+Premiums!X186-Claims!X186</f>
        <v>2919567085.5618439</v>
      </c>
      <c r="Y186" s="7">
        <f>X186*(1+'Int Rate'!Y186)+Premiums!Y186-Claims!Y186</f>
        <v>3007113217.1885595</v>
      </c>
      <c r="Z186" s="7">
        <f>Y186*(1+'Int Rate'!Z186)+Premiums!Z186-Claims!Z186</f>
        <v>3138923148.628706</v>
      </c>
      <c r="AA186" s="7">
        <f>Z186*(1+'Int Rate'!AA186)+Premiums!AA186-Claims!AA186</f>
        <v>806151461.97166967</v>
      </c>
    </row>
    <row r="187" spans="1:27" x14ac:dyDescent="0.25">
      <c r="A187" s="1">
        <v>186</v>
      </c>
      <c r="B187" s="7">
        <f>Premiums!B187</f>
        <v>88701086.956521764</v>
      </c>
      <c r="C187" s="7">
        <f>B187*(1+'Int Rate'!C187)+Premiums!C187-Claims!C187</f>
        <v>188156517.10957518</v>
      </c>
      <c r="D187" s="7">
        <f>C187*(1+'Int Rate'!D187)+Premiums!D187-Claims!D187</f>
        <v>288627292.89018935</v>
      </c>
      <c r="E187" s="7">
        <f>D187*(1+'Int Rate'!E187)+Premiums!E187-Claims!E187</f>
        <v>394025130.01618624</v>
      </c>
      <c r="F187" s="7">
        <f>E187*(1+'Int Rate'!F187)+Premiums!F187-Claims!F187</f>
        <v>537172106.00660467</v>
      </c>
      <c r="G187" s="7">
        <f>F187*(1+'Int Rate'!G187)+Premiums!G187-Claims!G187</f>
        <v>640284395.52548194</v>
      </c>
      <c r="H187" s="7">
        <f>G187*(1+'Int Rate'!H187)+Premiums!H187-Claims!H187</f>
        <v>776457410.84526837</v>
      </c>
      <c r="I187" s="7">
        <f>H187*(1+'Int Rate'!I187)+Premiums!I187-Claims!I187</f>
        <v>910256687.23899126</v>
      </c>
      <c r="J187" s="7">
        <f>I187*(1+'Int Rate'!J187)+Premiums!J187-Claims!J187</f>
        <v>1032689394.3125095</v>
      </c>
      <c r="K187" s="7">
        <f>J187*(1+'Int Rate'!K187)+Premiums!K187-Claims!K187</f>
        <v>1241679606.8048701</v>
      </c>
      <c r="L187" s="7">
        <f>K187*(1+'Int Rate'!L187)+Premiums!L187-Claims!L187</f>
        <v>1364347156.6894546</v>
      </c>
      <c r="M187" s="7">
        <f>L187*(1+'Int Rate'!M187)+Premiums!M187-Claims!M187</f>
        <v>1478283126.3864017</v>
      </c>
      <c r="N187" s="7">
        <f>M187*(1+'Int Rate'!N187)+Premiums!N187-Claims!N187</f>
        <v>1679756785.9657464</v>
      </c>
      <c r="O187" s="7">
        <f>N187*(1+'Int Rate'!O187)+Premiums!O187-Claims!O187</f>
        <v>1982000361.6032765</v>
      </c>
      <c r="P187" s="7">
        <f>O187*(1+'Int Rate'!P187)+Premiums!P187-Claims!P187</f>
        <v>2181484666.8058391</v>
      </c>
      <c r="Q187" s="7">
        <f>P187*(1+'Int Rate'!Q187)+Premiums!Q187-Claims!Q187</f>
        <v>2321612658.1366343</v>
      </c>
      <c r="R187" s="7">
        <f>Q187*(1+'Int Rate'!R187)+Premiums!R187-Claims!R187</f>
        <v>2403961934.7157178</v>
      </c>
      <c r="S187" s="7">
        <f>R187*(1+'Int Rate'!S187)+Premiums!S187-Claims!S187</f>
        <v>2603335904.0898905</v>
      </c>
      <c r="T187" s="7">
        <f>S187*(1+'Int Rate'!T187)+Premiums!T187-Claims!T187</f>
        <v>2849984007.8445334</v>
      </c>
      <c r="U187" s="7">
        <f>T187*(1+'Int Rate'!U187)+Premiums!U187-Claims!U187</f>
        <v>3126619973.1399126</v>
      </c>
      <c r="V187" s="7">
        <f>U187*(1+'Int Rate'!V187)+Premiums!V187-Claims!V187</f>
        <v>3649319486.4142585</v>
      </c>
      <c r="W187" s="7">
        <f>V187*(1+'Int Rate'!W187)+Premiums!W187-Claims!W187</f>
        <v>3639067917.8332977</v>
      </c>
      <c r="X187" s="7">
        <f>W187*(1+'Int Rate'!X187)+Premiums!X187-Claims!X187</f>
        <v>3842333497.548748</v>
      </c>
      <c r="Y187" s="7">
        <f>X187*(1+'Int Rate'!Y187)+Premiums!Y187-Claims!Y187</f>
        <v>3714181906.3495278</v>
      </c>
      <c r="Z187" s="7">
        <f>Y187*(1+'Int Rate'!Z187)+Premiums!Z187-Claims!Z187</f>
        <v>3823031091.9933577</v>
      </c>
      <c r="AA187" s="7">
        <f>Z187*(1+'Int Rate'!AA187)+Premiums!AA187-Claims!AA187</f>
        <v>1085737402.1392527</v>
      </c>
    </row>
    <row r="188" spans="1:27" x14ac:dyDescent="0.25">
      <c r="A188" s="1">
        <v>187</v>
      </c>
      <c r="B188" s="7">
        <f>Premiums!B188</f>
        <v>88701086.956521764</v>
      </c>
      <c r="C188" s="7">
        <f>B188*(1+'Int Rate'!C188)+Premiums!C188-Claims!C188</f>
        <v>181778717.61956352</v>
      </c>
      <c r="D188" s="7">
        <f>C188*(1+'Int Rate'!D188)+Premiums!D188-Claims!D188</f>
        <v>284625205.88999397</v>
      </c>
      <c r="E188" s="7">
        <f>D188*(1+'Int Rate'!E188)+Premiums!E188-Claims!E188</f>
        <v>399665618.7545253</v>
      </c>
      <c r="F188" s="7">
        <f>E188*(1+'Int Rate'!F188)+Premiums!F188-Claims!F188</f>
        <v>504590652.98323166</v>
      </c>
      <c r="G188" s="7">
        <f>F188*(1+'Int Rate'!G188)+Premiums!G188-Claims!G188</f>
        <v>604908434.69710386</v>
      </c>
      <c r="H188" s="7">
        <f>G188*(1+'Int Rate'!H188)+Premiums!H188-Claims!H188</f>
        <v>712375843.00338888</v>
      </c>
      <c r="I188" s="7">
        <f>H188*(1+'Int Rate'!I188)+Premiums!I188-Claims!I188</f>
        <v>813900529.79071605</v>
      </c>
      <c r="J188" s="7">
        <f>I188*(1+'Int Rate'!J188)+Premiums!J188-Claims!J188</f>
        <v>897656028.74532497</v>
      </c>
      <c r="K188" s="7">
        <f>J188*(1+'Int Rate'!K188)+Premiums!K188-Claims!K188</f>
        <v>1048419275.3558623</v>
      </c>
      <c r="L188" s="7">
        <f>K188*(1+'Int Rate'!L188)+Premiums!L188-Claims!L188</f>
        <v>1101030459.9816451</v>
      </c>
      <c r="M188" s="7">
        <f>L188*(1+'Int Rate'!M188)+Premiums!M188-Claims!M188</f>
        <v>1196872938.739985</v>
      </c>
      <c r="N188" s="7">
        <f>M188*(1+'Int Rate'!N188)+Premiums!N188-Claims!N188</f>
        <v>1395929737.5340767</v>
      </c>
      <c r="O188" s="7">
        <f>N188*(1+'Int Rate'!O188)+Premiums!O188-Claims!O188</f>
        <v>1423789423.6533551</v>
      </c>
      <c r="P188" s="7">
        <f>O188*(1+'Int Rate'!P188)+Premiums!P188-Claims!P188</f>
        <v>1518119925.3190417</v>
      </c>
      <c r="Q188" s="7">
        <f>P188*(1+'Int Rate'!Q188)+Premiums!Q188-Claims!Q188</f>
        <v>1627811321.4021344</v>
      </c>
      <c r="R188" s="7">
        <f>Q188*(1+'Int Rate'!R188)+Premiums!R188-Claims!R188</f>
        <v>1808799152.3096406</v>
      </c>
      <c r="S188" s="7">
        <f>R188*(1+'Int Rate'!S188)+Premiums!S188-Claims!S188</f>
        <v>2082087585.0474417</v>
      </c>
      <c r="T188" s="7">
        <f>S188*(1+'Int Rate'!T188)+Premiums!T188-Claims!T188</f>
        <v>2100668061.0064421</v>
      </c>
      <c r="U188" s="7">
        <f>T188*(1+'Int Rate'!U188)+Premiums!U188-Claims!U188</f>
        <v>2318733132.1734076</v>
      </c>
      <c r="V188" s="7">
        <f>U188*(1+'Int Rate'!V188)+Premiums!V188-Claims!V188</f>
        <v>2645084094.8427138</v>
      </c>
      <c r="W188" s="7">
        <f>V188*(1+'Int Rate'!W188)+Premiums!W188-Claims!W188</f>
        <v>2754952566.2008805</v>
      </c>
      <c r="X188" s="7">
        <f>W188*(1+'Int Rate'!X188)+Premiums!X188-Claims!X188</f>
        <v>3139949513.8352919</v>
      </c>
      <c r="Y188" s="7">
        <f>X188*(1+'Int Rate'!Y188)+Premiums!Y188-Claims!Y188</f>
        <v>3254747763.8358207</v>
      </c>
      <c r="Z188" s="7">
        <f>Y188*(1+'Int Rate'!Z188)+Premiums!Z188-Claims!Z188</f>
        <v>3539628048.2384157</v>
      </c>
      <c r="AA188" s="7">
        <f>Z188*(1+'Int Rate'!AA188)+Premiums!AA188-Claims!AA188</f>
        <v>1002118941.7916589</v>
      </c>
    </row>
    <row r="189" spans="1:27" x14ac:dyDescent="0.25">
      <c r="A189" s="1">
        <v>188</v>
      </c>
      <c r="B189" s="7">
        <f>Premiums!B189</f>
        <v>88701086.956521764</v>
      </c>
      <c r="C189" s="7">
        <f>B189*(1+'Int Rate'!C189)+Premiums!C189-Claims!C189</f>
        <v>175276160.2144919</v>
      </c>
      <c r="D189" s="7">
        <f>C189*(1+'Int Rate'!D189)+Premiums!D189-Claims!D189</f>
        <v>276473042.52083772</v>
      </c>
      <c r="E189" s="7">
        <f>D189*(1+'Int Rate'!E189)+Premiums!E189-Claims!E189</f>
        <v>377833626.86371827</v>
      </c>
      <c r="F189" s="7">
        <f>E189*(1+'Int Rate'!F189)+Premiums!F189-Claims!F189</f>
        <v>499408563.67842895</v>
      </c>
      <c r="G189" s="7">
        <f>F189*(1+'Int Rate'!G189)+Premiums!G189-Claims!G189</f>
        <v>598273939.36921299</v>
      </c>
      <c r="H189" s="7">
        <f>G189*(1+'Int Rate'!H189)+Premiums!H189-Claims!H189</f>
        <v>690985997.46442223</v>
      </c>
      <c r="I189" s="7">
        <f>H189*(1+'Int Rate'!I189)+Premiums!I189-Claims!I189</f>
        <v>783302879.6064297</v>
      </c>
      <c r="J189" s="7">
        <f>I189*(1+'Int Rate'!J189)+Premiums!J189-Claims!J189</f>
        <v>873124657.79189515</v>
      </c>
      <c r="K189" s="7">
        <f>J189*(1+'Int Rate'!K189)+Premiums!K189-Claims!K189</f>
        <v>1025874122.1091936</v>
      </c>
      <c r="L189" s="7">
        <f>K189*(1+'Int Rate'!L189)+Premiums!L189-Claims!L189</f>
        <v>1130220204.5752926</v>
      </c>
      <c r="M189" s="7">
        <f>L189*(1+'Int Rate'!M189)+Premiums!M189-Claims!M189</f>
        <v>1261396677.7504935</v>
      </c>
      <c r="N189" s="7">
        <f>M189*(1+'Int Rate'!N189)+Premiums!N189-Claims!N189</f>
        <v>1400652165.1342692</v>
      </c>
      <c r="O189" s="7">
        <f>N189*(1+'Int Rate'!O189)+Premiums!O189-Claims!O189</f>
        <v>1497117934.9071934</v>
      </c>
      <c r="P189" s="7">
        <f>O189*(1+'Int Rate'!P189)+Premiums!P189-Claims!P189</f>
        <v>1567735916.1949422</v>
      </c>
      <c r="Q189" s="7">
        <f>P189*(1+'Int Rate'!Q189)+Premiums!Q189-Claims!Q189</f>
        <v>1593237684.7816246</v>
      </c>
      <c r="R189" s="7">
        <f>Q189*(1+'Int Rate'!R189)+Premiums!R189-Claims!R189</f>
        <v>1673019187.3069086</v>
      </c>
      <c r="S189" s="7">
        <f>R189*(1+'Int Rate'!S189)+Premiums!S189-Claims!S189</f>
        <v>1903801905.4542799</v>
      </c>
      <c r="T189" s="7">
        <f>S189*(1+'Int Rate'!T189)+Premiums!T189-Claims!T189</f>
        <v>2061645402.6498213</v>
      </c>
      <c r="U189" s="7">
        <f>T189*(1+'Int Rate'!U189)+Premiums!U189-Claims!U189</f>
        <v>2190236116.8033195</v>
      </c>
      <c r="V189" s="7">
        <f>U189*(1+'Int Rate'!V189)+Premiums!V189-Claims!V189</f>
        <v>2236220097.4065604</v>
      </c>
      <c r="W189" s="7">
        <f>V189*(1+'Int Rate'!W189)+Premiums!W189-Claims!W189</f>
        <v>2310914288.6564789</v>
      </c>
      <c r="X189" s="7">
        <f>W189*(1+'Int Rate'!X189)+Premiums!X189-Claims!X189</f>
        <v>2460218646.0976686</v>
      </c>
      <c r="Y189" s="7">
        <f>X189*(1+'Int Rate'!Y189)+Premiums!Y189-Claims!Y189</f>
        <v>2426880720.0955386</v>
      </c>
      <c r="Z189" s="7">
        <f>Y189*(1+'Int Rate'!Z189)+Premiums!Z189-Claims!Z189</f>
        <v>2510544482.0702829</v>
      </c>
      <c r="AA189" s="7">
        <f>Z189*(1+'Int Rate'!AA189)+Premiums!AA189-Claims!AA189</f>
        <v>-29795433.526323318</v>
      </c>
    </row>
    <row r="190" spans="1:27" x14ac:dyDescent="0.25">
      <c r="A190" s="1">
        <v>189</v>
      </c>
      <c r="B190" s="7">
        <f>Premiums!B190</f>
        <v>88701086.956521764</v>
      </c>
      <c r="C190" s="7">
        <f>B190*(1+'Int Rate'!C190)+Premiums!C190-Claims!C190</f>
        <v>178508401.28277642</v>
      </c>
      <c r="D190" s="7">
        <f>C190*(1+'Int Rate'!D190)+Premiums!D190-Claims!D190</f>
        <v>275407915.23484445</v>
      </c>
      <c r="E190" s="7">
        <f>D190*(1+'Int Rate'!E190)+Premiums!E190-Claims!E190</f>
        <v>388864576.40380549</v>
      </c>
      <c r="F190" s="7">
        <f>E190*(1+'Int Rate'!F190)+Premiums!F190-Claims!F190</f>
        <v>487970699.21468365</v>
      </c>
      <c r="G190" s="7">
        <f>F190*(1+'Int Rate'!G190)+Premiums!G190-Claims!G190</f>
        <v>592736894.00694382</v>
      </c>
      <c r="H190" s="7">
        <f>G190*(1+'Int Rate'!H190)+Premiums!H190-Claims!H190</f>
        <v>744927908.82846737</v>
      </c>
      <c r="I190" s="7">
        <f>H190*(1+'Int Rate'!I190)+Premiums!I190-Claims!I190</f>
        <v>897191869.24692786</v>
      </c>
      <c r="J190" s="7">
        <f>I190*(1+'Int Rate'!J190)+Premiums!J190-Claims!J190</f>
        <v>990650654.23839617</v>
      </c>
      <c r="K190" s="7">
        <f>J190*(1+'Int Rate'!K190)+Premiums!K190-Claims!K190</f>
        <v>1088245880.8210535</v>
      </c>
      <c r="L190" s="7">
        <f>K190*(1+'Int Rate'!L190)+Premiums!L190-Claims!L190</f>
        <v>1210543654.1544189</v>
      </c>
      <c r="M190" s="7">
        <f>L190*(1+'Int Rate'!M190)+Premiums!M190-Claims!M190</f>
        <v>1302631568.6858923</v>
      </c>
      <c r="N190" s="7">
        <f>M190*(1+'Int Rate'!N190)+Premiums!N190-Claims!N190</f>
        <v>1486921935.9456213</v>
      </c>
      <c r="O190" s="7">
        <f>N190*(1+'Int Rate'!O190)+Premiums!O190-Claims!O190</f>
        <v>1494813929.5948911</v>
      </c>
      <c r="P190" s="7">
        <f>O190*(1+'Int Rate'!P190)+Premiums!P190-Claims!P190</f>
        <v>1733782550.4881191</v>
      </c>
      <c r="Q190" s="7">
        <f>P190*(1+'Int Rate'!Q190)+Premiums!Q190-Claims!Q190</f>
        <v>1904982755.8707874</v>
      </c>
      <c r="R190" s="7">
        <f>Q190*(1+'Int Rate'!R190)+Premiums!R190-Claims!R190</f>
        <v>2090257406.9069433</v>
      </c>
      <c r="S190" s="7">
        <f>R190*(1+'Int Rate'!S190)+Premiums!S190-Claims!S190</f>
        <v>2264917636.9650707</v>
      </c>
      <c r="T190" s="7">
        <f>S190*(1+'Int Rate'!T190)+Premiums!T190-Claims!T190</f>
        <v>2254365482.4153781</v>
      </c>
      <c r="U190" s="7">
        <f>T190*(1+'Int Rate'!U190)+Premiums!U190-Claims!U190</f>
        <v>2239940021.8980746</v>
      </c>
      <c r="V190" s="7">
        <f>U190*(1+'Int Rate'!V190)+Premiums!V190-Claims!V190</f>
        <v>2275294117.4701767</v>
      </c>
      <c r="W190" s="7">
        <f>V190*(1+'Int Rate'!W190)+Premiums!W190-Claims!W190</f>
        <v>2295717955.2449093</v>
      </c>
      <c r="X190" s="7">
        <f>W190*(1+'Int Rate'!X190)+Premiums!X190-Claims!X190</f>
        <v>2578425740.1572113</v>
      </c>
      <c r="Y190" s="7">
        <f>X190*(1+'Int Rate'!Y190)+Premiums!Y190-Claims!Y190</f>
        <v>2573763802.46843</v>
      </c>
      <c r="Z190" s="7">
        <f>Y190*(1+'Int Rate'!Z190)+Premiums!Z190-Claims!Z190</f>
        <v>2735998112.5707221</v>
      </c>
      <c r="AA190" s="7">
        <f>Z190*(1+'Int Rate'!AA190)+Premiums!AA190-Claims!AA190</f>
        <v>210950091.66370487</v>
      </c>
    </row>
    <row r="191" spans="1:27" x14ac:dyDescent="0.25">
      <c r="A191" s="1">
        <v>190</v>
      </c>
      <c r="B191" s="7">
        <f>Premiums!B191</f>
        <v>88701086.956521764</v>
      </c>
      <c r="C191" s="7">
        <f>B191*(1+'Int Rate'!C191)+Premiums!C191-Claims!C191</f>
        <v>185094201.66129857</v>
      </c>
      <c r="D191" s="7">
        <f>C191*(1+'Int Rate'!D191)+Premiums!D191-Claims!D191</f>
        <v>285077375.93305266</v>
      </c>
      <c r="E191" s="7">
        <f>D191*(1+'Int Rate'!E191)+Premiums!E191-Claims!E191</f>
        <v>355167104.48809403</v>
      </c>
      <c r="F191" s="7">
        <f>E191*(1+'Int Rate'!F191)+Premiums!F191-Claims!F191</f>
        <v>463244100.21405816</v>
      </c>
      <c r="G191" s="7">
        <f>F191*(1+'Int Rate'!G191)+Premiums!G191-Claims!G191</f>
        <v>556939996.17621899</v>
      </c>
      <c r="H191" s="7">
        <f>G191*(1+'Int Rate'!H191)+Premiums!H191-Claims!H191</f>
        <v>685716565.59786499</v>
      </c>
      <c r="I191" s="7">
        <f>H191*(1+'Int Rate'!I191)+Premiums!I191-Claims!I191</f>
        <v>829563819.13162339</v>
      </c>
      <c r="J191" s="7">
        <f>I191*(1+'Int Rate'!J191)+Premiums!J191-Claims!J191</f>
        <v>941761605.60536873</v>
      </c>
      <c r="K191" s="7">
        <f>J191*(1+'Int Rate'!K191)+Premiums!K191-Claims!K191</f>
        <v>1032091775.5999852</v>
      </c>
      <c r="L191" s="7">
        <f>K191*(1+'Int Rate'!L191)+Premiums!L191-Claims!L191</f>
        <v>1204886802.5735888</v>
      </c>
      <c r="M191" s="7">
        <f>L191*(1+'Int Rate'!M191)+Premiums!M191-Claims!M191</f>
        <v>1254590514.3431041</v>
      </c>
      <c r="N191" s="7">
        <f>M191*(1+'Int Rate'!N191)+Premiums!N191-Claims!N191</f>
        <v>1319559391.9657481</v>
      </c>
      <c r="O191" s="7">
        <f>N191*(1+'Int Rate'!O191)+Premiums!O191-Claims!O191</f>
        <v>1422398592.9809008</v>
      </c>
      <c r="P191" s="7">
        <f>O191*(1+'Int Rate'!P191)+Premiums!P191-Claims!P191</f>
        <v>1652473712.7879343</v>
      </c>
      <c r="Q191" s="7">
        <f>P191*(1+'Int Rate'!Q191)+Premiums!Q191-Claims!Q191</f>
        <v>1822090464.0325005</v>
      </c>
      <c r="R191" s="7">
        <f>Q191*(1+'Int Rate'!R191)+Premiums!R191-Claims!R191</f>
        <v>2163903042.312623</v>
      </c>
      <c r="S191" s="7">
        <f>R191*(1+'Int Rate'!S191)+Premiums!S191-Claims!S191</f>
        <v>2233394375.4314151</v>
      </c>
      <c r="T191" s="7">
        <f>S191*(1+'Int Rate'!T191)+Premiums!T191-Claims!T191</f>
        <v>2515565068.1348829</v>
      </c>
      <c r="U191" s="7">
        <f>T191*(1+'Int Rate'!U191)+Premiums!U191-Claims!U191</f>
        <v>2668496933.7751684</v>
      </c>
      <c r="V191" s="7">
        <f>U191*(1+'Int Rate'!V191)+Premiums!V191-Claims!V191</f>
        <v>2894512311.9614201</v>
      </c>
      <c r="W191" s="7">
        <f>V191*(1+'Int Rate'!W191)+Premiums!W191-Claims!W191</f>
        <v>3097242564.4900322</v>
      </c>
      <c r="X191" s="7">
        <f>W191*(1+'Int Rate'!X191)+Premiums!X191-Claims!X191</f>
        <v>3290849891.407299</v>
      </c>
      <c r="Y191" s="7">
        <f>X191*(1+'Int Rate'!Y191)+Premiums!Y191-Claims!Y191</f>
        <v>3745768285.0673785</v>
      </c>
      <c r="Z191" s="7">
        <f>Y191*(1+'Int Rate'!Z191)+Premiums!Z191-Claims!Z191</f>
        <v>4146996133.0378942</v>
      </c>
      <c r="AA191" s="7">
        <f>Z191*(1+'Int Rate'!AA191)+Premiums!AA191-Claims!AA191</f>
        <v>1573828460.860775</v>
      </c>
    </row>
    <row r="192" spans="1:27" x14ac:dyDescent="0.25">
      <c r="A192" s="1">
        <v>191</v>
      </c>
      <c r="B192" s="7">
        <f>Premiums!B192</f>
        <v>88701086.956521764</v>
      </c>
      <c r="C192" s="7">
        <f>B192*(1+'Int Rate'!C192)+Premiums!C192-Claims!C192</f>
        <v>183923009.77938047</v>
      </c>
      <c r="D192" s="7">
        <f>C192*(1+'Int Rate'!D192)+Premiums!D192-Claims!D192</f>
        <v>286563507.71163791</v>
      </c>
      <c r="E192" s="7">
        <f>D192*(1+'Int Rate'!E192)+Premiums!E192-Claims!E192</f>
        <v>388679220.18130618</v>
      </c>
      <c r="F192" s="7">
        <f>E192*(1+'Int Rate'!F192)+Premiums!F192-Claims!F192</f>
        <v>483325194.52019656</v>
      </c>
      <c r="G192" s="7">
        <f>F192*(1+'Int Rate'!G192)+Premiums!G192-Claims!G192</f>
        <v>576577862.37330949</v>
      </c>
      <c r="H192" s="7">
        <f>G192*(1+'Int Rate'!H192)+Premiums!H192-Claims!H192</f>
        <v>658243960.14895189</v>
      </c>
      <c r="I192" s="7">
        <f>H192*(1+'Int Rate'!I192)+Premiums!I192-Claims!I192</f>
        <v>765653343.41442859</v>
      </c>
      <c r="J192" s="7">
        <f>I192*(1+'Int Rate'!J192)+Premiums!J192-Claims!J192</f>
        <v>879140078.93929684</v>
      </c>
      <c r="K192" s="7">
        <f>J192*(1+'Int Rate'!K192)+Premiums!K192-Claims!K192</f>
        <v>1063480562.1915947</v>
      </c>
      <c r="L192" s="7">
        <f>K192*(1+'Int Rate'!L192)+Premiums!L192-Claims!L192</f>
        <v>1200482649.8843393</v>
      </c>
      <c r="M192" s="7">
        <f>L192*(1+'Int Rate'!M192)+Premiums!M192-Claims!M192</f>
        <v>1353584972.976809</v>
      </c>
      <c r="N192" s="7">
        <f>M192*(1+'Int Rate'!N192)+Premiums!N192-Claims!N192</f>
        <v>1389308092.2017488</v>
      </c>
      <c r="O192" s="7">
        <f>N192*(1+'Int Rate'!O192)+Premiums!O192-Claims!O192</f>
        <v>1551786194.3243775</v>
      </c>
      <c r="P192" s="7">
        <f>O192*(1+'Int Rate'!P192)+Premiums!P192-Claims!P192</f>
        <v>1822741304.3838816</v>
      </c>
      <c r="Q192" s="7">
        <f>P192*(1+'Int Rate'!Q192)+Premiums!Q192-Claims!Q192</f>
        <v>2000992126.518158</v>
      </c>
      <c r="R192" s="7">
        <f>Q192*(1+'Int Rate'!R192)+Premiums!R192-Claims!R192</f>
        <v>2119980346.8762772</v>
      </c>
      <c r="S192" s="7">
        <f>R192*(1+'Int Rate'!S192)+Premiums!S192-Claims!S192</f>
        <v>2228346348.8870945</v>
      </c>
      <c r="T192" s="7">
        <f>S192*(1+'Int Rate'!T192)+Premiums!T192-Claims!T192</f>
        <v>2382054154.4903789</v>
      </c>
      <c r="U192" s="7">
        <f>T192*(1+'Int Rate'!U192)+Premiums!U192-Claims!U192</f>
        <v>2475234303.7704339</v>
      </c>
      <c r="V192" s="7">
        <f>U192*(1+'Int Rate'!V192)+Premiums!V192-Claims!V192</f>
        <v>2558860419.4936104</v>
      </c>
      <c r="W192" s="7">
        <f>V192*(1+'Int Rate'!W192)+Premiums!W192-Claims!W192</f>
        <v>2530519752.8668194</v>
      </c>
      <c r="X192" s="7">
        <f>W192*(1+'Int Rate'!X192)+Premiums!X192-Claims!X192</f>
        <v>2770216025.0329475</v>
      </c>
      <c r="Y192" s="7">
        <f>X192*(1+'Int Rate'!Y192)+Premiums!Y192-Claims!Y192</f>
        <v>2762999942.9814577</v>
      </c>
      <c r="Z192" s="7">
        <f>Y192*(1+'Int Rate'!Z192)+Premiums!Z192-Claims!Z192</f>
        <v>2971329593.1545877</v>
      </c>
      <c r="AA192" s="7">
        <f>Z192*(1+'Int Rate'!AA192)+Premiums!AA192-Claims!AA192</f>
        <v>456091638.74229002</v>
      </c>
    </row>
    <row r="193" spans="1:27" x14ac:dyDescent="0.25">
      <c r="A193" s="1">
        <v>192</v>
      </c>
      <c r="B193" s="7">
        <f>Premiums!B193</f>
        <v>88701086.956521764</v>
      </c>
      <c r="C193" s="7">
        <f>B193*(1+'Int Rate'!C193)+Premiums!C193-Claims!C193</f>
        <v>180323715.20883012</v>
      </c>
      <c r="D193" s="7">
        <f>C193*(1+'Int Rate'!D193)+Premiums!D193-Claims!D193</f>
        <v>292987956.51185113</v>
      </c>
      <c r="E193" s="7">
        <f>D193*(1+'Int Rate'!E193)+Premiums!E193-Claims!E193</f>
        <v>399443916.6235286</v>
      </c>
      <c r="F193" s="7">
        <f>E193*(1+'Int Rate'!F193)+Premiums!F193-Claims!F193</f>
        <v>510387456.15503997</v>
      </c>
      <c r="G193" s="7">
        <f>F193*(1+'Int Rate'!G193)+Premiums!G193-Claims!G193</f>
        <v>638123126.59331524</v>
      </c>
      <c r="H193" s="7">
        <f>G193*(1+'Int Rate'!H193)+Premiums!H193-Claims!H193</f>
        <v>779826411.62675476</v>
      </c>
      <c r="I193" s="7">
        <f>H193*(1+'Int Rate'!I193)+Premiums!I193-Claims!I193</f>
        <v>971599591.49824488</v>
      </c>
      <c r="J193" s="7">
        <f>I193*(1+'Int Rate'!J193)+Premiums!J193-Claims!J193</f>
        <v>1118143867.7624867</v>
      </c>
      <c r="K193" s="7">
        <f>J193*(1+'Int Rate'!K193)+Premiums!K193-Claims!K193</f>
        <v>1287954020.8144114</v>
      </c>
      <c r="L193" s="7">
        <f>K193*(1+'Int Rate'!L193)+Premiums!L193-Claims!L193</f>
        <v>1411739311.3497748</v>
      </c>
      <c r="M193" s="7">
        <f>L193*(1+'Int Rate'!M193)+Premiums!M193-Claims!M193</f>
        <v>1595256391.4020164</v>
      </c>
      <c r="N193" s="7">
        <f>M193*(1+'Int Rate'!N193)+Premiums!N193-Claims!N193</f>
        <v>1739502800.7796168</v>
      </c>
      <c r="O193" s="7">
        <f>N193*(1+'Int Rate'!O193)+Premiums!O193-Claims!O193</f>
        <v>1904985759.7927253</v>
      </c>
      <c r="P193" s="7">
        <f>O193*(1+'Int Rate'!P193)+Premiums!P193-Claims!P193</f>
        <v>2150571489.5698199</v>
      </c>
      <c r="Q193" s="7">
        <f>P193*(1+'Int Rate'!Q193)+Premiums!Q193-Claims!Q193</f>
        <v>2364434498.8426113</v>
      </c>
      <c r="R193" s="7">
        <f>Q193*(1+'Int Rate'!R193)+Premiums!R193-Claims!R193</f>
        <v>2523009953.0803342</v>
      </c>
      <c r="S193" s="7">
        <f>R193*(1+'Int Rate'!S193)+Premiums!S193-Claims!S193</f>
        <v>2832933246.8818088</v>
      </c>
      <c r="T193" s="7">
        <f>S193*(1+'Int Rate'!T193)+Premiums!T193-Claims!T193</f>
        <v>3057012764.9296656</v>
      </c>
      <c r="U193" s="7">
        <f>T193*(1+'Int Rate'!U193)+Premiums!U193-Claims!U193</f>
        <v>3379936128.5653949</v>
      </c>
      <c r="V193" s="7">
        <f>U193*(1+'Int Rate'!V193)+Premiums!V193-Claims!V193</f>
        <v>3886018625.4892225</v>
      </c>
      <c r="W193" s="7">
        <f>V193*(1+'Int Rate'!W193)+Premiums!W193-Claims!W193</f>
        <v>4186423098.0260625</v>
      </c>
      <c r="X193" s="7">
        <f>W193*(1+'Int Rate'!X193)+Premiums!X193-Claims!X193</f>
        <v>4667928393.1025095</v>
      </c>
      <c r="Y193" s="7">
        <f>X193*(1+'Int Rate'!Y193)+Premiums!Y193-Claims!Y193</f>
        <v>5293663420.1758165</v>
      </c>
      <c r="Z193" s="7">
        <f>Y193*(1+'Int Rate'!Z193)+Premiums!Z193-Claims!Z193</f>
        <v>5956939996.4796839</v>
      </c>
      <c r="AA193" s="7">
        <f>Z193*(1+'Int Rate'!AA193)+Premiums!AA193-Claims!AA193</f>
        <v>3278180272.9847579</v>
      </c>
    </row>
    <row r="194" spans="1:27" x14ac:dyDescent="0.25">
      <c r="A194" s="1">
        <v>193</v>
      </c>
      <c r="B194" s="7">
        <f>Premiums!B194</f>
        <v>88701086.956521764</v>
      </c>
      <c r="C194" s="7">
        <f>B194*(1+'Int Rate'!C194)+Premiums!C194-Claims!C194</f>
        <v>179107594.09746453</v>
      </c>
      <c r="D194" s="7">
        <f>C194*(1+'Int Rate'!D194)+Premiums!D194-Claims!D194</f>
        <v>282721820.14802259</v>
      </c>
      <c r="E194" s="7">
        <f>D194*(1+'Int Rate'!E194)+Premiums!E194-Claims!E194</f>
        <v>376136201.19106728</v>
      </c>
      <c r="F194" s="7">
        <f>E194*(1+'Int Rate'!F194)+Premiums!F194-Claims!F194</f>
        <v>462131126.41273236</v>
      </c>
      <c r="G194" s="7">
        <f>F194*(1+'Int Rate'!G194)+Premiums!G194-Claims!G194</f>
        <v>550604878.79072046</v>
      </c>
      <c r="H194" s="7">
        <f>G194*(1+'Int Rate'!H194)+Premiums!H194-Claims!H194</f>
        <v>679839913.98861849</v>
      </c>
      <c r="I194" s="7">
        <f>H194*(1+'Int Rate'!I194)+Premiums!I194-Claims!I194</f>
        <v>776391692.23889029</v>
      </c>
      <c r="J194" s="7">
        <f>I194*(1+'Int Rate'!J194)+Premiums!J194-Claims!J194</f>
        <v>899596244.03753662</v>
      </c>
      <c r="K194" s="7">
        <f>J194*(1+'Int Rate'!K194)+Premiums!K194-Claims!K194</f>
        <v>958324347.85484445</v>
      </c>
      <c r="L194" s="7">
        <f>K194*(1+'Int Rate'!L194)+Premiums!L194-Claims!L194</f>
        <v>1025264458.8762413</v>
      </c>
      <c r="M194" s="7">
        <f>L194*(1+'Int Rate'!M194)+Premiums!M194-Claims!M194</f>
        <v>1123219767.1566098</v>
      </c>
      <c r="N194" s="7">
        <f>M194*(1+'Int Rate'!N194)+Premiums!N194-Claims!N194</f>
        <v>1205596594.2580526</v>
      </c>
      <c r="O194" s="7">
        <f>N194*(1+'Int Rate'!O194)+Premiums!O194-Claims!O194</f>
        <v>1338950089.4285576</v>
      </c>
      <c r="P194" s="7">
        <f>O194*(1+'Int Rate'!P194)+Premiums!P194-Claims!P194</f>
        <v>1356458089.2535603</v>
      </c>
      <c r="Q194" s="7">
        <f>P194*(1+'Int Rate'!Q194)+Premiums!Q194-Claims!Q194</f>
        <v>1398995894.4092884</v>
      </c>
      <c r="R194" s="7">
        <f>Q194*(1+'Int Rate'!R194)+Premiums!R194-Claims!R194</f>
        <v>1521453077.5218918</v>
      </c>
      <c r="S194" s="7">
        <f>R194*(1+'Int Rate'!S194)+Premiums!S194-Claims!S194</f>
        <v>1606114909.8442984</v>
      </c>
      <c r="T194" s="7">
        <f>S194*(1+'Int Rate'!T194)+Premiums!T194-Claims!T194</f>
        <v>1751815695.7711887</v>
      </c>
      <c r="U194" s="7">
        <f>T194*(1+'Int Rate'!U194)+Premiums!U194-Claims!U194</f>
        <v>1894549072.8752756</v>
      </c>
      <c r="V194" s="7">
        <f>U194*(1+'Int Rate'!V194)+Premiums!V194-Claims!V194</f>
        <v>1943330324.0418773</v>
      </c>
      <c r="W194" s="7">
        <f>V194*(1+'Int Rate'!W194)+Premiums!W194-Claims!W194</f>
        <v>2057501491.7760437</v>
      </c>
      <c r="X194" s="7">
        <f>W194*(1+'Int Rate'!X194)+Premiums!X194-Claims!X194</f>
        <v>2162111015.9875007</v>
      </c>
      <c r="Y194" s="7">
        <f>X194*(1+'Int Rate'!Y194)+Premiums!Y194-Claims!Y194</f>
        <v>2369628347.5427871</v>
      </c>
      <c r="Z194" s="7">
        <f>Y194*(1+'Int Rate'!Z194)+Premiums!Z194-Claims!Z194</f>
        <v>2596709018.0988646</v>
      </c>
      <c r="AA194" s="7">
        <f>Z194*(1+'Int Rate'!AA194)+Premiums!AA194-Claims!AA194</f>
        <v>220473599.23980188</v>
      </c>
    </row>
    <row r="195" spans="1:27" x14ac:dyDescent="0.25">
      <c r="A195" s="1">
        <v>194</v>
      </c>
      <c r="B195" s="7">
        <f>Premiums!B195</f>
        <v>88701086.956521764</v>
      </c>
      <c r="C195" s="7">
        <f>B195*(1+'Int Rate'!C195)+Premiums!C195-Claims!C195</f>
        <v>177344168.58955124</v>
      </c>
      <c r="D195" s="7">
        <f>C195*(1+'Int Rate'!D195)+Premiums!D195-Claims!D195</f>
        <v>271807913.67852926</v>
      </c>
      <c r="E195" s="7">
        <f>D195*(1+'Int Rate'!E195)+Premiums!E195-Claims!E195</f>
        <v>349118290.96174771</v>
      </c>
      <c r="F195" s="7">
        <f>E195*(1+'Int Rate'!F195)+Premiums!F195-Claims!F195</f>
        <v>433317703.96382838</v>
      </c>
      <c r="G195" s="7">
        <f>F195*(1+'Int Rate'!G195)+Premiums!G195-Claims!G195</f>
        <v>545464925.27690327</v>
      </c>
      <c r="H195" s="7">
        <f>G195*(1+'Int Rate'!H195)+Premiums!H195-Claims!H195</f>
        <v>689487861.93774295</v>
      </c>
      <c r="I195" s="7">
        <f>H195*(1+'Int Rate'!I195)+Premiums!I195-Claims!I195</f>
        <v>836817908.9093399</v>
      </c>
      <c r="J195" s="7">
        <f>I195*(1+'Int Rate'!J195)+Premiums!J195-Claims!J195</f>
        <v>972908539.32056725</v>
      </c>
      <c r="K195" s="7">
        <f>J195*(1+'Int Rate'!K195)+Premiums!K195-Claims!K195</f>
        <v>1160098260.3134551</v>
      </c>
      <c r="L195" s="7">
        <f>K195*(1+'Int Rate'!L195)+Premiums!L195-Claims!L195</f>
        <v>1232796951.4149494</v>
      </c>
      <c r="M195" s="7">
        <f>L195*(1+'Int Rate'!M195)+Premiums!M195-Claims!M195</f>
        <v>1437420334.5809398</v>
      </c>
      <c r="N195" s="7">
        <f>M195*(1+'Int Rate'!N195)+Premiums!N195-Claims!N195</f>
        <v>1422680864.0974336</v>
      </c>
      <c r="O195" s="7">
        <f>N195*(1+'Int Rate'!O195)+Premiums!O195-Claims!O195</f>
        <v>1572688372.3628588</v>
      </c>
      <c r="P195" s="7">
        <f>O195*(1+'Int Rate'!P195)+Premiums!P195-Claims!P195</f>
        <v>1795553562.3108339</v>
      </c>
      <c r="Q195" s="7">
        <f>P195*(1+'Int Rate'!Q195)+Premiums!Q195-Claims!Q195</f>
        <v>1977245334.7705688</v>
      </c>
      <c r="R195" s="7">
        <f>Q195*(1+'Int Rate'!R195)+Premiums!R195-Claims!R195</f>
        <v>2090263759.1439695</v>
      </c>
      <c r="S195" s="7">
        <f>R195*(1+'Int Rate'!S195)+Premiums!S195-Claims!S195</f>
        <v>2184981120.0062261</v>
      </c>
      <c r="T195" s="7">
        <f>S195*(1+'Int Rate'!T195)+Premiums!T195-Claims!T195</f>
        <v>2558529356.9043655</v>
      </c>
      <c r="U195" s="7">
        <f>T195*(1+'Int Rate'!U195)+Premiums!U195-Claims!U195</f>
        <v>2696818190.7426329</v>
      </c>
      <c r="V195" s="7">
        <f>U195*(1+'Int Rate'!V195)+Premiums!V195-Claims!V195</f>
        <v>3039050653.4337463</v>
      </c>
      <c r="W195" s="7">
        <f>V195*(1+'Int Rate'!W195)+Premiums!W195-Claims!W195</f>
        <v>3286672562.0616236</v>
      </c>
      <c r="X195" s="7">
        <f>W195*(1+'Int Rate'!X195)+Premiums!X195-Claims!X195</f>
        <v>3513288026.4954767</v>
      </c>
      <c r="Y195" s="7">
        <f>X195*(1+'Int Rate'!Y195)+Premiums!Y195-Claims!Y195</f>
        <v>3777300817.6032119</v>
      </c>
      <c r="Z195" s="7">
        <f>Y195*(1+'Int Rate'!Z195)+Premiums!Z195-Claims!Z195</f>
        <v>3972264452.6469421</v>
      </c>
      <c r="AA195" s="7">
        <f>Z195*(1+'Int Rate'!AA195)+Premiums!AA195-Claims!AA195</f>
        <v>1603889026.5034776</v>
      </c>
    </row>
    <row r="196" spans="1:27" x14ac:dyDescent="0.25">
      <c r="A196" s="1">
        <v>195</v>
      </c>
      <c r="B196" s="7">
        <f>Premiums!B196</f>
        <v>88701086.956521764</v>
      </c>
      <c r="C196" s="7">
        <f>B196*(1+'Int Rate'!C196)+Premiums!C196-Claims!C196</f>
        <v>181612464.02900019</v>
      </c>
      <c r="D196" s="7">
        <f>C196*(1+'Int Rate'!D196)+Premiums!D196-Claims!D196</f>
        <v>279199590.31195116</v>
      </c>
      <c r="E196" s="7">
        <f>D196*(1+'Int Rate'!E196)+Premiums!E196-Claims!E196</f>
        <v>362107763.68002117</v>
      </c>
      <c r="F196" s="7">
        <f>E196*(1+'Int Rate'!F196)+Premiums!F196-Claims!F196</f>
        <v>500018766.48841357</v>
      </c>
      <c r="G196" s="7">
        <f>F196*(1+'Int Rate'!G196)+Premiums!G196-Claims!G196</f>
        <v>598353264.97541678</v>
      </c>
      <c r="H196" s="7">
        <f>G196*(1+'Int Rate'!H196)+Premiums!H196-Claims!H196</f>
        <v>703634644.4755249</v>
      </c>
      <c r="I196" s="7">
        <f>H196*(1+'Int Rate'!I196)+Premiums!I196-Claims!I196</f>
        <v>808692880.47114348</v>
      </c>
      <c r="J196" s="7">
        <f>I196*(1+'Int Rate'!J196)+Premiums!J196-Claims!J196</f>
        <v>905290275.92202592</v>
      </c>
      <c r="K196" s="7">
        <f>J196*(1+'Int Rate'!K196)+Premiums!K196-Claims!K196</f>
        <v>1034278403.0576915</v>
      </c>
      <c r="L196" s="7">
        <f>K196*(1+'Int Rate'!L196)+Premiums!L196-Claims!L196</f>
        <v>1126905557.8950758</v>
      </c>
      <c r="M196" s="7">
        <f>L196*(1+'Int Rate'!M196)+Premiums!M196-Claims!M196</f>
        <v>1249940666.1161923</v>
      </c>
      <c r="N196" s="7">
        <f>M196*(1+'Int Rate'!N196)+Premiums!N196-Claims!N196</f>
        <v>1375808936.77668</v>
      </c>
      <c r="O196" s="7">
        <f>N196*(1+'Int Rate'!O196)+Premiums!O196-Claims!O196</f>
        <v>1532647246.9926536</v>
      </c>
      <c r="P196" s="7">
        <f>O196*(1+'Int Rate'!P196)+Premiums!P196-Claims!P196</f>
        <v>1632459649.6766615</v>
      </c>
      <c r="Q196" s="7">
        <f>P196*(1+'Int Rate'!Q196)+Premiums!Q196-Claims!Q196</f>
        <v>1680760127.2057064</v>
      </c>
      <c r="R196" s="7">
        <f>Q196*(1+'Int Rate'!R196)+Premiums!R196-Claims!R196</f>
        <v>1871177884.6553459</v>
      </c>
      <c r="S196" s="7">
        <f>R196*(1+'Int Rate'!S196)+Premiums!S196-Claims!S196</f>
        <v>2005745173.0423522</v>
      </c>
      <c r="T196" s="7">
        <f>S196*(1+'Int Rate'!T196)+Premiums!T196-Claims!T196</f>
        <v>2147682305.3029976</v>
      </c>
      <c r="U196" s="7">
        <f>T196*(1+'Int Rate'!U196)+Premiums!U196-Claims!U196</f>
        <v>2251822965.2699041</v>
      </c>
      <c r="V196" s="7">
        <f>U196*(1+'Int Rate'!V196)+Premiums!V196-Claims!V196</f>
        <v>2389227949.5793014</v>
      </c>
      <c r="W196" s="7">
        <f>V196*(1+'Int Rate'!W196)+Premiums!W196-Claims!W196</f>
        <v>2464038100.9426622</v>
      </c>
      <c r="X196" s="7">
        <f>W196*(1+'Int Rate'!X196)+Premiums!X196-Claims!X196</f>
        <v>2671869782.2224488</v>
      </c>
      <c r="Y196" s="7">
        <f>X196*(1+'Int Rate'!Y196)+Premiums!Y196-Claims!Y196</f>
        <v>2789111766.2668619</v>
      </c>
      <c r="Z196" s="7">
        <f>Y196*(1+'Int Rate'!Z196)+Premiums!Z196-Claims!Z196</f>
        <v>2880031432.6540956</v>
      </c>
      <c r="AA196" s="7">
        <f>Z196*(1+'Int Rate'!AA196)+Premiums!AA196-Claims!AA196</f>
        <v>110870761.77886391</v>
      </c>
    </row>
    <row r="197" spans="1:27" x14ac:dyDescent="0.25">
      <c r="A197" s="1">
        <v>196</v>
      </c>
      <c r="B197" s="7">
        <f>Premiums!B197</f>
        <v>88701086.956521764</v>
      </c>
      <c r="C197" s="7">
        <f>B197*(1+'Int Rate'!C197)+Premiums!C197-Claims!C197</f>
        <v>169941327.00538173</v>
      </c>
      <c r="D197" s="7">
        <f>C197*(1+'Int Rate'!D197)+Premiums!D197-Claims!D197</f>
        <v>257705824.78047323</v>
      </c>
      <c r="E197" s="7">
        <f>D197*(1+'Int Rate'!E197)+Premiums!E197-Claims!E197</f>
        <v>366843454.53137124</v>
      </c>
      <c r="F197" s="7">
        <f>E197*(1+'Int Rate'!F197)+Premiums!F197-Claims!F197</f>
        <v>488317669.13735706</v>
      </c>
      <c r="G197" s="7">
        <f>F197*(1+'Int Rate'!G197)+Premiums!G197-Claims!G197</f>
        <v>582518155.51497567</v>
      </c>
      <c r="H197" s="7">
        <f>G197*(1+'Int Rate'!H197)+Premiums!H197-Claims!H197</f>
        <v>680609085.73853743</v>
      </c>
      <c r="I197" s="7">
        <f>H197*(1+'Int Rate'!I197)+Premiums!I197-Claims!I197</f>
        <v>787697488.67829764</v>
      </c>
      <c r="J197" s="7">
        <f>I197*(1+'Int Rate'!J197)+Premiums!J197-Claims!J197</f>
        <v>896358743.94918382</v>
      </c>
      <c r="K197" s="7">
        <f>J197*(1+'Int Rate'!K197)+Premiums!K197-Claims!K197</f>
        <v>926127328.20609355</v>
      </c>
      <c r="L197" s="7">
        <f>K197*(1+'Int Rate'!L197)+Premiums!L197-Claims!L197</f>
        <v>1050465342.4568917</v>
      </c>
      <c r="M197" s="7">
        <f>L197*(1+'Int Rate'!M197)+Premiums!M197-Claims!M197</f>
        <v>1164135882.1956241</v>
      </c>
      <c r="N197" s="7">
        <f>M197*(1+'Int Rate'!N197)+Premiums!N197-Claims!N197</f>
        <v>1266148758.9958737</v>
      </c>
      <c r="O197" s="7">
        <f>N197*(1+'Int Rate'!O197)+Premiums!O197-Claims!O197</f>
        <v>1489578211.1201401</v>
      </c>
      <c r="P197" s="7">
        <f>O197*(1+'Int Rate'!P197)+Premiums!P197-Claims!P197</f>
        <v>1697335873.1226532</v>
      </c>
      <c r="Q197" s="7">
        <f>P197*(1+'Int Rate'!Q197)+Premiums!Q197-Claims!Q197</f>
        <v>1950549774.1033452</v>
      </c>
      <c r="R197" s="7">
        <f>Q197*(1+'Int Rate'!R197)+Premiums!R197-Claims!R197</f>
        <v>2087302345.3641961</v>
      </c>
      <c r="S197" s="7">
        <f>R197*(1+'Int Rate'!S197)+Premiums!S197-Claims!S197</f>
        <v>2250503850.2465467</v>
      </c>
      <c r="T197" s="7">
        <f>S197*(1+'Int Rate'!T197)+Premiums!T197-Claims!T197</f>
        <v>2462869944.6857934</v>
      </c>
      <c r="U197" s="7">
        <f>T197*(1+'Int Rate'!U197)+Premiums!U197-Claims!U197</f>
        <v>2376780894.8641181</v>
      </c>
      <c r="V197" s="7">
        <f>U197*(1+'Int Rate'!V197)+Premiums!V197-Claims!V197</f>
        <v>2417841952.527689</v>
      </c>
      <c r="W197" s="7">
        <f>V197*(1+'Int Rate'!W197)+Premiums!W197-Claims!W197</f>
        <v>2666601398.3986855</v>
      </c>
      <c r="X197" s="7">
        <f>W197*(1+'Int Rate'!X197)+Premiums!X197-Claims!X197</f>
        <v>2708368615.4735241</v>
      </c>
      <c r="Y197" s="7">
        <f>X197*(1+'Int Rate'!Y197)+Premiums!Y197-Claims!Y197</f>
        <v>2762277027.5338793</v>
      </c>
      <c r="Z197" s="7">
        <f>Y197*(1+'Int Rate'!Z197)+Premiums!Z197-Claims!Z197</f>
        <v>2704030669.9650602</v>
      </c>
      <c r="AA197" s="7">
        <f>Z197*(1+'Int Rate'!AA197)+Premiums!AA197-Claims!AA197</f>
        <v>258478720.08908319</v>
      </c>
    </row>
    <row r="198" spans="1:27" x14ac:dyDescent="0.25">
      <c r="A198" s="1">
        <v>197</v>
      </c>
      <c r="B198" s="7">
        <f>Premiums!B198</f>
        <v>88701086.956521764</v>
      </c>
      <c r="C198" s="7">
        <f>B198*(1+'Int Rate'!C198)+Premiums!C198-Claims!C198</f>
        <v>173580117.63423985</v>
      </c>
      <c r="D198" s="7">
        <f>C198*(1+'Int Rate'!D198)+Premiums!D198-Claims!D198</f>
        <v>269751985.85090292</v>
      </c>
      <c r="E198" s="7">
        <f>D198*(1+'Int Rate'!E198)+Premiums!E198-Claims!E198</f>
        <v>360353116.83139235</v>
      </c>
      <c r="F198" s="7">
        <f>E198*(1+'Int Rate'!F198)+Premiums!F198-Claims!F198</f>
        <v>474834994.42716235</v>
      </c>
      <c r="G198" s="7">
        <f>F198*(1+'Int Rate'!G198)+Premiums!G198-Claims!G198</f>
        <v>563497423.77386451</v>
      </c>
      <c r="H198" s="7">
        <f>G198*(1+'Int Rate'!H198)+Premiums!H198-Claims!H198</f>
        <v>687926302.25638568</v>
      </c>
      <c r="I198" s="7">
        <f>H198*(1+'Int Rate'!I198)+Premiums!I198-Claims!I198</f>
        <v>772747114.50248146</v>
      </c>
      <c r="J198" s="7">
        <f>I198*(1+'Int Rate'!J198)+Premiums!J198-Claims!J198</f>
        <v>896417916.70999253</v>
      </c>
      <c r="K198" s="7">
        <f>J198*(1+'Int Rate'!K198)+Premiums!K198-Claims!K198</f>
        <v>994008392.16442418</v>
      </c>
      <c r="L198" s="7">
        <f>K198*(1+'Int Rate'!L198)+Premiums!L198-Claims!L198</f>
        <v>1132943217.9575589</v>
      </c>
      <c r="M198" s="7">
        <f>L198*(1+'Int Rate'!M198)+Premiums!M198-Claims!M198</f>
        <v>1264631013.3818741</v>
      </c>
      <c r="N198" s="7">
        <f>M198*(1+'Int Rate'!N198)+Premiums!N198-Claims!N198</f>
        <v>1509471706.9903564</v>
      </c>
      <c r="O198" s="7">
        <f>N198*(1+'Int Rate'!O198)+Premiums!O198-Claims!O198</f>
        <v>1516214727.436193</v>
      </c>
      <c r="P198" s="7">
        <f>O198*(1+'Int Rate'!P198)+Premiums!P198-Claims!P198</f>
        <v>1771623556.6517186</v>
      </c>
      <c r="Q198" s="7">
        <f>P198*(1+'Int Rate'!Q198)+Premiums!Q198-Claims!Q198</f>
        <v>1959342240.4144216</v>
      </c>
      <c r="R198" s="7">
        <f>Q198*(1+'Int Rate'!R198)+Premiums!R198-Claims!R198</f>
        <v>2091647317.0887239</v>
      </c>
      <c r="S198" s="7">
        <f>R198*(1+'Int Rate'!S198)+Premiums!S198-Claims!S198</f>
        <v>2177876788.7506924</v>
      </c>
      <c r="T198" s="7">
        <f>S198*(1+'Int Rate'!T198)+Premiums!T198-Claims!T198</f>
        <v>2338833500.1412067</v>
      </c>
      <c r="U198" s="7">
        <f>T198*(1+'Int Rate'!U198)+Premiums!U198-Claims!U198</f>
        <v>2518664864.2652197</v>
      </c>
      <c r="V198" s="7">
        <f>U198*(1+'Int Rate'!V198)+Premiums!V198-Claims!V198</f>
        <v>2654917066.6792636</v>
      </c>
      <c r="W198" s="7">
        <f>V198*(1+'Int Rate'!W198)+Premiums!W198-Claims!W198</f>
        <v>3025666007.3997555</v>
      </c>
      <c r="X198" s="7">
        <f>W198*(1+'Int Rate'!X198)+Premiums!X198-Claims!X198</f>
        <v>2896983645.8359041</v>
      </c>
      <c r="Y198" s="7">
        <f>X198*(1+'Int Rate'!Y198)+Premiums!Y198-Claims!Y198</f>
        <v>2900493546.9814925</v>
      </c>
      <c r="Z198" s="7">
        <f>Y198*(1+'Int Rate'!Z198)+Premiums!Z198-Claims!Z198</f>
        <v>2977195719.2546363</v>
      </c>
      <c r="AA198" s="7">
        <f>Z198*(1+'Int Rate'!AA198)+Premiums!AA198-Claims!AA198</f>
        <v>355417605.9128437</v>
      </c>
    </row>
    <row r="199" spans="1:27" x14ac:dyDescent="0.25">
      <c r="A199" s="1">
        <v>198</v>
      </c>
      <c r="B199" s="7">
        <f>Premiums!B199</f>
        <v>88701086.956521764</v>
      </c>
      <c r="C199" s="7">
        <f>B199*(1+'Int Rate'!C199)+Premiums!C199-Claims!C199</f>
        <v>187333960.32100406</v>
      </c>
      <c r="D199" s="7">
        <f>C199*(1+'Int Rate'!D199)+Premiums!D199-Claims!D199</f>
        <v>265332375.10216871</v>
      </c>
      <c r="E199" s="7">
        <f>D199*(1+'Int Rate'!E199)+Premiums!E199-Claims!E199</f>
        <v>374654784.96026999</v>
      </c>
      <c r="F199" s="7">
        <f>E199*(1+'Int Rate'!F199)+Premiums!F199-Claims!F199</f>
        <v>478950051.12873858</v>
      </c>
      <c r="G199" s="7">
        <f>F199*(1+'Int Rate'!G199)+Premiums!G199-Claims!G199</f>
        <v>601361776.44006097</v>
      </c>
      <c r="H199" s="7">
        <f>G199*(1+'Int Rate'!H199)+Premiums!H199-Claims!H199</f>
        <v>731404087.40274978</v>
      </c>
      <c r="I199" s="7">
        <f>H199*(1+'Int Rate'!I199)+Premiums!I199-Claims!I199</f>
        <v>844805971.78796995</v>
      </c>
      <c r="J199" s="7">
        <f>I199*(1+'Int Rate'!J199)+Premiums!J199-Claims!J199</f>
        <v>935867487.662413</v>
      </c>
      <c r="K199" s="7">
        <f>J199*(1+'Int Rate'!K199)+Premiums!K199-Claims!K199</f>
        <v>1112212420.9804156</v>
      </c>
      <c r="L199" s="7">
        <f>K199*(1+'Int Rate'!L199)+Premiums!L199-Claims!L199</f>
        <v>1340100833.7046463</v>
      </c>
      <c r="M199" s="7">
        <f>L199*(1+'Int Rate'!M199)+Premiums!M199-Claims!M199</f>
        <v>1378052067.3906517</v>
      </c>
      <c r="N199" s="7">
        <f>M199*(1+'Int Rate'!N199)+Premiums!N199-Claims!N199</f>
        <v>1457463338.5430965</v>
      </c>
      <c r="O199" s="7">
        <f>N199*(1+'Int Rate'!O199)+Premiums!O199-Claims!O199</f>
        <v>1613595336.599292</v>
      </c>
      <c r="P199" s="7">
        <f>O199*(1+'Int Rate'!P199)+Premiums!P199-Claims!P199</f>
        <v>1738084107.0658593</v>
      </c>
      <c r="Q199" s="7">
        <f>P199*(1+'Int Rate'!Q199)+Premiums!Q199-Claims!Q199</f>
        <v>1803621690.2095435</v>
      </c>
      <c r="R199" s="7">
        <f>Q199*(1+'Int Rate'!R199)+Premiums!R199-Claims!R199</f>
        <v>1758902193.1118069</v>
      </c>
      <c r="S199" s="7">
        <f>R199*(1+'Int Rate'!S199)+Premiums!S199-Claims!S199</f>
        <v>1742697543.22069</v>
      </c>
      <c r="T199" s="7">
        <f>S199*(1+'Int Rate'!T199)+Premiums!T199-Claims!T199</f>
        <v>2019141903.4120672</v>
      </c>
      <c r="U199" s="7">
        <f>T199*(1+'Int Rate'!U199)+Premiums!U199-Claims!U199</f>
        <v>2233870868.9331594</v>
      </c>
      <c r="V199" s="7">
        <f>U199*(1+'Int Rate'!V199)+Premiums!V199-Claims!V199</f>
        <v>2544203515.4682279</v>
      </c>
      <c r="W199" s="7">
        <f>V199*(1+'Int Rate'!W199)+Premiums!W199-Claims!W199</f>
        <v>2666594885.4005356</v>
      </c>
      <c r="X199" s="7">
        <f>W199*(1+'Int Rate'!X199)+Premiums!X199-Claims!X199</f>
        <v>2925596227.6579328</v>
      </c>
      <c r="Y199" s="7">
        <f>X199*(1+'Int Rate'!Y199)+Premiums!Y199-Claims!Y199</f>
        <v>2937740343.3179636</v>
      </c>
      <c r="Z199" s="7">
        <f>Y199*(1+'Int Rate'!Z199)+Premiums!Z199-Claims!Z199</f>
        <v>3078959507.5769157</v>
      </c>
      <c r="AA199" s="7">
        <f>Z199*(1+'Int Rate'!AA199)+Premiums!AA199-Claims!AA199</f>
        <v>614446137.38255692</v>
      </c>
    </row>
    <row r="200" spans="1:27" x14ac:dyDescent="0.25">
      <c r="A200" s="1">
        <v>199</v>
      </c>
      <c r="B200" s="7">
        <f>Premiums!B200</f>
        <v>88701086.956521764</v>
      </c>
      <c r="C200" s="7">
        <f>B200*(1+'Int Rate'!C200)+Premiums!C200-Claims!C200</f>
        <v>193932188.61099806</v>
      </c>
      <c r="D200" s="7">
        <f>C200*(1+'Int Rate'!D200)+Premiums!D200-Claims!D200</f>
        <v>289729770.22332913</v>
      </c>
      <c r="E200" s="7">
        <f>D200*(1+'Int Rate'!E200)+Premiums!E200-Claims!E200</f>
        <v>397846352.85867935</v>
      </c>
      <c r="F200" s="7">
        <f>E200*(1+'Int Rate'!F200)+Premiums!F200-Claims!F200</f>
        <v>486518822.87825012</v>
      </c>
      <c r="G200" s="7">
        <f>F200*(1+'Int Rate'!G200)+Premiums!G200-Claims!G200</f>
        <v>606311642.84260929</v>
      </c>
      <c r="H200" s="7">
        <f>G200*(1+'Int Rate'!H200)+Premiums!H200-Claims!H200</f>
        <v>704738557.77937865</v>
      </c>
      <c r="I200" s="7">
        <f>H200*(1+'Int Rate'!I200)+Premiums!I200-Claims!I200</f>
        <v>786929517.48389888</v>
      </c>
      <c r="J200" s="7">
        <f>I200*(1+'Int Rate'!J200)+Premiums!J200-Claims!J200</f>
        <v>918285585.5072962</v>
      </c>
      <c r="K200" s="7">
        <f>J200*(1+'Int Rate'!K200)+Premiums!K200-Claims!K200</f>
        <v>1060001990.406232</v>
      </c>
      <c r="L200" s="7">
        <f>K200*(1+'Int Rate'!L200)+Premiums!L200-Claims!L200</f>
        <v>1160922641.668623</v>
      </c>
      <c r="M200" s="7">
        <f>L200*(1+'Int Rate'!M200)+Premiums!M200-Claims!M200</f>
        <v>1239241433.951375</v>
      </c>
      <c r="N200" s="7">
        <f>M200*(1+'Int Rate'!N200)+Premiums!N200-Claims!N200</f>
        <v>1371006504.8198998</v>
      </c>
      <c r="O200" s="7">
        <f>N200*(1+'Int Rate'!O200)+Premiums!O200-Claims!O200</f>
        <v>1516615171.3497431</v>
      </c>
      <c r="P200" s="7">
        <f>O200*(1+'Int Rate'!P200)+Premiums!P200-Claims!P200</f>
        <v>1781792971.3423722</v>
      </c>
      <c r="Q200" s="7">
        <f>P200*(1+'Int Rate'!Q200)+Premiums!Q200-Claims!Q200</f>
        <v>1874485663.8468444</v>
      </c>
      <c r="R200" s="7">
        <f>Q200*(1+'Int Rate'!R200)+Premiums!R200-Claims!R200</f>
        <v>1994408359.1157</v>
      </c>
      <c r="S200" s="7">
        <f>R200*(1+'Int Rate'!S200)+Premiums!S200-Claims!S200</f>
        <v>2093957432.9109437</v>
      </c>
      <c r="T200" s="7">
        <f>S200*(1+'Int Rate'!T200)+Premiums!T200-Claims!T200</f>
        <v>2256699711.5047522</v>
      </c>
      <c r="U200" s="7">
        <f>T200*(1+'Int Rate'!U200)+Premiums!U200-Claims!U200</f>
        <v>2469343373.3016214</v>
      </c>
      <c r="V200" s="7">
        <f>U200*(1+'Int Rate'!V200)+Premiums!V200-Claims!V200</f>
        <v>2626922036.7908549</v>
      </c>
      <c r="W200" s="7">
        <f>V200*(1+'Int Rate'!W200)+Premiums!W200-Claims!W200</f>
        <v>3045431140.8480878</v>
      </c>
      <c r="X200" s="7">
        <f>W200*(1+'Int Rate'!X200)+Premiums!X200-Claims!X200</f>
        <v>3254456882.6394982</v>
      </c>
      <c r="Y200" s="7">
        <f>X200*(1+'Int Rate'!Y200)+Premiums!Y200-Claims!Y200</f>
        <v>3427188199.4870839</v>
      </c>
      <c r="Z200" s="7">
        <f>Y200*(1+'Int Rate'!Z200)+Premiums!Z200-Claims!Z200</f>
        <v>3409104511.3402166</v>
      </c>
      <c r="AA200" s="7">
        <f>Z200*(1+'Int Rate'!AA200)+Premiums!AA200-Claims!AA200</f>
        <v>766040496.23151064</v>
      </c>
    </row>
    <row r="201" spans="1:27" x14ac:dyDescent="0.25">
      <c r="A201" s="1">
        <v>200</v>
      </c>
      <c r="B201" s="7">
        <f>Premiums!B201</f>
        <v>88701086.956521764</v>
      </c>
      <c r="C201" s="7">
        <f>B201*(1+'Int Rate'!C201)+Premiums!C201-Claims!C201</f>
        <v>182938367.34748399</v>
      </c>
      <c r="D201" s="7">
        <f>C201*(1+'Int Rate'!D201)+Premiums!D201-Claims!D201</f>
        <v>291451746.69130886</v>
      </c>
      <c r="E201" s="7">
        <f>D201*(1+'Int Rate'!E201)+Premiums!E201-Claims!E201</f>
        <v>378662835.51985747</v>
      </c>
      <c r="F201" s="7">
        <f>E201*(1+'Int Rate'!F201)+Premiums!F201-Claims!F201</f>
        <v>479377928.88055682</v>
      </c>
      <c r="G201" s="7">
        <f>F201*(1+'Int Rate'!G201)+Premiums!G201-Claims!G201</f>
        <v>586341754.53356993</v>
      </c>
      <c r="H201" s="7">
        <f>G201*(1+'Int Rate'!H201)+Premiums!H201-Claims!H201</f>
        <v>698587972.46937418</v>
      </c>
      <c r="I201" s="7">
        <f>H201*(1+'Int Rate'!I201)+Premiums!I201-Claims!I201</f>
        <v>767200492.19501317</v>
      </c>
      <c r="J201" s="7">
        <f>I201*(1+'Int Rate'!J201)+Premiums!J201-Claims!J201</f>
        <v>879224631.3511622</v>
      </c>
      <c r="K201" s="7">
        <f>J201*(1+'Int Rate'!K201)+Premiums!K201-Claims!K201</f>
        <v>953824081.24404883</v>
      </c>
      <c r="L201" s="7">
        <f>K201*(1+'Int Rate'!L201)+Premiums!L201-Claims!L201</f>
        <v>1025859597.1490248</v>
      </c>
      <c r="M201" s="7">
        <f>L201*(1+'Int Rate'!M201)+Premiums!M201-Claims!M201</f>
        <v>1144536353.7955098</v>
      </c>
      <c r="N201" s="7">
        <f>M201*(1+'Int Rate'!N201)+Premiums!N201-Claims!N201</f>
        <v>1178157253.5620747</v>
      </c>
      <c r="O201" s="7">
        <f>N201*(1+'Int Rate'!O201)+Premiums!O201-Claims!O201</f>
        <v>1303627454.5664613</v>
      </c>
      <c r="P201" s="7">
        <f>O201*(1+'Int Rate'!P201)+Premiums!P201-Claims!P201</f>
        <v>1396526238.5117059</v>
      </c>
      <c r="Q201" s="7">
        <f>P201*(1+'Int Rate'!Q201)+Premiums!Q201-Claims!Q201</f>
        <v>1541568237.6010866</v>
      </c>
      <c r="R201" s="7">
        <f>Q201*(1+'Int Rate'!R201)+Premiums!R201-Claims!R201</f>
        <v>1676017576.9294271</v>
      </c>
      <c r="S201" s="7">
        <f>R201*(1+'Int Rate'!S201)+Premiums!S201-Claims!S201</f>
        <v>1659058800.2709122</v>
      </c>
      <c r="T201" s="7">
        <f>S201*(1+'Int Rate'!T201)+Premiums!T201-Claims!T201</f>
        <v>1849912563.868634</v>
      </c>
      <c r="U201" s="7">
        <f>T201*(1+'Int Rate'!U201)+Premiums!U201-Claims!U201</f>
        <v>1944581980.0383487</v>
      </c>
      <c r="V201" s="7">
        <f>U201*(1+'Int Rate'!V201)+Premiums!V201-Claims!V201</f>
        <v>1938755538.6180408</v>
      </c>
      <c r="W201" s="7">
        <f>V201*(1+'Int Rate'!W201)+Premiums!W201-Claims!W201</f>
        <v>1958318009.0349755</v>
      </c>
      <c r="X201" s="7">
        <f>W201*(1+'Int Rate'!X201)+Premiums!X201-Claims!X201</f>
        <v>2085312622.5823839</v>
      </c>
      <c r="Y201" s="7">
        <f>X201*(1+'Int Rate'!Y201)+Premiums!Y201-Claims!Y201</f>
        <v>2117269752.5676222</v>
      </c>
      <c r="Z201" s="7">
        <f>Y201*(1+'Int Rate'!Z201)+Premiums!Z201-Claims!Z201</f>
        <v>2104832228.6824954</v>
      </c>
      <c r="AA201" s="7">
        <f>Z201*(1+'Int Rate'!AA201)+Premiums!AA201-Claims!AA201</f>
        <v>-285470986.67721415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1"/>
  <sheetViews>
    <sheetView workbookViewId="0">
      <pane xSplit="1" ySplit="1" topLeftCell="B2" activePane="bottomRight" state="frozen"/>
      <selection activeCell="K194" sqref="K194"/>
      <selection pane="topRight" activeCell="K194" sqref="K194"/>
      <selection pane="bottomLeft" activeCell="K194" sqref="K194"/>
      <selection pane="bottomRight" activeCell="AA2" sqref="AA2"/>
    </sheetView>
  </sheetViews>
  <sheetFormatPr defaultRowHeight="15" x14ac:dyDescent="0.25"/>
  <cols>
    <col min="1" max="1" width="16.28515625" style="1" bestFit="1" customWidth="1"/>
    <col min="2" max="2" width="9.140625" customWidth="1"/>
  </cols>
  <sheetData>
    <row r="1" spans="1:27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 x14ac:dyDescent="0.25">
      <c r="A2" s="1">
        <v>1</v>
      </c>
      <c r="B2" s="7">
        <f>'Inputs &amp; Outputs'!B$2</f>
        <v>10000</v>
      </c>
      <c r="C2" s="8">
        <f>B2-Deaths!B2</f>
        <v>9984</v>
      </c>
      <c r="D2" s="8">
        <f>C2-Deaths!C2</f>
        <v>9959</v>
      </c>
      <c r="E2" s="8">
        <f>D2-Deaths!D2</f>
        <v>9939</v>
      </c>
      <c r="F2" s="8">
        <f>E2-Deaths!E2</f>
        <v>9913</v>
      </c>
      <c r="G2" s="8">
        <f>F2-Deaths!F2</f>
        <v>9898</v>
      </c>
      <c r="H2" s="8">
        <f>G2-Deaths!G2</f>
        <v>9874</v>
      </c>
      <c r="I2" s="8">
        <f>H2-Deaths!H2</f>
        <v>9835</v>
      </c>
      <c r="J2" s="8">
        <f>I2-Deaths!I2</f>
        <v>9803</v>
      </c>
      <c r="K2" s="8">
        <f>J2-Deaths!J2</f>
        <v>9782</v>
      </c>
      <c r="L2" s="8">
        <f>K2-Deaths!K2</f>
        <v>9737</v>
      </c>
      <c r="M2" s="8">
        <f>L2-Deaths!L2</f>
        <v>9703</v>
      </c>
      <c r="N2" s="8">
        <f>M2-Deaths!M2</f>
        <v>9672</v>
      </c>
      <c r="O2" s="8">
        <f>N2-Deaths!N2</f>
        <v>9626</v>
      </c>
      <c r="P2" s="8">
        <f>O2-Deaths!O2</f>
        <v>9592</v>
      </c>
      <c r="Q2" s="8">
        <f>P2-Deaths!P2</f>
        <v>9536</v>
      </c>
      <c r="R2" s="8">
        <f>Q2-Deaths!Q2</f>
        <v>9480</v>
      </c>
      <c r="S2" s="8">
        <f>R2-Deaths!R2</f>
        <v>9430</v>
      </c>
      <c r="T2" s="8">
        <f>S2-Deaths!S2</f>
        <v>9375</v>
      </c>
      <c r="U2" s="8">
        <f>T2-Deaths!T2</f>
        <v>9304</v>
      </c>
      <c r="V2" s="8">
        <f>U2-Deaths!U2</f>
        <v>9229</v>
      </c>
      <c r="W2" s="8">
        <f>V2-Deaths!V2</f>
        <v>9151</v>
      </c>
      <c r="X2" s="8">
        <f>W2-Deaths!W2</f>
        <v>9064</v>
      </c>
      <c r="Y2" s="8">
        <f>X2-Deaths!X2</f>
        <v>8979</v>
      </c>
      <c r="Z2" s="8">
        <f>Y2-Deaths!Y2</f>
        <v>8891</v>
      </c>
      <c r="AA2" s="8">
        <f>Z2-Deaths!Z2</f>
        <v>8791</v>
      </c>
    </row>
    <row r="3" spans="1:27" x14ac:dyDescent="0.25">
      <c r="A3" s="1">
        <v>2</v>
      </c>
      <c r="B3" s="7">
        <f>'Inputs &amp; Outputs'!B$2</f>
        <v>10000</v>
      </c>
      <c r="C3" s="8">
        <f>B3-Deaths!B3</f>
        <v>9981</v>
      </c>
      <c r="D3" s="8">
        <f>C3-Deaths!C3</f>
        <v>9957</v>
      </c>
      <c r="E3" s="8">
        <f>D3-Deaths!D3</f>
        <v>9939</v>
      </c>
      <c r="F3" s="8">
        <f>E3-Deaths!E3</f>
        <v>9924</v>
      </c>
      <c r="G3" s="8">
        <f>F3-Deaths!F3</f>
        <v>9894</v>
      </c>
      <c r="H3" s="8">
        <f>G3-Deaths!G3</f>
        <v>9872</v>
      </c>
      <c r="I3" s="8">
        <f>H3-Deaths!H3</f>
        <v>9846</v>
      </c>
      <c r="J3" s="8">
        <f>I3-Deaths!I3</f>
        <v>9813</v>
      </c>
      <c r="K3" s="8">
        <f>J3-Deaths!J3</f>
        <v>9776</v>
      </c>
      <c r="L3" s="8">
        <f>K3-Deaths!K3</f>
        <v>9742</v>
      </c>
      <c r="M3" s="8">
        <f>L3-Deaths!L3</f>
        <v>9700</v>
      </c>
      <c r="N3" s="8">
        <f>M3-Deaths!M3</f>
        <v>9658</v>
      </c>
      <c r="O3" s="8">
        <f>N3-Deaths!N3</f>
        <v>9618</v>
      </c>
      <c r="P3" s="8">
        <f>O3-Deaths!O3</f>
        <v>9577</v>
      </c>
      <c r="Q3" s="8">
        <f>P3-Deaths!P3</f>
        <v>9531</v>
      </c>
      <c r="R3" s="8">
        <f>Q3-Deaths!Q3</f>
        <v>9492</v>
      </c>
      <c r="S3" s="8">
        <f>R3-Deaths!R3</f>
        <v>9420</v>
      </c>
      <c r="T3" s="8">
        <f>S3-Deaths!S3</f>
        <v>9366</v>
      </c>
      <c r="U3" s="8">
        <f>T3-Deaths!T3</f>
        <v>9302</v>
      </c>
      <c r="V3" s="8">
        <f>U3-Deaths!U3</f>
        <v>9211</v>
      </c>
      <c r="W3" s="8">
        <f>V3-Deaths!V3</f>
        <v>9137</v>
      </c>
      <c r="X3" s="8">
        <f>W3-Deaths!W3</f>
        <v>9066</v>
      </c>
      <c r="Y3" s="8">
        <f>X3-Deaths!X3</f>
        <v>8989</v>
      </c>
      <c r="Z3" s="8">
        <f>Y3-Deaths!Y3</f>
        <v>8896</v>
      </c>
      <c r="AA3" s="8">
        <f>Z3-Deaths!Z3</f>
        <v>8789</v>
      </c>
    </row>
    <row r="4" spans="1:27" x14ac:dyDescent="0.25">
      <c r="A4" s="1">
        <v>3</v>
      </c>
      <c r="B4" s="7">
        <f>'Inputs &amp; Outputs'!B$2</f>
        <v>10000</v>
      </c>
      <c r="C4" s="8">
        <f>B4-Deaths!B4</f>
        <v>9982</v>
      </c>
      <c r="D4" s="8">
        <f>C4-Deaths!C4</f>
        <v>9963</v>
      </c>
      <c r="E4" s="8">
        <f>D4-Deaths!D4</f>
        <v>9942</v>
      </c>
      <c r="F4" s="8">
        <f>E4-Deaths!E4</f>
        <v>9916</v>
      </c>
      <c r="G4" s="8">
        <f>F4-Deaths!F4</f>
        <v>9889</v>
      </c>
      <c r="H4" s="8">
        <f>G4-Deaths!G4</f>
        <v>9864</v>
      </c>
      <c r="I4" s="8">
        <f>H4-Deaths!H4</f>
        <v>9843</v>
      </c>
      <c r="J4" s="8">
        <f>I4-Deaths!I4</f>
        <v>9813</v>
      </c>
      <c r="K4" s="8">
        <f>J4-Deaths!J4</f>
        <v>9774</v>
      </c>
      <c r="L4" s="8">
        <f>K4-Deaths!K4</f>
        <v>9735</v>
      </c>
      <c r="M4" s="8">
        <f>L4-Deaths!L4</f>
        <v>9685</v>
      </c>
      <c r="N4" s="8">
        <f>M4-Deaths!M4</f>
        <v>9647</v>
      </c>
      <c r="O4" s="8">
        <f>N4-Deaths!N4</f>
        <v>9601</v>
      </c>
      <c r="P4" s="8">
        <f>O4-Deaths!O4</f>
        <v>9558</v>
      </c>
      <c r="Q4" s="8">
        <f>P4-Deaths!P4</f>
        <v>9507</v>
      </c>
      <c r="R4" s="8">
        <f>Q4-Deaths!Q4</f>
        <v>9446</v>
      </c>
      <c r="S4" s="8">
        <f>R4-Deaths!R4</f>
        <v>9393</v>
      </c>
      <c r="T4" s="8">
        <f>S4-Deaths!S4</f>
        <v>9336</v>
      </c>
      <c r="U4" s="8">
        <f>T4-Deaths!T4</f>
        <v>9272</v>
      </c>
      <c r="V4" s="8">
        <f>U4-Deaths!U4</f>
        <v>9206</v>
      </c>
      <c r="W4" s="8">
        <f>V4-Deaths!V4</f>
        <v>9149</v>
      </c>
      <c r="X4" s="8">
        <f>W4-Deaths!W4</f>
        <v>9060</v>
      </c>
      <c r="Y4" s="8">
        <f>X4-Deaths!X4</f>
        <v>8955</v>
      </c>
      <c r="Z4" s="8">
        <f>Y4-Deaths!Y4</f>
        <v>8861</v>
      </c>
      <c r="AA4" s="8">
        <f>Z4-Deaths!Z4</f>
        <v>8762</v>
      </c>
    </row>
    <row r="5" spans="1:27" x14ac:dyDescent="0.25">
      <c r="A5" s="1">
        <v>4</v>
      </c>
      <c r="B5" s="7">
        <f>'Inputs &amp; Outputs'!B$2</f>
        <v>10000</v>
      </c>
      <c r="C5" s="8">
        <f>B5-Deaths!B5</f>
        <v>9978</v>
      </c>
      <c r="D5" s="8">
        <f>C5-Deaths!C5</f>
        <v>9951</v>
      </c>
      <c r="E5" s="8">
        <f>D5-Deaths!D5</f>
        <v>9935</v>
      </c>
      <c r="F5" s="8">
        <f>E5-Deaths!E5</f>
        <v>9916</v>
      </c>
      <c r="G5" s="8">
        <f>F5-Deaths!F5</f>
        <v>9891</v>
      </c>
      <c r="H5" s="8">
        <f>G5-Deaths!G5</f>
        <v>9866</v>
      </c>
      <c r="I5" s="8">
        <f>H5-Deaths!H5</f>
        <v>9843</v>
      </c>
      <c r="J5" s="8">
        <f>I5-Deaths!I5</f>
        <v>9818</v>
      </c>
      <c r="K5" s="8">
        <f>J5-Deaths!J5</f>
        <v>9776</v>
      </c>
      <c r="L5" s="8">
        <f>K5-Deaths!K5</f>
        <v>9749</v>
      </c>
      <c r="M5" s="8">
        <f>L5-Deaths!L5</f>
        <v>9721</v>
      </c>
      <c r="N5" s="8">
        <f>M5-Deaths!M5</f>
        <v>9687</v>
      </c>
      <c r="O5" s="8">
        <f>N5-Deaths!N5</f>
        <v>9645</v>
      </c>
      <c r="P5" s="8">
        <f>O5-Deaths!O5</f>
        <v>9596</v>
      </c>
      <c r="Q5" s="8">
        <f>P5-Deaths!P5</f>
        <v>9531</v>
      </c>
      <c r="R5" s="8">
        <f>Q5-Deaths!Q5</f>
        <v>9485</v>
      </c>
      <c r="S5" s="8">
        <f>R5-Deaths!R5</f>
        <v>9439</v>
      </c>
      <c r="T5" s="8">
        <f>S5-Deaths!S5</f>
        <v>9378</v>
      </c>
      <c r="U5" s="8">
        <f>T5-Deaths!T5</f>
        <v>9309</v>
      </c>
      <c r="V5" s="8">
        <f>U5-Deaths!U5</f>
        <v>9238</v>
      </c>
      <c r="W5" s="8">
        <f>V5-Deaths!V5</f>
        <v>9161</v>
      </c>
      <c r="X5" s="8">
        <f>W5-Deaths!W5</f>
        <v>9068</v>
      </c>
      <c r="Y5" s="8">
        <f>X5-Deaths!X5</f>
        <v>8979</v>
      </c>
      <c r="Z5" s="8">
        <f>Y5-Deaths!Y5</f>
        <v>8876</v>
      </c>
      <c r="AA5" s="8">
        <f>Z5-Deaths!Z5</f>
        <v>8759</v>
      </c>
    </row>
    <row r="6" spans="1:27" x14ac:dyDescent="0.25">
      <c r="A6" s="1">
        <v>5</v>
      </c>
      <c r="B6" s="7">
        <f>'Inputs &amp; Outputs'!B$2</f>
        <v>10000</v>
      </c>
      <c r="C6" s="8">
        <f>B6-Deaths!B6</f>
        <v>9987</v>
      </c>
      <c r="D6" s="8">
        <f>C6-Deaths!C6</f>
        <v>9970</v>
      </c>
      <c r="E6" s="8">
        <f>D6-Deaths!D6</f>
        <v>9949</v>
      </c>
      <c r="F6" s="8">
        <f>E6-Deaths!E6</f>
        <v>9928</v>
      </c>
      <c r="G6" s="8">
        <f>F6-Deaths!F6</f>
        <v>9909</v>
      </c>
      <c r="H6" s="8">
        <f>G6-Deaths!G6</f>
        <v>9886</v>
      </c>
      <c r="I6" s="8">
        <f>H6-Deaths!H6</f>
        <v>9855</v>
      </c>
      <c r="J6" s="8">
        <f>I6-Deaths!I6</f>
        <v>9820</v>
      </c>
      <c r="K6" s="8">
        <f>J6-Deaths!J6</f>
        <v>9795</v>
      </c>
      <c r="L6" s="8">
        <f>K6-Deaths!K6</f>
        <v>9758</v>
      </c>
      <c r="M6" s="8">
        <f>L6-Deaths!L6</f>
        <v>9724</v>
      </c>
      <c r="N6" s="8">
        <f>M6-Deaths!M6</f>
        <v>9674</v>
      </c>
      <c r="O6" s="8">
        <f>N6-Deaths!N6</f>
        <v>9621</v>
      </c>
      <c r="P6" s="8">
        <f>O6-Deaths!O6</f>
        <v>9574</v>
      </c>
      <c r="Q6" s="8">
        <f>P6-Deaths!P6</f>
        <v>9519</v>
      </c>
      <c r="R6" s="8">
        <f>Q6-Deaths!Q6</f>
        <v>9468</v>
      </c>
      <c r="S6" s="8">
        <f>R6-Deaths!R6</f>
        <v>9412</v>
      </c>
      <c r="T6" s="8">
        <f>S6-Deaths!S6</f>
        <v>9353</v>
      </c>
      <c r="U6" s="8">
        <f>T6-Deaths!T6</f>
        <v>9290</v>
      </c>
      <c r="V6" s="8">
        <f>U6-Deaths!U6</f>
        <v>9236</v>
      </c>
      <c r="W6" s="8">
        <f>V6-Deaths!V6</f>
        <v>9149</v>
      </c>
      <c r="X6" s="8">
        <f>W6-Deaths!W6</f>
        <v>9061</v>
      </c>
      <c r="Y6" s="8">
        <f>X6-Deaths!X6</f>
        <v>8966</v>
      </c>
      <c r="Z6" s="8">
        <f>Y6-Deaths!Y6</f>
        <v>8879</v>
      </c>
      <c r="AA6" s="8">
        <f>Z6-Deaths!Z6</f>
        <v>8791</v>
      </c>
    </row>
    <row r="7" spans="1:27" x14ac:dyDescent="0.25">
      <c r="A7" s="1">
        <v>6</v>
      </c>
      <c r="B7" s="7">
        <f>'Inputs &amp; Outputs'!B$2</f>
        <v>10000</v>
      </c>
      <c r="C7" s="8">
        <f>B7-Deaths!B7</f>
        <v>9989</v>
      </c>
      <c r="D7" s="8">
        <f>C7-Deaths!C7</f>
        <v>9968</v>
      </c>
      <c r="E7" s="8">
        <f>D7-Deaths!D7</f>
        <v>9944</v>
      </c>
      <c r="F7" s="8">
        <f>E7-Deaths!E7</f>
        <v>9919</v>
      </c>
      <c r="G7" s="8">
        <f>F7-Deaths!F7</f>
        <v>9902</v>
      </c>
      <c r="H7" s="8">
        <f>G7-Deaths!G7</f>
        <v>9869</v>
      </c>
      <c r="I7" s="8">
        <f>H7-Deaths!H7</f>
        <v>9847</v>
      </c>
      <c r="J7" s="8">
        <f>I7-Deaths!I7</f>
        <v>9811</v>
      </c>
      <c r="K7" s="8">
        <f>J7-Deaths!J7</f>
        <v>9770</v>
      </c>
      <c r="L7" s="8">
        <f>K7-Deaths!K7</f>
        <v>9727</v>
      </c>
      <c r="M7" s="8">
        <f>L7-Deaths!L7</f>
        <v>9684</v>
      </c>
      <c r="N7" s="8">
        <f>M7-Deaths!M7</f>
        <v>9639</v>
      </c>
      <c r="O7" s="8">
        <f>N7-Deaths!N7</f>
        <v>9597</v>
      </c>
      <c r="P7" s="8">
        <f>O7-Deaths!O7</f>
        <v>9543</v>
      </c>
      <c r="Q7" s="8">
        <f>P7-Deaths!P7</f>
        <v>9497</v>
      </c>
      <c r="R7" s="8">
        <f>Q7-Deaths!Q7</f>
        <v>9449</v>
      </c>
      <c r="S7" s="8">
        <f>R7-Deaths!R7</f>
        <v>9375</v>
      </c>
      <c r="T7" s="8">
        <f>S7-Deaths!S7</f>
        <v>9299</v>
      </c>
      <c r="U7" s="8">
        <f>T7-Deaths!T7</f>
        <v>9238</v>
      </c>
      <c r="V7" s="8">
        <f>U7-Deaths!U7</f>
        <v>9168</v>
      </c>
      <c r="W7" s="8">
        <f>V7-Deaths!V7</f>
        <v>9104</v>
      </c>
      <c r="X7" s="8">
        <f>W7-Deaths!W7</f>
        <v>9023</v>
      </c>
      <c r="Y7" s="8">
        <f>X7-Deaths!X7</f>
        <v>8932</v>
      </c>
      <c r="Z7" s="8">
        <f>Y7-Deaths!Y7</f>
        <v>8816</v>
      </c>
      <c r="AA7" s="8">
        <f>Z7-Deaths!Z7</f>
        <v>8719</v>
      </c>
    </row>
    <row r="8" spans="1:27" x14ac:dyDescent="0.25">
      <c r="A8" s="1">
        <v>7</v>
      </c>
      <c r="B8" s="7">
        <f>'Inputs &amp; Outputs'!B$2</f>
        <v>10000</v>
      </c>
      <c r="C8" s="8">
        <f>B8-Deaths!B8</f>
        <v>9976</v>
      </c>
      <c r="D8" s="8">
        <f>C8-Deaths!C8</f>
        <v>9946</v>
      </c>
      <c r="E8" s="8">
        <f>D8-Deaths!D8</f>
        <v>9915</v>
      </c>
      <c r="F8" s="8">
        <f>E8-Deaths!E8</f>
        <v>9891</v>
      </c>
      <c r="G8" s="8">
        <f>F8-Deaths!F8</f>
        <v>9868</v>
      </c>
      <c r="H8" s="8">
        <f>G8-Deaths!G8</f>
        <v>9846</v>
      </c>
      <c r="I8" s="8">
        <f>H8-Deaths!H8</f>
        <v>9818</v>
      </c>
      <c r="J8" s="8">
        <f>I8-Deaths!I8</f>
        <v>9786</v>
      </c>
      <c r="K8" s="8">
        <f>J8-Deaths!J8</f>
        <v>9743</v>
      </c>
      <c r="L8" s="8">
        <f>K8-Deaths!K8</f>
        <v>9707</v>
      </c>
      <c r="M8" s="8">
        <f>L8-Deaths!L8</f>
        <v>9678</v>
      </c>
      <c r="N8" s="8">
        <f>M8-Deaths!M8</f>
        <v>9641</v>
      </c>
      <c r="O8" s="8">
        <f>N8-Deaths!N8</f>
        <v>9607</v>
      </c>
      <c r="P8" s="8">
        <f>O8-Deaths!O8</f>
        <v>9569</v>
      </c>
      <c r="Q8" s="8">
        <f>P8-Deaths!P8</f>
        <v>9509</v>
      </c>
      <c r="R8" s="8">
        <f>Q8-Deaths!Q8</f>
        <v>9454</v>
      </c>
      <c r="S8" s="8">
        <f>R8-Deaths!R8</f>
        <v>9395</v>
      </c>
      <c r="T8" s="8">
        <f>S8-Deaths!S8</f>
        <v>9345</v>
      </c>
      <c r="U8" s="8">
        <f>T8-Deaths!T8</f>
        <v>9290</v>
      </c>
      <c r="V8" s="8">
        <f>U8-Deaths!U8</f>
        <v>9228</v>
      </c>
      <c r="W8" s="8">
        <f>V8-Deaths!V8</f>
        <v>9149</v>
      </c>
      <c r="X8" s="8">
        <f>W8-Deaths!W8</f>
        <v>9069</v>
      </c>
      <c r="Y8" s="8">
        <f>X8-Deaths!X8</f>
        <v>8980</v>
      </c>
      <c r="Z8" s="8">
        <f>Y8-Deaths!Y8</f>
        <v>8874</v>
      </c>
      <c r="AA8" s="8">
        <f>Z8-Deaths!Z8</f>
        <v>8773</v>
      </c>
    </row>
    <row r="9" spans="1:27" x14ac:dyDescent="0.25">
      <c r="A9" s="1">
        <v>8</v>
      </c>
      <c r="B9" s="7">
        <f>'Inputs &amp; Outputs'!B$2</f>
        <v>10000</v>
      </c>
      <c r="C9" s="8">
        <f>B9-Deaths!B9</f>
        <v>9977</v>
      </c>
      <c r="D9" s="8">
        <f>C9-Deaths!C9</f>
        <v>9954</v>
      </c>
      <c r="E9" s="8">
        <f>D9-Deaths!D9</f>
        <v>9938</v>
      </c>
      <c r="F9" s="8">
        <f>E9-Deaths!E9</f>
        <v>9926</v>
      </c>
      <c r="G9" s="8">
        <f>F9-Deaths!F9</f>
        <v>9909</v>
      </c>
      <c r="H9" s="8">
        <f>G9-Deaths!G9</f>
        <v>9885</v>
      </c>
      <c r="I9" s="8">
        <f>H9-Deaths!H9</f>
        <v>9854</v>
      </c>
      <c r="J9" s="8">
        <f>I9-Deaths!I9</f>
        <v>9829</v>
      </c>
      <c r="K9" s="8">
        <f>J9-Deaths!J9</f>
        <v>9801</v>
      </c>
      <c r="L9" s="8">
        <f>K9-Deaths!K9</f>
        <v>9771</v>
      </c>
      <c r="M9" s="8">
        <f>L9-Deaths!L9</f>
        <v>9721</v>
      </c>
      <c r="N9" s="8">
        <f>M9-Deaths!M9</f>
        <v>9688</v>
      </c>
      <c r="O9" s="8">
        <f>N9-Deaths!N9</f>
        <v>9644</v>
      </c>
      <c r="P9" s="8">
        <f>O9-Deaths!O9</f>
        <v>9599</v>
      </c>
      <c r="Q9" s="8">
        <f>P9-Deaths!P9</f>
        <v>9548</v>
      </c>
      <c r="R9" s="8">
        <f>Q9-Deaths!Q9</f>
        <v>9489</v>
      </c>
      <c r="S9" s="8">
        <f>R9-Deaths!R9</f>
        <v>9431</v>
      </c>
      <c r="T9" s="8">
        <f>S9-Deaths!S9</f>
        <v>9366</v>
      </c>
      <c r="U9" s="8">
        <f>T9-Deaths!T9</f>
        <v>9301</v>
      </c>
      <c r="V9" s="8">
        <f>U9-Deaths!U9</f>
        <v>9243</v>
      </c>
      <c r="W9" s="8">
        <f>V9-Deaths!V9</f>
        <v>9171</v>
      </c>
      <c r="X9" s="8">
        <f>W9-Deaths!W9</f>
        <v>9083</v>
      </c>
      <c r="Y9" s="8">
        <f>X9-Deaths!X9</f>
        <v>8992</v>
      </c>
      <c r="Z9" s="8">
        <f>Y9-Deaths!Y9</f>
        <v>8902</v>
      </c>
      <c r="AA9" s="8">
        <f>Z9-Deaths!Z9</f>
        <v>8804</v>
      </c>
    </row>
    <row r="10" spans="1:27" x14ac:dyDescent="0.25">
      <c r="A10" s="1">
        <v>9</v>
      </c>
      <c r="B10" s="7">
        <f>'Inputs &amp; Outputs'!B$2</f>
        <v>10000</v>
      </c>
      <c r="C10" s="8">
        <f>B10-Deaths!B10</f>
        <v>9983</v>
      </c>
      <c r="D10" s="8">
        <f>C10-Deaths!C10</f>
        <v>9957</v>
      </c>
      <c r="E10" s="8">
        <f>D10-Deaths!D10</f>
        <v>9931</v>
      </c>
      <c r="F10" s="8">
        <f>E10-Deaths!E10</f>
        <v>9914</v>
      </c>
      <c r="G10" s="8">
        <f>F10-Deaths!F10</f>
        <v>9891</v>
      </c>
      <c r="H10" s="8">
        <f>G10-Deaths!G10</f>
        <v>9869</v>
      </c>
      <c r="I10" s="8">
        <f>H10-Deaths!H10</f>
        <v>9843</v>
      </c>
      <c r="J10" s="8">
        <f>I10-Deaths!I10</f>
        <v>9809</v>
      </c>
      <c r="K10" s="8">
        <f>J10-Deaths!J10</f>
        <v>9767</v>
      </c>
      <c r="L10" s="8">
        <f>K10-Deaths!K10</f>
        <v>9742</v>
      </c>
      <c r="M10" s="8">
        <f>L10-Deaths!L10</f>
        <v>9705</v>
      </c>
      <c r="N10" s="8">
        <f>M10-Deaths!M10</f>
        <v>9668</v>
      </c>
      <c r="O10" s="8">
        <f>N10-Deaths!N10</f>
        <v>9633</v>
      </c>
      <c r="P10" s="8">
        <f>O10-Deaths!O10</f>
        <v>9593</v>
      </c>
      <c r="Q10" s="8">
        <f>P10-Deaths!P10</f>
        <v>9543</v>
      </c>
      <c r="R10" s="8">
        <f>Q10-Deaths!Q10</f>
        <v>9479</v>
      </c>
      <c r="S10" s="8">
        <f>R10-Deaths!R10</f>
        <v>9432</v>
      </c>
      <c r="T10" s="8">
        <f>S10-Deaths!S10</f>
        <v>9382</v>
      </c>
      <c r="U10" s="8">
        <f>T10-Deaths!T10</f>
        <v>9319</v>
      </c>
      <c r="V10" s="8">
        <f>U10-Deaths!U10</f>
        <v>9250</v>
      </c>
      <c r="W10" s="8">
        <f>V10-Deaths!V10</f>
        <v>9168</v>
      </c>
      <c r="X10" s="8">
        <f>W10-Deaths!W10</f>
        <v>9089</v>
      </c>
      <c r="Y10" s="8">
        <f>X10-Deaths!X10</f>
        <v>8991</v>
      </c>
      <c r="Z10" s="8">
        <f>Y10-Deaths!Y10</f>
        <v>8895</v>
      </c>
      <c r="AA10" s="8">
        <f>Z10-Deaths!Z10</f>
        <v>8774</v>
      </c>
    </row>
    <row r="11" spans="1:27" x14ac:dyDescent="0.25">
      <c r="A11" s="1">
        <v>10</v>
      </c>
      <c r="B11" s="7">
        <f>'Inputs &amp; Outputs'!B$2</f>
        <v>10000</v>
      </c>
      <c r="C11" s="8">
        <f>B11-Deaths!B11</f>
        <v>9980</v>
      </c>
      <c r="D11" s="8">
        <f>C11-Deaths!C11</f>
        <v>9959</v>
      </c>
      <c r="E11" s="8">
        <f>D11-Deaths!D11</f>
        <v>9937</v>
      </c>
      <c r="F11" s="8">
        <f>E11-Deaths!E11</f>
        <v>9921</v>
      </c>
      <c r="G11" s="8">
        <f>F11-Deaths!F11</f>
        <v>9904</v>
      </c>
      <c r="H11" s="8">
        <f>G11-Deaths!G11</f>
        <v>9884</v>
      </c>
      <c r="I11" s="8">
        <f>H11-Deaths!H11</f>
        <v>9851</v>
      </c>
      <c r="J11" s="8">
        <f>I11-Deaths!I11</f>
        <v>9816</v>
      </c>
      <c r="K11" s="8">
        <f>J11-Deaths!J11</f>
        <v>9790</v>
      </c>
      <c r="L11" s="8">
        <f>K11-Deaths!K11</f>
        <v>9753</v>
      </c>
      <c r="M11" s="8">
        <f>L11-Deaths!L11</f>
        <v>9710</v>
      </c>
      <c r="N11" s="8">
        <f>M11-Deaths!M11</f>
        <v>9663</v>
      </c>
      <c r="O11" s="8">
        <f>N11-Deaths!N11</f>
        <v>9617</v>
      </c>
      <c r="P11" s="8">
        <f>O11-Deaths!O11</f>
        <v>9562</v>
      </c>
      <c r="Q11" s="8">
        <f>P11-Deaths!P11</f>
        <v>9500</v>
      </c>
      <c r="R11" s="8">
        <f>Q11-Deaths!Q11</f>
        <v>9449</v>
      </c>
      <c r="S11" s="8">
        <f>R11-Deaths!R11</f>
        <v>9404</v>
      </c>
      <c r="T11" s="8">
        <f>S11-Deaths!S11</f>
        <v>9347</v>
      </c>
      <c r="U11" s="8">
        <f>T11-Deaths!T11</f>
        <v>9283</v>
      </c>
      <c r="V11" s="8">
        <f>U11-Deaths!U11</f>
        <v>9212</v>
      </c>
      <c r="W11" s="8">
        <f>V11-Deaths!V11</f>
        <v>9145</v>
      </c>
      <c r="X11" s="8">
        <f>W11-Deaths!W11</f>
        <v>9077</v>
      </c>
      <c r="Y11" s="8">
        <f>X11-Deaths!X11</f>
        <v>8991</v>
      </c>
      <c r="Z11" s="8">
        <f>Y11-Deaths!Y11</f>
        <v>8874</v>
      </c>
      <c r="AA11" s="8">
        <f>Z11-Deaths!Z11</f>
        <v>8783</v>
      </c>
    </row>
    <row r="12" spans="1:27" x14ac:dyDescent="0.25">
      <c r="A12" s="1">
        <v>11</v>
      </c>
      <c r="B12" s="7">
        <f>'Inputs &amp; Outputs'!B$2</f>
        <v>10000</v>
      </c>
      <c r="C12" s="8">
        <f>B12-Deaths!B12</f>
        <v>9983</v>
      </c>
      <c r="D12" s="8">
        <f>C12-Deaths!C12</f>
        <v>9959</v>
      </c>
      <c r="E12" s="8">
        <f>D12-Deaths!D12</f>
        <v>9938</v>
      </c>
      <c r="F12" s="8">
        <f>E12-Deaths!E12</f>
        <v>9912</v>
      </c>
      <c r="G12" s="8">
        <f>F12-Deaths!F12</f>
        <v>9884</v>
      </c>
      <c r="H12" s="8">
        <f>G12-Deaths!G12</f>
        <v>9858</v>
      </c>
      <c r="I12" s="8">
        <f>H12-Deaths!H12</f>
        <v>9831</v>
      </c>
      <c r="J12" s="8">
        <f>I12-Deaths!I12</f>
        <v>9799</v>
      </c>
      <c r="K12" s="8">
        <f>J12-Deaths!J12</f>
        <v>9763</v>
      </c>
      <c r="L12" s="8">
        <f>K12-Deaths!K12</f>
        <v>9717</v>
      </c>
      <c r="M12" s="8">
        <f>L12-Deaths!L12</f>
        <v>9689</v>
      </c>
      <c r="N12" s="8">
        <f>M12-Deaths!M12</f>
        <v>9639</v>
      </c>
      <c r="O12" s="8">
        <f>N12-Deaths!N12</f>
        <v>9599</v>
      </c>
      <c r="P12" s="8">
        <f>O12-Deaths!O12</f>
        <v>9555</v>
      </c>
      <c r="Q12" s="8">
        <f>P12-Deaths!P12</f>
        <v>9504</v>
      </c>
      <c r="R12" s="8">
        <f>Q12-Deaths!Q12</f>
        <v>9441</v>
      </c>
      <c r="S12" s="8">
        <f>R12-Deaths!R12</f>
        <v>9383</v>
      </c>
      <c r="T12" s="8">
        <f>S12-Deaths!S12</f>
        <v>9316</v>
      </c>
      <c r="U12" s="8">
        <f>T12-Deaths!T12</f>
        <v>9258</v>
      </c>
      <c r="V12" s="8">
        <f>U12-Deaths!U12</f>
        <v>9186</v>
      </c>
      <c r="W12" s="8">
        <f>V12-Deaths!V12</f>
        <v>9101</v>
      </c>
      <c r="X12" s="8">
        <f>W12-Deaths!W12</f>
        <v>9024</v>
      </c>
      <c r="Y12" s="8">
        <f>X12-Deaths!X12</f>
        <v>8943</v>
      </c>
      <c r="Z12" s="8">
        <f>Y12-Deaths!Y12</f>
        <v>8860</v>
      </c>
      <c r="AA12" s="8">
        <f>Z12-Deaths!Z12</f>
        <v>8752</v>
      </c>
    </row>
    <row r="13" spans="1:27" x14ac:dyDescent="0.25">
      <c r="A13" s="1">
        <v>12</v>
      </c>
      <c r="B13" s="7">
        <f>'Inputs &amp; Outputs'!B$2</f>
        <v>10000</v>
      </c>
      <c r="C13" s="8">
        <f>B13-Deaths!B13</f>
        <v>9975</v>
      </c>
      <c r="D13" s="8">
        <f>C13-Deaths!C13</f>
        <v>9956</v>
      </c>
      <c r="E13" s="8">
        <f>D13-Deaths!D13</f>
        <v>9934</v>
      </c>
      <c r="F13" s="8">
        <f>E13-Deaths!E13</f>
        <v>9909</v>
      </c>
      <c r="G13" s="8">
        <f>F13-Deaths!F13</f>
        <v>9875</v>
      </c>
      <c r="H13" s="8">
        <f>G13-Deaths!G13</f>
        <v>9841</v>
      </c>
      <c r="I13" s="8">
        <f>H13-Deaths!H13</f>
        <v>9817</v>
      </c>
      <c r="J13" s="8">
        <f>I13-Deaths!I13</f>
        <v>9781</v>
      </c>
      <c r="K13" s="8">
        <f>J13-Deaths!J13</f>
        <v>9755</v>
      </c>
      <c r="L13" s="8">
        <f>K13-Deaths!K13</f>
        <v>9729</v>
      </c>
      <c r="M13" s="8">
        <f>L13-Deaths!L13</f>
        <v>9695</v>
      </c>
      <c r="N13" s="8">
        <f>M13-Deaths!M13</f>
        <v>9649</v>
      </c>
      <c r="O13" s="8">
        <f>N13-Deaths!N13</f>
        <v>9601</v>
      </c>
      <c r="P13" s="8">
        <f>O13-Deaths!O13</f>
        <v>9554</v>
      </c>
      <c r="Q13" s="8">
        <f>P13-Deaths!P13</f>
        <v>9510</v>
      </c>
      <c r="R13" s="8">
        <f>Q13-Deaths!Q13</f>
        <v>9462</v>
      </c>
      <c r="S13" s="8">
        <f>R13-Deaths!R13</f>
        <v>9402</v>
      </c>
      <c r="T13" s="8">
        <f>S13-Deaths!S13</f>
        <v>9333</v>
      </c>
      <c r="U13" s="8">
        <f>T13-Deaths!T13</f>
        <v>9275</v>
      </c>
      <c r="V13" s="8">
        <f>U13-Deaths!U13</f>
        <v>9189</v>
      </c>
      <c r="W13" s="8">
        <f>V13-Deaths!V13</f>
        <v>9122</v>
      </c>
      <c r="X13" s="8">
        <f>W13-Deaths!W13</f>
        <v>9042</v>
      </c>
      <c r="Y13" s="8">
        <f>X13-Deaths!X13</f>
        <v>8974</v>
      </c>
      <c r="Z13" s="8">
        <f>Y13-Deaths!Y13</f>
        <v>8870</v>
      </c>
      <c r="AA13" s="8">
        <f>Z13-Deaths!Z13</f>
        <v>8773</v>
      </c>
    </row>
    <row r="14" spans="1:27" x14ac:dyDescent="0.25">
      <c r="A14" s="1">
        <v>13</v>
      </c>
      <c r="B14" s="7">
        <f>'Inputs &amp; Outputs'!B$2</f>
        <v>10000</v>
      </c>
      <c r="C14" s="8">
        <f>B14-Deaths!B14</f>
        <v>9984</v>
      </c>
      <c r="D14" s="8">
        <f>C14-Deaths!C14</f>
        <v>9967</v>
      </c>
      <c r="E14" s="8">
        <f>D14-Deaths!D14</f>
        <v>9948</v>
      </c>
      <c r="F14" s="8">
        <f>E14-Deaths!E14</f>
        <v>9924</v>
      </c>
      <c r="G14" s="8">
        <f>F14-Deaths!F14</f>
        <v>9900</v>
      </c>
      <c r="H14" s="8">
        <f>G14-Deaths!G14</f>
        <v>9873</v>
      </c>
      <c r="I14" s="8">
        <f>H14-Deaths!H14</f>
        <v>9847</v>
      </c>
      <c r="J14" s="8">
        <f>I14-Deaths!I14</f>
        <v>9821</v>
      </c>
      <c r="K14" s="8">
        <f>J14-Deaths!J14</f>
        <v>9780</v>
      </c>
      <c r="L14" s="8">
        <f>K14-Deaths!K14</f>
        <v>9742</v>
      </c>
      <c r="M14" s="8">
        <f>L14-Deaths!L14</f>
        <v>9705</v>
      </c>
      <c r="N14" s="8">
        <f>M14-Deaths!M14</f>
        <v>9672</v>
      </c>
      <c r="O14" s="8">
        <f>N14-Deaths!N14</f>
        <v>9635</v>
      </c>
      <c r="P14" s="8">
        <f>O14-Deaths!O14</f>
        <v>9589</v>
      </c>
      <c r="Q14" s="8">
        <f>P14-Deaths!P14</f>
        <v>9534</v>
      </c>
      <c r="R14" s="8">
        <f>Q14-Deaths!Q14</f>
        <v>9479</v>
      </c>
      <c r="S14" s="8">
        <f>R14-Deaths!R14</f>
        <v>9424</v>
      </c>
      <c r="T14" s="8">
        <f>S14-Deaths!S14</f>
        <v>9352</v>
      </c>
      <c r="U14" s="8">
        <f>T14-Deaths!T14</f>
        <v>9278</v>
      </c>
      <c r="V14" s="8">
        <f>U14-Deaths!U14</f>
        <v>9213</v>
      </c>
      <c r="W14" s="8">
        <f>V14-Deaths!V14</f>
        <v>9143</v>
      </c>
      <c r="X14" s="8">
        <f>W14-Deaths!W14</f>
        <v>9058</v>
      </c>
      <c r="Y14" s="8">
        <f>X14-Deaths!X14</f>
        <v>8958</v>
      </c>
      <c r="Z14" s="8">
        <f>Y14-Deaths!Y14</f>
        <v>8872</v>
      </c>
      <c r="AA14" s="8">
        <f>Z14-Deaths!Z14</f>
        <v>8784</v>
      </c>
    </row>
    <row r="15" spans="1:27" x14ac:dyDescent="0.25">
      <c r="A15" s="1">
        <v>14</v>
      </c>
      <c r="B15" s="7">
        <f>'Inputs &amp; Outputs'!B$2</f>
        <v>10000</v>
      </c>
      <c r="C15" s="8">
        <f>B15-Deaths!B15</f>
        <v>9979</v>
      </c>
      <c r="D15" s="8">
        <f>C15-Deaths!C15</f>
        <v>9963</v>
      </c>
      <c r="E15" s="8">
        <f>D15-Deaths!D15</f>
        <v>9949</v>
      </c>
      <c r="F15" s="8">
        <f>E15-Deaths!E15</f>
        <v>9928</v>
      </c>
      <c r="G15" s="8">
        <f>F15-Deaths!F15</f>
        <v>9905</v>
      </c>
      <c r="H15" s="8">
        <f>G15-Deaths!G15</f>
        <v>9884</v>
      </c>
      <c r="I15" s="8">
        <f>H15-Deaths!H15</f>
        <v>9857</v>
      </c>
      <c r="J15" s="8">
        <f>I15-Deaths!I15</f>
        <v>9833</v>
      </c>
      <c r="K15" s="8">
        <f>J15-Deaths!J15</f>
        <v>9804</v>
      </c>
      <c r="L15" s="8">
        <f>K15-Deaths!K15</f>
        <v>9758</v>
      </c>
      <c r="M15" s="8">
        <f>L15-Deaths!L15</f>
        <v>9719</v>
      </c>
      <c r="N15" s="8">
        <f>M15-Deaths!M15</f>
        <v>9680</v>
      </c>
      <c r="O15" s="8">
        <f>N15-Deaths!N15</f>
        <v>9636</v>
      </c>
      <c r="P15" s="8">
        <f>O15-Deaths!O15</f>
        <v>9606</v>
      </c>
      <c r="Q15" s="8">
        <f>P15-Deaths!P15</f>
        <v>9559</v>
      </c>
      <c r="R15" s="8">
        <f>Q15-Deaths!Q15</f>
        <v>9513</v>
      </c>
      <c r="S15" s="8">
        <f>R15-Deaths!R15</f>
        <v>9462</v>
      </c>
      <c r="T15" s="8">
        <f>S15-Deaths!S15</f>
        <v>9392</v>
      </c>
      <c r="U15" s="8">
        <f>T15-Deaths!T15</f>
        <v>9326</v>
      </c>
      <c r="V15" s="8">
        <f>U15-Deaths!U15</f>
        <v>9244</v>
      </c>
      <c r="W15" s="8">
        <f>V15-Deaths!V15</f>
        <v>9173</v>
      </c>
      <c r="X15" s="8">
        <f>W15-Deaths!W15</f>
        <v>9098</v>
      </c>
      <c r="Y15" s="8">
        <f>X15-Deaths!X15</f>
        <v>8992</v>
      </c>
      <c r="Z15" s="8">
        <f>Y15-Deaths!Y15</f>
        <v>8891</v>
      </c>
      <c r="AA15" s="8">
        <f>Z15-Deaths!Z15</f>
        <v>8781</v>
      </c>
    </row>
    <row r="16" spans="1:27" x14ac:dyDescent="0.25">
      <c r="A16" s="1">
        <v>15</v>
      </c>
      <c r="B16" s="7">
        <f>'Inputs &amp; Outputs'!B$2</f>
        <v>10000</v>
      </c>
      <c r="C16" s="8">
        <f>B16-Deaths!B16</f>
        <v>9986</v>
      </c>
      <c r="D16" s="8">
        <f>C16-Deaths!C16</f>
        <v>9953</v>
      </c>
      <c r="E16" s="8">
        <f>D16-Deaths!D16</f>
        <v>9931</v>
      </c>
      <c r="F16" s="8">
        <f>E16-Deaths!E16</f>
        <v>9901</v>
      </c>
      <c r="G16" s="8">
        <f>F16-Deaths!F16</f>
        <v>9879</v>
      </c>
      <c r="H16" s="8">
        <f>G16-Deaths!G16</f>
        <v>9851</v>
      </c>
      <c r="I16" s="8">
        <f>H16-Deaths!H16</f>
        <v>9816</v>
      </c>
      <c r="J16" s="8">
        <f>I16-Deaths!I16</f>
        <v>9776</v>
      </c>
      <c r="K16" s="8">
        <f>J16-Deaths!J16</f>
        <v>9739</v>
      </c>
      <c r="L16" s="8">
        <f>K16-Deaths!K16</f>
        <v>9697</v>
      </c>
      <c r="M16" s="8">
        <f>L16-Deaths!L16</f>
        <v>9665</v>
      </c>
      <c r="N16" s="8">
        <f>M16-Deaths!M16</f>
        <v>9623</v>
      </c>
      <c r="O16" s="8">
        <f>N16-Deaths!N16</f>
        <v>9577</v>
      </c>
      <c r="P16" s="8">
        <f>O16-Deaths!O16</f>
        <v>9529</v>
      </c>
      <c r="Q16" s="8">
        <f>P16-Deaths!P16</f>
        <v>9500</v>
      </c>
      <c r="R16" s="8">
        <f>Q16-Deaths!Q16</f>
        <v>9449</v>
      </c>
      <c r="S16" s="8">
        <f>R16-Deaths!R16</f>
        <v>9389</v>
      </c>
      <c r="T16" s="8">
        <f>S16-Deaths!S16</f>
        <v>9333</v>
      </c>
      <c r="U16" s="8">
        <f>T16-Deaths!T16</f>
        <v>9273</v>
      </c>
      <c r="V16" s="8">
        <f>U16-Deaths!U16</f>
        <v>9210</v>
      </c>
      <c r="W16" s="8">
        <f>V16-Deaths!V16</f>
        <v>9160</v>
      </c>
      <c r="X16" s="8">
        <f>W16-Deaths!W16</f>
        <v>9058</v>
      </c>
      <c r="Y16" s="8">
        <f>X16-Deaths!X16</f>
        <v>8973</v>
      </c>
      <c r="Z16" s="8">
        <f>Y16-Deaths!Y16</f>
        <v>8865</v>
      </c>
      <c r="AA16" s="8">
        <f>Z16-Deaths!Z16</f>
        <v>8768</v>
      </c>
    </row>
    <row r="17" spans="1:27" x14ac:dyDescent="0.25">
      <c r="A17" s="1">
        <v>16</v>
      </c>
      <c r="B17" s="7">
        <f>'Inputs &amp; Outputs'!B$2</f>
        <v>10000</v>
      </c>
      <c r="C17" s="8">
        <f>B17-Deaths!B17</f>
        <v>9979</v>
      </c>
      <c r="D17" s="8">
        <f>C17-Deaths!C17</f>
        <v>9970</v>
      </c>
      <c r="E17" s="8">
        <f>D17-Deaths!D17</f>
        <v>9953</v>
      </c>
      <c r="F17" s="8">
        <f>E17-Deaths!E17</f>
        <v>9934</v>
      </c>
      <c r="G17" s="8">
        <f>F17-Deaths!F17</f>
        <v>9909</v>
      </c>
      <c r="H17" s="8">
        <f>G17-Deaths!G17</f>
        <v>9881</v>
      </c>
      <c r="I17" s="8">
        <f>H17-Deaths!H17</f>
        <v>9847</v>
      </c>
      <c r="J17" s="8">
        <f>I17-Deaths!I17</f>
        <v>9810</v>
      </c>
      <c r="K17" s="8">
        <f>J17-Deaths!J17</f>
        <v>9779</v>
      </c>
      <c r="L17" s="8">
        <f>K17-Deaths!K17</f>
        <v>9748</v>
      </c>
      <c r="M17" s="8">
        <f>L17-Deaths!L17</f>
        <v>9703</v>
      </c>
      <c r="N17" s="8">
        <f>M17-Deaths!M17</f>
        <v>9664</v>
      </c>
      <c r="O17" s="8">
        <f>N17-Deaths!N17</f>
        <v>9615</v>
      </c>
      <c r="P17" s="8">
        <f>O17-Deaths!O17</f>
        <v>9558</v>
      </c>
      <c r="Q17" s="8">
        <f>P17-Deaths!P17</f>
        <v>9504</v>
      </c>
      <c r="R17" s="8">
        <f>Q17-Deaths!Q17</f>
        <v>9457</v>
      </c>
      <c r="S17" s="8">
        <f>R17-Deaths!R17</f>
        <v>9387</v>
      </c>
      <c r="T17" s="8">
        <f>S17-Deaths!S17</f>
        <v>9327</v>
      </c>
      <c r="U17" s="8">
        <f>T17-Deaths!T17</f>
        <v>9251</v>
      </c>
      <c r="V17" s="8">
        <f>U17-Deaths!U17</f>
        <v>9164</v>
      </c>
      <c r="W17" s="8">
        <f>V17-Deaths!V17</f>
        <v>9091</v>
      </c>
      <c r="X17" s="8">
        <f>W17-Deaths!W17</f>
        <v>9027</v>
      </c>
      <c r="Y17" s="8">
        <f>X17-Deaths!X17</f>
        <v>8952</v>
      </c>
      <c r="Z17" s="8">
        <f>Y17-Deaths!Y17</f>
        <v>8848</v>
      </c>
      <c r="AA17" s="8">
        <f>Z17-Deaths!Z17</f>
        <v>8753</v>
      </c>
    </row>
    <row r="18" spans="1:27" x14ac:dyDescent="0.25">
      <c r="A18" s="1">
        <v>17</v>
      </c>
      <c r="B18" s="7">
        <f>'Inputs &amp; Outputs'!B$2</f>
        <v>10000</v>
      </c>
      <c r="C18" s="8">
        <f>B18-Deaths!B18</f>
        <v>9981</v>
      </c>
      <c r="D18" s="8">
        <f>C18-Deaths!C18</f>
        <v>9953</v>
      </c>
      <c r="E18" s="8">
        <f>D18-Deaths!D18</f>
        <v>9926</v>
      </c>
      <c r="F18" s="8">
        <f>E18-Deaths!E18</f>
        <v>9905</v>
      </c>
      <c r="G18" s="8">
        <f>F18-Deaths!F18</f>
        <v>9872</v>
      </c>
      <c r="H18" s="8">
        <f>G18-Deaths!G18</f>
        <v>9847</v>
      </c>
      <c r="I18" s="8">
        <f>H18-Deaths!H18</f>
        <v>9817</v>
      </c>
      <c r="J18" s="8">
        <f>I18-Deaths!I18</f>
        <v>9789</v>
      </c>
      <c r="K18" s="8">
        <f>J18-Deaths!J18</f>
        <v>9773</v>
      </c>
      <c r="L18" s="8">
        <f>K18-Deaths!K18</f>
        <v>9741</v>
      </c>
      <c r="M18" s="8">
        <f>L18-Deaths!L18</f>
        <v>9707</v>
      </c>
      <c r="N18" s="8">
        <f>M18-Deaths!M18</f>
        <v>9674</v>
      </c>
      <c r="O18" s="8">
        <f>N18-Deaths!N18</f>
        <v>9632</v>
      </c>
      <c r="P18" s="8">
        <f>O18-Deaths!O18</f>
        <v>9586</v>
      </c>
      <c r="Q18" s="8">
        <f>P18-Deaths!P18</f>
        <v>9545</v>
      </c>
      <c r="R18" s="8">
        <f>Q18-Deaths!Q18</f>
        <v>9480</v>
      </c>
      <c r="S18" s="8">
        <f>R18-Deaths!R18</f>
        <v>9406</v>
      </c>
      <c r="T18" s="8">
        <f>S18-Deaths!S18</f>
        <v>9348</v>
      </c>
      <c r="U18" s="8">
        <f>T18-Deaths!T18</f>
        <v>9271</v>
      </c>
      <c r="V18" s="8">
        <f>U18-Deaths!U18</f>
        <v>9211</v>
      </c>
      <c r="W18" s="8">
        <f>V18-Deaths!V18</f>
        <v>9143</v>
      </c>
      <c r="X18" s="8">
        <f>W18-Deaths!W18</f>
        <v>9064</v>
      </c>
      <c r="Y18" s="8">
        <f>X18-Deaths!X18</f>
        <v>8982</v>
      </c>
      <c r="Z18" s="8">
        <f>Y18-Deaths!Y18</f>
        <v>8890</v>
      </c>
      <c r="AA18" s="8">
        <f>Z18-Deaths!Z18</f>
        <v>8791</v>
      </c>
    </row>
    <row r="19" spans="1:27" x14ac:dyDescent="0.25">
      <c r="A19" s="1">
        <v>18</v>
      </c>
      <c r="B19" s="7">
        <f>'Inputs &amp; Outputs'!B$2</f>
        <v>10000</v>
      </c>
      <c r="C19" s="8">
        <f>B19-Deaths!B19</f>
        <v>9981</v>
      </c>
      <c r="D19" s="8">
        <f>C19-Deaths!C19</f>
        <v>9971</v>
      </c>
      <c r="E19" s="8">
        <f>D19-Deaths!D19</f>
        <v>9948</v>
      </c>
      <c r="F19" s="8">
        <f>E19-Deaths!E19</f>
        <v>9927</v>
      </c>
      <c r="G19" s="8">
        <f>F19-Deaths!F19</f>
        <v>9903</v>
      </c>
      <c r="H19" s="8">
        <f>G19-Deaths!G19</f>
        <v>9872</v>
      </c>
      <c r="I19" s="8">
        <f>H19-Deaths!H19</f>
        <v>9846</v>
      </c>
      <c r="J19" s="8">
        <f>I19-Deaths!I19</f>
        <v>9817</v>
      </c>
      <c r="K19" s="8">
        <f>J19-Deaths!J19</f>
        <v>9793</v>
      </c>
      <c r="L19" s="8">
        <f>K19-Deaths!K19</f>
        <v>9761</v>
      </c>
      <c r="M19" s="8">
        <f>L19-Deaths!L19</f>
        <v>9728</v>
      </c>
      <c r="N19" s="8">
        <f>M19-Deaths!M19</f>
        <v>9689</v>
      </c>
      <c r="O19" s="8">
        <f>N19-Deaths!N19</f>
        <v>9635</v>
      </c>
      <c r="P19" s="8">
        <f>O19-Deaths!O19</f>
        <v>9593</v>
      </c>
      <c r="Q19" s="8">
        <f>P19-Deaths!P19</f>
        <v>9546</v>
      </c>
      <c r="R19" s="8">
        <f>Q19-Deaths!Q19</f>
        <v>9485</v>
      </c>
      <c r="S19" s="8">
        <f>R19-Deaths!R19</f>
        <v>9420</v>
      </c>
      <c r="T19" s="8">
        <f>S19-Deaths!S19</f>
        <v>9361</v>
      </c>
      <c r="U19" s="8">
        <f>T19-Deaths!T19</f>
        <v>9306</v>
      </c>
      <c r="V19" s="8">
        <f>U19-Deaths!U19</f>
        <v>9231</v>
      </c>
      <c r="W19" s="8">
        <f>V19-Deaths!V19</f>
        <v>9160</v>
      </c>
      <c r="X19" s="8">
        <f>W19-Deaths!W19</f>
        <v>9084</v>
      </c>
      <c r="Y19" s="8">
        <f>X19-Deaths!X19</f>
        <v>8988</v>
      </c>
      <c r="Z19" s="8">
        <f>Y19-Deaths!Y19</f>
        <v>8904</v>
      </c>
      <c r="AA19" s="8">
        <f>Z19-Deaths!Z19</f>
        <v>8791</v>
      </c>
    </row>
    <row r="20" spans="1:27" x14ac:dyDescent="0.25">
      <c r="A20" s="1">
        <v>19</v>
      </c>
      <c r="B20" s="7">
        <f>'Inputs &amp; Outputs'!B$2</f>
        <v>10000</v>
      </c>
      <c r="C20" s="8">
        <f>B20-Deaths!B20</f>
        <v>9973</v>
      </c>
      <c r="D20" s="8">
        <f>C20-Deaths!C20</f>
        <v>9955</v>
      </c>
      <c r="E20" s="8">
        <f>D20-Deaths!D20</f>
        <v>9932</v>
      </c>
      <c r="F20" s="8">
        <f>E20-Deaths!E20</f>
        <v>9901</v>
      </c>
      <c r="G20" s="8">
        <f>F20-Deaths!F20</f>
        <v>9877</v>
      </c>
      <c r="H20" s="8">
        <f>G20-Deaths!G20</f>
        <v>9849</v>
      </c>
      <c r="I20" s="8">
        <f>H20-Deaths!H20</f>
        <v>9821</v>
      </c>
      <c r="J20" s="8">
        <f>I20-Deaths!I20</f>
        <v>9793</v>
      </c>
      <c r="K20" s="8">
        <f>J20-Deaths!J20</f>
        <v>9754</v>
      </c>
      <c r="L20" s="8">
        <f>K20-Deaths!K20</f>
        <v>9723</v>
      </c>
      <c r="M20" s="8">
        <f>L20-Deaths!L20</f>
        <v>9687</v>
      </c>
      <c r="N20" s="8">
        <f>M20-Deaths!M20</f>
        <v>9650</v>
      </c>
      <c r="O20" s="8">
        <f>N20-Deaths!N20</f>
        <v>9606</v>
      </c>
      <c r="P20" s="8">
        <f>O20-Deaths!O20</f>
        <v>9551</v>
      </c>
      <c r="Q20" s="8">
        <f>P20-Deaths!P20</f>
        <v>9497</v>
      </c>
      <c r="R20" s="8">
        <f>Q20-Deaths!Q20</f>
        <v>9448</v>
      </c>
      <c r="S20" s="8">
        <f>R20-Deaths!R20</f>
        <v>9386</v>
      </c>
      <c r="T20" s="8">
        <f>S20-Deaths!S20</f>
        <v>9326</v>
      </c>
      <c r="U20" s="8">
        <f>T20-Deaths!T20</f>
        <v>9254</v>
      </c>
      <c r="V20" s="8">
        <f>U20-Deaths!U20</f>
        <v>9188</v>
      </c>
      <c r="W20" s="8">
        <f>V20-Deaths!V20</f>
        <v>9105</v>
      </c>
      <c r="X20" s="8">
        <f>W20-Deaths!W20</f>
        <v>9030</v>
      </c>
      <c r="Y20" s="8">
        <f>X20-Deaths!X20</f>
        <v>8939</v>
      </c>
      <c r="Z20" s="8">
        <f>Y20-Deaths!Y20</f>
        <v>8856</v>
      </c>
      <c r="AA20" s="8">
        <f>Z20-Deaths!Z20</f>
        <v>8737</v>
      </c>
    </row>
    <row r="21" spans="1:27" x14ac:dyDescent="0.25">
      <c r="A21" s="1">
        <v>20</v>
      </c>
      <c r="B21" s="7">
        <f>'Inputs &amp; Outputs'!B$2</f>
        <v>10000</v>
      </c>
      <c r="C21" s="8">
        <f>B21-Deaths!B21</f>
        <v>9979</v>
      </c>
      <c r="D21" s="8">
        <f>C21-Deaths!C21</f>
        <v>9956</v>
      </c>
      <c r="E21" s="8">
        <f>D21-Deaths!D21</f>
        <v>9926</v>
      </c>
      <c r="F21" s="8">
        <f>E21-Deaths!E21</f>
        <v>9908</v>
      </c>
      <c r="G21" s="8">
        <f>F21-Deaths!F21</f>
        <v>9884</v>
      </c>
      <c r="H21" s="8">
        <f>G21-Deaths!G21</f>
        <v>9849</v>
      </c>
      <c r="I21" s="8">
        <f>H21-Deaths!H21</f>
        <v>9833</v>
      </c>
      <c r="J21" s="8">
        <f>I21-Deaths!I21</f>
        <v>9810</v>
      </c>
      <c r="K21" s="8">
        <f>J21-Deaths!J21</f>
        <v>9773</v>
      </c>
      <c r="L21" s="8">
        <f>K21-Deaths!K21</f>
        <v>9738</v>
      </c>
      <c r="M21" s="8">
        <f>L21-Deaths!L21</f>
        <v>9709</v>
      </c>
      <c r="N21" s="8">
        <f>M21-Deaths!M21</f>
        <v>9661</v>
      </c>
      <c r="O21" s="8">
        <f>N21-Deaths!N21</f>
        <v>9615</v>
      </c>
      <c r="P21" s="8">
        <f>O21-Deaths!O21</f>
        <v>9565</v>
      </c>
      <c r="Q21" s="8">
        <f>P21-Deaths!P21</f>
        <v>9513</v>
      </c>
      <c r="R21" s="8">
        <f>Q21-Deaths!Q21</f>
        <v>9472</v>
      </c>
      <c r="S21" s="8">
        <f>R21-Deaths!R21</f>
        <v>9416</v>
      </c>
      <c r="T21" s="8">
        <f>S21-Deaths!S21</f>
        <v>9359</v>
      </c>
      <c r="U21" s="8">
        <f>T21-Deaths!T21</f>
        <v>9283</v>
      </c>
      <c r="V21" s="8">
        <f>U21-Deaths!U21</f>
        <v>9227</v>
      </c>
      <c r="W21" s="8">
        <f>V21-Deaths!V21</f>
        <v>9150</v>
      </c>
      <c r="X21" s="8">
        <f>W21-Deaths!W21</f>
        <v>9063</v>
      </c>
      <c r="Y21" s="8">
        <f>X21-Deaths!X21</f>
        <v>8976</v>
      </c>
      <c r="Z21" s="8">
        <f>Y21-Deaths!Y21</f>
        <v>8883</v>
      </c>
      <c r="AA21" s="8">
        <f>Z21-Deaths!Z21</f>
        <v>8779</v>
      </c>
    </row>
    <row r="22" spans="1:27" x14ac:dyDescent="0.25">
      <c r="A22" s="1">
        <v>21</v>
      </c>
      <c r="B22" s="7">
        <f>'Inputs &amp; Outputs'!B$2</f>
        <v>10000</v>
      </c>
      <c r="C22" s="8">
        <f>B22-Deaths!B22</f>
        <v>9980</v>
      </c>
      <c r="D22" s="8">
        <f>C22-Deaths!C22</f>
        <v>9965</v>
      </c>
      <c r="E22" s="8">
        <f>D22-Deaths!D22</f>
        <v>9941</v>
      </c>
      <c r="F22" s="8">
        <f>E22-Deaths!E22</f>
        <v>9930</v>
      </c>
      <c r="G22" s="8">
        <f>F22-Deaths!F22</f>
        <v>9899</v>
      </c>
      <c r="H22" s="8">
        <f>G22-Deaths!G22</f>
        <v>9864</v>
      </c>
      <c r="I22" s="8">
        <f>H22-Deaths!H22</f>
        <v>9837</v>
      </c>
      <c r="J22" s="8">
        <f>I22-Deaths!I22</f>
        <v>9805</v>
      </c>
      <c r="K22" s="8">
        <f>J22-Deaths!J22</f>
        <v>9773</v>
      </c>
      <c r="L22" s="8">
        <f>K22-Deaths!K22</f>
        <v>9738</v>
      </c>
      <c r="M22" s="8">
        <f>L22-Deaths!L22</f>
        <v>9702</v>
      </c>
      <c r="N22" s="8">
        <f>M22-Deaths!M22</f>
        <v>9659</v>
      </c>
      <c r="O22" s="8">
        <f>N22-Deaths!N22</f>
        <v>9621</v>
      </c>
      <c r="P22" s="8">
        <f>O22-Deaths!O22</f>
        <v>9570</v>
      </c>
      <c r="Q22" s="8">
        <f>P22-Deaths!P22</f>
        <v>9521</v>
      </c>
      <c r="R22" s="8">
        <f>Q22-Deaths!Q22</f>
        <v>9473</v>
      </c>
      <c r="S22" s="8">
        <f>R22-Deaths!R22</f>
        <v>9416</v>
      </c>
      <c r="T22" s="8">
        <f>S22-Deaths!S22</f>
        <v>9366</v>
      </c>
      <c r="U22" s="8">
        <f>T22-Deaths!T22</f>
        <v>9314</v>
      </c>
      <c r="V22" s="8">
        <f>U22-Deaths!U22</f>
        <v>9230</v>
      </c>
      <c r="W22" s="8">
        <f>V22-Deaths!V22</f>
        <v>9150</v>
      </c>
      <c r="X22" s="8">
        <f>W22-Deaths!W22</f>
        <v>9077</v>
      </c>
      <c r="Y22" s="8">
        <f>X22-Deaths!X22</f>
        <v>8986</v>
      </c>
      <c r="Z22" s="8">
        <f>Y22-Deaths!Y22</f>
        <v>8885</v>
      </c>
      <c r="AA22" s="8">
        <f>Z22-Deaths!Z22</f>
        <v>8773</v>
      </c>
    </row>
    <row r="23" spans="1:27" x14ac:dyDescent="0.25">
      <c r="A23" s="1">
        <v>22</v>
      </c>
      <c r="B23" s="7">
        <f>'Inputs &amp; Outputs'!B$2</f>
        <v>10000</v>
      </c>
      <c r="C23" s="8">
        <f>B23-Deaths!B23</f>
        <v>9987</v>
      </c>
      <c r="D23" s="8">
        <f>C23-Deaths!C23</f>
        <v>9976</v>
      </c>
      <c r="E23" s="8">
        <f>D23-Deaths!D23</f>
        <v>9955</v>
      </c>
      <c r="F23" s="8">
        <f>E23-Deaths!E23</f>
        <v>9939</v>
      </c>
      <c r="G23" s="8">
        <f>F23-Deaths!F23</f>
        <v>9909</v>
      </c>
      <c r="H23" s="8">
        <f>G23-Deaths!G23</f>
        <v>9880</v>
      </c>
      <c r="I23" s="8">
        <f>H23-Deaths!H23</f>
        <v>9845</v>
      </c>
      <c r="J23" s="8">
        <f>I23-Deaths!I23</f>
        <v>9812</v>
      </c>
      <c r="K23" s="8">
        <f>J23-Deaths!J23</f>
        <v>9777</v>
      </c>
      <c r="L23" s="8">
        <f>K23-Deaths!K23</f>
        <v>9738</v>
      </c>
      <c r="M23" s="8">
        <f>L23-Deaths!L23</f>
        <v>9702</v>
      </c>
      <c r="N23" s="8">
        <f>M23-Deaths!M23</f>
        <v>9668</v>
      </c>
      <c r="O23" s="8">
        <f>N23-Deaths!N23</f>
        <v>9622</v>
      </c>
      <c r="P23" s="8">
        <f>O23-Deaths!O23</f>
        <v>9581</v>
      </c>
      <c r="Q23" s="8">
        <f>P23-Deaths!P23</f>
        <v>9530</v>
      </c>
      <c r="R23" s="8">
        <f>Q23-Deaths!Q23</f>
        <v>9474</v>
      </c>
      <c r="S23" s="8">
        <f>R23-Deaths!R23</f>
        <v>9425</v>
      </c>
      <c r="T23" s="8">
        <f>S23-Deaths!S23</f>
        <v>9363</v>
      </c>
      <c r="U23" s="8">
        <f>T23-Deaths!T23</f>
        <v>9301</v>
      </c>
      <c r="V23" s="8">
        <f>U23-Deaths!U23</f>
        <v>9226</v>
      </c>
      <c r="W23" s="8">
        <f>V23-Deaths!V23</f>
        <v>9155</v>
      </c>
      <c r="X23" s="8">
        <f>W23-Deaths!W23</f>
        <v>9075</v>
      </c>
      <c r="Y23" s="8">
        <f>X23-Deaths!X23</f>
        <v>8990</v>
      </c>
      <c r="Z23" s="8">
        <f>Y23-Deaths!Y23</f>
        <v>8896</v>
      </c>
      <c r="AA23" s="8">
        <f>Z23-Deaths!Z23</f>
        <v>8784</v>
      </c>
    </row>
    <row r="24" spans="1:27" x14ac:dyDescent="0.25">
      <c r="A24" s="1">
        <v>23</v>
      </c>
      <c r="B24" s="7">
        <f>'Inputs &amp; Outputs'!B$2</f>
        <v>10000</v>
      </c>
      <c r="C24" s="8">
        <f>B24-Deaths!B24</f>
        <v>9982</v>
      </c>
      <c r="D24" s="8">
        <f>C24-Deaths!C24</f>
        <v>9951</v>
      </c>
      <c r="E24" s="8">
        <f>D24-Deaths!D24</f>
        <v>9925</v>
      </c>
      <c r="F24" s="8">
        <f>E24-Deaths!E24</f>
        <v>9900</v>
      </c>
      <c r="G24" s="8">
        <f>F24-Deaths!F24</f>
        <v>9878</v>
      </c>
      <c r="H24" s="8">
        <f>G24-Deaths!G24</f>
        <v>9852</v>
      </c>
      <c r="I24" s="8">
        <f>H24-Deaths!H24</f>
        <v>9820</v>
      </c>
      <c r="J24" s="8">
        <f>I24-Deaths!I24</f>
        <v>9792</v>
      </c>
      <c r="K24" s="8">
        <f>J24-Deaths!J24</f>
        <v>9762</v>
      </c>
      <c r="L24" s="8">
        <f>K24-Deaths!K24</f>
        <v>9725</v>
      </c>
      <c r="M24" s="8">
        <f>L24-Deaths!L24</f>
        <v>9684</v>
      </c>
      <c r="N24" s="8">
        <f>M24-Deaths!M24</f>
        <v>9643</v>
      </c>
      <c r="O24" s="8">
        <f>N24-Deaths!N24</f>
        <v>9592</v>
      </c>
      <c r="P24" s="8">
        <f>O24-Deaths!O24</f>
        <v>9553</v>
      </c>
      <c r="Q24" s="8">
        <f>P24-Deaths!P24</f>
        <v>9505</v>
      </c>
      <c r="R24" s="8">
        <f>Q24-Deaths!Q24</f>
        <v>9449</v>
      </c>
      <c r="S24" s="8">
        <f>R24-Deaths!R24</f>
        <v>9397</v>
      </c>
      <c r="T24" s="8">
        <f>S24-Deaths!S24</f>
        <v>9344</v>
      </c>
      <c r="U24" s="8">
        <f>T24-Deaths!T24</f>
        <v>9268</v>
      </c>
      <c r="V24" s="8">
        <f>U24-Deaths!U24</f>
        <v>9197</v>
      </c>
      <c r="W24" s="8">
        <f>V24-Deaths!V24</f>
        <v>9124</v>
      </c>
      <c r="X24" s="8">
        <f>W24-Deaths!W24</f>
        <v>9057</v>
      </c>
      <c r="Y24" s="8">
        <f>X24-Deaths!X24</f>
        <v>8974</v>
      </c>
      <c r="Z24" s="8">
        <f>Y24-Deaths!Y24</f>
        <v>8872</v>
      </c>
      <c r="AA24" s="8">
        <f>Z24-Deaths!Z24</f>
        <v>8764</v>
      </c>
    </row>
    <row r="25" spans="1:27" x14ac:dyDescent="0.25">
      <c r="A25" s="1">
        <v>24</v>
      </c>
      <c r="B25" s="7">
        <f>'Inputs &amp; Outputs'!B$2</f>
        <v>10000</v>
      </c>
      <c r="C25" s="8">
        <f>B25-Deaths!B25</f>
        <v>9981</v>
      </c>
      <c r="D25" s="8">
        <f>C25-Deaths!C25</f>
        <v>9956</v>
      </c>
      <c r="E25" s="8">
        <f>D25-Deaths!D25</f>
        <v>9923</v>
      </c>
      <c r="F25" s="8">
        <f>E25-Deaths!E25</f>
        <v>9898</v>
      </c>
      <c r="G25" s="8">
        <f>F25-Deaths!F25</f>
        <v>9877</v>
      </c>
      <c r="H25" s="8">
        <f>G25-Deaths!G25</f>
        <v>9851</v>
      </c>
      <c r="I25" s="8">
        <f>H25-Deaths!H25</f>
        <v>9819</v>
      </c>
      <c r="J25" s="8">
        <f>I25-Deaths!I25</f>
        <v>9798</v>
      </c>
      <c r="K25" s="8">
        <f>J25-Deaths!J25</f>
        <v>9773</v>
      </c>
      <c r="L25" s="8">
        <f>K25-Deaths!K25</f>
        <v>9732</v>
      </c>
      <c r="M25" s="8">
        <f>L25-Deaths!L25</f>
        <v>9696</v>
      </c>
      <c r="N25" s="8">
        <f>M25-Deaths!M25</f>
        <v>9652</v>
      </c>
      <c r="O25" s="8">
        <f>N25-Deaths!N25</f>
        <v>9612</v>
      </c>
      <c r="P25" s="8">
        <f>O25-Deaths!O25</f>
        <v>9571</v>
      </c>
      <c r="Q25" s="8">
        <f>P25-Deaths!P25</f>
        <v>9526</v>
      </c>
      <c r="R25" s="8">
        <f>Q25-Deaths!Q25</f>
        <v>9489</v>
      </c>
      <c r="S25" s="8">
        <f>R25-Deaths!R25</f>
        <v>9423</v>
      </c>
      <c r="T25" s="8">
        <f>S25-Deaths!S25</f>
        <v>9358</v>
      </c>
      <c r="U25" s="8">
        <f>T25-Deaths!T25</f>
        <v>9275</v>
      </c>
      <c r="V25" s="8">
        <f>U25-Deaths!U25</f>
        <v>9203</v>
      </c>
      <c r="W25" s="8">
        <f>V25-Deaths!V25</f>
        <v>9133</v>
      </c>
      <c r="X25" s="8">
        <f>W25-Deaths!W25</f>
        <v>9042</v>
      </c>
      <c r="Y25" s="8">
        <f>X25-Deaths!X25</f>
        <v>8957</v>
      </c>
      <c r="Z25" s="8">
        <f>Y25-Deaths!Y25</f>
        <v>8879</v>
      </c>
      <c r="AA25" s="8">
        <f>Z25-Deaths!Z25</f>
        <v>8775</v>
      </c>
    </row>
    <row r="26" spans="1:27" x14ac:dyDescent="0.25">
      <c r="A26" s="1">
        <v>25</v>
      </c>
      <c r="B26" s="7">
        <f>'Inputs &amp; Outputs'!B$2</f>
        <v>10000</v>
      </c>
      <c r="C26" s="8">
        <f>B26-Deaths!B26</f>
        <v>9982</v>
      </c>
      <c r="D26" s="8">
        <f>C26-Deaths!C26</f>
        <v>9962</v>
      </c>
      <c r="E26" s="8">
        <f>D26-Deaths!D26</f>
        <v>9933</v>
      </c>
      <c r="F26" s="8">
        <f>E26-Deaths!E26</f>
        <v>9912</v>
      </c>
      <c r="G26" s="8">
        <f>F26-Deaths!F26</f>
        <v>9889</v>
      </c>
      <c r="H26" s="8">
        <f>G26-Deaths!G26</f>
        <v>9867</v>
      </c>
      <c r="I26" s="8">
        <f>H26-Deaths!H26</f>
        <v>9844</v>
      </c>
      <c r="J26" s="8">
        <f>I26-Deaths!I26</f>
        <v>9814</v>
      </c>
      <c r="K26" s="8">
        <f>J26-Deaths!J26</f>
        <v>9785</v>
      </c>
      <c r="L26" s="8">
        <f>K26-Deaths!K26</f>
        <v>9744</v>
      </c>
      <c r="M26" s="8">
        <f>L26-Deaths!L26</f>
        <v>9712</v>
      </c>
      <c r="N26" s="8">
        <f>M26-Deaths!M26</f>
        <v>9662</v>
      </c>
      <c r="O26" s="8">
        <f>N26-Deaths!N26</f>
        <v>9613</v>
      </c>
      <c r="P26" s="8">
        <f>O26-Deaths!O26</f>
        <v>9566</v>
      </c>
      <c r="Q26" s="8">
        <f>P26-Deaths!P26</f>
        <v>9506</v>
      </c>
      <c r="R26" s="8">
        <f>Q26-Deaths!Q26</f>
        <v>9457</v>
      </c>
      <c r="S26" s="8">
        <f>R26-Deaths!R26</f>
        <v>9399</v>
      </c>
      <c r="T26" s="8">
        <f>S26-Deaths!S26</f>
        <v>9324</v>
      </c>
      <c r="U26" s="8">
        <f>T26-Deaths!T26</f>
        <v>9259</v>
      </c>
      <c r="V26" s="8">
        <f>U26-Deaths!U26</f>
        <v>9191</v>
      </c>
      <c r="W26" s="8">
        <f>V26-Deaths!V26</f>
        <v>9117</v>
      </c>
      <c r="X26" s="8">
        <f>W26-Deaths!W26</f>
        <v>9019</v>
      </c>
      <c r="Y26" s="8">
        <f>X26-Deaths!X26</f>
        <v>8931</v>
      </c>
      <c r="Z26" s="8">
        <f>Y26-Deaths!Y26</f>
        <v>8840</v>
      </c>
      <c r="AA26" s="8">
        <f>Z26-Deaths!Z26</f>
        <v>8739</v>
      </c>
    </row>
    <row r="27" spans="1:27" x14ac:dyDescent="0.25">
      <c r="A27" s="1">
        <v>26</v>
      </c>
      <c r="B27" s="7">
        <f>'Inputs &amp; Outputs'!B$2</f>
        <v>10000</v>
      </c>
      <c r="C27" s="8">
        <f>B27-Deaths!B27</f>
        <v>9986</v>
      </c>
      <c r="D27" s="8">
        <f>C27-Deaths!C27</f>
        <v>9972</v>
      </c>
      <c r="E27" s="8">
        <f>D27-Deaths!D27</f>
        <v>9951</v>
      </c>
      <c r="F27" s="8">
        <f>E27-Deaths!E27</f>
        <v>9932</v>
      </c>
      <c r="G27" s="8">
        <f>F27-Deaths!F27</f>
        <v>9907</v>
      </c>
      <c r="H27" s="8">
        <f>G27-Deaths!G27</f>
        <v>9870</v>
      </c>
      <c r="I27" s="8">
        <f>H27-Deaths!H27</f>
        <v>9835</v>
      </c>
      <c r="J27" s="8">
        <f>I27-Deaths!I27</f>
        <v>9813</v>
      </c>
      <c r="K27" s="8">
        <f>J27-Deaths!J27</f>
        <v>9779</v>
      </c>
      <c r="L27" s="8">
        <f>K27-Deaths!K27</f>
        <v>9750</v>
      </c>
      <c r="M27" s="8">
        <f>L27-Deaths!L27</f>
        <v>9714</v>
      </c>
      <c r="N27" s="8">
        <f>M27-Deaths!M27</f>
        <v>9679</v>
      </c>
      <c r="O27" s="8">
        <f>N27-Deaths!N27</f>
        <v>9631</v>
      </c>
      <c r="P27" s="8">
        <f>O27-Deaths!O27</f>
        <v>9590</v>
      </c>
      <c r="Q27" s="8">
        <f>P27-Deaths!P27</f>
        <v>9542</v>
      </c>
      <c r="R27" s="8">
        <f>Q27-Deaths!Q27</f>
        <v>9487</v>
      </c>
      <c r="S27" s="8">
        <f>R27-Deaths!R27</f>
        <v>9420</v>
      </c>
      <c r="T27" s="8">
        <f>S27-Deaths!S27</f>
        <v>9357</v>
      </c>
      <c r="U27" s="8">
        <f>T27-Deaths!T27</f>
        <v>9287</v>
      </c>
      <c r="V27" s="8">
        <f>U27-Deaths!U27</f>
        <v>9214</v>
      </c>
      <c r="W27" s="8">
        <f>V27-Deaths!V27</f>
        <v>9147</v>
      </c>
      <c r="X27" s="8">
        <f>W27-Deaths!W27</f>
        <v>9067</v>
      </c>
      <c r="Y27" s="8">
        <f>X27-Deaths!X27</f>
        <v>8979</v>
      </c>
      <c r="Z27" s="8">
        <f>Y27-Deaths!Y27</f>
        <v>8872</v>
      </c>
      <c r="AA27" s="8">
        <f>Z27-Deaths!Z27</f>
        <v>8739</v>
      </c>
    </row>
    <row r="28" spans="1:27" x14ac:dyDescent="0.25">
      <c r="A28" s="1">
        <v>27</v>
      </c>
      <c r="B28" s="7">
        <f>'Inputs &amp; Outputs'!B$2</f>
        <v>10000</v>
      </c>
      <c r="C28" s="8">
        <f>B28-Deaths!B28</f>
        <v>9971</v>
      </c>
      <c r="D28" s="8">
        <f>C28-Deaths!C28</f>
        <v>9945</v>
      </c>
      <c r="E28" s="8">
        <f>D28-Deaths!D28</f>
        <v>9921</v>
      </c>
      <c r="F28" s="8">
        <f>E28-Deaths!E28</f>
        <v>9892</v>
      </c>
      <c r="G28" s="8">
        <f>F28-Deaths!F28</f>
        <v>9874</v>
      </c>
      <c r="H28" s="8">
        <f>G28-Deaths!G28</f>
        <v>9848</v>
      </c>
      <c r="I28" s="8">
        <f>H28-Deaths!H28</f>
        <v>9811</v>
      </c>
      <c r="J28" s="8">
        <f>I28-Deaths!I28</f>
        <v>9778</v>
      </c>
      <c r="K28" s="8">
        <f>J28-Deaths!J28</f>
        <v>9748</v>
      </c>
      <c r="L28" s="8">
        <f>K28-Deaths!K28</f>
        <v>9713</v>
      </c>
      <c r="M28" s="8">
        <f>L28-Deaths!L28</f>
        <v>9678</v>
      </c>
      <c r="N28" s="8">
        <f>M28-Deaths!M28</f>
        <v>9638</v>
      </c>
      <c r="O28" s="8">
        <f>N28-Deaths!N28</f>
        <v>9593</v>
      </c>
      <c r="P28" s="8">
        <f>O28-Deaths!O28</f>
        <v>9536</v>
      </c>
      <c r="Q28" s="8">
        <f>P28-Deaths!P28</f>
        <v>9493</v>
      </c>
      <c r="R28" s="8">
        <f>Q28-Deaths!Q28</f>
        <v>9438</v>
      </c>
      <c r="S28" s="8">
        <f>R28-Deaths!R28</f>
        <v>9374</v>
      </c>
      <c r="T28" s="8">
        <f>S28-Deaths!S28</f>
        <v>9317</v>
      </c>
      <c r="U28" s="8">
        <f>T28-Deaths!T28</f>
        <v>9245</v>
      </c>
      <c r="V28" s="8">
        <f>U28-Deaths!U28</f>
        <v>9175</v>
      </c>
      <c r="W28" s="8">
        <f>V28-Deaths!V28</f>
        <v>9091</v>
      </c>
      <c r="X28" s="8">
        <f>W28-Deaths!W28</f>
        <v>9010</v>
      </c>
      <c r="Y28" s="8">
        <f>X28-Deaths!X28</f>
        <v>8926</v>
      </c>
      <c r="Z28" s="8">
        <f>Y28-Deaths!Y28</f>
        <v>8826</v>
      </c>
      <c r="AA28" s="8">
        <f>Z28-Deaths!Z28</f>
        <v>8739</v>
      </c>
    </row>
    <row r="29" spans="1:27" x14ac:dyDescent="0.25">
      <c r="A29" s="1">
        <v>28</v>
      </c>
      <c r="B29" s="7">
        <f>'Inputs &amp; Outputs'!B$2</f>
        <v>10000</v>
      </c>
      <c r="C29" s="8">
        <f>B29-Deaths!B29</f>
        <v>9979</v>
      </c>
      <c r="D29" s="8">
        <f>C29-Deaths!C29</f>
        <v>9962</v>
      </c>
      <c r="E29" s="8">
        <f>D29-Deaths!D29</f>
        <v>9948</v>
      </c>
      <c r="F29" s="8">
        <f>E29-Deaths!E29</f>
        <v>9933</v>
      </c>
      <c r="G29" s="8">
        <f>F29-Deaths!F29</f>
        <v>9905</v>
      </c>
      <c r="H29" s="8">
        <f>G29-Deaths!G29</f>
        <v>9877</v>
      </c>
      <c r="I29" s="8">
        <f>H29-Deaths!H29</f>
        <v>9848</v>
      </c>
      <c r="J29" s="8">
        <f>I29-Deaths!I29</f>
        <v>9811</v>
      </c>
      <c r="K29" s="8">
        <f>J29-Deaths!J29</f>
        <v>9771</v>
      </c>
      <c r="L29" s="8">
        <f>K29-Deaths!K29</f>
        <v>9744</v>
      </c>
      <c r="M29" s="8">
        <f>L29-Deaths!L29</f>
        <v>9715</v>
      </c>
      <c r="N29" s="8">
        <f>M29-Deaths!M29</f>
        <v>9681</v>
      </c>
      <c r="O29" s="8">
        <f>N29-Deaths!N29</f>
        <v>9635</v>
      </c>
      <c r="P29" s="8">
        <f>O29-Deaths!O29</f>
        <v>9592</v>
      </c>
      <c r="Q29" s="8">
        <f>P29-Deaths!P29</f>
        <v>9550</v>
      </c>
      <c r="R29" s="8">
        <f>Q29-Deaths!Q29</f>
        <v>9497</v>
      </c>
      <c r="S29" s="8">
        <f>R29-Deaths!R29</f>
        <v>9448</v>
      </c>
      <c r="T29" s="8">
        <f>S29-Deaths!S29</f>
        <v>9377</v>
      </c>
      <c r="U29" s="8">
        <f>T29-Deaths!T29</f>
        <v>9322</v>
      </c>
      <c r="V29" s="8">
        <f>U29-Deaths!U29</f>
        <v>9246</v>
      </c>
      <c r="W29" s="8">
        <f>V29-Deaths!V29</f>
        <v>9170</v>
      </c>
      <c r="X29" s="8">
        <f>W29-Deaths!W29</f>
        <v>9102</v>
      </c>
      <c r="Y29" s="8">
        <f>X29-Deaths!X29</f>
        <v>9017</v>
      </c>
      <c r="Z29" s="8">
        <f>Y29-Deaths!Y29</f>
        <v>8940</v>
      </c>
      <c r="AA29" s="8">
        <f>Z29-Deaths!Z29</f>
        <v>8824</v>
      </c>
    </row>
    <row r="30" spans="1:27" x14ac:dyDescent="0.25">
      <c r="A30" s="1">
        <v>29</v>
      </c>
      <c r="B30" s="7">
        <f>'Inputs &amp; Outputs'!B$2</f>
        <v>10000</v>
      </c>
      <c r="C30" s="8">
        <f>B30-Deaths!B30</f>
        <v>9982</v>
      </c>
      <c r="D30" s="8">
        <f>C30-Deaths!C30</f>
        <v>9967</v>
      </c>
      <c r="E30" s="8">
        <f>D30-Deaths!D30</f>
        <v>9947</v>
      </c>
      <c r="F30" s="8">
        <f>E30-Deaths!E30</f>
        <v>9926</v>
      </c>
      <c r="G30" s="8">
        <f>F30-Deaths!F30</f>
        <v>9896</v>
      </c>
      <c r="H30" s="8">
        <f>G30-Deaths!G30</f>
        <v>9876</v>
      </c>
      <c r="I30" s="8">
        <f>H30-Deaths!H30</f>
        <v>9845</v>
      </c>
      <c r="J30" s="8">
        <f>I30-Deaths!I30</f>
        <v>9826</v>
      </c>
      <c r="K30" s="8">
        <f>J30-Deaths!J30</f>
        <v>9793</v>
      </c>
      <c r="L30" s="8">
        <f>K30-Deaths!K30</f>
        <v>9758</v>
      </c>
      <c r="M30" s="8">
        <f>L30-Deaths!L30</f>
        <v>9722</v>
      </c>
      <c r="N30" s="8">
        <f>M30-Deaths!M30</f>
        <v>9682</v>
      </c>
      <c r="O30" s="8">
        <f>N30-Deaths!N30</f>
        <v>9636</v>
      </c>
      <c r="P30" s="8">
        <f>O30-Deaths!O30</f>
        <v>9600</v>
      </c>
      <c r="Q30" s="8">
        <f>P30-Deaths!P30</f>
        <v>9547</v>
      </c>
      <c r="R30" s="8">
        <f>Q30-Deaths!Q30</f>
        <v>9493</v>
      </c>
      <c r="S30" s="8">
        <f>R30-Deaths!R30</f>
        <v>9437</v>
      </c>
      <c r="T30" s="8">
        <f>S30-Deaths!S30</f>
        <v>9371</v>
      </c>
      <c r="U30" s="8">
        <f>T30-Deaths!T30</f>
        <v>9319</v>
      </c>
      <c r="V30" s="8">
        <f>U30-Deaths!U30</f>
        <v>9261</v>
      </c>
      <c r="W30" s="8">
        <f>V30-Deaths!V30</f>
        <v>9188</v>
      </c>
      <c r="X30" s="8">
        <f>W30-Deaths!W30</f>
        <v>9116</v>
      </c>
      <c r="Y30" s="8">
        <f>X30-Deaths!X30</f>
        <v>9031</v>
      </c>
      <c r="Z30" s="8">
        <f>Y30-Deaths!Y30</f>
        <v>8925</v>
      </c>
      <c r="AA30" s="8">
        <f>Z30-Deaths!Z30</f>
        <v>8825</v>
      </c>
    </row>
    <row r="31" spans="1:27" x14ac:dyDescent="0.25">
      <c r="A31" s="1">
        <v>30</v>
      </c>
      <c r="B31" s="7">
        <f>'Inputs &amp; Outputs'!B$2</f>
        <v>10000</v>
      </c>
      <c r="C31" s="8">
        <f>B31-Deaths!B31</f>
        <v>9981</v>
      </c>
      <c r="D31" s="8">
        <f>C31-Deaths!C31</f>
        <v>9962</v>
      </c>
      <c r="E31" s="8">
        <f>D31-Deaths!D31</f>
        <v>9944</v>
      </c>
      <c r="F31" s="8">
        <f>E31-Deaths!E31</f>
        <v>9912</v>
      </c>
      <c r="G31" s="8">
        <f>F31-Deaths!F31</f>
        <v>9882</v>
      </c>
      <c r="H31" s="8">
        <f>G31-Deaths!G31</f>
        <v>9856</v>
      </c>
      <c r="I31" s="8">
        <f>H31-Deaths!H31</f>
        <v>9835</v>
      </c>
      <c r="J31" s="8">
        <f>I31-Deaths!I31</f>
        <v>9803</v>
      </c>
      <c r="K31" s="8">
        <f>J31-Deaths!J31</f>
        <v>9772</v>
      </c>
      <c r="L31" s="8">
        <f>K31-Deaths!K31</f>
        <v>9730</v>
      </c>
      <c r="M31" s="8">
        <f>L31-Deaths!L31</f>
        <v>9690</v>
      </c>
      <c r="N31" s="8">
        <f>M31-Deaths!M31</f>
        <v>9653</v>
      </c>
      <c r="O31" s="8">
        <f>N31-Deaths!N31</f>
        <v>9601</v>
      </c>
      <c r="P31" s="8">
        <f>O31-Deaths!O31</f>
        <v>9555</v>
      </c>
      <c r="Q31" s="8">
        <f>P31-Deaths!P31</f>
        <v>9508</v>
      </c>
      <c r="R31" s="8">
        <f>Q31-Deaths!Q31</f>
        <v>9454</v>
      </c>
      <c r="S31" s="8">
        <f>R31-Deaths!R31</f>
        <v>9399</v>
      </c>
      <c r="T31" s="8">
        <f>S31-Deaths!S31</f>
        <v>9333</v>
      </c>
      <c r="U31" s="8">
        <f>T31-Deaths!T31</f>
        <v>9257</v>
      </c>
      <c r="V31" s="8">
        <f>U31-Deaths!U31</f>
        <v>9184</v>
      </c>
      <c r="W31" s="8">
        <f>V31-Deaths!V31</f>
        <v>9119</v>
      </c>
      <c r="X31" s="8">
        <f>W31-Deaths!W31</f>
        <v>9046</v>
      </c>
      <c r="Y31" s="8">
        <f>X31-Deaths!X31</f>
        <v>8942</v>
      </c>
      <c r="Z31" s="8">
        <f>Y31-Deaths!Y31</f>
        <v>8851</v>
      </c>
      <c r="AA31" s="8">
        <f>Z31-Deaths!Z31</f>
        <v>8772</v>
      </c>
    </row>
    <row r="32" spans="1:27" x14ac:dyDescent="0.25">
      <c r="A32" s="1">
        <v>31</v>
      </c>
      <c r="B32" s="7">
        <f>'Inputs &amp; Outputs'!B$2</f>
        <v>10000</v>
      </c>
      <c r="C32" s="8">
        <f>B32-Deaths!B32</f>
        <v>9986</v>
      </c>
      <c r="D32" s="8">
        <f>C32-Deaths!C32</f>
        <v>9962</v>
      </c>
      <c r="E32" s="8">
        <f>D32-Deaths!D32</f>
        <v>9946</v>
      </c>
      <c r="F32" s="8">
        <f>E32-Deaths!E32</f>
        <v>9917</v>
      </c>
      <c r="G32" s="8">
        <f>F32-Deaths!F32</f>
        <v>9894</v>
      </c>
      <c r="H32" s="8">
        <f>G32-Deaths!G32</f>
        <v>9871</v>
      </c>
      <c r="I32" s="8">
        <f>H32-Deaths!H32</f>
        <v>9840</v>
      </c>
      <c r="J32" s="8">
        <f>I32-Deaths!I32</f>
        <v>9810</v>
      </c>
      <c r="K32" s="8">
        <f>J32-Deaths!J32</f>
        <v>9775</v>
      </c>
      <c r="L32" s="8">
        <f>K32-Deaths!K32</f>
        <v>9731</v>
      </c>
      <c r="M32" s="8">
        <f>L32-Deaths!L32</f>
        <v>9701</v>
      </c>
      <c r="N32" s="8">
        <f>M32-Deaths!M32</f>
        <v>9661</v>
      </c>
      <c r="O32" s="8">
        <f>N32-Deaths!N32</f>
        <v>9622</v>
      </c>
      <c r="P32" s="8">
        <f>O32-Deaths!O32</f>
        <v>9577</v>
      </c>
      <c r="Q32" s="8">
        <f>P32-Deaths!P32</f>
        <v>9530</v>
      </c>
      <c r="R32" s="8">
        <f>Q32-Deaths!Q32</f>
        <v>9482</v>
      </c>
      <c r="S32" s="8">
        <f>R32-Deaths!R32</f>
        <v>9425</v>
      </c>
      <c r="T32" s="8">
        <f>S32-Deaths!S32</f>
        <v>9362</v>
      </c>
      <c r="U32" s="8">
        <f>T32-Deaths!T32</f>
        <v>9301</v>
      </c>
      <c r="V32" s="8">
        <f>U32-Deaths!U32</f>
        <v>9227</v>
      </c>
      <c r="W32" s="8">
        <f>V32-Deaths!V32</f>
        <v>9142</v>
      </c>
      <c r="X32" s="8">
        <f>W32-Deaths!W32</f>
        <v>9060</v>
      </c>
      <c r="Y32" s="8">
        <f>X32-Deaths!X32</f>
        <v>8970</v>
      </c>
      <c r="Z32" s="8">
        <f>Y32-Deaths!Y32</f>
        <v>8896</v>
      </c>
      <c r="AA32" s="8">
        <f>Z32-Deaths!Z32</f>
        <v>8791</v>
      </c>
    </row>
    <row r="33" spans="1:27" x14ac:dyDescent="0.25">
      <c r="A33" s="1">
        <v>32</v>
      </c>
      <c r="B33" s="7">
        <f>'Inputs &amp; Outputs'!B$2</f>
        <v>10000</v>
      </c>
      <c r="C33" s="8">
        <f>B33-Deaths!B33</f>
        <v>9987</v>
      </c>
      <c r="D33" s="8">
        <f>C33-Deaths!C33</f>
        <v>9976</v>
      </c>
      <c r="E33" s="8">
        <f>D33-Deaths!D33</f>
        <v>9964</v>
      </c>
      <c r="F33" s="8">
        <f>E33-Deaths!E33</f>
        <v>9942</v>
      </c>
      <c r="G33" s="8">
        <f>F33-Deaths!F33</f>
        <v>9923</v>
      </c>
      <c r="H33" s="8">
        <f>G33-Deaths!G33</f>
        <v>9892</v>
      </c>
      <c r="I33" s="8">
        <f>H33-Deaths!H33</f>
        <v>9864</v>
      </c>
      <c r="J33" s="8">
        <f>I33-Deaths!I33</f>
        <v>9831</v>
      </c>
      <c r="K33" s="8">
        <f>J33-Deaths!J33</f>
        <v>9794</v>
      </c>
      <c r="L33" s="8">
        <f>K33-Deaths!K33</f>
        <v>9756</v>
      </c>
      <c r="M33" s="8">
        <f>L33-Deaths!L33</f>
        <v>9713</v>
      </c>
      <c r="N33" s="8">
        <f>M33-Deaths!M33</f>
        <v>9675</v>
      </c>
      <c r="O33" s="8">
        <f>N33-Deaths!N33</f>
        <v>9629</v>
      </c>
      <c r="P33" s="8">
        <f>O33-Deaths!O33</f>
        <v>9582</v>
      </c>
      <c r="Q33" s="8">
        <f>P33-Deaths!P33</f>
        <v>9534</v>
      </c>
      <c r="R33" s="8">
        <f>Q33-Deaths!Q33</f>
        <v>9476</v>
      </c>
      <c r="S33" s="8">
        <f>R33-Deaths!R33</f>
        <v>9425</v>
      </c>
      <c r="T33" s="8">
        <f>S33-Deaths!S33</f>
        <v>9361</v>
      </c>
      <c r="U33" s="8">
        <f>T33-Deaths!T33</f>
        <v>9275</v>
      </c>
      <c r="V33" s="8">
        <f>U33-Deaths!U33</f>
        <v>9213</v>
      </c>
      <c r="W33" s="8">
        <f>V33-Deaths!V33</f>
        <v>9130</v>
      </c>
      <c r="X33" s="8">
        <f>W33-Deaths!W33</f>
        <v>9045</v>
      </c>
      <c r="Y33" s="8">
        <f>X33-Deaths!X33</f>
        <v>8956</v>
      </c>
      <c r="Z33" s="8">
        <f>Y33-Deaths!Y33</f>
        <v>8854</v>
      </c>
      <c r="AA33" s="8">
        <f>Z33-Deaths!Z33</f>
        <v>8754</v>
      </c>
    </row>
    <row r="34" spans="1:27" x14ac:dyDescent="0.25">
      <c r="A34" s="1">
        <v>33</v>
      </c>
      <c r="B34" s="7">
        <f>'Inputs &amp; Outputs'!B$2</f>
        <v>10000</v>
      </c>
      <c r="C34" s="8">
        <f>B34-Deaths!B34</f>
        <v>9978</v>
      </c>
      <c r="D34" s="8">
        <f>C34-Deaths!C34</f>
        <v>9960</v>
      </c>
      <c r="E34" s="8">
        <f>D34-Deaths!D34</f>
        <v>9932</v>
      </c>
      <c r="F34" s="8">
        <f>E34-Deaths!E34</f>
        <v>9907</v>
      </c>
      <c r="G34" s="8">
        <f>F34-Deaths!F34</f>
        <v>9881</v>
      </c>
      <c r="H34" s="8">
        <f>G34-Deaths!G34</f>
        <v>9853</v>
      </c>
      <c r="I34" s="8">
        <f>H34-Deaths!H34</f>
        <v>9820</v>
      </c>
      <c r="J34" s="8">
        <f>I34-Deaths!I34</f>
        <v>9785</v>
      </c>
      <c r="K34" s="8">
        <f>J34-Deaths!J34</f>
        <v>9748</v>
      </c>
      <c r="L34" s="8">
        <f>K34-Deaths!K34</f>
        <v>9716</v>
      </c>
      <c r="M34" s="8">
        <f>L34-Deaths!L34</f>
        <v>9673</v>
      </c>
      <c r="N34" s="8">
        <f>M34-Deaths!M34</f>
        <v>9635</v>
      </c>
      <c r="O34" s="8">
        <f>N34-Deaths!N34</f>
        <v>9595</v>
      </c>
      <c r="P34" s="8">
        <f>O34-Deaths!O34</f>
        <v>9543</v>
      </c>
      <c r="Q34" s="8">
        <f>P34-Deaths!P34</f>
        <v>9502</v>
      </c>
      <c r="R34" s="8">
        <f>Q34-Deaths!Q34</f>
        <v>9442</v>
      </c>
      <c r="S34" s="8">
        <f>R34-Deaths!R34</f>
        <v>9398</v>
      </c>
      <c r="T34" s="8">
        <f>S34-Deaths!S34</f>
        <v>9330</v>
      </c>
      <c r="U34" s="8">
        <f>T34-Deaths!T34</f>
        <v>9261</v>
      </c>
      <c r="V34" s="8">
        <f>U34-Deaths!U34</f>
        <v>9188</v>
      </c>
      <c r="W34" s="8">
        <f>V34-Deaths!V34</f>
        <v>9104</v>
      </c>
      <c r="X34" s="8">
        <f>W34-Deaths!W34</f>
        <v>9028</v>
      </c>
      <c r="Y34" s="8">
        <f>X34-Deaths!X34</f>
        <v>8942</v>
      </c>
      <c r="Z34" s="8">
        <f>Y34-Deaths!Y34</f>
        <v>8851</v>
      </c>
      <c r="AA34" s="8">
        <f>Z34-Deaths!Z34</f>
        <v>8748</v>
      </c>
    </row>
    <row r="35" spans="1:27" x14ac:dyDescent="0.25">
      <c r="A35" s="1">
        <v>34</v>
      </c>
      <c r="B35" s="7">
        <f>'Inputs &amp; Outputs'!B$2</f>
        <v>10000</v>
      </c>
      <c r="C35" s="8">
        <f>B35-Deaths!B35</f>
        <v>9976</v>
      </c>
      <c r="D35" s="8">
        <f>C35-Deaths!C35</f>
        <v>9951</v>
      </c>
      <c r="E35" s="8">
        <f>D35-Deaths!D35</f>
        <v>9934</v>
      </c>
      <c r="F35" s="8">
        <f>E35-Deaths!E35</f>
        <v>9919</v>
      </c>
      <c r="G35" s="8">
        <f>F35-Deaths!F35</f>
        <v>9893</v>
      </c>
      <c r="H35" s="8">
        <f>G35-Deaths!G35</f>
        <v>9867</v>
      </c>
      <c r="I35" s="8">
        <f>H35-Deaths!H35</f>
        <v>9837</v>
      </c>
      <c r="J35" s="8">
        <f>I35-Deaths!I35</f>
        <v>9810</v>
      </c>
      <c r="K35" s="8">
        <f>J35-Deaths!J35</f>
        <v>9781</v>
      </c>
      <c r="L35" s="8">
        <f>K35-Deaths!K35</f>
        <v>9742</v>
      </c>
      <c r="M35" s="8">
        <f>L35-Deaths!L35</f>
        <v>9699</v>
      </c>
      <c r="N35" s="8">
        <f>M35-Deaths!M35</f>
        <v>9654</v>
      </c>
      <c r="O35" s="8">
        <f>N35-Deaths!N35</f>
        <v>9619</v>
      </c>
      <c r="P35" s="8">
        <f>O35-Deaths!O35</f>
        <v>9576</v>
      </c>
      <c r="Q35" s="8">
        <f>P35-Deaths!P35</f>
        <v>9525</v>
      </c>
      <c r="R35" s="8">
        <f>Q35-Deaths!Q35</f>
        <v>9489</v>
      </c>
      <c r="S35" s="8">
        <f>R35-Deaths!R35</f>
        <v>9432</v>
      </c>
      <c r="T35" s="8">
        <f>S35-Deaths!S35</f>
        <v>9369</v>
      </c>
      <c r="U35" s="8">
        <f>T35-Deaths!T35</f>
        <v>9313</v>
      </c>
      <c r="V35" s="8">
        <f>U35-Deaths!U35</f>
        <v>9243</v>
      </c>
      <c r="W35" s="8">
        <f>V35-Deaths!V35</f>
        <v>9155</v>
      </c>
      <c r="X35" s="8">
        <f>W35-Deaths!W35</f>
        <v>9067</v>
      </c>
      <c r="Y35" s="8">
        <f>X35-Deaths!X35</f>
        <v>8974</v>
      </c>
      <c r="Z35" s="8">
        <f>Y35-Deaths!Y35</f>
        <v>8875</v>
      </c>
      <c r="AA35" s="8">
        <f>Z35-Deaths!Z35</f>
        <v>8763</v>
      </c>
    </row>
    <row r="36" spans="1:27" x14ac:dyDescent="0.25">
      <c r="A36" s="1">
        <v>35</v>
      </c>
      <c r="B36" s="7">
        <f>'Inputs &amp; Outputs'!B$2</f>
        <v>10000</v>
      </c>
      <c r="C36" s="8">
        <f>B36-Deaths!B36</f>
        <v>9977</v>
      </c>
      <c r="D36" s="8">
        <f>C36-Deaths!C36</f>
        <v>9954</v>
      </c>
      <c r="E36" s="8">
        <f>D36-Deaths!D36</f>
        <v>9926</v>
      </c>
      <c r="F36" s="8">
        <f>E36-Deaths!E36</f>
        <v>9902</v>
      </c>
      <c r="G36" s="8">
        <f>F36-Deaths!F36</f>
        <v>9887</v>
      </c>
      <c r="H36" s="8">
        <f>G36-Deaths!G36</f>
        <v>9868</v>
      </c>
      <c r="I36" s="8">
        <f>H36-Deaths!H36</f>
        <v>9840</v>
      </c>
      <c r="J36" s="8">
        <f>I36-Deaths!I36</f>
        <v>9820</v>
      </c>
      <c r="K36" s="8">
        <f>J36-Deaths!J36</f>
        <v>9795</v>
      </c>
      <c r="L36" s="8">
        <f>K36-Deaths!K36</f>
        <v>9763</v>
      </c>
      <c r="M36" s="8">
        <f>L36-Deaths!L36</f>
        <v>9720</v>
      </c>
      <c r="N36" s="8">
        <f>M36-Deaths!M36</f>
        <v>9683</v>
      </c>
      <c r="O36" s="8">
        <f>N36-Deaths!N36</f>
        <v>9652</v>
      </c>
      <c r="P36" s="8">
        <f>O36-Deaths!O36</f>
        <v>9600</v>
      </c>
      <c r="Q36" s="8">
        <f>P36-Deaths!P36</f>
        <v>9572</v>
      </c>
      <c r="R36" s="8">
        <f>Q36-Deaths!Q36</f>
        <v>9515</v>
      </c>
      <c r="S36" s="8">
        <f>R36-Deaths!R36</f>
        <v>9467</v>
      </c>
      <c r="T36" s="8">
        <f>S36-Deaths!S36</f>
        <v>9400</v>
      </c>
      <c r="U36" s="8">
        <f>T36-Deaths!T36</f>
        <v>9336</v>
      </c>
      <c r="V36" s="8">
        <f>U36-Deaths!U36</f>
        <v>9274</v>
      </c>
      <c r="W36" s="8">
        <f>V36-Deaths!V36</f>
        <v>9180</v>
      </c>
      <c r="X36" s="8">
        <f>W36-Deaths!W36</f>
        <v>9105</v>
      </c>
      <c r="Y36" s="8">
        <f>X36-Deaths!X36</f>
        <v>9026</v>
      </c>
      <c r="Z36" s="8">
        <f>Y36-Deaths!Y36</f>
        <v>8935</v>
      </c>
      <c r="AA36" s="8">
        <f>Z36-Deaths!Z36</f>
        <v>8809</v>
      </c>
    </row>
    <row r="37" spans="1:27" x14ac:dyDescent="0.25">
      <c r="A37" s="1">
        <v>36</v>
      </c>
      <c r="B37" s="7">
        <f>'Inputs &amp; Outputs'!B$2</f>
        <v>10000</v>
      </c>
      <c r="C37" s="8">
        <f>B37-Deaths!B37</f>
        <v>9984</v>
      </c>
      <c r="D37" s="8">
        <f>C37-Deaths!C37</f>
        <v>9971</v>
      </c>
      <c r="E37" s="8">
        <f>D37-Deaths!D37</f>
        <v>9952</v>
      </c>
      <c r="F37" s="8">
        <f>E37-Deaths!E37</f>
        <v>9925</v>
      </c>
      <c r="G37" s="8">
        <f>F37-Deaths!F37</f>
        <v>9897</v>
      </c>
      <c r="H37" s="8">
        <f>G37-Deaths!G37</f>
        <v>9879</v>
      </c>
      <c r="I37" s="8">
        <f>H37-Deaths!H37</f>
        <v>9846</v>
      </c>
      <c r="J37" s="8">
        <f>I37-Deaths!I37</f>
        <v>9812</v>
      </c>
      <c r="K37" s="8">
        <f>J37-Deaths!J37</f>
        <v>9786</v>
      </c>
      <c r="L37" s="8">
        <f>K37-Deaths!K37</f>
        <v>9743</v>
      </c>
      <c r="M37" s="8">
        <f>L37-Deaths!L37</f>
        <v>9709</v>
      </c>
      <c r="N37" s="8">
        <f>M37-Deaths!M37</f>
        <v>9663</v>
      </c>
      <c r="O37" s="8">
        <f>N37-Deaths!N37</f>
        <v>9610</v>
      </c>
      <c r="P37" s="8">
        <f>O37-Deaths!O37</f>
        <v>9567</v>
      </c>
      <c r="Q37" s="8">
        <f>P37-Deaths!P37</f>
        <v>9519</v>
      </c>
      <c r="R37" s="8">
        <f>Q37-Deaths!Q37</f>
        <v>9455</v>
      </c>
      <c r="S37" s="8">
        <f>R37-Deaths!R37</f>
        <v>9395</v>
      </c>
      <c r="T37" s="8">
        <f>S37-Deaths!S37</f>
        <v>9343</v>
      </c>
      <c r="U37" s="8">
        <f>T37-Deaths!T37</f>
        <v>9275</v>
      </c>
      <c r="V37" s="8">
        <f>U37-Deaths!U37</f>
        <v>9202</v>
      </c>
      <c r="W37" s="8">
        <f>V37-Deaths!V37</f>
        <v>9135</v>
      </c>
      <c r="X37" s="8">
        <f>W37-Deaths!W37</f>
        <v>9051</v>
      </c>
      <c r="Y37" s="8">
        <f>X37-Deaths!X37</f>
        <v>8980</v>
      </c>
      <c r="Z37" s="8">
        <f>Y37-Deaths!Y37</f>
        <v>8879</v>
      </c>
      <c r="AA37" s="8">
        <f>Z37-Deaths!Z37</f>
        <v>8776</v>
      </c>
    </row>
    <row r="38" spans="1:27" x14ac:dyDescent="0.25">
      <c r="A38" s="1">
        <v>37</v>
      </c>
      <c r="B38" s="7">
        <f>'Inputs &amp; Outputs'!B$2</f>
        <v>10000</v>
      </c>
      <c r="C38" s="8">
        <f>B38-Deaths!B38</f>
        <v>9994</v>
      </c>
      <c r="D38" s="8">
        <f>C38-Deaths!C38</f>
        <v>9969</v>
      </c>
      <c r="E38" s="8">
        <f>D38-Deaths!D38</f>
        <v>9947</v>
      </c>
      <c r="F38" s="8">
        <f>E38-Deaths!E38</f>
        <v>9922</v>
      </c>
      <c r="G38" s="8">
        <f>F38-Deaths!F38</f>
        <v>9906</v>
      </c>
      <c r="H38" s="8">
        <f>G38-Deaths!G38</f>
        <v>9880</v>
      </c>
      <c r="I38" s="8">
        <f>H38-Deaths!H38</f>
        <v>9854</v>
      </c>
      <c r="J38" s="8">
        <f>I38-Deaths!I38</f>
        <v>9825</v>
      </c>
      <c r="K38" s="8">
        <f>J38-Deaths!J38</f>
        <v>9795</v>
      </c>
      <c r="L38" s="8">
        <f>K38-Deaths!K38</f>
        <v>9765</v>
      </c>
      <c r="M38" s="8">
        <f>L38-Deaths!L38</f>
        <v>9732</v>
      </c>
      <c r="N38" s="8">
        <f>M38-Deaths!M38</f>
        <v>9688</v>
      </c>
      <c r="O38" s="8">
        <f>N38-Deaths!N38</f>
        <v>9655</v>
      </c>
      <c r="P38" s="8">
        <f>O38-Deaths!O38</f>
        <v>9620</v>
      </c>
      <c r="Q38" s="8">
        <f>P38-Deaths!P38</f>
        <v>9571</v>
      </c>
      <c r="R38" s="8">
        <f>Q38-Deaths!Q38</f>
        <v>9530</v>
      </c>
      <c r="S38" s="8">
        <f>R38-Deaths!R38</f>
        <v>9464</v>
      </c>
      <c r="T38" s="8">
        <f>S38-Deaths!S38</f>
        <v>9402</v>
      </c>
      <c r="U38" s="8">
        <f>T38-Deaths!T38</f>
        <v>9347</v>
      </c>
      <c r="V38" s="8">
        <f>U38-Deaths!U38</f>
        <v>9269</v>
      </c>
      <c r="W38" s="8">
        <f>V38-Deaths!V38</f>
        <v>9189</v>
      </c>
      <c r="X38" s="8">
        <f>W38-Deaths!W38</f>
        <v>9101</v>
      </c>
      <c r="Y38" s="8">
        <f>X38-Deaths!X38</f>
        <v>9022</v>
      </c>
      <c r="Z38" s="8">
        <f>Y38-Deaths!Y38</f>
        <v>8936</v>
      </c>
      <c r="AA38" s="8">
        <f>Z38-Deaths!Z38</f>
        <v>8822</v>
      </c>
    </row>
    <row r="39" spans="1:27" x14ac:dyDescent="0.25">
      <c r="A39" s="1">
        <v>38</v>
      </c>
      <c r="B39" s="7">
        <f>'Inputs &amp; Outputs'!B$2</f>
        <v>10000</v>
      </c>
      <c r="C39" s="8">
        <f>B39-Deaths!B39</f>
        <v>9976</v>
      </c>
      <c r="D39" s="8">
        <f>C39-Deaths!C39</f>
        <v>9953</v>
      </c>
      <c r="E39" s="8">
        <f>D39-Deaths!D39</f>
        <v>9933</v>
      </c>
      <c r="F39" s="8">
        <f>E39-Deaths!E39</f>
        <v>9911</v>
      </c>
      <c r="G39" s="8">
        <f>F39-Deaths!F39</f>
        <v>9884</v>
      </c>
      <c r="H39" s="8">
        <f>G39-Deaths!G39</f>
        <v>9854</v>
      </c>
      <c r="I39" s="8">
        <f>H39-Deaths!H39</f>
        <v>9823</v>
      </c>
      <c r="J39" s="8">
        <f>I39-Deaths!I39</f>
        <v>9801</v>
      </c>
      <c r="K39" s="8">
        <f>J39-Deaths!J39</f>
        <v>9771</v>
      </c>
      <c r="L39" s="8">
        <f>K39-Deaths!K39</f>
        <v>9734</v>
      </c>
      <c r="M39" s="8">
        <f>L39-Deaths!L39</f>
        <v>9706</v>
      </c>
      <c r="N39" s="8">
        <f>M39-Deaths!M39</f>
        <v>9663</v>
      </c>
      <c r="O39" s="8">
        <f>N39-Deaths!N39</f>
        <v>9622</v>
      </c>
      <c r="P39" s="8">
        <f>O39-Deaths!O39</f>
        <v>9578</v>
      </c>
      <c r="Q39" s="8">
        <f>P39-Deaths!P39</f>
        <v>9528</v>
      </c>
      <c r="R39" s="8">
        <f>Q39-Deaths!Q39</f>
        <v>9476</v>
      </c>
      <c r="S39" s="8">
        <f>R39-Deaths!R39</f>
        <v>9412</v>
      </c>
      <c r="T39" s="8">
        <f>S39-Deaths!S39</f>
        <v>9357</v>
      </c>
      <c r="U39" s="8">
        <f>T39-Deaths!T39</f>
        <v>9287</v>
      </c>
      <c r="V39" s="8">
        <f>U39-Deaths!U39</f>
        <v>9216</v>
      </c>
      <c r="W39" s="8">
        <f>V39-Deaths!V39</f>
        <v>9145</v>
      </c>
      <c r="X39" s="8">
        <f>W39-Deaths!W39</f>
        <v>9062</v>
      </c>
      <c r="Y39" s="8">
        <f>X39-Deaths!X39</f>
        <v>8979</v>
      </c>
      <c r="Z39" s="8">
        <f>Y39-Deaths!Y39</f>
        <v>8890</v>
      </c>
      <c r="AA39" s="8">
        <f>Z39-Deaths!Z39</f>
        <v>8787</v>
      </c>
    </row>
    <row r="40" spans="1:27" x14ac:dyDescent="0.25">
      <c r="A40" s="1">
        <v>39</v>
      </c>
      <c r="B40" s="7">
        <f>'Inputs &amp; Outputs'!B$2</f>
        <v>10000</v>
      </c>
      <c r="C40" s="8">
        <f>B40-Deaths!B40</f>
        <v>9978</v>
      </c>
      <c r="D40" s="8">
        <f>C40-Deaths!C40</f>
        <v>9961</v>
      </c>
      <c r="E40" s="8">
        <f>D40-Deaths!D40</f>
        <v>9943</v>
      </c>
      <c r="F40" s="8">
        <f>E40-Deaths!E40</f>
        <v>9925</v>
      </c>
      <c r="G40" s="8">
        <f>F40-Deaths!F40</f>
        <v>9898</v>
      </c>
      <c r="H40" s="8">
        <f>G40-Deaths!G40</f>
        <v>9868</v>
      </c>
      <c r="I40" s="8">
        <f>H40-Deaths!H40</f>
        <v>9850</v>
      </c>
      <c r="J40" s="8">
        <f>I40-Deaths!I40</f>
        <v>9818</v>
      </c>
      <c r="K40" s="8">
        <f>J40-Deaths!J40</f>
        <v>9796</v>
      </c>
      <c r="L40" s="8">
        <f>K40-Deaths!K40</f>
        <v>9763</v>
      </c>
      <c r="M40" s="8">
        <f>L40-Deaths!L40</f>
        <v>9723</v>
      </c>
      <c r="N40" s="8">
        <f>M40-Deaths!M40</f>
        <v>9675</v>
      </c>
      <c r="O40" s="8">
        <f>N40-Deaths!N40</f>
        <v>9633</v>
      </c>
      <c r="P40" s="8">
        <f>O40-Deaths!O40</f>
        <v>9588</v>
      </c>
      <c r="Q40" s="8">
        <f>P40-Deaths!P40</f>
        <v>9532</v>
      </c>
      <c r="R40" s="8">
        <f>Q40-Deaths!Q40</f>
        <v>9484</v>
      </c>
      <c r="S40" s="8">
        <f>R40-Deaths!R40</f>
        <v>9416</v>
      </c>
      <c r="T40" s="8">
        <f>S40-Deaths!S40</f>
        <v>9353</v>
      </c>
      <c r="U40" s="8">
        <f>T40-Deaths!T40</f>
        <v>9309</v>
      </c>
      <c r="V40" s="8">
        <f>U40-Deaths!U40</f>
        <v>9233</v>
      </c>
      <c r="W40" s="8">
        <f>V40-Deaths!V40</f>
        <v>9158</v>
      </c>
      <c r="X40" s="8">
        <f>W40-Deaths!W40</f>
        <v>9063</v>
      </c>
      <c r="Y40" s="8">
        <f>X40-Deaths!X40</f>
        <v>8980</v>
      </c>
      <c r="Z40" s="8">
        <f>Y40-Deaths!Y40</f>
        <v>8884</v>
      </c>
      <c r="AA40" s="8">
        <f>Z40-Deaths!Z40</f>
        <v>8776</v>
      </c>
    </row>
    <row r="41" spans="1:27" x14ac:dyDescent="0.25">
      <c r="A41" s="1">
        <v>40</v>
      </c>
      <c r="B41" s="7">
        <f>'Inputs &amp; Outputs'!B$2</f>
        <v>10000</v>
      </c>
      <c r="C41" s="8">
        <f>B41-Deaths!B41</f>
        <v>9985</v>
      </c>
      <c r="D41" s="8">
        <f>C41-Deaths!C41</f>
        <v>9968</v>
      </c>
      <c r="E41" s="8">
        <f>D41-Deaths!D41</f>
        <v>9948</v>
      </c>
      <c r="F41" s="8">
        <f>E41-Deaths!E41</f>
        <v>9922</v>
      </c>
      <c r="G41" s="8">
        <f>F41-Deaths!F41</f>
        <v>9900</v>
      </c>
      <c r="H41" s="8">
        <f>G41-Deaths!G41</f>
        <v>9880</v>
      </c>
      <c r="I41" s="8">
        <f>H41-Deaths!H41</f>
        <v>9846</v>
      </c>
      <c r="J41" s="8">
        <f>I41-Deaths!I41</f>
        <v>9825</v>
      </c>
      <c r="K41" s="8">
        <f>J41-Deaths!J41</f>
        <v>9791</v>
      </c>
      <c r="L41" s="8">
        <f>K41-Deaths!K41</f>
        <v>9751</v>
      </c>
      <c r="M41" s="8">
        <f>L41-Deaths!L41</f>
        <v>9722</v>
      </c>
      <c r="N41" s="8">
        <f>M41-Deaths!M41</f>
        <v>9681</v>
      </c>
      <c r="O41" s="8">
        <f>N41-Deaths!N41</f>
        <v>9643</v>
      </c>
      <c r="P41" s="8">
        <f>O41-Deaths!O41</f>
        <v>9602</v>
      </c>
      <c r="Q41" s="8">
        <f>P41-Deaths!P41</f>
        <v>9555</v>
      </c>
      <c r="R41" s="8">
        <f>Q41-Deaths!Q41</f>
        <v>9497</v>
      </c>
      <c r="S41" s="8">
        <f>R41-Deaths!R41</f>
        <v>9447</v>
      </c>
      <c r="T41" s="8">
        <f>S41-Deaths!S41</f>
        <v>9392</v>
      </c>
      <c r="U41" s="8">
        <f>T41-Deaths!T41</f>
        <v>9332</v>
      </c>
      <c r="V41" s="8">
        <f>U41-Deaths!U41</f>
        <v>9264</v>
      </c>
      <c r="W41" s="8">
        <f>V41-Deaths!V41</f>
        <v>9172</v>
      </c>
      <c r="X41" s="8">
        <f>W41-Deaths!W41</f>
        <v>9078</v>
      </c>
      <c r="Y41" s="8">
        <f>X41-Deaths!X41</f>
        <v>9006</v>
      </c>
      <c r="Z41" s="8">
        <f>Y41-Deaths!Y41</f>
        <v>8907</v>
      </c>
      <c r="AA41" s="8">
        <f>Z41-Deaths!Z41</f>
        <v>8806</v>
      </c>
    </row>
    <row r="42" spans="1:27" x14ac:dyDescent="0.25">
      <c r="A42" s="1">
        <v>41</v>
      </c>
      <c r="B42" s="7">
        <f>'Inputs &amp; Outputs'!B$2</f>
        <v>10000</v>
      </c>
      <c r="C42" s="8">
        <f>B42-Deaths!B42</f>
        <v>9987</v>
      </c>
      <c r="D42" s="8">
        <f>C42-Deaths!C42</f>
        <v>9971</v>
      </c>
      <c r="E42" s="8">
        <f>D42-Deaths!D42</f>
        <v>9951</v>
      </c>
      <c r="F42" s="8">
        <f>E42-Deaths!E42</f>
        <v>9922</v>
      </c>
      <c r="G42" s="8">
        <f>F42-Deaths!F42</f>
        <v>9901</v>
      </c>
      <c r="H42" s="8">
        <f>G42-Deaths!G42</f>
        <v>9880</v>
      </c>
      <c r="I42" s="8">
        <f>H42-Deaths!H42</f>
        <v>9852</v>
      </c>
      <c r="J42" s="8">
        <f>I42-Deaths!I42</f>
        <v>9820</v>
      </c>
      <c r="K42" s="8">
        <f>J42-Deaths!J42</f>
        <v>9796</v>
      </c>
      <c r="L42" s="8">
        <f>K42-Deaths!K42</f>
        <v>9771</v>
      </c>
      <c r="M42" s="8">
        <f>L42-Deaths!L42</f>
        <v>9741</v>
      </c>
      <c r="N42" s="8">
        <f>M42-Deaths!M42</f>
        <v>9699</v>
      </c>
      <c r="O42" s="8">
        <f>N42-Deaths!N42</f>
        <v>9645</v>
      </c>
      <c r="P42" s="8">
        <f>O42-Deaths!O42</f>
        <v>9573</v>
      </c>
      <c r="Q42" s="8">
        <f>P42-Deaths!P42</f>
        <v>9531</v>
      </c>
      <c r="R42" s="8">
        <f>Q42-Deaths!Q42</f>
        <v>9472</v>
      </c>
      <c r="S42" s="8">
        <f>R42-Deaths!R42</f>
        <v>9406</v>
      </c>
      <c r="T42" s="8">
        <f>S42-Deaths!S42</f>
        <v>9350</v>
      </c>
      <c r="U42" s="8">
        <f>T42-Deaths!T42</f>
        <v>9285</v>
      </c>
      <c r="V42" s="8">
        <f>U42-Deaths!U42</f>
        <v>9202</v>
      </c>
      <c r="W42" s="8">
        <f>V42-Deaths!V42</f>
        <v>9137</v>
      </c>
      <c r="X42" s="8">
        <f>W42-Deaths!W42</f>
        <v>9053</v>
      </c>
      <c r="Y42" s="8">
        <f>X42-Deaths!X42</f>
        <v>8969</v>
      </c>
      <c r="Z42" s="8">
        <f>Y42-Deaths!Y42</f>
        <v>8884</v>
      </c>
      <c r="AA42" s="8">
        <f>Z42-Deaths!Z42</f>
        <v>8780</v>
      </c>
    </row>
    <row r="43" spans="1:27" x14ac:dyDescent="0.25">
      <c r="A43" s="1">
        <v>42</v>
      </c>
      <c r="B43" s="7">
        <f>'Inputs &amp; Outputs'!B$2</f>
        <v>10000</v>
      </c>
      <c r="C43" s="8">
        <f>B43-Deaths!B43</f>
        <v>9988</v>
      </c>
      <c r="D43" s="8">
        <f>C43-Deaths!C43</f>
        <v>9975</v>
      </c>
      <c r="E43" s="8">
        <f>D43-Deaths!D43</f>
        <v>9957</v>
      </c>
      <c r="F43" s="8">
        <f>E43-Deaths!E43</f>
        <v>9939</v>
      </c>
      <c r="G43" s="8">
        <f>F43-Deaths!F43</f>
        <v>9917</v>
      </c>
      <c r="H43" s="8">
        <f>G43-Deaths!G43</f>
        <v>9893</v>
      </c>
      <c r="I43" s="8">
        <f>H43-Deaths!H43</f>
        <v>9868</v>
      </c>
      <c r="J43" s="8">
        <f>I43-Deaths!I43</f>
        <v>9833</v>
      </c>
      <c r="K43" s="8">
        <f>J43-Deaths!J43</f>
        <v>9799</v>
      </c>
      <c r="L43" s="8">
        <f>K43-Deaths!K43</f>
        <v>9766</v>
      </c>
      <c r="M43" s="8">
        <f>L43-Deaths!L43</f>
        <v>9733</v>
      </c>
      <c r="N43" s="8">
        <f>M43-Deaths!M43</f>
        <v>9694</v>
      </c>
      <c r="O43" s="8">
        <f>N43-Deaths!N43</f>
        <v>9647</v>
      </c>
      <c r="P43" s="8">
        <f>O43-Deaths!O43</f>
        <v>9595</v>
      </c>
      <c r="Q43" s="8">
        <f>P43-Deaths!P43</f>
        <v>9558</v>
      </c>
      <c r="R43" s="8">
        <f>Q43-Deaths!Q43</f>
        <v>9520</v>
      </c>
      <c r="S43" s="8">
        <f>R43-Deaths!R43</f>
        <v>9469</v>
      </c>
      <c r="T43" s="8">
        <f>S43-Deaths!S43</f>
        <v>9414</v>
      </c>
      <c r="U43" s="8">
        <f>T43-Deaths!T43</f>
        <v>9348</v>
      </c>
      <c r="V43" s="8">
        <f>U43-Deaths!U43</f>
        <v>9278</v>
      </c>
      <c r="W43" s="8">
        <f>V43-Deaths!V43</f>
        <v>9202</v>
      </c>
      <c r="X43" s="8">
        <f>W43-Deaths!W43</f>
        <v>9122</v>
      </c>
      <c r="Y43" s="8">
        <f>X43-Deaths!X43</f>
        <v>9036</v>
      </c>
      <c r="Z43" s="8">
        <f>Y43-Deaths!Y43</f>
        <v>8947</v>
      </c>
      <c r="AA43" s="8">
        <f>Z43-Deaths!Z43</f>
        <v>8862</v>
      </c>
    </row>
    <row r="44" spans="1:27" x14ac:dyDescent="0.25">
      <c r="A44" s="1">
        <v>43</v>
      </c>
      <c r="B44" s="7">
        <f>'Inputs &amp; Outputs'!B$2</f>
        <v>10000</v>
      </c>
      <c r="C44" s="8">
        <f>B44-Deaths!B44</f>
        <v>9983</v>
      </c>
      <c r="D44" s="8">
        <f>C44-Deaths!C44</f>
        <v>9965</v>
      </c>
      <c r="E44" s="8">
        <f>D44-Deaths!D44</f>
        <v>9939</v>
      </c>
      <c r="F44" s="8">
        <f>E44-Deaths!E44</f>
        <v>9917</v>
      </c>
      <c r="G44" s="8">
        <f>F44-Deaths!F44</f>
        <v>9893</v>
      </c>
      <c r="H44" s="8">
        <f>G44-Deaths!G44</f>
        <v>9866</v>
      </c>
      <c r="I44" s="8">
        <f>H44-Deaths!H44</f>
        <v>9843</v>
      </c>
      <c r="J44" s="8">
        <f>I44-Deaths!I44</f>
        <v>9819</v>
      </c>
      <c r="K44" s="8">
        <f>J44-Deaths!J44</f>
        <v>9786</v>
      </c>
      <c r="L44" s="8">
        <f>K44-Deaths!K44</f>
        <v>9741</v>
      </c>
      <c r="M44" s="8">
        <f>L44-Deaths!L44</f>
        <v>9699</v>
      </c>
      <c r="N44" s="8">
        <f>M44-Deaths!M44</f>
        <v>9657</v>
      </c>
      <c r="O44" s="8">
        <f>N44-Deaths!N44</f>
        <v>9615</v>
      </c>
      <c r="P44" s="8">
        <f>O44-Deaths!O44</f>
        <v>9573</v>
      </c>
      <c r="Q44" s="8">
        <f>P44-Deaths!P44</f>
        <v>9519</v>
      </c>
      <c r="R44" s="8">
        <f>Q44-Deaths!Q44</f>
        <v>9473</v>
      </c>
      <c r="S44" s="8">
        <f>R44-Deaths!R44</f>
        <v>9413</v>
      </c>
      <c r="T44" s="8">
        <f>S44-Deaths!S44</f>
        <v>9362</v>
      </c>
      <c r="U44" s="8">
        <f>T44-Deaths!T44</f>
        <v>9314</v>
      </c>
      <c r="V44" s="8">
        <f>U44-Deaths!U44</f>
        <v>9236</v>
      </c>
      <c r="W44" s="8">
        <f>V44-Deaths!V44</f>
        <v>9164</v>
      </c>
      <c r="X44" s="8">
        <f>W44-Deaths!W44</f>
        <v>9070</v>
      </c>
      <c r="Y44" s="8">
        <f>X44-Deaths!X44</f>
        <v>8990</v>
      </c>
      <c r="Z44" s="8">
        <f>Y44-Deaths!Y44</f>
        <v>8877</v>
      </c>
      <c r="AA44" s="8">
        <f>Z44-Deaths!Z44</f>
        <v>8786</v>
      </c>
    </row>
    <row r="45" spans="1:27" x14ac:dyDescent="0.25">
      <c r="A45" s="1">
        <v>44</v>
      </c>
      <c r="B45" s="7">
        <f>'Inputs &amp; Outputs'!B$2</f>
        <v>10000</v>
      </c>
      <c r="C45" s="8">
        <f>B45-Deaths!B45</f>
        <v>9989</v>
      </c>
      <c r="D45" s="8">
        <f>C45-Deaths!C45</f>
        <v>9975</v>
      </c>
      <c r="E45" s="8">
        <f>D45-Deaths!D45</f>
        <v>9954</v>
      </c>
      <c r="F45" s="8">
        <f>E45-Deaths!E45</f>
        <v>9926</v>
      </c>
      <c r="G45" s="8">
        <f>F45-Deaths!F45</f>
        <v>9897</v>
      </c>
      <c r="H45" s="8">
        <f>G45-Deaths!G45</f>
        <v>9863</v>
      </c>
      <c r="I45" s="8">
        <f>H45-Deaths!H45</f>
        <v>9841</v>
      </c>
      <c r="J45" s="8">
        <f>I45-Deaths!I45</f>
        <v>9812</v>
      </c>
      <c r="K45" s="8">
        <f>J45-Deaths!J45</f>
        <v>9779</v>
      </c>
      <c r="L45" s="8">
        <f>K45-Deaths!K45</f>
        <v>9745</v>
      </c>
      <c r="M45" s="8">
        <f>L45-Deaths!L45</f>
        <v>9716</v>
      </c>
      <c r="N45" s="8">
        <f>M45-Deaths!M45</f>
        <v>9668</v>
      </c>
      <c r="O45" s="8">
        <f>N45-Deaths!N45</f>
        <v>9629</v>
      </c>
      <c r="P45" s="8">
        <f>O45-Deaths!O45</f>
        <v>9584</v>
      </c>
      <c r="Q45" s="8">
        <f>P45-Deaths!P45</f>
        <v>9531</v>
      </c>
      <c r="R45" s="8">
        <f>Q45-Deaths!Q45</f>
        <v>9477</v>
      </c>
      <c r="S45" s="8">
        <f>R45-Deaths!R45</f>
        <v>9418</v>
      </c>
      <c r="T45" s="8">
        <f>S45-Deaths!S45</f>
        <v>9372</v>
      </c>
      <c r="U45" s="8">
        <f>T45-Deaths!T45</f>
        <v>9314</v>
      </c>
      <c r="V45" s="8">
        <f>U45-Deaths!U45</f>
        <v>9240</v>
      </c>
      <c r="W45" s="8">
        <f>V45-Deaths!V45</f>
        <v>9174</v>
      </c>
      <c r="X45" s="8">
        <f>W45-Deaths!W45</f>
        <v>9087</v>
      </c>
      <c r="Y45" s="8">
        <f>X45-Deaths!X45</f>
        <v>9003</v>
      </c>
      <c r="Z45" s="8">
        <f>Y45-Deaths!Y45</f>
        <v>8898</v>
      </c>
      <c r="AA45" s="8">
        <f>Z45-Deaths!Z45</f>
        <v>8811</v>
      </c>
    </row>
    <row r="46" spans="1:27" x14ac:dyDescent="0.25">
      <c r="A46" s="1">
        <v>45</v>
      </c>
      <c r="B46" s="7">
        <f>'Inputs &amp; Outputs'!B$2</f>
        <v>10000</v>
      </c>
      <c r="C46" s="8">
        <f>B46-Deaths!B46</f>
        <v>9974</v>
      </c>
      <c r="D46" s="8">
        <f>C46-Deaths!C46</f>
        <v>9948</v>
      </c>
      <c r="E46" s="8">
        <f>D46-Deaths!D46</f>
        <v>9932</v>
      </c>
      <c r="F46" s="8">
        <f>E46-Deaths!E46</f>
        <v>9914</v>
      </c>
      <c r="G46" s="8">
        <f>F46-Deaths!F46</f>
        <v>9889</v>
      </c>
      <c r="H46" s="8">
        <f>G46-Deaths!G46</f>
        <v>9864</v>
      </c>
      <c r="I46" s="8">
        <f>H46-Deaths!H46</f>
        <v>9843</v>
      </c>
      <c r="J46" s="8">
        <f>I46-Deaths!I46</f>
        <v>9812</v>
      </c>
      <c r="K46" s="8">
        <f>J46-Deaths!J46</f>
        <v>9771</v>
      </c>
      <c r="L46" s="8">
        <f>K46-Deaths!K46</f>
        <v>9739</v>
      </c>
      <c r="M46" s="8">
        <f>L46-Deaths!L46</f>
        <v>9702</v>
      </c>
      <c r="N46" s="8">
        <f>M46-Deaths!M46</f>
        <v>9654</v>
      </c>
      <c r="O46" s="8">
        <f>N46-Deaths!N46</f>
        <v>9595</v>
      </c>
      <c r="P46" s="8">
        <f>O46-Deaths!O46</f>
        <v>9554</v>
      </c>
      <c r="Q46" s="8">
        <f>P46-Deaths!P46</f>
        <v>9503</v>
      </c>
      <c r="R46" s="8">
        <f>Q46-Deaths!Q46</f>
        <v>9447</v>
      </c>
      <c r="S46" s="8">
        <f>R46-Deaths!R46</f>
        <v>9394</v>
      </c>
      <c r="T46" s="8">
        <f>S46-Deaths!S46</f>
        <v>9334</v>
      </c>
      <c r="U46" s="8">
        <f>T46-Deaths!T46</f>
        <v>9260</v>
      </c>
      <c r="V46" s="8">
        <f>U46-Deaths!U46</f>
        <v>9195</v>
      </c>
      <c r="W46" s="8">
        <f>V46-Deaths!V46</f>
        <v>9110</v>
      </c>
      <c r="X46" s="8">
        <f>W46-Deaths!W46</f>
        <v>9013</v>
      </c>
      <c r="Y46" s="8">
        <f>X46-Deaths!X46</f>
        <v>8928</v>
      </c>
      <c r="Z46" s="8">
        <f>Y46-Deaths!Y46</f>
        <v>8837</v>
      </c>
      <c r="AA46" s="8">
        <f>Z46-Deaths!Z46</f>
        <v>8747</v>
      </c>
    </row>
    <row r="47" spans="1:27" x14ac:dyDescent="0.25">
      <c r="A47" s="1">
        <v>46</v>
      </c>
      <c r="B47" s="7">
        <f>'Inputs &amp; Outputs'!B$2</f>
        <v>10000</v>
      </c>
      <c r="C47" s="8">
        <f>B47-Deaths!B47</f>
        <v>9977</v>
      </c>
      <c r="D47" s="8">
        <f>C47-Deaths!C47</f>
        <v>9959</v>
      </c>
      <c r="E47" s="8">
        <f>D47-Deaths!D47</f>
        <v>9937</v>
      </c>
      <c r="F47" s="8">
        <f>E47-Deaths!E47</f>
        <v>9910</v>
      </c>
      <c r="G47" s="8">
        <f>F47-Deaths!F47</f>
        <v>9883</v>
      </c>
      <c r="H47" s="8">
        <f>G47-Deaths!G47</f>
        <v>9860</v>
      </c>
      <c r="I47" s="8">
        <f>H47-Deaths!H47</f>
        <v>9839</v>
      </c>
      <c r="J47" s="8">
        <f>I47-Deaths!I47</f>
        <v>9798</v>
      </c>
      <c r="K47" s="8">
        <f>J47-Deaths!J47</f>
        <v>9770</v>
      </c>
      <c r="L47" s="8">
        <f>K47-Deaths!K47</f>
        <v>9738</v>
      </c>
      <c r="M47" s="8">
        <f>L47-Deaths!L47</f>
        <v>9706</v>
      </c>
      <c r="N47" s="8">
        <f>M47-Deaths!M47</f>
        <v>9661</v>
      </c>
      <c r="O47" s="8">
        <f>N47-Deaths!N47</f>
        <v>9621</v>
      </c>
      <c r="P47" s="8">
        <f>O47-Deaths!O47</f>
        <v>9576</v>
      </c>
      <c r="Q47" s="8">
        <f>P47-Deaths!P47</f>
        <v>9517</v>
      </c>
      <c r="R47" s="8">
        <f>Q47-Deaths!Q47</f>
        <v>9468</v>
      </c>
      <c r="S47" s="8">
        <f>R47-Deaths!R47</f>
        <v>9417</v>
      </c>
      <c r="T47" s="8">
        <f>S47-Deaths!S47</f>
        <v>9342</v>
      </c>
      <c r="U47" s="8">
        <f>T47-Deaths!T47</f>
        <v>9269</v>
      </c>
      <c r="V47" s="8">
        <f>U47-Deaths!U47</f>
        <v>9213</v>
      </c>
      <c r="W47" s="8">
        <f>V47-Deaths!V47</f>
        <v>9123</v>
      </c>
      <c r="X47" s="8">
        <f>W47-Deaths!W47</f>
        <v>9043</v>
      </c>
      <c r="Y47" s="8">
        <f>X47-Deaths!X47</f>
        <v>8964</v>
      </c>
      <c r="Z47" s="8">
        <f>Y47-Deaths!Y47</f>
        <v>8873</v>
      </c>
      <c r="AA47" s="8">
        <f>Z47-Deaths!Z47</f>
        <v>8777</v>
      </c>
    </row>
    <row r="48" spans="1:27" x14ac:dyDescent="0.25">
      <c r="A48" s="1">
        <v>47</v>
      </c>
      <c r="B48" s="7">
        <f>'Inputs &amp; Outputs'!B$2</f>
        <v>10000</v>
      </c>
      <c r="C48" s="8">
        <f>B48-Deaths!B48</f>
        <v>9978</v>
      </c>
      <c r="D48" s="8">
        <f>C48-Deaths!C48</f>
        <v>9963</v>
      </c>
      <c r="E48" s="8">
        <f>D48-Deaths!D48</f>
        <v>9938</v>
      </c>
      <c r="F48" s="8">
        <f>E48-Deaths!E48</f>
        <v>9927</v>
      </c>
      <c r="G48" s="8">
        <f>F48-Deaths!F48</f>
        <v>9898</v>
      </c>
      <c r="H48" s="8">
        <f>G48-Deaths!G48</f>
        <v>9868</v>
      </c>
      <c r="I48" s="8">
        <f>H48-Deaths!H48</f>
        <v>9833</v>
      </c>
      <c r="J48" s="8">
        <f>I48-Deaths!I48</f>
        <v>9797</v>
      </c>
      <c r="K48" s="8">
        <f>J48-Deaths!J48</f>
        <v>9766</v>
      </c>
      <c r="L48" s="8">
        <f>K48-Deaths!K48</f>
        <v>9724</v>
      </c>
      <c r="M48" s="8">
        <f>L48-Deaths!L48</f>
        <v>9687</v>
      </c>
      <c r="N48" s="8">
        <f>M48-Deaths!M48</f>
        <v>9644</v>
      </c>
      <c r="O48" s="8">
        <f>N48-Deaths!N48</f>
        <v>9595</v>
      </c>
      <c r="P48" s="8">
        <f>O48-Deaths!O48</f>
        <v>9559</v>
      </c>
      <c r="Q48" s="8">
        <f>P48-Deaths!P48</f>
        <v>9509</v>
      </c>
      <c r="R48" s="8">
        <f>Q48-Deaths!Q48</f>
        <v>9454</v>
      </c>
      <c r="S48" s="8">
        <f>R48-Deaths!R48</f>
        <v>9398</v>
      </c>
      <c r="T48" s="8">
        <f>S48-Deaths!S48</f>
        <v>9342</v>
      </c>
      <c r="U48" s="8">
        <f>T48-Deaths!T48</f>
        <v>9270</v>
      </c>
      <c r="V48" s="8">
        <f>U48-Deaths!U48</f>
        <v>9200</v>
      </c>
      <c r="W48" s="8">
        <f>V48-Deaths!V48</f>
        <v>9130</v>
      </c>
      <c r="X48" s="8">
        <f>W48-Deaths!W48</f>
        <v>9050</v>
      </c>
      <c r="Y48" s="8">
        <f>X48-Deaths!X48</f>
        <v>8954</v>
      </c>
      <c r="Z48" s="8">
        <f>Y48-Deaths!Y48</f>
        <v>8854</v>
      </c>
      <c r="AA48" s="8">
        <f>Z48-Deaths!Z48</f>
        <v>8745</v>
      </c>
    </row>
    <row r="49" spans="1:27" x14ac:dyDescent="0.25">
      <c r="A49" s="1">
        <v>48</v>
      </c>
      <c r="B49" s="7">
        <f>'Inputs &amp; Outputs'!B$2</f>
        <v>10000</v>
      </c>
      <c r="C49" s="8">
        <f>B49-Deaths!B49</f>
        <v>9984</v>
      </c>
      <c r="D49" s="8">
        <f>C49-Deaths!C49</f>
        <v>9964</v>
      </c>
      <c r="E49" s="8">
        <f>D49-Deaths!D49</f>
        <v>9943</v>
      </c>
      <c r="F49" s="8">
        <f>E49-Deaths!E49</f>
        <v>9923</v>
      </c>
      <c r="G49" s="8">
        <f>F49-Deaths!F49</f>
        <v>9893</v>
      </c>
      <c r="H49" s="8">
        <f>G49-Deaths!G49</f>
        <v>9866</v>
      </c>
      <c r="I49" s="8">
        <f>H49-Deaths!H49</f>
        <v>9831</v>
      </c>
      <c r="J49" s="8">
        <f>I49-Deaths!I49</f>
        <v>9803</v>
      </c>
      <c r="K49" s="8">
        <f>J49-Deaths!J49</f>
        <v>9771</v>
      </c>
      <c r="L49" s="8">
        <f>K49-Deaths!K49</f>
        <v>9744</v>
      </c>
      <c r="M49" s="8">
        <f>L49-Deaths!L49</f>
        <v>9705</v>
      </c>
      <c r="N49" s="8">
        <f>M49-Deaths!M49</f>
        <v>9669</v>
      </c>
      <c r="O49" s="8">
        <f>N49-Deaths!N49</f>
        <v>9623</v>
      </c>
      <c r="P49" s="8">
        <f>O49-Deaths!O49</f>
        <v>9569</v>
      </c>
      <c r="Q49" s="8">
        <f>P49-Deaths!P49</f>
        <v>9513</v>
      </c>
      <c r="R49" s="8">
        <f>Q49-Deaths!Q49</f>
        <v>9455</v>
      </c>
      <c r="S49" s="8">
        <f>R49-Deaths!R49</f>
        <v>9406</v>
      </c>
      <c r="T49" s="8">
        <f>S49-Deaths!S49</f>
        <v>9342</v>
      </c>
      <c r="U49" s="8">
        <f>T49-Deaths!T49</f>
        <v>9280</v>
      </c>
      <c r="V49" s="8">
        <f>U49-Deaths!U49</f>
        <v>9204</v>
      </c>
      <c r="W49" s="8">
        <f>V49-Deaths!V49</f>
        <v>9131</v>
      </c>
      <c r="X49" s="8">
        <f>W49-Deaths!W49</f>
        <v>9059</v>
      </c>
      <c r="Y49" s="8">
        <f>X49-Deaths!X49</f>
        <v>8975</v>
      </c>
      <c r="Z49" s="8">
        <f>Y49-Deaths!Y49</f>
        <v>8889</v>
      </c>
      <c r="AA49" s="8">
        <f>Z49-Deaths!Z49</f>
        <v>8795</v>
      </c>
    </row>
    <row r="50" spans="1:27" x14ac:dyDescent="0.25">
      <c r="A50" s="1">
        <v>49</v>
      </c>
      <c r="B50" s="7">
        <f>'Inputs &amp; Outputs'!B$2</f>
        <v>10000</v>
      </c>
      <c r="C50" s="8">
        <f>B50-Deaths!B50</f>
        <v>9979</v>
      </c>
      <c r="D50" s="8">
        <f>C50-Deaths!C50</f>
        <v>9954</v>
      </c>
      <c r="E50" s="8">
        <f>D50-Deaths!D50</f>
        <v>9937</v>
      </c>
      <c r="F50" s="8">
        <f>E50-Deaths!E50</f>
        <v>9914</v>
      </c>
      <c r="G50" s="8">
        <f>F50-Deaths!F50</f>
        <v>9893</v>
      </c>
      <c r="H50" s="8">
        <f>G50-Deaths!G50</f>
        <v>9868</v>
      </c>
      <c r="I50" s="8">
        <f>H50-Deaths!H50</f>
        <v>9834</v>
      </c>
      <c r="J50" s="8">
        <f>I50-Deaths!I50</f>
        <v>9802</v>
      </c>
      <c r="K50" s="8">
        <f>J50-Deaths!J50</f>
        <v>9763</v>
      </c>
      <c r="L50" s="8">
        <f>K50-Deaths!K50</f>
        <v>9723</v>
      </c>
      <c r="M50" s="8">
        <f>L50-Deaths!L50</f>
        <v>9695</v>
      </c>
      <c r="N50" s="8">
        <f>M50-Deaths!M50</f>
        <v>9662</v>
      </c>
      <c r="O50" s="8">
        <f>N50-Deaths!N50</f>
        <v>9616</v>
      </c>
      <c r="P50" s="8">
        <f>O50-Deaths!O50</f>
        <v>9576</v>
      </c>
      <c r="Q50" s="8">
        <f>P50-Deaths!P50</f>
        <v>9527</v>
      </c>
      <c r="R50" s="8">
        <f>Q50-Deaths!Q50</f>
        <v>9471</v>
      </c>
      <c r="S50" s="8">
        <f>R50-Deaths!R50</f>
        <v>9419</v>
      </c>
      <c r="T50" s="8">
        <f>S50-Deaths!S50</f>
        <v>9362</v>
      </c>
      <c r="U50" s="8">
        <f>T50-Deaths!T50</f>
        <v>9292</v>
      </c>
      <c r="V50" s="8">
        <f>U50-Deaths!U50</f>
        <v>9205</v>
      </c>
      <c r="W50" s="8">
        <f>V50-Deaths!V50</f>
        <v>9124</v>
      </c>
      <c r="X50" s="8">
        <f>W50-Deaths!W50</f>
        <v>9046</v>
      </c>
      <c r="Y50" s="8">
        <f>X50-Deaths!X50</f>
        <v>8951</v>
      </c>
      <c r="Z50" s="8">
        <f>Y50-Deaths!Y50</f>
        <v>8841</v>
      </c>
      <c r="AA50" s="8">
        <f>Z50-Deaths!Z50</f>
        <v>8731</v>
      </c>
    </row>
    <row r="51" spans="1:27" x14ac:dyDescent="0.25">
      <c r="A51" s="1">
        <v>50</v>
      </c>
      <c r="B51" s="7">
        <f>'Inputs &amp; Outputs'!B$2</f>
        <v>10000</v>
      </c>
      <c r="C51" s="8">
        <f>B51-Deaths!B51</f>
        <v>9985</v>
      </c>
      <c r="D51" s="8">
        <f>C51-Deaths!C51</f>
        <v>9962</v>
      </c>
      <c r="E51" s="8">
        <f>D51-Deaths!D51</f>
        <v>9940</v>
      </c>
      <c r="F51" s="8">
        <f>E51-Deaths!E51</f>
        <v>9916</v>
      </c>
      <c r="G51" s="8">
        <f>F51-Deaths!F51</f>
        <v>9899</v>
      </c>
      <c r="H51" s="8">
        <f>G51-Deaths!G51</f>
        <v>9870</v>
      </c>
      <c r="I51" s="8">
        <f>H51-Deaths!H51</f>
        <v>9841</v>
      </c>
      <c r="J51" s="8">
        <f>I51-Deaths!I51</f>
        <v>9817</v>
      </c>
      <c r="K51" s="8">
        <f>J51-Deaths!J51</f>
        <v>9795</v>
      </c>
      <c r="L51" s="8">
        <f>K51-Deaths!K51</f>
        <v>9756</v>
      </c>
      <c r="M51" s="8">
        <f>L51-Deaths!L51</f>
        <v>9726</v>
      </c>
      <c r="N51" s="8">
        <f>M51-Deaths!M51</f>
        <v>9688</v>
      </c>
      <c r="O51" s="8">
        <f>N51-Deaths!N51</f>
        <v>9663</v>
      </c>
      <c r="P51" s="8">
        <f>O51-Deaths!O51</f>
        <v>9617</v>
      </c>
      <c r="Q51" s="8">
        <f>P51-Deaths!P51</f>
        <v>9573</v>
      </c>
      <c r="R51" s="8">
        <f>Q51-Deaths!Q51</f>
        <v>9519</v>
      </c>
      <c r="S51" s="8">
        <f>R51-Deaths!R51</f>
        <v>9471</v>
      </c>
      <c r="T51" s="8">
        <f>S51-Deaths!S51</f>
        <v>9404</v>
      </c>
      <c r="U51" s="8">
        <f>T51-Deaths!T51</f>
        <v>9323</v>
      </c>
      <c r="V51" s="8">
        <f>U51-Deaths!U51</f>
        <v>9258</v>
      </c>
      <c r="W51" s="8">
        <f>V51-Deaths!V51</f>
        <v>9175</v>
      </c>
      <c r="X51" s="8">
        <f>W51-Deaths!W51</f>
        <v>9098</v>
      </c>
      <c r="Y51" s="8">
        <f>X51-Deaths!X51</f>
        <v>9024</v>
      </c>
      <c r="Z51" s="8">
        <f>Y51-Deaths!Y51</f>
        <v>8937</v>
      </c>
      <c r="AA51" s="8">
        <f>Z51-Deaths!Z51</f>
        <v>8833</v>
      </c>
    </row>
    <row r="52" spans="1:27" x14ac:dyDescent="0.25">
      <c r="A52" s="1">
        <v>51</v>
      </c>
      <c r="B52" s="7">
        <f>'Inputs &amp; Outputs'!B$2</f>
        <v>10000</v>
      </c>
      <c r="C52" s="8">
        <f>B52-Deaths!B52</f>
        <v>9981</v>
      </c>
      <c r="D52" s="8">
        <f>C52-Deaths!C52</f>
        <v>9955</v>
      </c>
      <c r="E52" s="8">
        <f>D52-Deaths!D52</f>
        <v>9925</v>
      </c>
      <c r="F52" s="8">
        <f>E52-Deaths!E52</f>
        <v>9899</v>
      </c>
      <c r="G52" s="8">
        <f>F52-Deaths!F52</f>
        <v>9876</v>
      </c>
      <c r="H52" s="8">
        <f>G52-Deaths!G52</f>
        <v>9841</v>
      </c>
      <c r="I52" s="8">
        <f>H52-Deaths!H52</f>
        <v>9806</v>
      </c>
      <c r="J52" s="8">
        <f>I52-Deaths!I52</f>
        <v>9777</v>
      </c>
      <c r="K52" s="8">
        <f>J52-Deaths!J52</f>
        <v>9752</v>
      </c>
      <c r="L52" s="8">
        <f>K52-Deaths!K52</f>
        <v>9723</v>
      </c>
      <c r="M52" s="8">
        <f>L52-Deaths!L52</f>
        <v>9678</v>
      </c>
      <c r="N52" s="8">
        <f>M52-Deaths!M52</f>
        <v>9647</v>
      </c>
      <c r="O52" s="8">
        <f>N52-Deaths!N52</f>
        <v>9606</v>
      </c>
      <c r="P52" s="8">
        <f>O52-Deaths!O52</f>
        <v>9561</v>
      </c>
      <c r="Q52" s="8">
        <f>P52-Deaths!P52</f>
        <v>9521</v>
      </c>
      <c r="R52" s="8">
        <f>Q52-Deaths!Q52</f>
        <v>9476</v>
      </c>
      <c r="S52" s="8">
        <f>R52-Deaths!R52</f>
        <v>9406</v>
      </c>
      <c r="T52" s="8">
        <f>S52-Deaths!S52</f>
        <v>9357</v>
      </c>
      <c r="U52" s="8">
        <f>T52-Deaths!T52</f>
        <v>9284</v>
      </c>
      <c r="V52" s="8">
        <f>U52-Deaths!U52</f>
        <v>9228</v>
      </c>
      <c r="W52" s="8">
        <f>V52-Deaths!V52</f>
        <v>9149</v>
      </c>
      <c r="X52" s="8">
        <f>W52-Deaths!W52</f>
        <v>9076</v>
      </c>
      <c r="Y52" s="8">
        <f>X52-Deaths!X52</f>
        <v>9005</v>
      </c>
      <c r="Z52" s="8">
        <f>Y52-Deaths!Y52</f>
        <v>8905</v>
      </c>
      <c r="AA52" s="8">
        <f>Z52-Deaths!Z52</f>
        <v>8807</v>
      </c>
    </row>
    <row r="53" spans="1:27" x14ac:dyDescent="0.25">
      <c r="A53" s="1">
        <v>52</v>
      </c>
      <c r="B53" s="7">
        <f>'Inputs &amp; Outputs'!B$2</f>
        <v>10000</v>
      </c>
      <c r="C53" s="8">
        <f>B53-Deaths!B53</f>
        <v>9984</v>
      </c>
      <c r="D53" s="8">
        <f>C53-Deaths!C53</f>
        <v>9959</v>
      </c>
      <c r="E53" s="8">
        <f>D53-Deaths!D53</f>
        <v>9940</v>
      </c>
      <c r="F53" s="8">
        <f>E53-Deaths!E53</f>
        <v>9919</v>
      </c>
      <c r="G53" s="8">
        <f>F53-Deaths!F53</f>
        <v>9898</v>
      </c>
      <c r="H53" s="8">
        <f>G53-Deaths!G53</f>
        <v>9880</v>
      </c>
      <c r="I53" s="8">
        <f>H53-Deaths!H53</f>
        <v>9862</v>
      </c>
      <c r="J53" s="8">
        <f>I53-Deaths!I53</f>
        <v>9831</v>
      </c>
      <c r="K53" s="8">
        <f>J53-Deaths!J53</f>
        <v>9790</v>
      </c>
      <c r="L53" s="8">
        <f>K53-Deaths!K53</f>
        <v>9751</v>
      </c>
      <c r="M53" s="8">
        <f>L53-Deaths!L53</f>
        <v>9725</v>
      </c>
      <c r="N53" s="8">
        <f>M53-Deaths!M53</f>
        <v>9683</v>
      </c>
      <c r="O53" s="8">
        <f>N53-Deaths!N53</f>
        <v>9637</v>
      </c>
      <c r="P53" s="8">
        <f>O53-Deaths!O53</f>
        <v>9582</v>
      </c>
      <c r="Q53" s="8">
        <f>P53-Deaths!P53</f>
        <v>9537</v>
      </c>
      <c r="R53" s="8">
        <f>Q53-Deaths!Q53</f>
        <v>9481</v>
      </c>
      <c r="S53" s="8">
        <f>R53-Deaths!R53</f>
        <v>9426</v>
      </c>
      <c r="T53" s="8">
        <f>S53-Deaths!S53</f>
        <v>9342</v>
      </c>
      <c r="U53" s="8">
        <f>T53-Deaths!T53</f>
        <v>9285</v>
      </c>
      <c r="V53" s="8">
        <f>U53-Deaths!U53</f>
        <v>9221</v>
      </c>
      <c r="W53" s="8">
        <f>V53-Deaths!V53</f>
        <v>9130</v>
      </c>
      <c r="X53" s="8">
        <f>W53-Deaths!W53</f>
        <v>9040</v>
      </c>
      <c r="Y53" s="8">
        <f>X53-Deaths!X53</f>
        <v>8936</v>
      </c>
      <c r="Z53" s="8">
        <f>Y53-Deaths!Y53</f>
        <v>8846</v>
      </c>
      <c r="AA53" s="8">
        <f>Z53-Deaths!Z53</f>
        <v>8751</v>
      </c>
    </row>
    <row r="54" spans="1:27" x14ac:dyDescent="0.25">
      <c r="A54" s="1">
        <v>53</v>
      </c>
      <c r="B54" s="7">
        <f>'Inputs &amp; Outputs'!B$2</f>
        <v>10000</v>
      </c>
      <c r="C54" s="8">
        <f>B54-Deaths!B54</f>
        <v>9985</v>
      </c>
      <c r="D54" s="8">
        <f>C54-Deaths!C54</f>
        <v>9965</v>
      </c>
      <c r="E54" s="8">
        <f>D54-Deaths!D54</f>
        <v>9946</v>
      </c>
      <c r="F54" s="8">
        <f>E54-Deaths!E54</f>
        <v>9921</v>
      </c>
      <c r="G54" s="8">
        <f>F54-Deaths!F54</f>
        <v>9895</v>
      </c>
      <c r="H54" s="8">
        <f>G54-Deaths!G54</f>
        <v>9879</v>
      </c>
      <c r="I54" s="8">
        <f>H54-Deaths!H54</f>
        <v>9851</v>
      </c>
      <c r="J54" s="8">
        <f>I54-Deaths!I54</f>
        <v>9824</v>
      </c>
      <c r="K54" s="8">
        <f>J54-Deaths!J54</f>
        <v>9800</v>
      </c>
      <c r="L54" s="8">
        <f>K54-Deaths!K54</f>
        <v>9778</v>
      </c>
      <c r="M54" s="8">
        <f>L54-Deaths!L54</f>
        <v>9745</v>
      </c>
      <c r="N54" s="8">
        <f>M54-Deaths!M54</f>
        <v>9709</v>
      </c>
      <c r="O54" s="8">
        <f>N54-Deaths!N54</f>
        <v>9655</v>
      </c>
      <c r="P54" s="8">
        <f>O54-Deaths!O54</f>
        <v>9612</v>
      </c>
      <c r="Q54" s="8">
        <f>P54-Deaths!P54</f>
        <v>9553</v>
      </c>
      <c r="R54" s="8">
        <f>Q54-Deaths!Q54</f>
        <v>9503</v>
      </c>
      <c r="S54" s="8">
        <f>R54-Deaths!R54</f>
        <v>9442</v>
      </c>
      <c r="T54" s="8">
        <f>S54-Deaths!S54</f>
        <v>9386</v>
      </c>
      <c r="U54" s="8">
        <f>T54-Deaths!T54</f>
        <v>9315</v>
      </c>
      <c r="V54" s="8">
        <f>U54-Deaths!U54</f>
        <v>9250</v>
      </c>
      <c r="W54" s="8">
        <f>V54-Deaths!V54</f>
        <v>9155</v>
      </c>
      <c r="X54" s="8">
        <f>W54-Deaths!W54</f>
        <v>9066</v>
      </c>
      <c r="Y54" s="8">
        <f>X54-Deaths!X54</f>
        <v>8973</v>
      </c>
      <c r="Z54" s="8">
        <f>Y54-Deaths!Y54</f>
        <v>8874</v>
      </c>
      <c r="AA54" s="8">
        <f>Z54-Deaths!Z54</f>
        <v>8773</v>
      </c>
    </row>
    <row r="55" spans="1:27" x14ac:dyDescent="0.25">
      <c r="A55" s="1">
        <v>54</v>
      </c>
      <c r="B55" s="7">
        <f>'Inputs &amp; Outputs'!B$2</f>
        <v>10000</v>
      </c>
      <c r="C55" s="8">
        <f>B55-Deaths!B55</f>
        <v>9989</v>
      </c>
      <c r="D55" s="8">
        <f>C55-Deaths!C55</f>
        <v>9964</v>
      </c>
      <c r="E55" s="8">
        <f>D55-Deaths!D55</f>
        <v>9949</v>
      </c>
      <c r="F55" s="8">
        <f>E55-Deaths!E55</f>
        <v>9921</v>
      </c>
      <c r="G55" s="8">
        <f>F55-Deaths!F55</f>
        <v>9897</v>
      </c>
      <c r="H55" s="8">
        <f>G55-Deaths!G55</f>
        <v>9870</v>
      </c>
      <c r="I55" s="8">
        <f>H55-Deaths!H55</f>
        <v>9854</v>
      </c>
      <c r="J55" s="8">
        <f>I55-Deaths!I55</f>
        <v>9832</v>
      </c>
      <c r="K55" s="8">
        <f>J55-Deaths!J55</f>
        <v>9802</v>
      </c>
      <c r="L55" s="8">
        <f>K55-Deaths!K55</f>
        <v>9764</v>
      </c>
      <c r="M55" s="8">
        <f>L55-Deaths!L55</f>
        <v>9725</v>
      </c>
      <c r="N55" s="8">
        <f>M55-Deaths!M55</f>
        <v>9690</v>
      </c>
      <c r="O55" s="8">
        <f>N55-Deaths!N55</f>
        <v>9649</v>
      </c>
      <c r="P55" s="8">
        <f>O55-Deaths!O55</f>
        <v>9601</v>
      </c>
      <c r="Q55" s="8">
        <f>P55-Deaths!P55</f>
        <v>9555</v>
      </c>
      <c r="R55" s="8">
        <f>Q55-Deaths!Q55</f>
        <v>9500</v>
      </c>
      <c r="S55" s="8">
        <f>R55-Deaths!R55</f>
        <v>9449</v>
      </c>
      <c r="T55" s="8">
        <f>S55-Deaths!S55</f>
        <v>9390</v>
      </c>
      <c r="U55" s="8">
        <f>T55-Deaths!T55</f>
        <v>9321</v>
      </c>
      <c r="V55" s="8">
        <f>U55-Deaths!U55</f>
        <v>9226</v>
      </c>
      <c r="W55" s="8">
        <f>V55-Deaths!V55</f>
        <v>9158</v>
      </c>
      <c r="X55" s="8">
        <f>W55-Deaths!W55</f>
        <v>9078</v>
      </c>
      <c r="Y55" s="8">
        <f>X55-Deaths!X55</f>
        <v>8982</v>
      </c>
      <c r="Z55" s="8">
        <f>Y55-Deaths!Y55</f>
        <v>8904</v>
      </c>
      <c r="AA55" s="8">
        <f>Z55-Deaths!Z55</f>
        <v>8803</v>
      </c>
    </row>
    <row r="56" spans="1:27" x14ac:dyDescent="0.25">
      <c r="A56" s="1">
        <v>55</v>
      </c>
      <c r="B56" s="7">
        <f>'Inputs &amp; Outputs'!B$2</f>
        <v>10000</v>
      </c>
      <c r="C56" s="8">
        <f>B56-Deaths!B56</f>
        <v>9983</v>
      </c>
      <c r="D56" s="8">
        <f>C56-Deaths!C56</f>
        <v>9965</v>
      </c>
      <c r="E56" s="8">
        <f>D56-Deaths!D56</f>
        <v>9939</v>
      </c>
      <c r="F56" s="8">
        <f>E56-Deaths!E56</f>
        <v>9925</v>
      </c>
      <c r="G56" s="8">
        <f>F56-Deaths!F56</f>
        <v>9903</v>
      </c>
      <c r="H56" s="8">
        <f>G56-Deaths!G56</f>
        <v>9872</v>
      </c>
      <c r="I56" s="8">
        <f>H56-Deaths!H56</f>
        <v>9846</v>
      </c>
      <c r="J56" s="8">
        <f>I56-Deaths!I56</f>
        <v>9825</v>
      </c>
      <c r="K56" s="8">
        <f>J56-Deaths!J56</f>
        <v>9781</v>
      </c>
      <c r="L56" s="8">
        <f>K56-Deaths!K56</f>
        <v>9740</v>
      </c>
      <c r="M56" s="8">
        <f>L56-Deaths!L56</f>
        <v>9696</v>
      </c>
      <c r="N56" s="8">
        <f>M56-Deaths!M56</f>
        <v>9667</v>
      </c>
      <c r="O56" s="8">
        <f>N56-Deaths!N56</f>
        <v>9625</v>
      </c>
      <c r="P56" s="8">
        <f>O56-Deaths!O56</f>
        <v>9580</v>
      </c>
      <c r="Q56" s="8">
        <f>P56-Deaths!P56</f>
        <v>9534</v>
      </c>
      <c r="R56" s="8">
        <f>Q56-Deaths!Q56</f>
        <v>9478</v>
      </c>
      <c r="S56" s="8">
        <f>R56-Deaths!R56</f>
        <v>9422</v>
      </c>
      <c r="T56" s="8">
        <f>S56-Deaths!S56</f>
        <v>9359</v>
      </c>
      <c r="U56" s="8">
        <f>T56-Deaths!T56</f>
        <v>9293</v>
      </c>
      <c r="V56" s="8">
        <f>U56-Deaths!U56</f>
        <v>9239</v>
      </c>
      <c r="W56" s="8">
        <f>V56-Deaths!V56</f>
        <v>9166</v>
      </c>
      <c r="X56" s="8">
        <f>W56-Deaths!W56</f>
        <v>9081</v>
      </c>
      <c r="Y56" s="8">
        <f>X56-Deaths!X56</f>
        <v>8997</v>
      </c>
      <c r="Z56" s="8">
        <f>Y56-Deaths!Y56</f>
        <v>8886</v>
      </c>
      <c r="AA56" s="8">
        <f>Z56-Deaths!Z56</f>
        <v>8789</v>
      </c>
    </row>
    <row r="57" spans="1:27" x14ac:dyDescent="0.25">
      <c r="A57" s="1">
        <v>56</v>
      </c>
      <c r="B57" s="7">
        <f>'Inputs &amp; Outputs'!B$2</f>
        <v>10000</v>
      </c>
      <c r="C57" s="8">
        <f>B57-Deaths!B57</f>
        <v>9976</v>
      </c>
      <c r="D57" s="8">
        <f>C57-Deaths!C57</f>
        <v>9960</v>
      </c>
      <c r="E57" s="8">
        <f>D57-Deaths!D57</f>
        <v>9946</v>
      </c>
      <c r="F57" s="8">
        <f>E57-Deaths!E57</f>
        <v>9920</v>
      </c>
      <c r="G57" s="8">
        <f>F57-Deaths!F57</f>
        <v>9893</v>
      </c>
      <c r="H57" s="8">
        <f>G57-Deaths!G57</f>
        <v>9866</v>
      </c>
      <c r="I57" s="8">
        <f>H57-Deaths!H57</f>
        <v>9843</v>
      </c>
      <c r="J57" s="8">
        <f>I57-Deaths!I57</f>
        <v>9809</v>
      </c>
      <c r="K57" s="8">
        <f>J57-Deaths!J57</f>
        <v>9777</v>
      </c>
      <c r="L57" s="8">
        <f>K57-Deaths!K57</f>
        <v>9743</v>
      </c>
      <c r="M57" s="8">
        <f>L57-Deaths!L57</f>
        <v>9702</v>
      </c>
      <c r="N57" s="8">
        <f>M57-Deaths!M57</f>
        <v>9665</v>
      </c>
      <c r="O57" s="8">
        <f>N57-Deaths!N57</f>
        <v>9630</v>
      </c>
      <c r="P57" s="8">
        <f>O57-Deaths!O57</f>
        <v>9585</v>
      </c>
      <c r="Q57" s="8">
        <f>P57-Deaths!P57</f>
        <v>9536</v>
      </c>
      <c r="R57" s="8">
        <f>Q57-Deaths!Q57</f>
        <v>9471</v>
      </c>
      <c r="S57" s="8">
        <f>R57-Deaths!R57</f>
        <v>9417</v>
      </c>
      <c r="T57" s="8">
        <f>S57-Deaths!S57</f>
        <v>9340</v>
      </c>
      <c r="U57" s="8">
        <f>T57-Deaths!T57</f>
        <v>9276</v>
      </c>
      <c r="V57" s="8">
        <f>U57-Deaths!U57</f>
        <v>9205</v>
      </c>
      <c r="W57" s="8">
        <f>V57-Deaths!V57</f>
        <v>9136</v>
      </c>
      <c r="X57" s="8">
        <f>W57-Deaths!W57</f>
        <v>9048</v>
      </c>
      <c r="Y57" s="8">
        <f>X57-Deaths!X57</f>
        <v>8943</v>
      </c>
      <c r="Z57" s="8">
        <f>Y57-Deaths!Y57</f>
        <v>8836</v>
      </c>
      <c r="AA57" s="8">
        <f>Z57-Deaths!Z57</f>
        <v>8745</v>
      </c>
    </row>
    <row r="58" spans="1:27" x14ac:dyDescent="0.25">
      <c r="A58" s="1">
        <v>57</v>
      </c>
      <c r="B58" s="7">
        <f>'Inputs &amp; Outputs'!B$2</f>
        <v>10000</v>
      </c>
      <c r="C58" s="8">
        <f>B58-Deaths!B58</f>
        <v>9985</v>
      </c>
      <c r="D58" s="8">
        <f>C58-Deaths!C58</f>
        <v>9966</v>
      </c>
      <c r="E58" s="8">
        <f>D58-Deaths!D58</f>
        <v>9951</v>
      </c>
      <c r="F58" s="8">
        <f>E58-Deaths!E58</f>
        <v>9942</v>
      </c>
      <c r="G58" s="8">
        <f>F58-Deaths!F58</f>
        <v>9914</v>
      </c>
      <c r="H58" s="8">
        <f>G58-Deaths!G58</f>
        <v>9891</v>
      </c>
      <c r="I58" s="8">
        <f>H58-Deaths!H58</f>
        <v>9859</v>
      </c>
      <c r="J58" s="8">
        <f>I58-Deaths!I58</f>
        <v>9825</v>
      </c>
      <c r="K58" s="8">
        <f>J58-Deaths!J58</f>
        <v>9787</v>
      </c>
      <c r="L58" s="8">
        <f>K58-Deaths!K58</f>
        <v>9751</v>
      </c>
      <c r="M58" s="8">
        <f>L58-Deaths!L58</f>
        <v>9721</v>
      </c>
      <c r="N58" s="8">
        <f>M58-Deaths!M58</f>
        <v>9687</v>
      </c>
      <c r="O58" s="8">
        <f>N58-Deaths!N58</f>
        <v>9647</v>
      </c>
      <c r="P58" s="8">
        <f>O58-Deaths!O58</f>
        <v>9605</v>
      </c>
      <c r="Q58" s="8">
        <f>P58-Deaths!P58</f>
        <v>9564</v>
      </c>
      <c r="R58" s="8">
        <f>Q58-Deaths!Q58</f>
        <v>9514</v>
      </c>
      <c r="S58" s="8">
        <f>R58-Deaths!R58</f>
        <v>9466</v>
      </c>
      <c r="T58" s="8">
        <f>S58-Deaths!S58</f>
        <v>9392</v>
      </c>
      <c r="U58" s="8">
        <f>T58-Deaths!T58</f>
        <v>9327</v>
      </c>
      <c r="V58" s="8">
        <f>U58-Deaths!U58</f>
        <v>9253</v>
      </c>
      <c r="W58" s="8">
        <f>V58-Deaths!V58</f>
        <v>9172</v>
      </c>
      <c r="X58" s="8">
        <f>W58-Deaths!W58</f>
        <v>9079</v>
      </c>
      <c r="Y58" s="8">
        <f>X58-Deaths!X58</f>
        <v>8997</v>
      </c>
      <c r="Z58" s="8">
        <f>Y58-Deaths!Y58</f>
        <v>8891</v>
      </c>
      <c r="AA58" s="8">
        <f>Z58-Deaths!Z58</f>
        <v>8800</v>
      </c>
    </row>
    <row r="59" spans="1:27" x14ac:dyDescent="0.25">
      <c r="A59" s="1">
        <v>58</v>
      </c>
      <c r="B59" s="7">
        <f>'Inputs &amp; Outputs'!B$2</f>
        <v>10000</v>
      </c>
      <c r="C59" s="8">
        <f>B59-Deaths!B59</f>
        <v>9983</v>
      </c>
      <c r="D59" s="8">
        <f>C59-Deaths!C59</f>
        <v>9967</v>
      </c>
      <c r="E59" s="8">
        <f>D59-Deaths!D59</f>
        <v>9955</v>
      </c>
      <c r="F59" s="8">
        <f>E59-Deaths!E59</f>
        <v>9930</v>
      </c>
      <c r="G59" s="8">
        <f>F59-Deaths!F59</f>
        <v>9901</v>
      </c>
      <c r="H59" s="8">
        <f>G59-Deaths!G59</f>
        <v>9877</v>
      </c>
      <c r="I59" s="8">
        <f>H59-Deaths!H59</f>
        <v>9846</v>
      </c>
      <c r="J59" s="8">
        <f>I59-Deaths!I59</f>
        <v>9813</v>
      </c>
      <c r="K59" s="8">
        <f>J59-Deaths!J59</f>
        <v>9781</v>
      </c>
      <c r="L59" s="8">
        <f>K59-Deaths!K59</f>
        <v>9754</v>
      </c>
      <c r="M59" s="8">
        <f>L59-Deaths!L59</f>
        <v>9721</v>
      </c>
      <c r="N59" s="8">
        <f>M59-Deaths!M59</f>
        <v>9680</v>
      </c>
      <c r="O59" s="8">
        <f>N59-Deaths!N59</f>
        <v>9637</v>
      </c>
      <c r="P59" s="8">
        <f>O59-Deaths!O59</f>
        <v>9590</v>
      </c>
      <c r="Q59" s="8">
        <f>P59-Deaths!P59</f>
        <v>9556</v>
      </c>
      <c r="R59" s="8">
        <f>Q59-Deaths!Q59</f>
        <v>9494</v>
      </c>
      <c r="S59" s="8">
        <f>R59-Deaths!R59</f>
        <v>9414</v>
      </c>
      <c r="T59" s="8">
        <f>S59-Deaths!S59</f>
        <v>9345</v>
      </c>
      <c r="U59" s="8">
        <f>T59-Deaths!T59</f>
        <v>9293</v>
      </c>
      <c r="V59" s="8">
        <f>U59-Deaths!U59</f>
        <v>9217</v>
      </c>
      <c r="W59" s="8">
        <f>V59-Deaths!V59</f>
        <v>9134</v>
      </c>
      <c r="X59" s="8">
        <f>W59-Deaths!W59</f>
        <v>9034</v>
      </c>
      <c r="Y59" s="8">
        <f>X59-Deaths!X59</f>
        <v>8935</v>
      </c>
      <c r="Z59" s="8">
        <f>Y59-Deaths!Y59</f>
        <v>8829</v>
      </c>
      <c r="AA59" s="8">
        <f>Z59-Deaths!Z59</f>
        <v>8719</v>
      </c>
    </row>
    <row r="60" spans="1:27" x14ac:dyDescent="0.25">
      <c r="A60" s="1">
        <v>59</v>
      </c>
      <c r="B60" s="7">
        <f>'Inputs &amp; Outputs'!B$2</f>
        <v>10000</v>
      </c>
      <c r="C60" s="8">
        <f>B60-Deaths!B60</f>
        <v>9986</v>
      </c>
      <c r="D60" s="8">
        <f>C60-Deaths!C60</f>
        <v>9974</v>
      </c>
      <c r="E60" s="8">
        <f>D60-Deaths!D60</f>
        <v>9946</v>
      </c>
      <c r="F60" s="8">
        <f>E60-Deaths!E60</f>
        <v>9925</v>
      </c>
      <c r="G60" s="8">
        <f>F60-Deaths!F60</f>
        <v>9896</v>
      </c>
      <c r="H60" s="8">
        <f>G60-Deaths!G60</f>
        <v>9869</v>
      </c>
      <c r="I60" s="8">
        <f>H60-Deaths!H60</f>
        <v>9843</v>
      </c>
      <c r="J60" s="8">
        <f>I60-Deaths!I60</f>
        <v>9810</v>
      </c>
      <c r="K60" s="8">
        <f>J60-Deaths!J60</f>
        <v>9779</v>
      </c>
      <c r="L60" s="8">
        <f>K60-Deaths!K60</f>
        <v>9746</v>
      </c>
      <c r="M60" s="8">
        <f>L60-Deaths!L60</f>
        <v>9711</v>
      </c>
      <c r="N60" s="8">
        <f>M60-Deaths!M60</f>
        <v>9663</v>
      </c>
      <c r="O60" s="8">
        <f>N60-Deaths!N60</f>
        <v>9606</v>
      </c>
      <c r="P60" s="8">
        <f>O60-Deaths!O60</f>
        <v>9555</v>
      </c>
      <c r="Q60" s="8">
        <f>P60-Deaths!P60</f>
        <v>9511</v>
      </c>
      <c r="R60" s="8">
        <f>Q60-Deaths!Q60</f>
        <v>9455</v>
      </c>
      <c r="S60" s="8">
        <f>R60-Deaths!R60</f>
        <v>9398</v>
      </c>
      <c r="T60" s="8">
        <f>S60-Deaths!S60</f>
        <v>9340</v>
      </c>
      <c r="U60" s="8">
        <f>T60-Deaths!T60</f>
        <v>9275</v>
      </c>
      <c r="V60" s="8">
        <f>U60-Deaths!U60</f>
        <v>9209</v>
      </c>
      <c r="W60" s="8">
        <f>V60-Deaths!V60</f>
        <v>9127</v>
      </c>
      <c r="X60" s="8">
        <f>W60-Deaths!W60</f>
        <v>9049</v>
      </c>
      <c r="Y60" s="8">
        <f>X60-Deaths!X60</f>
        <v>8969</v>
      </c>
      <c r="Z60" s="8">
        <f>Y60-Deaths!Y60</f>
        <v>8873</v>
      </c>
      <c r="AA60" s="8">
        <f>Z60-Deaths!Z60</f>
        <v>8773</v>
      </c>
    </row>
    <row r="61" spans="1:27" x14ac:dyDescent="0.25">
      <c r="A61" s="1">
        <v>60</v>
      </c>
      <c r="B61" s="7">
        <f>'Inputs &amp; Outputs'!B$2</f>
        <v>10000</v>
      </c>
      <c r="C61" s="8">
        <f>B61-Deaths!B61</f>
        <v>9991</v>
      </c>
      <c r="D61" s="8">
        <f>C61-Deaths!C61</f>
        <v>9971</v>
      </c>
      <c r="E61" s="8">
        <f>D61-Deaths!D61</f>
        <v>9953</v>
      </c>
      <c r="F61" s="8">
        <f>E61-Deaths!E61</f>
        <v>9928</v>
      </c>
      <c r="G61" s="8">
        <f>F61-Deaths!F61</f>
        <v>9903</v>
      </c>
      <c r="H61" s="8">
        <f>G61-Deaths!G61</f>
        <v>9875</v>
      </c>
      <c r="I61" s="8">
        <f>H61-Deaths!H61</f>
        <v>9848</v>
      </c>
      <c r="J61" s="8">
        <f>I61-Deaths!I61</f>
        <v>9820</v>
      </c>
      <c r="K61" s="8">
        <f>J61-Deaths!J61</f>
        <v>9787</v>
      </c>
      <c r="L61" s="8">
        <f>K61-Deaths!K61</f>
        <v>9744</v>
      </c>
      <c r="M61" s="8">
        <f>L61-Deaths!L61</f>
        <v>9708</v>
      </c>
      <c r="N61" s="8">
        <f>M61-Deaths!M61</f>
        <v>9672</v>
      </c>
      <c r="O61" s="8">
        <f>N61-Deaths!N61</f>
        <v>9631</v>
      </c>
      <c r="P61" s="8">
        <f>O61-Deaths!O61</f>
        <v>9592</v>
      </c>
      <c r="Q61" s="8">
        <f>P61-Deaths!P61</f>
        <v>9543</v>
      </c>
      <c r="R61" s="8">
        <f>Q61-Deaths!Q61</f>
        <v>9484</v>
      </c>
      <c r="S61" s="8">
        <f>R61-Deaths!R61</f>
        <v>9440</v>
      </c>
      <c r="T61" s="8">
        <f>S61-Deaths!S61</f>
        <v>9390</v>
      </c>
      <c r="U61" s="8">
        <f>T61-Deaths!T61</f>
        <v>9325</v>
      </c>
      <c r="V61" s="8">
        <f>U61-Deaths!U61</f>
        <v>9254</v>
      </c>
      <c r="W61" s="8">
        <f>V61-Deaths!V61</f>
        <v>9183</v>
      </c>
      <c r="X61" s="8">
        <f>W61-Deaths!W61</f>
        <v>9134</v>
      </c>
      <c r="Y61" s="8">
        <f>X61-Deaths!X61</f>
        <v>9039</v>
      </c>
      <c r="Z61" s="8">
        <f>Y61-Deaths!Y61</f>
        <v>8942</v>
      </c>
      <c r="AA61" s="8">
        <f>Z61-Deaths!Z61</f>
        <v>8841</v>
      </c>
    </row>
    <row r="62" spans="1:27" x14ac:dyDescent="0.25">
      <c r="A62" s="1">
        <v>61</v>
      </c>
      <c r="B62" s="7">
        <f>'Inputs &amp; Outputs'!B$2</f>
        <v>10000</v>
      </c>
      <c r="C62" s="8">
        <f>B62-Deaths!B62</f>
        <v>9979</v>
      </c>
      <c r="D62" s="8">
        <f>C62-Deaths!C62</f>
        <v>9952</v>
      </c>
      <c r="E62" s="8">
        <f>D62-Deaths!D62</f>
        <v>9928</v>
      </c>
      <c r="F62" s="8">
        <f>E62-Deaths!E62</f>
        <v>9904</v>
      </c>
      <c r="G62" s="8">
        <f>F62-Deaths!F62</f>
        <v>9880</v>
      </c>
      <c r="H62" s="8">
        <f>G62-Deaths!G62</f>
        <v>9856</v>
      </c>
      <c r="I62" s="8">
        <f>H62-Deaths!H62</f>
        <v>9833</v>
      </c>
      <c r="J62" s="8">
        <f>I62-Deaths!I62</f>
        <v>9808</v>
      </c>
      <c r="K62" s="8">
        <f>J62-Deaths!J62</f>
        <v>9772</v>
      </c>
      <c r="L62" s="8">
        <f>K62-Deaths!K62</f>
        <v>9725</v>
      </c>
      <c r="M62" s="8">
        <f>L62-Deaths!L62</f>
        <v>9692</v>
      </c>
      <c r="N62" s="8">
        <f>M62-Deaths!M62</f>
        <v>9652</v>
      </c>
      <c r="O62" s="8">
        <f>N62-Deaths!N62</f>
        <v>9613</v>
      </c>
      <c r="P62" s="8">
        <f>O62-Deaths!O62</f>
        <v>9560</v>
      </c>
      <c r="Q62" s="8">
        <f>P62-Deaths!P62</f>
        <v>9512</v>
      </c>
      <c r="R62" s="8">
        <f>Q62-Deaths!Q62</f>
        <v>9464</v>
      </c>
      <c r="S62" s="8">
        <f>R62-Deaths!R62</f>
        <v>9398</v>
      </c>
      <c r="T62" s="8">
        <f>S62-Deaths!S62</f>
        <v>9342</v>
      </c>
      <c r="U62" s="8">
        <f>T62-Deaths!T62</f>
        <v>9271</v>
      </c>
      <c r="V62" s="8">
        <f>U62-Deaths!U62</f>
        <v>9193</v>
      </c>
      <c r="W62" s="8">
        <f>V62-Deaths!V62</f>
        <v>9120</v>
      </c>
      <c r="X62" s="8">
        <f>W62-Deaths!W62</f>
        <v>9039</v>
      </c>
      <c r="Y62" s="8">
        <f>X62-Deaths!X62</f>
        <v>8950</v>
      </c>
      <c r="Z62" s="8">
        <f>Y62-Deaths!Y62</f>
        <v>8863</v>
      </c>
      <c r="AA62" s="8">
        <f>Z62-Deaths!Z62</f>
        <v>8751</v>
      </c>
    </row>
    <row r="63" spans="1:27" x14ac:dyDescent="0.25">
      <c r="A63" s="1">
        <v>62</v>
      </c>
      <c r="B63" s="7">
        <f>'Inputs &amp; Outputs'!B$2</f>
        <v>10000</v>
      </c>
      <c r="C63" s="8">
        <f>B63-Deaths!B63</f>
        <v>9980</v>
      </c>
      <c r="D63" s="8">
        <f>C63-Deaths!C63</f>
        <v>9957</v>
      </c>
      <c r="E63" s="8">
        <f>D63-Deaths!D63</f>
        <v>9936</v>
      </c>
      <c r="F63" s="8">
        <f>E63-Deaths!E63</f>
        <v>9915</v>
      </c>
      <c r="G63" s="8">
        <f>F63-Deaths!F63</f>
        <v>9895</v>
      </c>
      <c r="H63" s="8">
        <f>G63-Deaths!G63</f>
        <v>9884</v>
      </c>
      <c r="I63" s="8">
        <f>H63-Deaths!H63</f>
        <v>9861</v>
      </c>
      <c r="J63" s="8">
        <f>I63-Deaths!I63</f>
        <v>9821</v>
      </c>
      <c r="K63" s="8">
        <f>J63-Deaths!J63</f>
        <v>9788</v>
      </c>
      <c r="L63" s="8">
        <f>K63-Deaths!K63</f>
        <v>9759</v>
      </c>
      <c r="M63" s="8">
        <f>L63-Deaths!L63</f>
        <v>9723</v>
      </c>
      <c r="N63" s="8">
        <f>M63-Deaths!M63</f>
        <v>9688</v>
      </c>
      <c r="O63" s="8">
        <f>N63-Deaths!N63</f>
        <v>9648</v>
      </c>
      <c r="P63" s="8">
        <f>O63-Deaths!O63</f>
        <v>9603</v>
      </c>
      <c r="Q63" s="8">
        <f>P63-Deaths!P63</f>
        <v>9552</v>
      </c>
      <c r="R63" s="8">
        <f>Q63-Deaths!Q63</f>
        <v>9489</v>
      </c>
      <c r="S63" s="8">
        <f>R63-Deaths!R63</f>
        <v>9431</v>
      </c>
      <c r="T63" s="8">
        <f>S63-Deaths!S63</f>
        <v>9359</v>
      </c>
      <c r="U63" s="8">
        <f>T63-Deaths!T63</f>
        <v>9297</v>
      </c>
      <c r="V63" s="8">
        <f>U63-Deaths!U63</f>
        <v>9230</v>
      </c>
      <c r="W63" s="8">
        <f>V63-Deaths!V63</f>
        <v>9158</v>
      </c>
      <c r="X63" s="8">
        <f>W63-Deaths!W63</f>
        <v>9089</v>
      </c>
      <c r="Y63" s="8">
        <f>X63-Deaths!X63</f>
        <v>9022</v>
      </c>
      <c r="Z63" s="8">
        <f>Y63-Deaths!Y63</f>
        <v>8927</v>
      </c>
      <c r="AA63" s="8">
        <f>Z63-Deaths!Z63</f>
        <v>8822</v>
      </c>
    </row>
    <row r="64" spans="1:27" x14ac:dyDescent="0.25">
      <c r="A64" s="1">
        <v>63</v>
      </c>
      <c r="B64" s="7">
        <f>'Inputs &amp; Outputs'!B$2</f>
        <v>10000</v>
      </c>
      <c r="C64" s="8">
        <f>B64-Deaths!B64</f>
        <v>9983</v>
      </c>
      <c r="D64" s="8">
        <f>C64-Deaths!C64</f>
        <v>9968</v>
      </c>
      <c r="E64" s="8">
        <f>D64-Deaths!D64</f>
        <v>9947</v>
      </c>
      <c r="F64" s="8">
        <f>E64-Deaths!E64</f>
        <v>9925</v>
      </c>
      <c r="G64" s="8">
        <f>F64-Deaths!F64</f>
        <v>9914</v>
      </c>
      <c r="H64" s="8">
        <f>G64-Deaths!G64</f>
        <v>9888</v>
      </c>
      <c r="I64" s="8">
        <f>H64-Deaths!H64</f>
        <v>9853</v>
      </c>
      <c r="J64" s="8">
        <f>I64-Deaths!I64</f>
        <v>9817</v>
      </c>
      <c r="K64" s="8">
        <f>J64-Deaths!J64</f>
        <v>9778</v>
      </c>
      <c r="L64" s="8">
        <f>K64-Deaths!K64</f>
        <v>9746</v>
      </c>
      <c r="M64" s="8">
        <f>L64-Deaths!L64</f>
        <v>9701</v>
      </c>
      <c r="N64" s="8">
        <f>M64-Deaths!M64</f>
        <v>9657</v>
      </c>
      <c r="O64" s="8">
        <f>N64-Deaths!N64</f>
        <v>9608</v>
      </c>
      <c r="P64" s="8">
        <f>O64-Deaths!O64</f>
        <v>9559</v>
      </c>
      <c r="Q64" s="8">
        <f>P64-Deaths!P64</f>
        <v>9509</v>
      </c>
      <c r="R64" s="8">
        <f>Q64-Deaths!Q64</f>
        <v>9463</v>
      </c>
      <c r="S64" s="8">
        <f>R64-Deaths!R64</f>
        <v>9400</v>
      </c>
      <c r="T64" s="8">
        <f>S64-Deaths!S64</f>
        <v>9326</v>
      </c>
      <c r="U64" s="8">
        <f>T64-Deaths!T64</f>
        <v>9258</v>
      </c>
      <c r="V64" s="8">
        <f>U64-Deaths!U64</f>
        <v>9180</v>
      </c>
      <c r="W64" s="8">
        <f>V64-Deaths!V64</f>
        <v>9097</v>
      </c>
      <c r="X64" s="8">
        <f>W64-Deaths!W64</f>
        <v>9002</v>
      </c>
      <c r="Y64" s="8">
        <f>X64-Deaths!X64</f>
        <v>8919</v>
      </c>
      <c r="Z64" s="8">
        <f>Y64-Deaths!Y64</f>
        <v>8825</v>
      </c>
      <c r="AA64" s="8">
        <f>Z64-Deaths!Z64</f>
        <v>8725</v>
      </c>
    </row>
    <row r="65" spans="1:27" x14ac:dyDescent="0.25">
      <c r="A65" s="1">
        <v>64</v>
      </c>
      <c r="B65" s="7">
        <f>'Inputs &amp; Outputs'!B$2</f>
        <v>10000</v>
      </c>
      <c r="C65" s="8">
        <f>B65-Deaths!B65</f>
        <v>9982</v>
      </c>
      <c r="D65" s="8">
        <f>C65-Deaths!C65</f>
        <v>9964</v>
      </c>
      <c r="E65" s="8">
        <f>D65-Deaths!D65</f>
        <v>9941</v>
      </c>
      <c r="F65" s="8">
        <f>E65-Deaths!E65</f>
        <v>9918</v>
      </c>
      <c r="G65" s="8">
        <f>F65-Deaths!F65</f>
        <v>9905</v>
      </c>
      <c r="H65" s="8">
        <f>G65-Deaths!G65</f>
        <v>9880</v>
      </c>
      <c r="I65" s="8">
        <f>H65-Deaths!H65</f>
        <v>9849</v>
      </c>
      <c r="J65" s="8">
        <f>I65-Deaths!I65</f>
        <v>9815</v>
      </c>
      <c r="K65" s="8">
        <f>J65-Deaths!J65</f>
        <v>9783</v>
      </c>
      <c r="L65" s="8">
        <f>K65-Deaths!K65</f>
        <v>9743</v>
      </c>
      <c r="M65" s="8">
        <f>L65-Deaths!L65</f>
        <v>9690</v>
      </c>
      <c r="N65" s="8">
        <f>M65-Deaths!M65</f>
        <v>9645</v>
      </c>
      <c r="O65" s="8">
        <f>N65-Deaths!N65</f>
        <v>9599</v>
      </c>
      <c r="P65" s="8">
        <f>O65-Deaths!O65</f>
        <v>9549</v>
      </c>
      <c r="Q65" s="8">
        <f>P65-Deaths!P65</f>
        <v>9496</v>
      </c>
      <c r="R65" s="8">
        <f>Q65-Deaths!Q65</f>
        <v>9443</v>
      </c>
      <c r="S65" s="8">
        <f>R65-Deaths!R65</f>
        <v>9399</v>
      </c>
      <c r="T65" s="8">
        <f>S65-Deaths!S65</f>
        <v>9344</v>
      </c>
      <c r="U65" s="8">
        <f>T65-Deaths!T65</f>
        <v>9278</v>
      </c>
      <c r="V65" s="8">
        <f>U65-Deaths!U65</f>
        <v>9192</v>
      </c>
      <c r="W65" s="8">
        <f>V65-Deaths!V65</f>
        <v>9139</v>
      </c>
      <c r="X65" s="8">
        <f>W65-Deaths!W65</f>
        <v>9056</v>
      </c>
      <c r="Y65" s="8">
        <f>X65-Deaths!X65</f>
        <v>8981</v>
      </c>
      <c r="Z65" s="8">
        <f>Y65-Deaths!Y65</f>
        <v>8882</v>
      </c>
      <c r="AA65" s="8">
        <f>Z65-Deaths!Z65</f>
        <v>8780</v>
      </c>
    </row>
    <row r="66" spans="1:27" x14ac:dyDescent="0.25">
      <c r="A66" s="1">
        <v>65</v>
      </c>
      <c r="B66" s="7">
        <f>'Inputs &amp; Outputs'!B$2</f>
        <v>10000</v>
      </c>
      <c r="C66" s="8">
        <f>B66-Deaths!B66</f>
        <v>9983</v>
      </c>
      <c r="D66" s="8">
        <f>C66-Deaths!C66</f>
        <v>9962</v>
      </c>
      <c r="E66" s="8">
        <f>D66-Deaths!D66</f>
        <v>9945</v>
      </c>
      <c r="F66" s="8">
        <f>E66-Deaths!E66</f>
        <v>9932</v>
      </c>
      <c r="G66" s="8">
        <f>F66-Deaths!F66</f>
        <v>9909</v>
      </c>
      <c r="H66" s="8">
        <f>G66-Deaths!G66</f>
        <v>9888</v>
      </c>
      <c r="I66" s="8">
        <f>H66-Deaths!H66</f>
        <v>9857</v>
      </c>
      <c r="J66" s="8">
        <f>I66-Deaths!I66</f>
        <v>9823</v>
      </c>
      <c r="K66" s="8">
        <f>J66-Deaths!J66</f>
        <v>9791</v>
      </c>
      <c r="L66" s="8">
        <f>K66-Deaths!K66</f>
        <v>9749</v>
      </c>
      <c r="M66" s="8">
        <f>L66-Deaths!L66</f>
        <v>9706</v>
      </c>
      <c r="N66" s="8">
        <f>M66-Deaths!M66</f>
        <v>9673</v>
      </c>
      <c r="O66" s="8">
        <f>N66-Deaths!N66</f>
        <v>9641</v>
      </c>
      <c r="P66" s="8">
        <f>O66-Deaths!O66</f>
        <v>9597</v>
      </c>
      <c r="Q66" s="8">
        <f>P66-Deaths!P66</f>
        <v>9554</v>
      </c>
      <c r="R66" s="8">
        <f>Q66-Deaths!Q66</f>
        <v>9501</v>
      </c>
      <c r="S66" s="8">
        <f>R66-Deaths!R66</f>
        <v>9441</v>
      </c>
      <c r="T66" s="8">
        <f>S66-Deaths!S66</f>
        <v>9379</v>
      </c>
      <c r="U66" s="8">
        <f>T66-Deaths!T66</f>
        <v>9305</v>
      </c>
      <c r="V66" s="8">
        <f>U66-Deaths!U66</f>
        <v>9244</v>
      </c>
      <c r="W66" s="8">
        <f>V66-Deaths!V66</f>
        <v>9167</v>
      </c>
      <c r="X66" s="8">
        <f>W66-Deaths!W66</f>
        <v>9087</v>
      </c>
      <c r="Y66" s="8">
        <f>X66-Deaths!X66</f>
        <v>8996</v>
      </c>
      <c r="Z66" s="8">
        <f>Y66-Deaths!Y66</f>
        <v>8898</v>
      </c>
      <c r="AA66" s="8">
        <f>Z66-Deaths!Z66</f>
        <v>8815</v>
      </c>
    </row>
    <row r="67" spans="1:27" x14ac:dyDescent="0.25">
      <c r="A67" s="1">
        <v>66</v>
      </c>
      <c r="B67" s="7">
        <f>'Inputs &amp; Outputs'!B$2</f>
        <v>10000</v>
      </c>
      <c r="C67" s="8">
        <f>B67-Deaths!B67</f>
        <v>9981</v>
      </c>
      <c r="D67" s="8">
        <f>C67-Deaths!C67</f>
        <v>9956</v>
      </c>
      <c r="E67" s="8">
        <f>D67-Deaths!D67</f>
        <v>9938</v>
      </c>
      <c r="F67" s="8">
        <f>E67-Deaths!E67</f>
        <v>9917</v>
      </c>
      <c r="G67" s="8">
        <f>F67-Deaths!F67</f>
        <v>9895</v>
      </c>
      <c r="H67" s="8">
        <f>G67-Deaths!G67</f>
        <v>9869</v>
      </c>
      <c r="I67" s="8">
        <f>H67-Deaths!H67</f>
        <v>9841</v>
      </c>
      <c r="J67" s="8">
        <f>I67-Deaths!I67</f>
        <v>9819</v>
      </c>
      <c r="K67" s="8">
        <f>J67-Deaths!J67</f>
        <v>9790</v>
      </c>
      <c r="L67" s="8">
        <f>K67-Deaths!K67</f>
        <v>9754</v>
      </c>
      <c r="M67" s="8">
        <f>L67-Deaths!L67</f>
        <v>9712</v>
      </c>
      <c r="N67" s="8">
        <f>M67-Deaths!M67</f>
        <v>9674</v>
      </c>
      <c r="O67" s="8">
        <f>N67-Deaths!N67</f>
        <v>9648</v>
      </c>
      <c r="P67" s="8">
        <f>O67-Deaths!O67</f>
        <v>9592</v>
      </c>
      <c r="Q67" s="8">
        <f>P67-Deaths!P67</f>
        <v>9531</v>
      </c>
      <c r="R67" s="8">
        <f>Q67-Deaths!Q67</f>
        <v>9470</v>
      </c>
      <c r="S67" s="8">
        <f>R67-Deaths!R67</f>
        <v>9411</v>
      </c>
      <c r="T67" s="8">
        <f>S67-Deaths!S67</f>
        <v>9331</v>
      </c>
      <c r="U67" s="8">
        <f>T67-Deaths!T67</f>
        <v>9259</v>
      </c>
      <c r="V67" s="8">
        <f>U67-Deaths!U67</f>
        <v>9211</v>
      </c>
      <c r="W67" s="8">
        <f>V67-Deaths!V67</f>
        <v>9129</v>
      </c>
      <c r="X67" s="8">
        <f>W67-Deaths!W67</f>
        <v>9053</v>
      </c>
      <c r="Y67" s="8">
        <f>X67-Deaths!X67</f>
        <v>8967</v>
      </c>
      <c r="Z67" s="8">
        <f>Y67-Deaths!Y67</f>
        <v>8876</v>
      </c>
      <c r="AA67" s="8">
        <f>Z67-Deaths!Z67</f>
        <v>8779</v>
      </c>
    </row>
    <row r="68" spans="1:27" x14ac:dyDescent="0.25">
      <c r="A68" s="1">
        <v>67</v>
      </c>
      <c r="B68" s="7">
        <f>'Inputs &amp; Outputs'!B$2</f>
        <v>10000</v>
      </c>
      <c r="C68" s="8">
        <f>B68-Deaths!B68</f>
        <v>9981</v>
      </c>
      <c r="D68" s="8">
        <f>C68-Deaths!C68</f>
        <v>9966</v>
      </c>
      <c r="E68" s="8">
        <f>D68-Deaths!D68</f>
        <v>9946</v>
      </c>
      <c r="F68" s="8">
        <f>E68-Deaths!E68</f>
        <v>9925</v>
      </c>
      <c r="G68" s="8">
        <f>F68-Deaths!F68</f>
        <v>9894</v>
      </c>
      <c r="H68" s="8">
        <f>G68-Deaths!G68</f>
        <v>9869</v>
      </c>
      <c r="I68" s="8">
        <f>H68-Deaths!H68</f>
        <v>9846</v>
      </c>
      <c r="J68" s="8">
        <f>I68-Deaths!I68</f>
        <v>9821</v>
      </c>
      <c r="K68" s="8">
        <f>J68-Deaths!J68</f>
        <v>9789</v>
      </c>
      <c r="L68" s="8">
        <f>K68-Deaths!K68</f>
        <v>9748</v>
      </c>
      <c r="M68" s="8">
        <f>L68-Deaths!L68</f>
        <v>9714</v>
      </c>
      <c r="N68" s="8">
        <f>M68-Deaths!M68</f>
        <v>9675</v>
      </c>
      <c r="O68" s="8">
        <f>N68-Deaths!N68</f>
        <v>9629</v>
      </c>
      <c r="P68" s="8">
        <f>O68-Deaths!O68</f>
        <v>9591</v>
      </c>
      <c r="Q68" s="8">
        <f>P68-Deaths!P68</f>
        <v>9543</v>
      </c>
      <c r="R68" s="8">
        <f>Q68-Deaths!Q68</f>
        <v>9476</v>
      </c>
      <c r="S68" s="8">
        <f>R68-Deaths!R68</f>
        <v>9424</v>
      </c>
      <c r="T68" s="8">
        <f>S68-Deaths!S68</f>
        <v>9358</v>
      </c>
      <c r="U68" s="8">
        <f>T68-Deaths!T68</f>
        <v>9285</v>
      </c>
      <c r="V68" s="8">
        <f>U68-Deaths!U68</f>
        <v>9214</v>
      </c>
      <c r="W68" s="8">
        <f>V68-Deaths!V68</f>
        <v>9133</v>
      </c>
      <c r="X68" s="8">
        <f>W68-Deaths!W68</f>
        <v>9044</v>
      </c>
      <c r="Y68" s="8">
        <f>X68-Deaths!X68</f>
        <v>8966</v>
      </c>
      <c r="Z68" s="8">
        <f>Y68-Deaths!Y68</f>
        <v>8869</v>
      </c>
      <c r="AA68" s="8">
        <f>Z68-Deaths!Z68</f>
        <v>8771</v>
      </c>
    </row>
    <row r="69" spans="1:27" x14ac:dyDescent="0.25">
      <c r="A69" s="1">
        <v>68</v>
      </c>
      <c r="B69" s="7">
        <f>'Inputs &amp; Outputs'!B$2</f>
        <v>10000</v>
      </c>
      <c r="C69" s="8">
        <f>B69-Deaths!B69</f>
        <v>9983</v>
      </c>
      <c r="D69" s="8">
        <f>C69-Deaths!C69</f>
        <v>9965</v>
      </c>
      <c r="E69" s="8">
        <f>D69-Deaths!D69</f>
        <v>9936</v>
      </c>
      <c r="F69" s="8">
        <f>E69-Deaths!E69</f>
        <v>9903</v>
      </c>
      <c r="G69" s="8">
        <f>F69-Deaths!F69</f>
        <v>9879</v>
      </c>
      <c r="H69" s="8">
        <f>G69-Deaths!G69</f>
        <v>9854</v>
      </c>
      <c r="I69" s="8">
        <f>H69-Deaths!H69</f>
        <v>9831</v>
      </c>
      <c r="J69" s="8">
        <f>I69-Deaths!I69</f>
        <v>9792</v>
      </c>
      <c r="K69" s="8">
        <f>J69-Deaths!J69</f>
        <v>9750</v>
      </c>
      <c r="L69" s="8">
        <f>K69-Deaths!K69</f>
        <v>9708</v>
      </c>
      <c r="M69" s="8">
        <f>L69-Deaths!L69</f>
        <v>9675</v>
      </c>
      <c r="N69" s="8">
        <f>M69-Deaths!M69</f>
        <v>9641</v>
      </c>
      <c r="O69" s="8">
        <f>N69-Deaths!N69</f>
        <v>9598</v>
      </c>
      <c r="P69" s="8">
        <f>O69-Deaths!O69</f>
        <v>9550</v>
      </c>
      <c r="Q69" s="8">
        <f>P69-Deaths!P69</f>
        <v>9490</v>
      </c>
      <c r="R69" s="8">
        <f>Q69-Deaths!Q69</f>
        <v>9440</v>
      </c>
      <c r="S69" s="8">
        <f>R69-Deaths!R69</f>
        <v>9365</v>
      </c>
      <c r="T69" s="8">
        <f>S69-Deaths!S69</f>
        <v>9300</v>
      </c>
      <c r="U69" s="8">
        <f>T69-Deaths!T69</f>
        <v>9238</v>
      </c>
      <c r="V69" s="8">
        <f>U69-Deaths!U69</f>
        <v>9155</v>
      </c>
      <c r="W69" s="8">
        <f>V69-Deaths!V69</f>
        <v>9094</v>
      </c>
      <c r="X69" s="8">
        <f>W69-Deaths!W69</f>
        <v>9008</v>
      </c>
      <c r="Y69" s="8">
        <f>X69-Deaths!X69</f>
        <v>8925</v>
      </c>
      <c r="Z69" s="8">
        <f>Y69-Deaths!Y69</f>
        <v>8821</v>
      </c>
      <c r="AA69" s="8">
        <f>Z69-Deaths!Z69</f>
        <v>8717</v>
      </c>
    </row>
    <row r="70" spans="1:27" x14ac:dyDescent="0.25">
      <c r="A70" s="1">
        <v>69</v>
      </c>
      <c r="B70" s="7">
        <f>'Inputs &amp; Outputs'!B$2</f>
        <v>10000</v>
      </c>
      <c r="C70" s="8">
        <f>B70-Deaths!B70</f>
        <v>9986</v>
      </c>
      <c r="D70" s="8">
        <f>C70-Deaths!C70</f>
        <v>9969</v>
      </c>
      <c r="E70" s="8">
        <f>D70-Deaths!D70</f>
        <v>9953</v>
      </c>
      <c r="F70" s="8">
        <f>E70-Deaths!E70</f>
        <v>9932</v>
      </c>
      <c r="G70" s="8">
        <f>F70-Deaths!F70</f>
        <v>9905</v>
      </c>
      <c r="H70" s="8">
        <f>G70-Deaths!G70</f>
        <v>9880</v>
      </c>
      <c r="I70" s="8">
        <f>H70-Deaths!H70</f>
        <v>9856</v>
      </c>
      <c r="J70" s="8">
        <f>I70-Deaths!I70</f>
        <v>9824</v>
      </c>
      <c r="K70" s="8">
        <f>J70-Deaths!J70</f>
        <v>9795</v>
      </c>
      <c r="L70" s="8">
        <f>K70-Deaths!K70</f>
        <v>9762</v>
      </c>
      <c r="M70" s="8">
        <f>L70-Deaths!L70</f>
        <v>9726</v>
      </c>
      <c r="N70" s="8">
        <f>M70-Deaths!M70</f>
        <v>9698</v>
      </c>
      <c r="O70" s="8">
        <f>N70-Deaths!N70</f>
        <v>9641</v>
      </c>
      <c r="P70" s="8">
        <f>O70-Deaths!O70</f>
        <v>9583</v>
      </c>
      <c r="Q70" s="8">
        <f>P70-Deaths!P70</f>
        <v>9548</v>
      </c>
      <c r="R70" s="8">
        <f>Q70-Deaths!Q70</f>
        <v>9481</v>
      </c>
      <c r="S70" s="8">
        <f>R70-Deaths!R70</f>
        <v>9423</v>
      </c>
      <c r="T70" s="8">
        <f>S70-Deaths!S70</f>
        <v>9358</v>
      </c>
      <c r="U70" s="8">
        <f>T70-Deaths!T70</f>
        <v>9292</v>
      </c>
      <c r="V70" s="8">
        <f>U70-Deaths!U70</f>
        <v>9222</v>
      </c>
      <c r="W70" s="8">
        <f>V70-Deaths!V70</f>
        <v>9137</v>
      </c>
      <c r="X70" s="8">
        <f>W70-Deaths!W70</f>
        <v>9055</v>
      </c>
      <c r="Y70" s="8">
        <f>X70-Deaths!X70</f>
        <v>8969</v>
      </c>
      <c r="Z70" s="8">
        <f>Y70-Deaths!Y70</f>
        <v>8880</v>
      </c>
      <c r="AA70" s="8">
        <f>Z70-Deaths!Z70</f>
        <v>8780</v>
      </c>
    </row>
    <row r="71" spans="1:27" x14ac:dyDescent="0.25">
      <c r="A71" s="1">
        <v>70</v>
      </c>
      <c r="B71" s="7">
        <f>'Inputs &amp; Outputs'!B$2</f>
        <v>10000</v>
      </c>
      <c r="C71" s="8">
        <f>B71-Deaths!B71</f>
        <v>9986</v>
      </c>
      <c r="D71" s="8">
        <f>C71-Deaths!C71</f>
        <v>9961</v>
      </c>
      <c r="E71" s="8">
        <f>D71-Deaths!D71</f>
        <v>9944</v>
      </c>
      <c r="F71" s="8">
        <f>E71-Deaths!E71</f>
        <v>9913</v>
      </c>
      <c r="G71" s="8">
        <f>F71-Deaths!F71</f>
        <v>9889</v>
      </c>
      <c r="H71" s="8">
        <f>G71-Deaths!G71</f>
        <v>9854</v>
      </c>
      <c r="I71" s="8">
        <f>H71-Deaths!H71</f>
        <v>9834</v>
      </c>
      <c r="J71" s="8">
        <f>I71-Deaths!I71</f>
        <v>9802</v>
      </c>
      <c r="K71" s="8">
        <f>J71-Deaths!J71</f>
        <v>9766</v>
      </c>
      <c r="L71" s="8">
        <f>K71-Deaths!K71</f>
        <v>9726</v>
      </c>
      <c r="M71" s="8">
        <f>L71-Deaths!L71</f>
        <v>9691</v>
      </c>
      <c r="N71" s="8">
        <f>M71-Deaths!M71</f>
        <v>9650</v>
      </c>
      <c r="O71" s="8">
        <f>N71-Deaths!N71</f>
        <v>9612</v>
      </c>
      <c r="P71" s="8">
        <f>O71-Deaths!O71</f>
        <v>9571</v>
      </c>
      <c r="Q71" s="8">
        <f>P71-Deaths!P71</f>
        <v>9530</v>
      </c>
      <c r="R71" s="8">
        <f>Q71-Deaths!Q71</f>
        <v>9484</v>
      </c>
      <c r="S71" s="8">
        <f>R71-Deaths!R71</f>
        <v>9428</v>
      </c>
      <c r="T71" s="8">
        <f>S71-Deaths!S71</f>
        <v>9370</v>
      </c>
      <c r="U71" s="8">
        <f>T71-Deaths!T71</f>
        <v>9308</v>
      </c>
      <c r="V71" s="8">
        <f>U71-Deaths!U71</f>
        <v>9233</v>
      </c>
      <c r="W71" s="8">
        <f>V71-Deaths!V71</f>
        <v>9156</v>
      </c>
      <c r="X71" s="8">
        <f>W71-Deaths!W71</f>
        <v>9086</v>
      </c>
      <c r="Y71" s="8">
        <f>X71-Deaths!X71</f>
        <v>8997</v>
      </c>
      <c r="Z71" s="8">
        <f>Y71-Deaths!Y71</f>
        <v>8867</v>
      </c>
      <c r="AA71" s="8">
        <f>Z71-Deaths!Z71</f>
        <v>8759</v>
      </c>
    </row>
    <row r="72" spans="1:27" x14ac:dyDescent="0.25">
      <c r="A72" s="1">
        <v>71</v>
      </c>
      <c r="B72" s="7">
        <f>'Inputs &amp; Outputs'!B$2</f>
        <v>10000</v>
      </c>
      <c r="C72" s="8">
        <f>B72-Deaths!B72</f>
        <v>9978</v>
      </c>
      <c r="D72" s="8">
        <f>C72-Deaths!C72</f>
        <v>9955</v>
      </c>
      <c r="E72" s="8">
        <f>D72-Deaths!D72</f>
        <v>9932</v>
      </c>
      <c r="F72" s="8">
        <f>E72-Deaths!E72</f>
        <v>9915</v>
      </c>
      <c r="G72" s="8">
        <f>F72-Deaths!F72</f>
        <v>9891</v>
      </c>
      <c r="H72" s="8">
        <f>G72-Deaths!G72</f>
        <v>9860</v>
      </c>
      <c r="I72" s="8">
        <f>H72-Deaths!H72</f>
        <v>9832</v>
      </c>
      <c r="J72" s="8">
        <f>I72-Deaths!I72</f>
        <v>9808</v>
      </c>
      <c r="K72" s="8">
        <f>J72-Deaths!J72</f>
        <v>9786</v>
      </c>
      <c r="L72" s="8">
        <f>K72-Deaths!K72</f>
        <v>9763</v>
      </c>
      <c r="M72" s="8">
        <f>L72-Deaths!L72</f>
        <v>9722</v>
      </c>
      <c r="N72" s="8">
        <f>M72-Deaths!M72</f>
        <v>9697</v>
      </c>
      <c r="O72" s="8">
        <f>N72-Deaths!N72</f>
        <v>9666</v>
      </c>
      <c r="P72" s="8">
        <f>O72-Deaths!O72</f>
        <v>9618</v>
      </c>
      <c r="Q72" s="8">
        <f>P72-Deaths!P72</f>
        <v>9574</v>
      </c>
      <c r="R72" s="8">
        <f>Q72-Deaths!Q72</f>
        <v>9535</v>
      </c>
      <c r="S72" s="8">
        <f>R72-Deaths!R72</f>
        <v>9476</v>
      </c>
      <c r="T72" s="8">
        <f>S72-Deaths!S72</f>
        <v>9420</v>
      </c>
      <c r="U72" s="8">
        <f>T72-Deaths!T72</f>
        <v>9364</v>
      </c>
      <c r="V72" s="8">
        <f>U72-Deaths!U72</f>
        <v>9294</v>
      </c>
      <c r="W72" s="8">
        <f>V72-Deaths!V72</f>
        <v>9224</v>
      </c>
      <c r="X72" s="8">
        <f>W72-Deaths!W72</f>
        <v>9141</v>
      </c>
      <c r="Y72" s="8">
        <f>X72-Deaths!X72</f>
        <v>9043</v>
      </c>
      <c r="Z72" s="8">
        <f>Y72-Deaths!Y72</f>
        <v>8961</v>
      </c>
      <c r="AA72" s="8">
        <f>Z72-Deaths!Z72</f>
        <v>8842</v>
      </c>
    </row>
    <row r="73" spans="1:27" x14ac:dyDescent="0.25">
      <c r="A73" s="1">
        <v>72</v>
      </c>
      <c r="B73" s="7">
        <f>'Inputs &amp; Outputs'!B$2</f>
        <v>10000</v>
      </c>
      <c r="C73" s="8">
        <f>B73-Deaths!B73</f>
        <v>9980</v>
      </c>
      <c r="D73" s="8">
        <f>C73-Deaths!C73</f>
        <v>9956</v>
      </c>
      <c r="E73" s="8">
        <f>D73-Deaths!D73</f>
        <v>9932</v>
      </c>
      <c r="F73" s="8">
        <f>E73-Deaths!E73</f>
        <v>9911</v>
      </c>
      <c r="G73" s="8">
        <f>F73-Deaths!F73</f>
        <v>9897</v>
      </c>
      <c r="H73" s="8">
        <f>G73-Deaths!G73</f>
        <v>9874</v>
      </c>
      <c r="I73" s="8">
        <f>H73-Deaths!H73</f>
        <v>9837</v>
      </c>
      <c r="J73" s="8">
        <f>I73-Deaths!I73</f>
        <v>9797</v>
      </c>
      <c r="K73" s="8">
        <f>J73-Deaths!J73</f>
        <v>9768</v>
      </c>
      <c r="L73" s="8">
        <f>K73-Deaths!K73</f>
        <v>9738</v>
      </c>
      <c r="M73" s="8">
        <f>L73-Deaths!L73</f>
        <v>9700</v>
      </c>
      <c r="N73" s="8">
        <f>M73-Deaths!M73</f>
        <v>9655</v>
      </c>
      <c r="O73" s="8">
        <f>N73-Deaths!N73</f>
        <v>9619</v>
      </c>
      <c r="P73" s="8">
        <f>O73-Deaths!O73</f>
        <v>9576</v>
      </c>
      <c r="Q73" s="8">
        <f>P73-Deaths!P73</f>
        <v>9525</v>
      </c>
      <c r="R73" s="8">
        <f>Q73-Deaths!Q73</f>
        <v>9482</v>
      </c>
      <c r="S73" s="8">
        <f>R73-Deaths!R73</f>
        <v>9440</v>
      </c>
      <c r="T73" s="8">
        <f>S73-Deaths!S73</f>
        <v>9382</v>
      </c>
      <c r="U73" s="8">
        <f>T73-Deaths!T73</f>
        <v>9311</v>
      </c>
      <c r="V73" s="8">
        <f>U73-Deaths!U73</f>
        <v>9230</v>
      </c>
      <c r="W73" s="8">
        <f>V73-Deaths!V73</f>
        <v>9172</v>
      </c>
      <c r="X73" s="8">
        <f>W73-Deaths!W73</f>
        <v>9090</v>
      </c>
      <c r="Y73" s="8">
        <f>X73-Deaths!X73</f>
        <v>9004</v>
      </c>
      <c r="Z73" s="8">
        <f>Y73-Deaths!Y73</f>
        <v>8912</v>
      </c>
      <c r="AA73" s="8">
        <f>Z73-Deaths!Z73</f>
        <v>8800</v>
      </c>
    </row>
    <row r="74" spans="1:27" x14ac:dyDescent="0.25">
      <c r="A74" s="1">
        <v>73</v>
      </c>
      <c r="B74" s="7">
        <f>'Inputs &amp; Outputs'!B$2</f>
        <v>10000</v>
      </c>
      <c r="C74" s="8">
        <f>B74-Deaths!B74</f>
        <v>9986</v>
      </c>
      <c r="D74" s="8">
        <f>C74-Deaths!C74</f>
        <v>9960</v>
      </c>
      <c r="E74" s="8">
        <f>D74-Deaths!D74</f>
        <v>9933</v>
      </c>
      <c r="F74" s="8">
        <f>E74-Deaths!E74</f>
        <v>9911</v>
      </c>
      <c r="G74" s="8">
        <f>F74-Deaths!F74</f>
        <v>9884</v>
      </c>
      <c r="H74" s="8">
        <f>G74-Deaths!G74</f>
        <v>9857</v>
      </c>
      <c r="I74" s="8">
        <f>H74-Deaths!H74</f>
        <v>9823</v>
      </c>
      <c r="J74" s="8">
        <f>I74-Deaths!I74</f>
        <v>9790</v>
      </c>
      <c r="K74" s="8">
        <f>J74-Deaths!J74</f>
        <v>9757</v>
      </c>
      <c r="L74" s="8">
        <f>K74-Deaths!K74</f>
        <v>9718</v>
      </c>
      <c r="M74" s="8">
        <f>L74-Deaths!L74</f>
        <v>9674</v>
      </c>
      <c r="N74" s="8">
        <f>M74-Deaths!M74</f>
        <v>9631</v>
      </c>
      <c r="O74" s="8">
        <f>N74-Deaths!N74</f>
        <v>9582</v>
      </c>
      <c r="P74" s="8">
        <f>O74-Deaths!O74</f>
        <v>9545</v>
      </c>
      <c r="Q74" s="8">
        <f>P74-Deaths!P74</f>
        <v>9506</v>
      </c>
      <c r="R74" s="8">
        <f>Q74-Deaths!Q74</f>
        <v>9455</v>
      </c>
      <c r="S74" s="8">
        <f>R74-Deaths!R74</f>
        <v>9411</v>
      </c>
      <c r="T74" s="8">
        <f>S74-Deaths!S74</f>
        <v>9347</v>
      </c>
      <c r="U74" s="8">
        <f>T74-Deaths!T74</f>
        <v>9281</v>
      </c>
      <c r="V74" s="8">
        <f>U74-Deaths!U74</f>
        <v>9204</v>
      </c>
      <c r="W74" s="8">
        <f>V74-Deaths!V74</f>
        <v>9136</v>
      </c>
      <c r="X74" s="8">
        <f>W74-Deaths!W74</f>
        <v>9059</v>
      </c>
      <c r="Y74" s="8">
        <f>X74-Deaths!X74</f>
        <v>8969</v>
      </c>
      <c r="Z74" s="8">
        <f>Y74-Deaths!Y74</f>
        <v>8864</v>
      </c>
      <c r="AA74" s="8">
        <f>Z74-Deaths!Z74</f>
        <v>8766</v>
      </c>
    </row>
    <row r="75" spans="1:27" x14ac:dyDescent="0.25">
      <c r="A75" s="1">
        <v>74</v>
      </c>
      <c r="B75" s="7">
        <f>'Inputs &amp; Outputs'!B$2</f>
        <v>10000</v>
      </c>
      <c r="C75" s="8">
        <f>B75-Deaths!B75</f>
        <v>9981</v>
      </c>
      <c r="D75" s="8">
        <f>C75-Deaths!C75</f>
        <v>9966</v>
      </c>
      <c r="E75" s="8">
        <f>D75-Deaths!D75</f>
        <v>9939</v>
      </c>
      <c r="F75" s="8">
        <f>E75-Deaths!E75</f>
        <v>9911</v>
      </c>
      <c r="G75" s="8">
        <f>F75-Deaths!F75</f>
        <v>9888</v>
      </c>
      <c r="H75" s="8">
        <f>G75-Deaths!G75</f>
        <v>9862</v>
      </c>
      <c r="I75" s="8">
        <f>H75-Deaths!H75</f>
        <v>9828</v>
      </c>
      <c r="J75" s="8">
        <f>I75-Deaths!I75</f>
        <v>9801</v>
      </c>
      <c r="K75" s="8">
        <f>J75-Deaths!J75</f>
        <v>9767</v>
      </c>
      <c r="L75" s="8">
        <f>K75-Deaths!K75</f>
        <v>9738</v>
      </c>
      <c r="M75" s="8">
        <f>L75-Deaths!L75</f>
        <v>9702</v>
      </c>
      <c r="N75" s="8">
        <f>M75-Deaths!M75</f>
        <v>9665</v>
      </c>
      <c r="O75" s="8">
        <f>N75-Deaths!N75</f>
        <v>9618</v>
      </c>
      <c r="P75" s="8">
        <f>O75-Deaths!O75</f>
        <v>9570</v>
      </c>
      <c r="Q75" s="8">
        <f>P75-Deaths!P75</f>
        <v>9518</v>
      </c>
      <c r="R75" s="8">
        <f>Q75-Deaths!Q75</f>
        <v>9454</v>
      </c>
      <c r="S75" s="8">
        <f>R75-Deaths!R75</f>
        <v>9400</v>
      </c>
      <c r="T75" s="8">
        <f>S75-Deaths!S75</f>
        <v>9328</v>
      </c>
      <c r="U75" s="8">
        <f>T75-Deaths!T75</f>
        <v>9266</v>
      </c>
      <c r="V75" s="8">
        <f>U75-Deaths!U75</f>
        <v>9200</v>
      </c>
      <c r="W75" s="8">
        <f>V75-Deaths!V75</f>
        <v>9125</v>
      </c>
      <c r="X75" s="8">
        <f>W75-Deaths!W75</f>
        <v>9033</v>
      </c>
      <c r="Y75" s="8">
        <f>X75-Deaths!X75</f>
        <v>8950</v>
      </c>
      <c r="Z75" s="8">
        <f>Y75-Deaths!Y75</f>
        <v>8847</v>
      </c>
      <c r="AA75" s="8">
        <f>Z75-Deaths!Z75</f>
        <v>8754</v>
      </c>
    </row>
    <row r="76" spans="1:27" x14ac:dyDescent="0.25">
      <c r="A76" s="1">
        <v>75</v>
      </c>
      <c r="B76" s="7">
        <f>'Inputs &amp; Outputs'!B$2</f>
        <v>10000</v>
      </c>
      <c r="C76" s="8">
        <f>B76-Deaths!B76</f>
        <v>9979</v>
      </c>
      <c r="D76" s="8">
        <f>C76-Deaths!C76</f>
        <v>9955</v>
      </c>
      <c r="E76" s="8">
        <f>D76-Deaths!D76</f>
        <v>9934</v>
      </c>
      <c r="F76" s="8">
        <f>E76-Deaths!E76</f>
        <v>9906</v>
      </c>
      <c r="G76" s="8">
        <f>F76-Deaths!F76</f>
        <v>9887</v>
      </c>
      <c r="H76" s="8">
        <f>G76-Deaths!G76</f>
        <v>9860</v>
      </c>
      <c r="I76" s="8">
        <f>H76-Deaths!H76</f>
        <v>9833</v>
      </c>
      <c r="J76" s="8">
        <f>I76-Deaths!I76</f>
        <v>9796</v>
      </c>
      <c r="K76" s="8">
        <f>J76-Deaths!J76</f>
        <v>9768</v>
      </c>
      <c r="L76" s="8">
        <f>K76-Deaths!K76</f>
        <v>9729</v>
      </c>
      <c r="M76" s="8">
        <f>L76-Deaths!L76</f>
        <v>9694</v>
      </c>
      <c r="N76" s="8">
        <f>M76-Deaths!M76</f>
        <v>9657</v>
      </c>
      <c r="O76" s="8">
        <f>N76-Deaths!N76</f>
        <v>9615</v>
      </c>
      <c r="P76" s="8">
        <f>O76-Deaths!O76</f>
        <v>9561</v>
      </c>
      <c r="Q76" s="8">
        <f>P76-Deaths!P76</f>
        <v>9507</v>
      </c>
      <c r="R76" s="8">
        <f>Q76-Deaths!Q76</f>
        <v>9456</v>
      </c>
      <c r="S76" s="8">
        <f>R76-Deaths!R76</f>
        <v>9394</v>
      </c>
      <c r="T76" s="8">
        <f>S76-Deaths!S76</f>
        <v>9318</v>
      </c>
      <c r="U76" s="8">
        <f>T76-Deaths!T76</f>
        <v>9240</v>
      </c>
      <c r="V76" s="8">
        <f>U76-Deaths!U76</f>
        <v>9164</v>
      </c>
      <c r="W76" s="8">
        <f>V76-Deaths!V76</f>
        <v>9078</v>
      </c>
      <c r="X76" s="8">
        <f>W76-Deaths!W76</f>
        <v>8997</v>
      </c>
      <c r="Y76" s="8">
        <f>X76-Deaths!X76</f>
        <v>8919</v>
      </c>
      <c r="Z76" s="8">
        <f>Y76-Deaths!Y76</f>
        <v>8822</v>
      </c>
      <c r="AA76" s="8">
        <f>Z76-Deaths!Z76</f>
        <v>8726</v>
      </c>
    </row>
    <row r="77" spans="1:27" x14ac:dyDescent="0.25">
      <c r="A77" s="1">
        <v>76</v>
      </c>
      <c r="B77" s="7">
        <f>'Inputs &amp; Outputs'!B$2</f>
        <v>10000</v>
      </c>
      <c r="C77" s="8">
        <f>B77-Deaths!B77</f>
        <v>9981</v>
      </c>
      <c r="D77" s="8">
        <f>C77-Deaths!C77</f>
        <v>9962</v>
      </c>
      <c r="E77" s="8">
        <f>D77-Deaths!D77</f>
        <v>9935</v>
      </c>
      <c r="F77" s="8">
        <f>E77-Deaths!E77</f>
        <v>9913</v>
      </c>
      <c r="G77" s="8">
        <f>F77-Deaths!F77</f>
        <v>9891</v>
      </c>
      <c r="H77" s="8">
        <f>G77-Deaths!G77</f>
        <v>9871</v>
      </c>
      <c r="I77" s="8">
        <f>H77-Deaths!H77</f>
        <v>9847</v>
      </c>
      <c r="J77" s="8">
        <f>I77-Deaths!I77</f>
        <v>9809</v>
      </c>
      <c r="K77" s="8">
        <f>J77-Deaths!J77</f>
        <v>9767</v>
      </c>
      <c r="L77" s="8">
        <f>K77-Deaths!K77</f>
        <v>9733</v>
      </c>
      <c r="M77" s="8">
        <f>L77-Deaths!L77</f>
        <v>9692</v>
      </c>
      <c r="N77" s="8">
        <f>M77-Deaths!M77</f>
        <v>9645</v>
      </c>
      <c r="O77" s="8">
        <f>N77-Deaths!N77</f>
        <v>9589</v>
      </c>
      <c r="P77" s="8">
        <f>O77-Deaths!O77</f>
        <v>9542</v>
      </c>
      <c r="Q77" s="8">
        <f>P77-Deaths!P77</f>
        <v>9492</v>
      </c>
      <c r="R77" s="8">
        <f>Q77-Deaths!Q77</f>
        <v>9444</v>
      </c>
      <c r="S77" s="8">
        <f>R77-Deaths!R77</f>
        <v>9387</v>
      </c>
      <c r="T77" s="8">
        <f>S77-Deaths!S77</f>
        <v>9319</v>
      </c>
      <c r="U77" s="8">
        <f>T77-Deaths!T77</f>
        <v>9261</v>
      </c>
      <c r="V77" s="8">
        <f>U77-Deaths!U77</f>
        <v>9195</v>
      </c>
      <c r="W77" s="8">
        <f>V77-Deaths!V77</f>
        <v>9126</v>
      </c>
      <c r="X77" s="8">
        <f>W77-Deaths!W77</f>
        <v>9050</v>
      </c>
      <c r="Y77" s="8">
        <f>X77-Deaths!X77</f>
        <v>8974</v>
      </c>
      <c r="Z77" s="8">
        <f>Y77-Deaths!Y77</f>
        <v>8878</v>
      </c>
      <c r="AA77" s="8">
        <f>Z77-Deaths!Z77</f>
        <v>8769</v>
      </c>
    </row>
    <row r="78" spans="1:27" x14ac:dyDescent="0.25">
      <c r="A78" s="1">
        <v>77</v>
      </c>
      <c r="B78" s="7">
        <f>'Inputs &amp; Outputs'!B$2</f>
        <v>10000</v>
      </c>
      <c r="C78" s="8">
        <f>B78-Deaths!B78</f>
        <v>9972</v>
      </c>
      <c r="D78" s="8">
        <f>C78-Deaths!C78</f>
        <v>9955</v>
      </c>
      <c r="E78" s="8">
        <f>D78-Deaths!D78</f>
        <v>9938</v>
      </c>
      <c r="F78" s="8">
        <f>E78-Deaths!E78</f>
        <v>9919</v>
      </c>
      <c r="G78" s="8">
        <f>F78-Deaths!F78</f>
        <v>9893</v>
      </c>
      <c r="H78" s="8">
        <f>G78-Deaths!G78</f>
        <v>9858</v>
      </c>
      <c r="I78" s="8">
        <f>H78-Deaths!H78</f>
        <v>9835</v>
      </c>
      <c r="J78" s="8">
        <f>I78-Deaths!I78</f>
        <v>9809</v>
      </c>
      <c r="K78" s="8">
        <f>J78-Deaths!J78</f>
        <v>9782</v>
      </c>
      <c r="L78" s="8">
        <f>K78-Deaths!K78</f>
        <v>9745</v>
      </c>
      <c r="M78" s="8">
        <f>L78-Deaths!L78</f>
        <v>9712</v>
      </c>
      <c r="N78" s="8">
        <f>M78-Deaths!M78</f>
        <v>9670</v>
      </c>
      <c r="O78" s="8">
        <f>N78-Deaths!N78</f>
        <v>9625</v>
      </c>
      <c r="P78" s="8">
        <f>O78-Deaths!O78</f>
        <v>9587</v>
      </c>
      <c r="Q78" s="8">
        <f>P78-Deaths!P78</f>
        <v>9534</v>
      </c>
      <c r="R78" s="8">
        <f>Q78-Deaths!Q78</f>
        <v>9486</v>
      </c>
      <c r="S78" s="8">
        <f>R78-Deaths!R78</f>
        <v>9432</v>
      </c>
      <c r="T78" s="8">
        <f>S78-Deaths!S78</f>
        <v>9368</v>
      </c>
      <c r="U78" s="8">
        <f>T78-Deaths!T78</f>
        <v>9302</v>
      </c>
      <c r="V78" s="8">
        <f>U78-Deaths!U78</f>
        <v>9236</v>
      </c>
      <c r="W78" s="8">
        <f>V78-Deaths!V78</f>
        <v>9149</v>
      </c>
      <c r="X78" s="8">
        <f>W78-Deaths!W78</f>
        <v>9072</v>
      </c>
      <c r="Y78" s="8">
        <f>X78-Deaths!X78</f>
        <v>8993</v>
      </c>
      <c r="Z78" s="8">
        <f>Y78-Deaths!Y78</f>
        <v>8910</v>
      </c>
      <c r="AA78" s="8">
        <f>Z78-Deaths!Z78</f>
        <v>8806</v>
      </c>
    </row>
    <row r="79" spans="1:27" x14ac:dyDescent="0.25">
      <c r="A79" s="1">
        <v>78</v>
      </c>
      <c r="B79" s="7">
        <f>'Inputs &amp; Outputs'!B$2</f>
        <v>10000</v>
      </c>
      <c r="C79" s="8">
        <f>B79-Deaths!B79</f>
        <v>9970</v>
      </c>
      <c r="D79" s="8">
        <f>C79-Deaths!C79</f>
        <v>9950</v>
      </c>
      <c r="E79" s="8">
        <f>D79-Deaths!D79</f>
        <v>9940</v>
      </c>
      <c r="F79" s="8">
        <f>E79-Deaths!E79</f>
        <v>9923</v>
      </c>
      <c r="G79" s="8">
        <f>F79-Deaths!F79</f>
        <v>9895</v>
      </c>
      <c r="H79" s="8">
        <f>G79-Deaths!G79</f>
        <v>9863</v>
      </c>
      <c r="I79" s="8">
        <f>H79-Deaths!H79</f>
        <v>9840</v>
      </c>
      <c r="J79" s="8">
        <f>I79-Deaths!I79</f>
        <v>9815</v>
      </c>
      <c r="K79" s="8">
        <f>J79-Deaths!J79</f>
        <v>9792</v>
      </c>
      <c r="L79" s="8">
        <f>K79-Deaths!K79</f>
        <v>9761</v>
      </c>
      <c r="M79" s="8">
        <f>L79-Deaths!L79</f>
        <v>9731</v>
      </c>
      <c r="N79" s="8">
        <f>M79-Deaths!M79</f>
        <v>9694</v>
      </c>
      <c r="O79" s="8">
        <f>N79-Deaths!N79</f>
        <v>9651</v>
      </c>
      <c r="P79" s="8">
        <f>O79-Deaths!O79</f>
        <v>9593</v>
      </c>
      <c r="Q79" s="8">
        <f>P79-Deaths!P79</f>
        <v>9533</v>
      </c>
      <c r="R79" s="8">
        <f>Q79-Deaths!Q79</f>
        <v>9489</v>
      </c>
      <c r="S79" s="8">
        <f>R79-Deaths!R79</f>
        <v>9431</v>
      </c>
      <c r="T79" s="8">
        <f>S79-Deaths!S79</f>
        <v>9372</v>
      </c>
      <c r="U79" s="8">
        <f>T79-Deaths!T79</f>
        <v>9299</v>
      </c>
      <c r="V79" s="8">
        <f>U79-Deaths!U79</f>
        <v>9227</v>
      </c>
      <c r="W79" s="8">
        <f>V79-Deaths!V79</f>
        <v>9142</v>
      </c>
      <c r="X79" s="8">
        <f>W79-Deaths!W79</f>
        <v>9060</v>
      </c>
      <c r="Y79" s="8">
        <f>X79-Deaths!X79</f>
        <v>8967</v>
      </c>
      <c r="Z79" s="8">
        <f>Y79-Deaths!Y79</f>
        <v>8852</v>
      </c>
      <c r="AA79" s="8">
        <f>Z79-Deaths!Z79</f>
        <v>8741</v>
      </c>
    </row>
    <row r="80" spans="1:27" x14ac:dyDescent="0.25">
      <c r="A80" s="1">
        <v>79</v>
      </c>
      <c r="B80" s="7">
        <f>'Inputs &amp; Outputs'!B$2</f>
        <v>10000</v>
      </c>
      <c r="C80" s="8">
        <f>B80-Deaths!B80</f>
        <v>9982</v>
      </c>
      <c r="D80" s="8">
        <f>C80-Deaths!C80</f>
        <v>9959</v>
      </c>
      <c r="E80" s="8">
        <f>D80-Deaths!D80</f>
        <v>9944</v>
      </c>
      <c r="F80" s="8">
        <f>E80-Deaths!E80</f>
        <v>9920</v>
      </c>
      <c r="G80" s="8">
        <f>F80-Deaths!F80</f>
        <v>9901</v>
      </c>
      <c r="H80" s="8">
        <f>G80-Deaths!G80</f>
        <v>9874</v>
      </c>
      <c r="I80" s="8">
        <f>H80-Deaths!H80</f>
        <v>9842</v>
      </c>
      <c r="J80" s="8">
        <f>I80-Deaths!I80</f>
        <v>9812</v>
      </c>
      <c r="K80" s="8">
        <f>J80-Deaths!J80</f>
        <v>9790</v>
      </c>
      <c r="L80" s="8">
        <f>K80-Deaths!K80</f>
        <v>9752</v>
      </c>
      <c r="M80" s="8">
        <f>L80-Deaths!L80</f>
        <v>9709</v>
      </c>
      <c r="N80" s="8">
        <f>M80-Deaths!M80</f>
        <v>9659</v>
      </c>
      <c r="O80" s="8">
        <f>N80-Deaths!N80</f>
        <v>9609</v>
      </c>
      <c r="P80" s="8">
        <f>O80-Deaths!O80</f>
        <v>9566</v>
      </c>
      <c r="Q80" s="8">
        <f>P80-Deaths!P80</f>
        <v>9512</v>
      </c>
      <c r="R80" s="8">
        <f>Q80-Deaths!Q80</f>
        <v>9474</v>
      </c>
      <c r="S80" s="8">
        <f>R80-Deaths!R80</f>
        <v>9418</v>
      </c>
      <c r="T80" s="8">
        <f>S80-Deaths!S80</f>
        <v>9358</v>
      </c>
      <c r="U80" s="8">
        <f>T80-Deaths!T80</f>
        <v>9307</v>
      </c>
      <c r="V80" s="8">
        <f>U80-Deaths!U80</f>
        <v>9235</v>
      </c>
      <c r="W80" s="8">
        <f>V80-Deaths!V80</f>
        <v>9153</v>
      </c>
      <c r="X80" s="8">
        <f>W80-Deaths!W80</f>
        <v>9078</v>
      </c>
      <c r="Y80" s="8">
        <f>X80-Deaths!X80</f>
        <v>8984</v>
      </c>
      <c r="Z80" s="8">
        <f>Y80-Deaths!Y80</f>
        <v>8888</v>
      </c>
      <c r="AA80" s="8">
        <f>Z80-Deaths!Z80</f>
        <v>8806</v>
      </c>
    </row>
    <row r="81" spans="1:27" x14ac:dyDescent="0.25">
      <c r="A81" s="1">
        <v>80</v>
      </c>
      <c r="B81" s="7">
        <f>'Inputs &amp; Outputs'!B$2</f>
        <v>10000</v>
      </c>
      <c r="C81" s="8">
        <f>B81-Deaths!B81</f>
        <v>9979</v>
      </c>
      <c r="D81" s="8">
        <f>C81-Deaths!C81</f>
        <v>9962</v>
      </c>
      <c r="E81" s="8">
        <f>D81-Deaths!D81</f>
        <v>9938</v>
      </c>
      <c r="F81" s="8">
        <f>E81-Deaths!E81</f>
        <v>9917</v>
      </c>
      <c r="G81" s="8">
        <f>F81-Deaths!F81</f>
        <v>9889</v>
      </c>
      <c r="H81" s="8">
        <f>G81-Deaths!G81</f>
        <v>9865</v>
      </c>
      <c r="I81" s="8">
        <f>H81-Deaths!H81</f>
        <v>9835</v>
      </c>
      <c r="J81" s="8">
        <f>I81-Deaths!I81</f>
        <v>9802</v>
      </c>
      <c r="K81" s="8">
        <f>J81-Deaths!J81</f>
        <v>9781</v>
      </c>
      <c r="L81" s="8">
        <f>K81-Deaths!K81</f>
        <v>9743</v>
      </c>
      <c r="M81" s="8">
        <f>L81-Deaths!L81</f>
        <v>9723</v>
      </c>
      <c r="N81" s="8">
        <f>M81-Deaths!M81</f>
        <v>9686</v>
      </c>
      <c r="O81" s="8">
        <f>N81-Deaths!N81</f>
        <v>9642</v>
      </c>
      <c r="P81" s="8">
        <f>O81-Deaths!O81</f>
        <v>9600</v>
      </c>
      <c r="Q81" s="8">
        <f>P81-Deaths!P81</f>
        <v>9548</v>
      </c>
      <c r="R81" s="8">
        <f>Q81-Deaths!Q81</f>
        <v>9483</v>
      </c>
      <c r="S81" s="8">
        <f>R81-Deaths!R81</f>
        <v>9428</v>
      </c>
      <c r="T81" s="8">
        <f>S81-Deaths!S81</f>
        <v>9364</v>
      </c>
      <c r="U81" s="8">
        <f>T81-Deaths!T81</f>
        <v>9294</v>
      </c>
      <c r="V81" s="8">
        <f>U81-Deaths!U81</f>
        <v>9224</v>
      </c>
      <c r="W81" s="8">
        <f>V81-Deaths!V81</f>
        <v>9146</v>
      </c>
      <c r="X81" s="8">
        <f>W81-Deaths!W81</f>
        <v>9066</v>
      </c>
      <c r="Y81" s="8">
        <f>X81-Deaths!X81</f>
        <v>8982</v>
      </c>
      <c r="Z81" s="8">
        <f>Y81-Deaths!Y81</f>
        <v>8877</v>
      </c>
      <c r="AA81" s="8">
        <f>Z81-Deaths!Z81</f>
        <v>8782</v>
      </c>
    </row>
    <row r="82" spans="1:27" x14ac:dyDescent="0.25">
      <c r="A82" s="1">
        <v>81</v>
      </c>
      <c r="B82" s="7">
        <f>'Inputs &amp; Outputs'!B$2</f>
        <v>10000</v>
      </c>
      <c r="C82" s="8">
        <f>B82-Deaths!B82</f>
        <v>9988</v>
      </c>
      <c r="D82" s="8">
        <f>C82-Deaths!C82</f>
        <v>9965</v>
      </c>
      <c r="E82" s="8">
        <f>D82-Deaths!D82</f>
        <v>9947</v>
      </c>
      <c r="F82" s="8">
        <f>E82-Deaths!E82</f>
        <v>9922</v>
      </c>
      <c r="G82" s="8">
        <f>F82-Deaths!F82</f>
        <v>9903</v>
      </c>
      <c r="H82" s="8">
        <f>G82-Deaths!G82</f>
        <v>9862</v>
      </c>
      <c r="I82" s="8">
        <f>H82-Deaths!H82</f>
        <v>9852</v>
      </c>
      <c r="J82" s="8">
        <f>I82-Deaths!I82</f>
        <v>9816</v>
      </c>
      <c r="K82" s="8">
        <f>J82-Deaths!J82</f>
        <v>9777</v>
      </c>
      <c r="L82" s="8">
        <f>K82-Deaths!K82</f>
        <v>9731</v>
      </c>
      <c r="M82" s="8">
        <f>L82-Deaths!L82</f>
        <v>9697</v>
      </c>
      <c r="N82" s="8">
        <f>M82-Deaths!M82</f>
        <v>9658</v>
      </c>
      <c r="O82" s="8">
        <f>N82-Deaths!N82</f>
        <v>9622</v>
      </c>
      <c r="P82" s="8">
        <f>O82-Deaths!O82</f>
        <v>9583</v>
      </c>
      <c r="Q82" s="8">
        <f>P82-Deaths!P82</f>
        <v>9534</v>
      </c>
      <c r="R82" s="8">
        <f>Q82-Deaths!Q82</f>
        <v>9479</v>
      </c>
      <c r="S82" s="8">
        <f>R82-Deaths!R82</f>
        <v>9428</v>
      </c>
      <c r="T82" s="8">
        <f>S82-Deaths!S82</f>
        <v>9367</v>
      </c>
      <c r="U82" s="8">
        <f>T82-Deaths!T82</f>
        <v>9304</v>
      </c>
      <c r="V82" s="8">
        <f>U82-Deaths!U82</f>
        <v>9241</v>
      </c>
      <c r="W82" s="8">
        <f>V82-Deaths!V82</f>
        <v>9175</v>
      </c>
      <c r="X82" s="8">
        <f>W82-Deaths!W82</f>
        <v>9085</v>
      </c>
      <c r="Y82" s="8">
        <f>X82-Deaths!X82</f>
        <v>8979</v>
      </c>
      <c r="Z82" s="8">
        <f>Y82-Deaths!Y82</f>
        <v>8890</v>
      </c>
      <c r="AA82" s="8">
        <f>Z82-Deaths!Z82</f>
        <v>8785</v>
      </c>
    </row>
    <row r="83" spans="1:27" x14ac:dyDescent="0.25">
      <c r="A83" s="1">
        <v>82</v>
      </c>
      <c r="B83" s="7">
        <f>'Inputs &amp; Outputs'!B$2</f>
        <v>10000</v>
      </c>
      <c r="C83" s="8">
        <f>B83-Deaths!B83</f>
        <v>9980</v>
      </c>
      <c r="D83" s="8">
        <f>C83-Deaths!C83</f>
        <v>9961</v>
      </c>
      <c r="E83" s="8">
        <f>D83-Deaths!D83</f>
        <v>9938</v>
      </c>
      <c r="F83" s="8">
        <f>E83-Deaths!E83</f>
        <v>9919</v>
      </c>
      <c r="G83" s="8">
        <f>F83-Deaths!F83</f>
        <v>9891</v>
      </c>
      <c r="H83" s="8">
        <f>G83-Deaths!G83</f>
        <v>9861</v>
      </c>
      <c r="I83" s="8">
        <f>H83-Deaths!H83</f>
        <v>9834</v>
      </c>
      <c r="J83" s="8">
        <f>I83-Deaths!I83</f>
        <v>9802</v>
      </c>
      <c r="K83" s="8">
        <f>J83-Deaths!J83</f>
        <v>9762</v>
      </c>
      <c r="L83" s="8">
        <f>K83-Deaths!K83</f>
        <v>9721</v>
      </c>
      <c r="M83" s="8">
        <f>L83-Deaths!L83</f>
        <v>9682</v>
      </c>
      <c r="N83" s="8">
        <f>M83-Deaths!M83</f>
        <v>9637</v>
      </c>
      <c r="O83" s="8">
        <f>N83-Deaths!N83</f>
        <v>9592</v>
      </c>
      <c r="P83" s="8">
        <f>O83-Deaths!O83</f>
        <v>9521</v>
      </c>
      <c r="Q83" s="8">
        <f>P83-Deaths!P83</f>
        <v>9473</v>
      </c>
      <c r="R83" s="8">
        <f>Q83-Deaths!Q83</f>
        <v>9415</v>
      </c>
      <c r="S83" s="8">
        <f>R83-Deaths!R83</f>
        <v>9364</v>
      </c>
      <c r="T83" s="8">
        <f>S83-Deaths!S83</f>
        <v>9298</v>
      </c>
      <c r="U83" s="8">
        <f>T83-Deaths!T83</f>
        <v>9241</v>
      </c>
      <c r="V83" s="8">
        <f>U83-Deaths!U83</f>
        <v>9167</v>
      </c>
      <c r="W83" s="8">
        <f>V83-Deaths!V83</f>
        <v>9091</v>
      </c>
      <c r="X83" s="8">
        <f>W83-Deaths!W83</f>
        <v>9011</v>
      </c>
      <c r="Y83" s="8">
        <f>X83-Deaths!X83</f>
        <v>8925</v>
      </c>
      <c r="Z83" s="8">
        <f>Y83-Deaths!Y83</f>
        <v>8845</v>
      </c>
      <c r="AA83" s="8">
        <f>Z83-Deaths!Z83</f>
        <v>8742</v>
      </c>
    </row>
    <row r="84" spans="1:27" x14ac:dyDescent="0.25">
      <c r="A84" s="1">
        <v>83</v>
      </c>
      <c r="B84" s="7">
        <f>'Inputs &amp; Outputs'!B$2</f>
        <v>10000</v>
      </c>
      <c r="C84" s="8">
        <f>B84-Deaths!B84</f>
        <v>9985</v>
      </c>
      <c r="D84" s="8">
        <f>C84-Deaths!C84</f>
        <v>9963</v>
      </c>
      <c r="E84" s="8">
        <f>D84-Deaths!D84</f>
        <v>9936</v>
      </c>
      <c r="F84" s="8">
        <f>E84-Deaths!E84</f>
        <v>9910</v>
      </c>
      <c r="G84" s="8">
        <f>F84-Deaths!F84</f>
        <v>9888</v>
      </c>
      <c r="H84" s="8">
        <f>G84-Deaths!G84</f>
        <v>9859</v>
      </c>
      <c r="I84" s="8">
        <f>H84-Deaths!H84</f>
        <v>9837</v>
      </c>
      <c r="J84" s="8">
        <f>I84-Deaths!I84</f>
        <v>9805</v>
      </c>
      <c r="K84" s="8">
        <f>J84-Deaths!J84</f>
        <v>9780</v>
      </c>
      <c r="L84" s="8">
        <f>K84-Deaths!K84</f>
        <v>9742</v>
      </c>
      <c r="M84" s="8">
        <f>L84-Deaths!L84</f>
        <v>9708</v>
      </c>
      <c r="N84" s="8">
        <f>M84-Deaths!M84</f>
        <v>9657</v>
      </c>
      <c r="O84" s="8">
        <f>N84-Deaths!N84</f>
        <v>9610</v>
      </c>
      <c r="P84" s="8">
        <f>O84-Deaths!O84</f>
        <v>9566</v>
      </c>
      <c r="Q84" s="8">
        <f>P84-Deaths!P84</f>
        <v>9527</v>
      </c>
      <c r="R84" s="8">
        <f>Q84-Deaths!Q84</f>
        <v>9464</v>
      </c>
      <c r="S84" s="8">
        <f>R84-Deaths!R84</f>
        <v>9400</v>
      </c>
      <c r="T84" s="8">
        <f>S84-Deaths!S84</f>
        <v>9345</v>
      </c>
      <c r="U84" s="8">
        <f>T84-Deaths!T84</f>
        <v>9288</v>
      </c>
      <c r="V84" s="8">
        <f>U84-Deaths!U84</f>
        <v>9222</v>
      </c>
      <c r="W84" s="8">
        <f>V84-Deaths!V84</f>
        <v>9135</v>
      </c>
      <c r="X84" s="8">
        <f>W84-Deaths!W84</f>
        <v>9059</v>
      </c>
      <c r="Y84" s="8">
        <f>X84-Deaths!X84</f>
        <v>8964</v>
      </c>
      <c r="Z84" s="8">
        <f>Y84-Deaths!Y84</f>
        <v>8890</v>
      </c>
      <c r="AA84" s="8">
        <f>Z84-Deaths!Z84</f>
        <v>8785</v>
      </c>
    </row>
    <row r="85" spans="1:27" x14ac:dyDescent="0.25">
      <c r="A85" s="1">
        <v>84</v>
      </c>
      <c r="B85" s="7">
        <f>'Inputs &amp; Outputs'!B$2</f>
        <v>10000</v>
      </c>
      <c r="C85" s="8">
        <f>B85-Deaths!B85</f>
        <v>9983</v>
      </c>
      <c r="D85" s="8">
        <f>C85-Deaths!C85</f>
        <v>9960</v>
      </c>
      <c r="E85" s="8">
        <f>D85-Deaths!D85</f>
        <v>9936</v>
      </c>
      <c r="F85" s="8">
        <f>E85-Deaths!E85</f>
        <v>9912</v>
      </c>
      <c r="G85" s="8">
        <f>F85-Deaths!F85</f>
        <v>9884</v>
      </c>
      <c r="H85" s="8">
        <f>G85-Deaths!G85</f>
        <v>9859</v>
      </c>
      <c r="I85" s="8">
        <f>H85-Deaths!H85</f>
        <v>9834</v>
      </c>
      <c r="J85" s="8">
        <f>I85-Deaths!I85</f>
        <v>9800</v>
      </c>
      <c r="K85" s="8">
        <f>J85-Deaths!J85</f>
        <v>9787</v>
      </c>
      <c r="L85" s="8">
        <f>K85-Deaths!K85</f>
        <v>9754</v>
      </c>
      <c r="M85" s="8">
        <f>L85-Deaths!L85</f>
        <v>9716</v>
      </c>
      <c r="N85" s="8">
        <f>M85-Deaths!M85</f>
        <v>9687</v>
      </c>
      <c r="O85" s="8">
        <f>N85-Deaths!N85</f>
        <v>9643</v>
      </c>
      <c r="P85" s="8">
        <f>O85-Deaths!O85</f>
        <v>9590</v>
      </c>
      <c r="Q85" s="8">
        <f>P85-Deaths!P85</f>
        <v>9542</v>
      </c>
      <c r="R85" s="8">
        <f>Q85-Deaths!Q85</f>
        <v>9478</v>
      </c>
      <c r="S85" s="8">
        <f>R85-Deaths!R85</f>
        <v>9421</v>
      </c>
      <c r="T85" s="8">
        <f>S85-Deaths!S85</f>
        <v>9355</v>
      </c>
      <c r="U85" s="8">
        <f>T85-Deaths!T85</f>
        <v>9297</v>
      </c>
      <c r="V85" s="8">
        <f>U85-Deaths!U85</f>
        <v>9222</v>
      </c>
      <c r="W85" s="8">
        <f>V85-Deaths!V85</f>
        <v>9141</v>
      </c>
      <c r="X85" s="8">
        <f>W85-Deaths!W85</f>
        <v>9046</v>
      </c>
      <c r="Y85" s="8">
        <f>X85-Deaths!X85</f>
        <v>8946</v>
      </c>
      <c r="Z85" s="8">
        <f>Y85-Deaths!Y85</f>
        <v>8868</v>
      </c>
      <c r="AA85" s="8">
        <f>Z85-Deaths!Z85</f>
        <v>8767</v>
      </c>
    </row>
    <row r="86" spans="1:27" x14ac:dyDescent="0.25">
      <c r="A86" s="1">
        <v>85</v>
      </c>
      <c r="B86" s="7">
        <f>'Inputs &amp; Outputs'!B$2</f>
        <v>10000</v>
      </c>
      <c r="C86" s="8">
        <f>B86-Deaths!B86</f>
        <v>9978</v>
      </c>
      <c r="D86" s="8">
        <f>C86-Deaths!C86</f>
        <v>9948</v>
      </c>
      <c r="E86" s="8">
        <f>D86-Deaths!D86</f>
        <v>9928</v>
      </c>
      <c r="F86" s="8">
        <f>E86-Deaths!E86</f>
        <v>9901</v>
      </c>
      <c r="G86" s="8">
        <f>F86-Deaths!F86</f>
        <v>9883</v>
      </c>
      <c r="H86" s="8">
        <f>G86-Deaths!G86</f>
        <v>9858</v>
      </c>
      <c r="I86" s="8">
        <f>H86-Deaths!H86</f>
        <v>9832</v>
      </c>
      <c r="J86" s="8">
        <f>I86-Deaths!I86</f>
        <v>9799</v>
      </c>
      <c r="K86" s="8">
        <f>J86-Deaths!J86</f>
        <v>9759</v>
      </c>
      <c r="L86" s="8">
        <f>K86-Deaths!K86</f>
        <v>9716</v>
      </c>
      <c r="M86" s="8">
        <f>L86-Deaths!L86</f>
        <v>9692</v>
      </c>
      <c r="N86" s="8">
        <f>M86-Deaths!M86</f>
        <v>9660</v>
      </c>
      <c r="O86" s="8">
        <f>N86-Deaths!N86</f>
        <v>9619</v>
      </c>
      <c r="P86" s="8">
        <f>O86-Deaths!O86</f>
        <v>9564</v>
      </c>
      <c r="Q86" s="8">
        <f>P86-Deaths!P86</f>
        <v>9513</v>
      </c>
      <c r="R86" s="8">
        <f>Q86-Deaths!Q86</f>
        <v>9441</v>
      </c>
      <c r="S86" s="8">
        <f>R86-Deaths!R86</f>
        <v>9388</v>
      </c>
      <c r="T86" s="8">
        <f>S86-Deaths!S86</f>
        <v>9322</v>
      </c>
      <c r="U86" s="8">
        <f>T86-Deaths!T86</f>
        <v>9255</v>
      </c>
      <c r="V86" s="8">
        <f>U86-Deaths!U86</f>
        <v>9187</v>
      </c>
      <c r="W86" s="8">
        <f>V86-Deaths!V86</f>
        <v>9114</v>
      </c>
      <c r="X86" s="8">
        <f>W86-Deaths!W86</f>
        <v>9029</v>
      </c>
      <c r="Y86" s="8">
        <f>X86-Deaths!X86</f>
        <v>8925</v>
      </c>
      <c r="Z86" s="8">
        <f>Y86-Deaths!Y86</f>
        <v>8826</v>
      </c>
      <c r="AA86" s="8">
        <f>Z86-Deaths!Z86</f>
        <v>8736</v>
      </c>
    </row>
    <row r="87" spans="1:27" x14ac:dyDescent="0.25">
      <c r="A87" s="1">
        <v>86</v>
      </c>
      <c r="B87" s="7">
        <f>'Inputs &amp; Outputs'!B$2</f>
        <v>10000</v>
      </c>
      <c r="C87" s="8">
        <f>B87-Deaths!B87</f>
        <v>9989</v>
      </c>
      <c r="D87" s="8">
        <f>C87-Deaths!C87</f>
        <v>9972</v>
      </c>
      <c r="E87" s="8">
        <f>D87-Deaths!D87</f>
        <v>9949</v>
      </c>
      <c r="F87" s="8">
        <f>E87-Deaths!E87</f>
        <v>9932</v>
      </c>
      <c r="G87" s="8">
        <f>F87-Deaths!F87</f>
        <v>9905</v>
      </c>
      <c r="H87" s="8">
        <f>G87-Deaths!G87</f>
        <v>9872</v>
      </c>
      <c r="I87" s="8">
        <f>H87-Deaths!H87</f>
        <v>9851</v>
      </c>
      <c r="J87" s="8">
        <f>I87-Deaths!I87</f>
        <v>9824</v>
      </c>
      <c r="K87" s="8">
        <f>J87-Deaths!J87</f>
        <v>9794</v>
      </c>
      <c r="L87" s="8">
        <f>K87-Deaths!K87</f>
        <v>9761</v>
      </c>
      <c r="M87" s="8">
        <f>L87-Deaths!L87</f>
        <v>9711</v>
      </c>
      <c r="N87" s="8">
        <f>M87-Deaths!M87</f>
        <v>9665</v>
      </c>
      <c r="O87" s="8">
        <f>N87-Deaths!N87</f>
        <v>9617</v>
      </c>
      <c r="P87" s="8">
        <f>O87-Deaths!O87</f>
        <v>9565</v>
      </c>
      <c r="Q87" s="8">
        <f>P87-Deaths!P87</f>
        <v>9505</v>
      </c>
      <c r="R87" s="8">
        <f>Q87-Deaths!Q87</f>
        <v>9453</v>
      </c>
      <c r="S87" s="8">
        <f>R87-Deaths!R87</f>
        <v>9404</v>
      </c>
      <c r="T87" s="8">
        <f>S87-Deaths!S87</f>
        <v>9348</v>
      </c>
      <c r="U87" s="8">
        <f>T87-Deaths!T87</f>
        <v>9290</v>
      </c>
      <c r="V87" s="8">
        <f>U87-Deaths!U87</f>
        <v>9226</v>
      </c>
      <c r="W87" s="8">
        <f>V87-Deaths!V87</f>
        <v>9145</v>
      </c>
      <c r="X87" s="8">
        <f>W87-Deaths!W87</f>
        <v>9038</v>
      </c>
      <c r="Y87" s="8">
        <f>X87-Deaths!X87</f>
        <v>8955</v>
      </c>
      <c r="Z87" s="8">
        <f>Y87-Deaths!Y87</f>
        <v>8866</v>
      </c>
      <c r="AA87" s="8">
        <f>Z87-Deaths!Z87</f>
        <v>8763</v>
      </c>
    </row>
    <row r="88" spans="1:27" x14ac:dyDescent="0.25">
      <c r="A88" s="1">
        <v>87</v>
      </c>
      <c r="B88" s="7">
        <f>'Inputs &amp; Outputs'!B$2</f>
        <v>10000</v>
      </c>
      <c r="C88" s="8">
        <f>B88-Deaths!B88</f>
        <v>9979</v>
      </c>
      <c r="D88" s="8">
        <f>C88-Deaths!C88</f>
        <v>9956</v>
      </c>
      <c r="E88" s="8">
        <f>D88-Deaths!D88</f>
        <v>9946</v>
      </c>
      <c r="F88" s="8">
        <f>E88-Deaths!E88</f>
        <v>9922</v>
      </c>
      <c r="G88" s="8">
        <f>F88-Deaths!F88</f>
        <v>9900</v>
      </c>
      <c r="H88" s="8">
        <f>G88-Deaths!G88</f>
        <v>9879</v>
      </c>
      <c r="I88" s="8">
        <f>H88-Deaths!H88</f>
        <v>9849</v>
      </c>
      <c r="J88" s="8">
        <f>I88-Deaths!I88</f>
        <v>9818</v>
      </c>
      <c r="K88" s="8">
        <f>J88-Deaths!J88</f>
        <v>9778</v>
      </c>
      <c r="L88" s="8">
        <f>K88-Deaths!K88</f>
        <v>9739</v>
      </c>
      <c r="M88" s="8">
        <f>L88-Deaths!L88</f>
        <v>9698</v>
      </c>
      <c r="N88" s="8">
        <f>M88-Deaths!M88</f>
        <v>9652</v>
      </c>
      <c r="O88" s="8">
        <f>N88-Deaths!N88</f>
        <v>9607</v>
      </c>
      <c r="P88" s="8">
        <f>O88-Deaths!O88</f>
        <v>9557</v>
      </c>
      <c r="Q88" s="8">
        <f>P88-Deaths!P88</f>
        <v>9501</v>
      </c>
      <c r="R88" s="8">
        <f>Q88-Deaths!Q88</f>
        <v>9439</v>
      </c>
      <c r="S88" s="8">
        <f>R88-Deaths!R88</f>
        <v>9369</v>
      </c>
      <c r="T88" s="8">
        <f>S88-Deaths!S88</f>
        <v>9319</v>
      </c>
      <c r="U88" s="8">
        <f>T88-Deaths!T88</f>
        <v>9253</v>
      </c>
      <c r="V88" s="8">
        <f>U88-Deaths!U88</f>
        <v>9181</v>
      </c>
      <c r="W88" s="8">
        <f>V88-Deaths!V88</f>
        <v>9092</v>
      </c>
      <c r="X88" s="8">
        <f>W88-Deaths!W88</f>
        <v>9003</v>
      </c>
      <c r="Y88" s="8">
        <f>X88-Deaths!X88</f>
        <v>8922</v>
      </c>
      <c r="Z88" s="8">
        <f>Y88-Deaths!Y88</f>
        <v>8816</v>
      </c>
      <c r="AA88" s="8">
        <f>Z88-Deaths!Z88</f>
        <v>8710</v>
      </c>
    </row>
    <row r="89" spans="1:27" x14ac:dyDescent="0.25">
      <c r="A89" s="1">
        <v>88</v>
      </c>
      <c r="B89" s="7">
        <f>'Inputs &amp; Outputs'!B$2</f>
        <v>10000</v>
      </c>
      <c r="C89" s="8">
        <f>B89-Deaths!B89</f>
        <v>9977</v>
      </c>
      <c r="D89" s="8">
        <f>C89-Deaths!C89</f>
        <v>9958</v>
      </c>
      <c r="E89" s="8">
        <f>D89-Deaths!D89</f>
        <v>9941</v>
      </c>
      <c r="F89" s="8">
        <f>E89-Deaths!E89</f>
        <v>9920</v>
      </c>
      <c r="G89" s="8">
        <f>F89-Deaths!F89</f>
        <v>9898</v>
      </c>
      <c r="H89" s="8">
        <f>G89-Deaths!G89</f>
        <v>9874</v>
      </c>
      <c r="I89" s="8">
        <f>H89-Deaths!H89</f>
        <v>9841</v>
      </c>
      <c r="J89" s="8">
        <f>I89-Deaths!I89</f>
        <v>9812</v>
      </c>
      <c r="K89" s="8">
        <f>J89-Deaths!J89</f>
        <v>9776</v>
      </c>
      <c r="L89" s="8">
        <f>K89-Deaths!K89</f>
        <v>9747</v>
      </c>
      <c r="M89" s="8">
        <f>L89-Deaths!L89</f>
        <v>9720</v>
      </c>
      <c r="N89" s="8">
        <f>M89-Deaths!M89</f>
        <v>9673</v>
      </c>
      <c r="O89" s="8">
        <f>N89-Deaths!N89</f>
        <v>9636</v>
      </c>
      <c r="P89" s="8">
        <f>O89-Deaths!O89</f>
        <v>9589</v>
      </c>
      <c r="Q89" s="8">
        <f>P89-Deaths!P89</f>
        <v>9534</v>
      </c>
      <c r="R89" s="8">
        <f>Q89-Deaths!Q89</f>
        <v>9479</v>
      </c>
      <c r="S89" s="8">
        <f>R89-Deaths!R89</f>
        <v>9432</v>
      </c>
      <c r="T89" s="8">
        <f>S89-Deaths!S89</f>
        <v>9360</v>
      </c>
      <c r="U89" s="8">
        <f>T89-Deaths!T89</f>
        <v>9299</v>
      </c>
      <c r="V89" s="8">
        <f>U89-Deaths!U89</f>
        <v>9226</v>
      </c>
      <c r="W89" s="8">
        <f>V89-Deaths!V89</f>
        <v>9146</v>
      </c>
      <c r="X89" s="8">
        <f>W89-Deaths!W89</f>
        <v>9064</v>
      </c>
      <c r="Y89" s="8">
        <f>X89-Deaths!X89</f>
        <v>8987</v>
      </c>
      <c r="Z89" s="8">
        <f>Y89-Deaths!Y89</f>
        <v>8886</v>
      </c>
      <c r="AA89" s="8">
        <f>Z89-Deaths!Z89</f>
        <v>8788</v>
      </c>
    </row>
    <row r="90" spans="1:27" x14ac:dyDescent="0.25">
      <c r="A90" s="1">
        <v>89</v>
      </c>
      <c r="B90" s="7">
        <f>'Inputs &amp; Outputs'!B$2</f>
        <v>10000</v>
      </c>
      <c r="C90" s="8">
        <f>B90-Deaths!B90</f>
        <v>9983</v>
      </c>
      <c r="D90" s="8">
        <f>C90-Deaths!C90</f>
        <v>9966</v>
      </c>
      <c r="E90" s="8">
        <f>D90-Deaths!D90</f>
        <v>9943</v>
      </c>
      <c r="F90" s="8">
        <f>E90-Deaths!E90</f>
        <v>9912</v>
      </c>
      <c r="G90" s="8">
        <f>F90-Deaths!F90</f>
        <v>9892</v>
      </c>
      <c r="H90" s="8">
        <f>G90-Deaths!G90</f>
        <v>9868</v>
      </c>
      <c r="I90" s="8">
        <f>H90-Deaths!H90</f>
        <v>9831</v>
      </c>
      <c r="J90" s="8">
        <f>I90-Deaths!I90</f>
        <v>9803</v>
      </c>
      <c r="K90" s="8">
        <f>J90-Deaths!J90</f>
        <v>9767</v>
      </c>
      <c r="L90" s="8">
        <f>K90-Deaths!K90</f>
        <v>9733</v>
      </c>
      <c r="M90" s="8">
        <f>L90-Deaths!L90</f>
        <v>9699</v>
      </c>
      <c r="N90" s="8">
        <f>M90-Deaths!M90</f>
        <v>9660</v>
      </c>
      <c r="O90" s="8">
        <f>N90-Deaths!N90</f>
        <v>9620</v>
      </c>
      <c r="P90" s="8">
        <f>O90-Deaths!O90</f>
        <v>9575</v>
      </c>
      <c r="Q90" s="8">
        <f>P90-Deaths!P90</f>
        <v>9539</v>
      </c>
      <c r="R90" s="8">
        <f>Q90-Deaths!Q90</f>
        <v>9485</v>
      </c>
      <c r="S90" s="8">
        <f>R90-Deaths!R90</f>
        <v>9423</v>
      </c>
      <c r="T90" s="8">
        <f>S90-Deaths!S90</f>
        <v>9352</v>
      </c>
      <c r="U90" s="8">
        <f>T90-Deaths!T90</f>
        <v>9296</v>
      </c>
      <c r="V90" s="8">
        <f>U90-Deaths!U90</f>
        <v>9216</v>
      </c>
      <c r="W90" s="8">
        <f>V90-Deaths!V90</f>
        <v>9148</v>
      </c>
      <c r="X90" s="8">
        <f>W90-Deaths!W90</f>
        <v>9076</v>
      </c>
      <c r="Y90" s="8">
        <f>X90-Deaths!X90</f>
        <v>8995</v>
      </c>
      <c r="Z90" s="8">
        <f>Y90-Deaths!Y90</f>
        <v>8918</v>
      </c>
      <c r="AA90" s="8">
        <f>Z90-Deaths!Z90</f>
        <v>8824</v>
      </c>
    </row>
    <row r="91" spans="1:27" x14ac:dyDescent="0.25">
      <c r="A91" s="1">
        <v>90</v>
      </c>
      <c r="B91" s="7">
        <f>'Inputs &amp; Outputs'!B$2</f>
        <v>10000</v>
      </c>
      <c r="C91" s="8">
        <f>B91-Deaths!B91</f>
        <v>9980</v>
      </c>
      <c r="D91" s="8">
        <f>C91-Deaths!C91</f>
        <v>9974</v>
      </c>
      <c r="E91" s="8">
        <f>D91-Deaths!D91</f>
        <v>9957</v>
      </c>
      <c r="F91" s="8">
        <f>E91-Deaths!E91</f>
        <v>9931</v>
      </c>
      <c r="G91" s="8">
        <f>F91-Deaths!F91</f>
        <v>9906</v>
      </c>
      <c r="H91" s="8">
        <f>G91-Deaths!G91</f>
        <v>9883</v>
      </c>
      <c r="I91" s="8">
        <f>H91-Deaths!H91</f>
        <v>9859</v>
      </c>
      <c r="J91" s="8">
        <f>I91-Deaths!I91</f>
        <v>9834</v>
      </c>
      <c r="K91" s="8">
        <f>J91-Deaths!J91</f>
        <v>9803</v>
      </c>
      <c r="L91" s="8">
        <f>K91-Deaths!K91</f>
        <v>9764</v>
      </c>
      <c r="M91" s="8">
        <f>L91-Deaths!L91</f>
        <v>9724</v>
      </c>
      <c r="N91" s="8">
        <f>M91-Deaths!M91</f>
        <v>9678</v>
      </c>
      <c r="O91" s="8">
        <f>N91-Deaths!N91</f>
        <v>9642</v>
      </c>
      <c r="P91" s="8">
        <f>O91-Deaths!O91</f>
        <v>9588</v>
      </c>
      <c r="Q91" s="8">
        <f>P91-Deaths!P91</f>
        <v>9540</v>
      </c>
      <c r="R91" s="8">
        <f>Q91-Deaths!Q91</f>
        <v>9497</v>
      </c>
      <c r="S91" s="8">
        <f>R91-Deaths!R91</f>
        <v>9447</v>
      </c>
      <c r="T91" s="8">
        <f>S91-Deaths!S91</f>
        <v>9381</v>
      </c>
      <c r="U91" s="8">
        <f>T91-Deaths!T91</f>
        <v>9305</v>
      </c>
      <c r="V91" s="8">
        <f>U91-Deaths!U91</f>
        <v>9226</v>
      </c>
      <c r="W91" s="8">
        <f>V91-Deaths!V91</f>
        <v>9139</v>
      </c>
      <c r="X91" s="8">
        <f>W91-Deaths!W91</f>
        <v>9069</v>
      </c>
      <c r="Y91" s="8">
        <f>X91-Deaths!X91</f>
        <v>8987</v>
      </c>
      <c r="Z91" s="8">
        <f>Y91-Deaths!Y91</f>
        <v>8885</v>
      </c>
      <c r="AA91" s="8">
        <f>Z91-Deaths!Z91</f>
        <v>8782</v>
      </c>
    </row>
    <row r="92" spans="1:27" x14ac:dyDescent="0.25">
      <c r="A92" s="1">
        <v>91</v>
      </c>
      <c r="B92" s="7">
        <f>'Inputs &amp; Outputs'!B$2</f>
        <v>10000</v>
      </c>
      <c r="C92" s="8">
        <f>B92-Deaths!B92</f>
        <v>9979</v>
      </c>
      <c r="D92" s="8">
        <f>C92-Deaths!C92</f>
        <v>9959</v>
      </c>
      <c r="E92" s="8">
        <f>D92-Deaths!D92</f>
        <v>9939</v>
      </c>
      <c r="F92" s="8">
        <f>E92-Deaths!E92</f>
        <v>9917</v>
      </c>
      <c r="G92" s="8">
        <f>F92-Deaths!F92</f>
        <v>9895</v>
      </c>
      <c r="H92" s="8">
        <f>G92-Deaths!G92</f>
        <v>9869</v>
      </c>
      <c r="I92" s="8">
        <f>H92-Deaths!H92</f>
        <v>9832</v>
      </c>
      <c r="J92" s="8">
        <f>I92-Deaths!I92</f>
        <v>9809</v>
      </c>
      <c r="K92" s="8">
        <f>J92-Deaths!J92</f>
        <v>9775</v>
      </c>
      <c r="L92" s="8">
        <f>K92-Deaths!K92</f>
        <v>9738</v>
      </c>
      <c r="M92" s="8">
        <f>L92-Deaths!L92</f>
        <v>9699</v>
      </c>
      <c r="N92" s="8">
        <f>M92-Deaths!M92</f>
        <v>9659</v>
      </c>
      <c r="O92" s="8">
        <f>N92-Deaths!N92</f>
        <v>9617</v>
      </c>
      <c r="P92" s="8">
        <f>O92-Deaths!O92</f>
        <v>9567</v>
      </c>
      <c r="Q92" s="8">
        <f>P92-Deaths!P92</f>
        <v>9515</v>
      </c>
      <c r="R92" s="8">
        <f>Q92-Deaths!Q92</f>
        <v>9460</v>
      </c>
      <c r="S92" s="8">
        <f>R92-Deaths!R92</f>
        <v>9421</v>
      </c>
      <c r="T92" s="8">
        <f>S92-Deaths!S92</f>
        <v>9349</v>
      </c>
      <c r="U92" s="8">
        <f>T92-Deaths!T92</f>
        <v>9287</v>
      </c>
      <c r="V92" s="8">
        <f>U92-Deaths!U92</f>
        <v>9207</v>
      </c>
      <c r="W92" s="8">
        <f>V92-Deaths!V92</f>
        <v>9134</v>
      </c>
      <c r="X92" s="8">
        <f>W92-Deaths!W92</f>
        <v>9072</v>
      </c>
      <c r="Y92" s="8">
        <f>X92-Deaths!X92</f>
        <v>8995</v>
      </c>
      <c r="Z92" s="8">
        <f>Y92-Deaths!Y92</f>
        <v>8912</v>
      </c>
      <c r="AA92" s="8">
        <f>Z92-Deaths!Z92</f>
        <v>8809</v>
      </c>
    </row>
    <row r="93" spans="1:27" x14ac:dyDescent="0.25">
      <c r="A93" s="1">
        <v>92</v>
      </c>
      <c r="B93" s="7">
        <f>'Inputs &amp; Outputs'!B$2</f>
        <v>10000</v>
      </c>
      <c r="C93" s="8">
        <f>B93-Deaths!B93</f>
        <v>9985</v>
      </c>
      <c r="D93" s="8">
        <f>C93-Deaths!C93</f>
        <v>9969</v>
      </c>
      <c r="E93" s="8">
        <f>D93-Deaths!D93</f>
        <v>9947</v>
      </c>
      <c r="F93" s="8">
        <f>E93-Deaths!E93</f>
        <v>9922</v>
      </c>
      <c r="G93" s="8">
        <f>F93-Deaths!F93</f>
        <v>9891</v>
      </c>
      <c r="H93" s="8">
        <f>G93-Deaths!G93</f>
        <v>9857</v>
      </c>
      <c r="I93" s="8">
        <f>H93-Deaths!H93</f>
        <v>9830</v>
      </c>
      <c r="J93" s="8">
        <f>I93-Deaths!I93</f>
        <v>9792</v>
      </c>
      <c r="K93" s="8">
        <f>J93-Deaths!J93</f>
        <v>9767</v>
      </c>
      <c r="L93" s="8">
        <f>K93-Deaths!K93</f>
        <v>9728</v>
      </c>
      <c r="M93" s="8">
        <f>L93-Deaths!L93</f>
        <v>9685</v>
      </c>
      <c r="N93" s="8">
        <f>M93-Deaths!M93</f>
        <v>9642</v>
      </c>
      <c r="O93" s="8">
        <f>N93-Deaths!N93</f>
        <v>9614</v>
      </c>
      <c r="P93" s="8">
        <f>O93-Deaths!O93</f>
        <v>9574</v>
      </c>
      <c r="Q93" s="8">
        <f>P93-Deaths!P93</f>
        <v>9526</v>
      </c>
      <c r="R93" s="8">
        <f>Q93-Deaths!Q93</f>
        <v>9477</v>
      </c>
      <c r="S93" s="8">
        <f>R93-Deaths!R93</f>
        <v>9419</v>
      </c>
      <c r="T93" s="8">
        <f>S93-Deaths!S93</f>
        <v>9364</v>
      </c>
      <c r="U93" s="8">
        <f>T93-Deaths!T93</f>
        <v>9305</v>
      </c>
      <c r="V93" s="8">
        <f>U93-Deaths!U93</f>
        <v>9233</v>
      </c>
      <c r="W93" s="8">
        <f>V93-Deaths!V93</f>
        <v>9142</v>
      </c>
      <c r="X93" s="8">
        <f>W93-Deaths!W93</f>
        <v>9051</v>
      </c>
      <c r="Y93" s="8">
        <f>X93-Deaths!X93</f>
        <v>8958</v>
      </c>
      <c r="Z93" s="8">
        <f>Y93-Deaths!Y93</f>
        <v>8873</v>
      </c>
      <c r="AA93" s="8">
        <f>Z93-Deaths!Z93</f>
        <v>8764</v>
      </c>
    </row>
    <row r="94" spans="1:27" x14ac:dyDescent="0.25">
      <c r="A94" s="1">
        <v>93</v>
      </c>
      <c r="B94" s="7">
        <f>'Inputs &amp; Outputs'!B$2</f>
        <v>10000</v>
      </c>
      <c r="C94" s="8">
        <f>B94-Deaths!B94</f>
        <v>9990</v>
      </c>
      <c r="D94" s="8">
        <f>C94-Deaths!C94</f>
        <v>9966</v>
      </c>
      <c r="E94" s="8">
        <f>D94-Deaths!D94</f>
        <v>9948</v>
      </c>
      <c r="F94" s="8">
        <f>E94-Deaths!E94</f>
        <v>9922</v>
      </c>
      <c r="G94" s="8">
        <f>F94-Deaths!F94</f>
        <v>9895</v>
      </c>
      <c r="H94" s="8">
        <f>G94-Deaths!G94</f>
        <v>9876</v>
      </c>
      <c r="I94" s="8">
        <f>H94-Deaths!H94</f>
        <v>9847</v>
      </c>
      <c r="J94" s="8">
        <f>I94-Deaths!I94</f>
        <v>9824</v>
      </c>
      <c r="K94" s="8">
        <f>J94-Deaths!J94</f>
        <v>9791</v>
      </c>
      <c r="L94" s="8">
        <f>K94-Deaths!K94</f>
        <v>9757</v>
      </c>
      <c r="M94" s="8">
        <f>L94-Deaths!L94</f>
        <v>9719</v>
      </c>
      <c r="N94" s="8">
        <f>M94-Deaths!M94</f>
        <v>9673</v>
      </c>
      <c r="O94" s="8">
        <f>N94-Deaths!N94</f>
        <v>9633</v>
      </c>
      <c r="P94" s="8">
        <f>O94-Deaths!O94</f>
        <v>9581</v>
      </c>
      <c r="Q94" s="8">
        <f>P94-Deaths!P94</f>
        <v>9527</v>
      </c>
      <c r="R94" s="8">
        <f>Q94-Deaths!Q94</f>
        <v>9484</v>
      </c>
      <c r="S94" s="8">
        <f>R94-Deaths!R94</f>
        <v>9432</v>
      </c>
      <c r="T94" s="8">
        <f>S94-Deaths!S94</f>
        <v>9375</v>
      </c>
      <c r="U94" s="8">
        <f>T94-Deaths!T94</f>
        <v>9300</v>
      </c>
      <c r="V94" s="8">
        <f>U94-Deaths!U94</f>
        <v>9224</v>
      </c>
      <c r="W94" s="8">
        <f>V94-Deaths!V94</f>
        <v>9140</v>
      </c>
      <c r="X94" s="8">
        <f>W94-Deaths!W94</f>
        <v>9044</v>
      </c>
      <c r="Y94" s="8">
        <f>X94-Deaths!X94</f>
        <v>8970</v>
      </c>
      <c r="Z94" s="8">
        <f>Y94-Deaths!Y94</f>
        <v>8884</v>
      </c>
      <c r="AA94" s="8">
        <f>Z94-Deaths!Z94</f>
        <v>8777</v>
      </c>
    </row>
    <row r="95" spans="1:27" x14ac:dyDescent="0.25">
      <c r="A95" s="1">
        <v>94</v>
      </c>
      <c r="B95" s="7">
        <f>'Inputs &amp; Outputs'!B$2</f>
        <v>10000</v>
      </c>
      <c r="C95" s="8">
        <f>B95-Deaths!B95</f>
        <v>9990</v>
      </c>
      <c r="D95" s="8">
        <f>C95-Deaths!C95</f>
        <v>9968</v>
      </c>
      <c r="E95" s="8">
        <f>D95-Deaths!D95</f>
        <v>9944</v>
      </c>
      <c r="F95" s="8">
        <f>E95-Deaths!E95</f>
        <v>9922</v>
      </c>
      <c r="G95" s="8">
        <f>F95-Deaths!F95</f>
        <v>9894</v>
      </c>
      <c r="H95" s="8">
        <f>G95-Deaths!G95</f>
        <v>9867</v>
      </c>
      <c r="I95" s="8">
        <f>H95-Deaths!H95</f>
        <v>9834</v>
      </c>
      <c r="J95" s="8">
        <f>I95-Deaths!I95</f>
        <v>9804</v>
      </c>
      <c r="K95" s="8">
        <f>J95-Deaths!J95</f>
        <v>9764</v>
      </c>
      <c r="L95" s="8">
        <f>K95-Deaths!K95</f>
        <v>9729</v>
      </c>
      <c r="M95" s="8">
        <f>L95-Deaths!L95</f>
        <v>9685</v>
      </c>
      <c r="N95" s="8">
        <f>M95-Deaths!M95</f>
        <v>9654</v>
      </c>
      <c r="O95" s="8">
        <f>N95-Deaths!N95</f>
        <v>9609</v>
      </c>
      <c r="P95" s="8">
        <f>O95-Deaths!O95</f>
        <v>9567</v>
      </c>
      <c r="Q95" s="8">
        <f>P95-Deaths!P95</f>
        <v>9520</v>
      </c>
      <c r="R95" s="8">
        <f>Q95-Deaths!Q95</f>
        <v>9471</v>
      </c>
      <c r="S95" s="8">
        <f>R95-Deaths!R95</f>
        <v>9416</v>
      </c>
      <c r="T95" s="8">
        <f>S95-Deaths!S95</f>
        <v>9363</v>
      </c>
      <c r="U95" s="8">
        <f>T95-Deaths!T95</f>
        <v>9301</v>
      </c>
      <c r="V95" s="8">
        <f>U95-Deaths!U95</f>
        <v>9226</v>
      </c>
      <c r="W95" s="8">
        <f>V95-Deaths!V95</f>
        <v>9140</v>
      </c>
      <c r="X95" s="8">
        <f>W95-Deaths!W95</f>
        <v>9068</v>
      </c>
      <c r="Y95" s="8">
        <f>X95-Deaths!X95</f>
        <v>8972</v>
      </c>
      <c r="Z95" s="8">
        <f>Y95-Deaths!Y95</f>
        <v>8891</v>
      </c>
      <c r="AA95" s="8">
        <f>Z95-Deaths!Z95</f>
        <v>8793</v>
      </c>
    </row>
    <row r="96" spans="1:27" x14ac:dyDescent="0.25">
      <c r="A96" s="1">
        <v>95</v>
      </c>
      <c r="B96" s="7">
        <f>'Inputs &amp; Outputs'!B$2</f>
        <v>10000</v>
      </c>
      <c r="C96" s="8">
        <f>B96-Deaths!B96</f>
        <v>9982</v>
      </c>
      <c r="D96" s="8">
        <f>C96-Deaths!C96</f>
        <v>9967</v>
      </c>
      <c r="E96" s="8">
        <f>D96-Deaths!D96</f>
        <v>9951</v>
      </c>
      <c r="F96" s="8">
        <f>E96-Deaths!E96</f>
        <v>9933</v>
      </c>
      <c r="G96" s="8">
        <f>F96-Deaths!F96</f>
        <v>9912</v>
      </c>
      <c r="H96" s="8">
        <f>G96-Deaths!G96</f>
        <v>9884</v>
      </c>
      <c r="I96" s="8">
        <f>H96-Deaths!H96</f>
        <v>9848</v>
      </c>
      <c r="J96" s="8">
        <f>I96-Deaths!I96</f>
        <v>9821</v>
      </c>
      <c r="K96" s="8">
        <f>J96-Deaths!J96</f>
        <v>9788</v>
      </c>
      <c r="L96" s="8">
        <f>K96-Deaths!K96</f>
        <v>9760</v>
      </c>
      <c r="M96" s="8">
        <f>L96-Deaths!L96</f>
        <v>9716</v>
      </c>
      <c r="N96" s="8">
        <f>M96-Deaths!M96</f>
        <v>9671</v>
      </c>
      <c r="O96" s="8">
        <f>N96-Deaths!N96</f>
        <v>9625</v>
      </c>
      <c r="P96" s="8">
        <f>O96-Deaths!O96</f>
        <v>9573</v>
      </c>
      <c r="Q96" s="8">
        <f>P96-Deaths!P96</f>
        <v>9520</v>
      </c>
      <c r="R96" s="8">
        <f>Q96-Deaths!Q96</f>
        <v>9472</v>
      </c>
      <c r="S96" s="8">
        <f>R96-Deaths!R96</f>
        <v>9407</v>
      </c>
      <c r="T96" s="8">
        <f>S96-Deaths!S96</f>
        <v>9353</v>
      </c>
      <c r="U96" s="8">
        <f>T96-Deaths!T96</f>
        <v>9278</v>
      </c>
      <c r="V96" s="8">
        <f>U96-Deaths!U96</f>
        <v>9191</v>
      </c>
      <c r="W96" s="8">
        <f>V96-Deaths!V96</f>
        <v>9109</v>
      </c>
      <c r="X96" s="8">
        <f>W96-Deaths!W96</f>
        <v>9028</v>
      </c>
      <c r="Y96" s="8">
        <f>X96-Deaths!X96</f>
        <v>8942</v>
      </c>
      <c r="Z96" s="8">
        <f>Y96-Deaths!Y96</f>
        <v>8849</v>
      </c>
      <c r="AA96" s="8">
        <f>Z96-Deaths!Z96</f>
        <v>8744</v>
      </c>
    </row>
    <row r="97" spans="1:27" x14ac:dyDescent="0.25">
      <c r="A97" s="1">
        <v>96</v>
      </c>
      <c r="B97" s="7">
        <f>'Inputs &amp; Outputs'!B$2</f>
        <v>10000</v>
      </c>
      <c r="C97" s="8">
        <f>B97-Deaths!B97</f>
        <v>9987</v>
      </c>
      <c r="D97" s="8">
        <f>C97-Deaths!C97</f>
        <v>9966</v>
      </c>
      <c r="E97" s="8">
        <f>D97-Deaths!D97</f>
        <v>9947</v>
      </c>
      <c r="F97" s="8">
        <f>E97-Deaths!E97</f>
        <v>9924</v>
      </c>
      <c r="G97" s="8">
        <f>F97-Deaths!F97</f>
        <v>9908</v>
      </c>
      <c r="H97" s="8">
        <f>G97-Deaths!G97</f>
        <v>9882</v>
      </c>
      <c r="I97" s="8">
        <f>H97-Deaths!H97</f>
        <v>9863</v>
      </c>
      <c r="J97" s="8">
        <f>I97-Deaths!I97</f>
        <v>9836</v>
      </c>
      <c r="K97" s="8">
        <f>J97-Deaths!J97</f>
        <v>9807</v>
      </c>
      <c r="L97" s="8">
        <f>K97-Deaths!K97</f>
        <v>9769</v>
      </c>
      <c r="M97" s="8">
        <f>L97-Deaths!L97</f>
        <v>9739</v>
      </c>
      <c r="N97" s="8">
        <f>M97-Deaths!M97</f>
        <v>9697</v>
      </c>
      <c r="O97" s="8">
        <f>N97-Deaths!N97</f>
        <v>9665</v>
      </c>
      <c r="P97" s="8">
        <f>O97-Deaths!O97</f>
        <v>9604</v>
      </c>
      <c r="Q97" s="8">
        <f>P97-Deaths!P97</f>
        <v>9560</v>
      </c>
      <c r="R97" s="8">
        <f>Q97-Deaths!Q97</f>
        <v>9504</v>
      </c>
      <c r="S97" s="8">
        <f>R97-Deaths!R97</f>
        <v>9427</v>
      </c>
      <c r="T97" s="8">
        <f>S97-Deaths!S97</f>
        <v>9372</v>
      </c>
      <c r="U97" s="8">
        <f>T97-Deaths!T97</f>
        <v>9302</v>
      </c>
      <c r="V97" s="8">
        <f>U97-Deaths!U97</f>
        <v>9241</v>
      </c>
      <c r="W97" s="8">
        <f>V97-Deaths!V97</f>
        <v>9188</v>
      </c>
      <c r="X97" s="8">
        <f>W97-Deaths!W97</f>
        <v>9106</v>
      </c>
      <c r="Y97" s="8">
        <f>X97-Deaths!X97</f>
        <v>9034</v>
      </c>
      <c r="Z97" s="8">
        <f>Y97-Deaths!Y97</f>
        <v>8948</v>
      </c>
      <c r="AA97" s="8">
        <f>Z97-Deaths!Z97</f>
        <v>8866</v>
      </c>
    </row>
    <row r="98" spans="1:27" x14ac:dyDescent="0.25">
      <c r="A98" s="1">
        <v>97</v>
      </c>
      <c r="B98" s="7">
        <f>'Inputs &amp; Outputs'!B$2</f>
        <v>10000</v>
      </c>
      <c r="C98" s="8">
        <f>B98-Deaths!B98</f>
        <v>9976</v>
      </c>
      <c r="D98" s="8">
        <f>C98-Deaths!C98</f>
        <v>9962</v>
      </c>
      <c r="E98" s="8">
        <f>D98-Deaths!D98</f>
        <v>9943</v>
      </c>
      <c r="F98" s="8">
        <f>E98-Deaths!E98</f>
        <v>9916</v>
      </c>
      <c r="G98" s="8">
        <f>F98-Deaths!F98</f>
        <v>9892</v>
      </c>
      <c r="H98" s="8">
        <f>G98-Deaths!G98</f>
        <v>9862</v>
      </c>
      <c r="I98" s="8">
        <f>H98-Deaths!H98</f>
        <v>9838</v>
      </c>
      <c r="J98" s="8">
        <f>I98-Deaths!I98</f>
        <v>9804</v>
      </c>
      <c r="K98" s="8">
        <f>J98-Deaths!J98</f>
        <v>9769</v>
      </c>
      <c r="L98" s="8">
        <f>K98-Deaths!K98</f>
        <v>9722</v>
      </c>
      <c r="M98" s="8">
        <f>L98-Deaths!L98</f>
        <v>9675</v>
      </c>
      <c r="N98" s="8">
        <f>M98-Deaths!M98</f>
        <v>9636</v>
      </c>
      <c r="O98" s="8">
        <f>N98-Deaths!N98</f>
        <v>9595</v>
      </c>
      <c r="P98" s="8">
        <f>O98-Deaths!O98</f>
        <v>9550</v>
      </c>
      <c r="Q98" s="8">
        <f>P98-Deaths!P98</f>
        <v>9507</v>
      </c>
      <c r="R98" s="8">
        <f>Q98-Deaths!Q98</f>
        <v>9444</v>
      </c>
      <c r="S98" s="8">
        <f>R98-Deaths!R98</f>
        <v>9369</v>
      </c>
      <c r="T98" s="8">
        <f>S98-Deaths!S98</f>
        <v>9307</v>
      </c>
      <c r="U98" s="8">
        <f>T98-Deaths!T98</f>
        <v>9241</v>
      </c>
      <c r="V98" s="8">
        <f>U98-Deaths!U98</f>
        <v>9181</v>
      </c>
      <c r="W98" s="8">
        <f>V98-Deaths!V98</f>
        <v>9091</v>
      </c>
      <c r="X98" s="8">
        <f>W98-Deaths!W98</f>
        <v>9029</v>
      </c>
      <c r="Y98" s="8">
        <f>X98-Deaths!X98</f>
        <v>8935</v>
      </c>
      <c r="Z98" s="8">
        <f>Y98-Deaths!Y98</f>
        <v>8841</v>
      </c>
      <c r="AA98" s="8">
        <f>Z98-Deaths!Z98</f>
        <v>8742</v>
      </c>
    </row>
    <row r="99" spans="1:27" x14ac:dyDescent="0.25">
      <c r="A99" s="1">
        <v>98</v>
      </c>
      <c r="B99" s="7">
        <f>'Inputs &amp; Outputs'!B$2</f>
        <v>10000</v>
      </c>
      <c r="C99" s="8">
        <f>B99-Deaths!B99</f>
        <v>9978</v>
      </c>
      <c r="D99" s="8">
        <f>C99-Deaths!C99</f>
        <v>9963</v>
      </c>
      <c r="E99" s="8">
        <f>D99-Deaths!D99</f>
        <v>9949</v>
      </c>
      <c r="F99" s="8">
        <f>E99-Deaths!E99</f>
        <v>9928</v>
      </c>
      <c r="G99" s="8">
        <f>F99-Deaths!F99</f>
        <v>9907</v>
      </c>
      <c r="H99" s="8">
        <f>G99-Deaths!G99</f>
        <v>9873</v>
      </c>
      <c r="I99" s="8">
        <f>H99-Deaths!H99</f>
        <v>9849</v>
      </c>
      <c r="J99" s="8">
        <f>I99-Deaths!I99</f>
        <v>9823</v>
      </c>
      <c r="K99" s="8">
        <f>J99-Deaths!J99</f>
        <v>9784</v>
      </c>
      <c r="L99" s="8">
        <f>K99-Deaths!K99</f>
        <v>9751</v>
      </c>
      <c r="M99" s="8">
        <f>L99-Deaths!L99</f>
        <v>9710</v>
      </c>
      <c r="N99" s="8">
        <f>M99-Deaths!M99</f>
        <v>9678</v>
      </c>
      <c r="O99" s="8">
        <f>N99-Deaths!N99</f>
        <v>9636</v>
      </c>
      <c r="P99" s="8">
        <f>O99-Deaths!O99</f>
        <v>9586</v>
      </c>
      <c r="Q99" s="8">
        <f>P99-Deaths!P99</f>
        <v>9540</v>
      </c>
      <c r="R99" s="8">
        <f>Q99-Deaths!Q99</f>
        <v>9487</v>
      </c>
      <c r="S99" s="8">
        <f>R99-Deaths!R99</f>
        <v>9435</v>
      </c>
      <c r="T99" s="8">
        <f>S99-Deaths!S99</f>
        <v>9370</v>
      </c>
      <c r="U99" s="8">
        <f>T99-Deaths!T99</f>
        <v>9309</v>
      </c>
      <c r="V99" s="8">
        <f>U99-Deaths!U99</f>
        <v>9241</v>
      </c>
      <c r="W99" s="8">
        <f>V99-Deaths!V99</f>
        <v>9162</v>
      </c>
      <c r="X99" s="8">
        <f>W99-Deaths!W99</f>
        <v>9065</v>
      </c>
      <c r="Y99" s="8">
        <f>X99-Deaths!X99</f>
        <v>8960</v>
      </c>
      <c r="Z99" s="8">
        <f>Y99-Deaths!Y99</f>
        <v>8855</v>
      </c>
      <c r="AA99" s="8">
        <f>Z99-Deaths!Z99</f>
        <v>8749</v>
      </c>
    </row>
    <row r="100" spans="1:27" x14ac:dyDescent="0.25">
      <c r="A100" s="1">
        <v>99</v>
      </c>
      <c r="B100" s="7">
        <f>'Inputs &amp; Outputs'!B$2</f>
        <v>10000</v>
      </c>
      <c r="C100" s="8">
        <f>B100-Deaths!B100</f>
        <v>9976</v>
      </c>
      <c r="D100" s="8">
        <f>C100-Deaths!C100</f>
        <v>9948</v>
      </c>
      <c r="E100" s="8">
        <f>D100-Deaths!D100</f>
        <v>9925</v>
      </c>
      <c r="F100" s="8">
        <f>E100-Deaths!E100</f>
        <v>9905</v>
      </c>
      <c r="G100" s="8">
        <f>F100-Deaths!F100</f>
        <v>9880</v>
      </c>
      <c r="H100" s="8">
        <f>G100-Deaths!G100</f>
        <v>9852</v>
      </c>
      <c r="I100" s="8">
        <f>H100-Deaths!H100</f>
        <v>9824</v>
      </c>
      <c r="J100" s="8">
        <f>I100-Deaths!I100</f>
        <v>9794</v>
      </c>
      <c r="K100" s="8">
        <f>J100-Deaths!J100</f>
        <v>9770</v>
      </c>
      <c r="L100" s="8">
        <f>K100-Deaths!K100</f>
        <v>9734</v>
      </c>
      <c r="M100" s="8">
        <f>L100-Deaths!L100</f>
        <v>9700</v>
      </c>
      <c r="N100" s="8">
        <f>M100-Deaths!M100</f>
        <v>9662</v>
      </c>
      <c r="O100" s="8">
        <f>N100-Deaths!N100</f>
        <v>9627</v>
      </c>
      <c r="P100" s="8">
        <f>O100-Deaths!O100</f>
        <v>9569</v>
      </c>
      <c r="Q100" s="8">
        <f>P100-Deaths!P100</f>
        <v>9530</v>
      </c>
      <c r="R100" s="8">
        <f>Q100-Deaths!Q100</f>
        <v>9468</v>
      </c>
      <c r="S100" s="8">
        <f>R100-Deaths!R100</f>
        <v>9416</v>
      </c>
      <c r="T100" s="8">
        <f>S100-Deaths!S100</f>
        <v>9338</v>
      </c>
      <c r="U100" s="8">
        <f>T100-Deaths!T100</f>
        <v>9267</v>
      </c>
      <c r="V100" s="8">
        <f>U100-Deaths!U100</f>
        <v>9187</v>
      </c>
      <c r="W100" s="8">
        <f>V100-Deaths!V100</f>
        <v>9116</v>
      </c>
      <c r="X100" s="8">
        <f>W100-Deaths!W100</f>
        <v>9046</v>
      </c>
      <c r="Y100" s="8">
        <f>X100-Deaths!X100</f>
        <v>8962</v>
      </c>
      <c r="Z100" s="8">
        <f>Y100-Deaths!Y100</f>
        <v>8850</v>
      </c>
      <c r="AA100" s="8">
        <f>Z100-Deaths!Z100</f>
        <v>8744</v>
      </c>
    </row>
    <row r="101" spans="1:27" x14ac:dyDescent="0.25">
      <c r="A101" s="1">
        <v>100</v>
      </c>
      <c r="B101" s="7">
        <f>'Inputs &amp; Outputs'!B$2</f>
        <v>10000</v>
      </c>
      <c r="C101" s="8">
        <f>B101-Deaths!B101</f>
        <v>9986</v>
      </c>
      <c r="D101" s="8">
        <f>C101-Deaths!C101</f>
        <v>9966</v>
      </c>
      <c r="E101" s="8">
        <f>D101-Deaths!D101</f>
        <v>9946</v>
      </c>
      <c r="F101" s="8">
        <f>E101-Deaths!E101</f>
        <v>9919</v>
      </c>
      <c r="G101" s="8">
        <f>F101-Deaths!F101</f>
        <v>9895</v>
      </c>
      <c r="H101" s="8">
        <f>G101-Deaths!G101</f>
        <v>9869</v>
      </c>
      <c r="I101" s="8">
        <f>H101-Deaths!H101</f>
        <v>9842</v>
      </c>
      <c r="J101" s="8">
        <f>I101-Deaths!I101</f>
        <v>9820</v>
      </c>
      <c r="K101" s="8">
        <f>J101-Deaths!J101</f>
        <v>9794</v>
      </c>
      <c r="L101" s="8">
        <f>K101-Deaths!K101</f>
        <v>9745</v>
      </c>
      <c r="M101" s="8">
        <f>L101-Deaths!L101</f>
        <v>9707</v>
      </c>
      <c r="N101" s="8">
        <f>M101-Deaths!M101</f>
        <v>9664</v>
      </c>
      <c r="O101" s="8">
        <f>N101-Deaths!N101</f>
        <v>9644</v>
      </c>
      <c r="P101" s="8">
        <f>O101-Deaths!O101</f>
        <v>9600</v>
      </c>
      <c r="Q101" s="8">
        <f>P101-Deaths!P101</f>
        <v>9537</v>
      </c>
      <c r="R101" s="8">
        <f>Q101-Deaths!Q101</f>
        <v>9478</v>
      </c>
      <c r="S101" s="8">
        <f>R101-Deaths!R101</f>
        <v>9399</v>
      </c>
      <c r="T101" s="8">
        <f>S101-Deaths!S101</f>
        <v>9332</v>
      </c>
      <c r="U101" s="8">
        <f>T101-Deaths!T101</f>
        <v>9273</v>
      </c>
      <c r="V101" s="8">
        <f>U101-Deaths!U101</f>
        <v>9207</v>
      </c>
      <c r="W101" s="8">
        <f>V101-Deaths!V101</f>
        <v>9149</v>
      </c>
      <c r="X101" s="8">
        <f>W101-Deaths!W101</f>
        <v>9065</v>
      </c>
      <c r="Y101" s="8">
        <f>X101-Deaths!X101</f>
        <v>8991</v>
      </c>
      <c r="Z101" s="8">
        <f>Y101-Deaths!Y101</f>
        <v>8902</v>
      </c>
      <c r="AA101" s="8">
        <f>Z101-Deaths!Z101</f>
        <v>8806</v>
      </c>
    </row>
    <row r="102" spans="1:27" x14ac:dyDescent="0.25">
      <c r="A102" s="1">
        <v>101</v>
      </c>
      <c r="B102" s="7">
        <f>'Inputs &amp; Outputs'!B$2</f>
        <v>10000</v>
      </c>
      <c r="C102" s="8">
        <f>B102-Deaths!B102</f>
        <v>9986</v>
      </c>
      <c r="D102" s="8">
        <f>C102-Deaths!C102</f>
        <v>9966</v>
      </c>
      <c r="E102" s="8">
        <f>D102-Deaths!D102</f>
        <v>9950</v>
      </c>
      <c r="F102" s="8">
        <f>E102-Deaths!E102</f>
        <v>9927</v>
      </c>
      <c r="G102" s="8">
        <f>F102-Deaths!F102</f>
        <v>9912</v>
      </c>
      <c r="H102" s="8">
        <f>G102-Deaths!G102</f>
        <v>9887</v>
      </c>
      <c r="I102" s="8">
        <f>H102-Deaths!H102</f>
        <v>9856</v>
      </c>
      <c r="J102" s="8">
        <f>I102-Deaths!I102</f>
        <v>9828</v>
      </c>
      <c r="K102" s="8">
        <f>J102-Deaths!J102</f>
        <v>9800</v>
      </c>
      <c r="L102" s="8">
        <f>K102-Deaths!K102</f>
        <v>9766</v>
      </c>
      <c r="M102" s="8">
        <f>L102-Deaths!L102</f>
        <v>9727</v>
      </c>
      <c r="N102" s="8">
        <f>M102-Deaths!M102</f>
        <v>9686</v>
      </c>
      <c r="O102" s="8">
        <f>N102-Deaths!N102</f>
        <v>9639</v>
      </c>
      <c r="P102" s="8">
        <f>O102-Deaths!O102</f>
        <v>9587</v>
      </c>
      <c r="Q102" s="8">
        <f>P102-Deaths!P102</f>
        <v>9549</v>
      </c>
      <c r="R102" s="8">
        <f>Q102-Deaths!Q102</f>
        <v>9501</v>
      </c>
      <c r="S102" s="8">
        <f>R102-Deaths!R102</f>
        <v>9463</v>
      </c>
      <c r="T102" s="8">
        <f>S102-Deaths!S102</f>
        <v>9413</v>
      </c>
      <c r="U102" s="8">
        <f>T102-Deaths!T102</f>
        <v>9354</v>
      </c>
      <c r="V102" s="8">
        <f>U102-Deaths!U102</f>
        <v>9286</v>
      </c>
      <c r="W102" s="8">
        <f>V102-Deaths!V102</f>
        <v>9200</v>
      </c>
      <c r="X102" s="8">
        <f>W102-Deaths!W102</f>
        <v>9125</v>
      </c>
      <c r="Y102" s="8">
        <f>X102-Deaths!X102</f>
        <v>9032</v>
      </c>
      <c r="Z102" s="8">
        <f>Y102-Deaths!Y102</f>
        <v>8939</v>
      </c>
      <c r="AA102" s="8">
        <f>Z102-Deaths!Z102</f>
        <v>8834</v>
      </c>
    </row>
    <row r="103" spans="1:27" x14ac:dyDescent="0.25">
      <c r="A103" s="1">
        <v>102</v>
      </c>
      <c r="B103" s="7">
        <f>'Inputs &amp; Outputs'!B$2</f>
        <v>10000</v>
      </c>
      <c r="C103" s="8">
        <f>B103-Deaths!B103</f>
        <v>9976</v>
      </c>
      <c r="D103" s="8">
        <f>C103-Deaths!C103</f>
        <v>9955</v>
      </c>
      <c r="E103" s="8">
        <f>D103-Deaths!D103</f>
        <v>9937</v>
      </c>
      <c r="F103" s="8">
        <f>E103-Deaths!E103</f>
        <v>9916</v>
      </c>
      <c r="G103" s="8">
        <f>F103-Deaths!F103</f>
        <v>9886</v>
      </c>
      <c r="H103" s="8">
        <f>G103-Deaths!G103</f>
        <v>9860</v>
      </c>
      <c r="I103" s="8">
        <f>H103-Deaths!H103</f>
        <v>9831</v>
      </c>
      <c r="J103" s="8">
        <f>I103-Deaths!I103</f>
        <v>9799</v>
      </c>
      <c r="K103" s="8">
        <f>J103-Deaths!J103</f>
        <v>9775</v>
      </c>
      <c r="L103" s="8">
        <f>K103-Deaths!K103</f>
        <v>9738</v>
      </c>
      <c r="M103" s="8">
        <f>L103-Deaths!L103</f>
        <v>9703</v>
      </c>
      <c r="N103" s="8">
        <f>M103-Deaths!M103</f>
        <v>9664</v>
      </c>
      <c r="O103" s="8">
        <f>N103-Deaths!N103</f>
        <v>9621</v>
      </c>
      <c r="P103" s="8">
        <f>O103-Deaths!O103</f>
        <v>9577</v>
      </c>
      <c r="Q103" s="8">
        <f>P103-Deaths!P103</f>
        <v>9530</v>
      </c>
      <c r="R103" s="8">
        <f>Q103-Deaths!Q103</f>
        <v>9476</v>
      </c>
      <c r="S103" s="8">
        <f>R103-Deaths!R103</f>
        <v>9407</v>
      </c>
      <c r="T103" s="8">
        <f>S103-Deaths!S103</f>
        <v>9348</v>
      </c>
      <c r="U103" s="8">
        <f>T103-Deaths!T103</f>
        <v>9282</v>
      </c>
      <c r="V103" s="8">
        <f>U103-Deaths!U103</f>
        <v>9209</v>
      </c>
      <c r="W103" s="8">
        <f>V103-Deaths!V103</f>
        <v>9127</v>
      </c>
      <c r="X103" s="8">
        <f>W103-Deaths!W103</f>
        <v>9045</v>
      </c>
      <c r="Y103" s="8">
        <f>X103-Deaths!X103</f>
        <v>8954</v>
      </c>
      <c r="Z103" s="8">
        <f>Y103-Deaths!Y103</f>
        <v>8851</v>
      </c>
      <c r="AA103" s="8">
        <f>Z103-Deaths!Z103</f>
        <v>8743</v>
      </c>
    </row>
    <row r="104" spans="1:27" x14ac:dyDescent="0.25">
      <c r="A104" s="1">
        <v>103</v>
      </c>
      <c r="B104" s="7">
        <f>'Inputs &amp; Outputs'!B$2</f>
        <v>10000</v>
      </c>
      <c r="C104" s="8">
        <f>B104-Deaths!B104</f>
        <v>9984</v>
      </c>
      <c r="D104" s="8">
        <f>C104-Deaths!C104</f>
        <v>9961</v>
      </c>
      <c r="E104" s="8">
        <f>D104-Deaths!D104</f>
        <v>9942</v>
      </c>
      <c r="F104" s="8">
        <f>E104-Deaths!E104</f>
        <v>9913</v>
      </c>
      <c r="G104" s="8">
        <f>F104-Deaths!F104</f>
        <v>9886</v>
      </c>
      <c r="H104" s="8">
        <f>G104-Deaths!G104</f>
        <v>9857</v>
      </c>
      <c r="I104" s="8">
        <f>H104-Deaths!H104</f>
        <v>9828</v>
      </c>
      <c r="J104" s="8">
        <f>I104-Deaths!I104</f>
        <v>9793</v>
      </c>
      <c r="K104" s="8">
        <f>J104-Deaths!J104</f>
        <v>9768</v>
      </c>
      <c r="L104" s="8">
        <f>K104-Deaths!K104</f>
        <v>9733</v>
      </c>
      <c r="M104" s="8">
        <f>L104-Deaths!L104</f>
        <v>9697</v>
      </c>
      <c r="N104" s="8">
        <f>M104-Deaths!M104</f>
        <v>9650</v>
      </c>
      <c r="O104" s="8">
        <f>N104-Deaths!N104</f>
        <v>9610</v>
      </c>
      <c r="P104" s="8">
        <f>O104-Deaths!O104</f>
        <v>9564</v>
      </c>
      <c r="Q104" s="8">
        <f>P104-Deaths!P104</f>
        <v>9532</v>
      </c>
      <c r="R104" s="8">
        <f>Q104-Deaths!Q104</f>
        <v>9475</v>
      </c>
      <c r="S104" s="8">
        <f>R104-Deaths!R104</f>
        <v>9429</v>
      </c>
      <c r="T104" s="8">
        <f>S104-Deaths!S104</f>
        <v>9372</v>
      </c>
      <c r="U104" s="8">
        <f>T104-Deaths!T104</f>
        <v>9311</v>
      </c>
      <c r="V104" s="8">
        <f>U104-Deaths!U104</f>
        <v>9232</v>
      </c>
      <c r="W104" s="8">
        <f>V104-Deaths!V104</f>
        <v>9146</v>
      </c>
      <c r="X104" s="8">
        <f>W104-Deaths!W104</f>
        <v>9063</v>
      </c>
      <c r="Y104" s="8">
        <f>X104-Deaths!X104</f>
        <v>8974</v>
      </c>
      <c r="Z104" s="8">
        <f>Y104-Deaths!Y104</f>
        <v>8866</v>
      </c>
      <c r="AA104" s="8">
        <f>Z104-Deaths!Z104</f>
        <v>8764</v>
      </c>
    </row>
    <row r="105" spans="1:27" x14ac:dyDescent="0.25">
      <c r="A105" s="1">
        <v>104</v>
      </c>
      <c r="B105" s="7">
        <f>'Inputs &amp; Outputs'!B$2</f>
        <v>10000</v>
      </c>
      <c r="C105" s="8">
        <f>B105-Deaths!B105</f>
        <v>9980</v>
      </c>
      <c r="D105" s="8">
        <f>C105-Deaths!C105</f>
        <v>9957</v>
      </c>
      <c r="E105" s="8">
        <f>D105-Deaths!D105</f>
        <v>9935</v>
      </c>
      <c r="F105" s="8">
        <f>E105-Deaths!E105</f>
        <v>9917</v>
      </c>
      <c r="G105" s="8">
        <f>F105-Deaths!F105</f>
        <v>9889</v>
      </c>
      <c r="H105" s="8">
        <f>G105-Deaths!G105</f>
        <v>9862</v>
      </c>
      <c r="I105" s="8">
        <f>H105-Deaths!H105</f>
        <v>9829</v>
      </c>
      <c r="J105" s="8">
        <f>I105-Deaths!I105</f>
        <v>9790</v>
      </c>
      <c r="K105" s="8">
        <f>J105-Deaths!J105</f>
        <v>9754</v>
      </c>
      <c r="L105" s="8">
        <f>K105-Deaths!K105</f>
        <v>9723</v>
      </c>
      <c r="M105" s="8">
        <f>L105-Deaths!L105</f>
        <v>9686</v>
      </c>
      <c r="N105" s="8">
        <f>M105-Deaths!M105</f>
        <v>9635</v>
      </c>
      <c r="O105" s="8">
        <f>N105-Deaths!N105</f>
        <v>9590</v>
      </c>
      <c r="P105" s="8">
        <f>O105-Deaths!O105</f>
        <v>9547</v>
      </c>
      <c r="Q105" s="8">
        <f>P105-Deaths!P105</f>
        <v>9502</v>
      </c>
      <c r="R105" s="8">
        <f>Q105-Deaths!Q105</f>
        <v>9445</v>
      </c>
      <c r="S105" s="8">
        <f>R105-Deaths!R105</f>
        <v>9380</v>
      </c>
      <c r="T105" s="8">
        <f>S105-Deaths!S105</f>
        <v>9324</v>
      </c>
      <c r="U105" s="8">
        <f>T105-Deaths!T105</f>
        <v>9265</v>
      </c>
      <c r="V105" s="8">
        <f>U105-Deaths!U105</f>
        <v>9190</v>
      </c>
      <c r="W105" s="8">
        <f>V105-Deaths!V105</f>
        <v>9116</v>
      </c>
      <c r="X105" s="8">
        <f>W105-Deaths!W105</f>
        <v>9024</v>
      </c>
      <c r="Y105" s="8">
        <f>X105-Deaths!X105</f>
        <v>8933</v>
      </c>
      <c r="Z105" s="8">
        <f>Y105-Deaths!Y105</f>
        <v>8830</v>
      </c>
      <c r="AA105" s="8">
        <f>Z105-Deaths!Z105</f>
        <v>8717</v>
      </c>
    </row>
    <row r="106" spans="1:27" x14ac:dyDescent="0.25">
      <c r="A106" s="1">
        <v>105</v>
      </c>
      <c r="B106" s="7">
        <f>'Inputs &amp; Outputs'!B$2</f>
        <v>10000</v>
      </c>
      <c r="C106" s="8">
        <f>B106-Deaths!B106</f>
        <v>9988</v>
      </c>
      <c r="D106" s="8">
        <f>C106-Deaths!C106</f>
        <v>9971</v>
      </c>
      <c r="E106" s="8">
        <f>D106-Deaths!D106</f>
        <v>9959</v>
      </c>
      <c r="F106" s="8">
        <f>E106-Deaths!E106</f>
        <v>9945</v>
      </c>
      <c r="G106" s="8">
        <f>F106-Deaths!F106</f>
        <v>9922</v>
      </c>
      <c r="H106" s="8">
        <f>G106-Deaths!G106</f>
        <v>9899</v>
      </c>
      <c r="I106" s="8">
        <f>H106-Deaths!H106</f>
        <v>9877</v>
      </c>
      <c r="J106" s="8">
        <f>I106-Deaths!I106</f>
        <v>9854</v>
      </c>
      <c r="K106" s="8">
        <f>J106-Deaths!J106</f>
        <v>9829</v>
      </c>
      <c r="L106" s="8">
        <f>K106-Deaths!K106</f>
        <v>9786</v>
      </c>
      <c r="M106" s="8">
        <f>L106-Deaths!L106</f>
        <v>9748</v>
      </c>
      <c r="N106" s="8">
        <f>M106-Deaths!M106</f>
        <v>9715</v>
      </c>
      <c r="O106" s="8">
        <f>N106-Deaths!N106</f>
        <v>9681</v>
      </c>
      <c r="P106" s="8">
        <f>O106-Deaths!O106</f>
        <v>9624</v>
      </c>
      <c r="Q106" s="8">
        <f>P106-Deaths!P106</f>
        <v>9569</v>
      </c>
      <c r="R106" s="8">
        <f>Q106-Deaths!Q106</f>
        <v>9519</v>
      </c>
      <c r="S106" s="8">
        <f>R106-Deaths!R106</f>
        <v>9449</v>
      </c>
      <c r="T106" s="8">
        <f>S106-Deaths!S106</f>
        <v>9384</v>
      </c>
      <c r="U106" s="8">
        <f>T106-Deaths!T106</f>
        <v>9316</v>
      </c>
      <c r="V106" s="8">
        <f>U106-Deaths!U106</f>
        <v>9234</v>
      </c>
      <c r="W106" s="8">
        <f>V106-Deaths!V106</f>
        <v>9160</v>
      </c>
      <c r="X106" s="8">
        <f>W106-Deaths!W106</f>
        <v>9086</v>
      </c>
      <c r="Y106" s="8">
        <f>X106-Deaths!X106</f>
        <v>8988</v>
      </c>
      <c r="Z106" s="8">
        <f>Y106-Deaths!Y106</f>
        <v>8880</v>
      </c>
      <c r="AA106" s="8">
        <f>Z106-Deaths!Z106</f>
        <v>8789</v>
      </c>
    </row>
    <row r="107" spans="1:27" x14ac:dyDescent="0.25">
      <c r="A107" s="1">
        <v>106</v>
      </c>
      <c r="B107" s="7">
        <f>'Inputs &amp; Outputs'!B$2</f>
        <v>10000</v>
      </c>
      <c r="C107" s="8">
        <f>B107-Deaths!B107</f>
        <v>9983</v>
      </c>
      <c r="D107" s="8">
        <f>C107-Deaths!C107</f>
        <v>9963</v>
      </c>
      <c r="E107" s="8">
        <f>D107-Deaths!D107</f>
        <v>9944</v>
      </c>
      <c r="F107" s="8">
        <f>E107-Deaths!E107</f>
        <v>9919</v>
      </c>
      <c r="G107" s="8">
        <f>F107-Deaths!F107</f>
        <v>9890</v>
      </c>
      <c r="H107" s="8">
        <f>G107-Deaths!G107</f>
        <v>9872</v>
      </c>
      <c r="I107" s="8">
        <f>H107-Deaths!H107</f>
        <v>9840</v>
      </c>
      <c r="J107" s="8">
        <f>I107-Deaths!I107</f>
        <v>9807</v>
      </c>
      <c r="K107" s="8">
        <f>J107-Deaths!J107</f>
        <v>9767</v>
      </c>
      <c r="L107" s="8">
        <f>K107-Deaths!K107</f>
        <v>9726</v>
      </c>
      <c r="M107" s="8">
        <f>L107-Deaths!L107</f>
        <v>9688</v>
      </c>
      <c r="N107" s="8">
        <f>M107-Deaths!M107</f>
        <v>9646</v>
      </c>
      <c r="O107" s="8">
        <f>N107-Deaths!N107</f>
        <v>9591</v>
      </c>
      <c r="P107" s="8">
        <f>O107-Deaths!O107</f>
        <v>9545</v>
      </c>
      <c r="Q107" s="8">
        <f>P107-Deaths!P107</f>
        <v>9496</v>
      </c>
      <c r="R107" s="8">
        <f>Q107-Deaths!Q107</f>
        <v>9439</v>
      </c>
      <c r="S107" s="8">
        <f>R107-Deaths!R107</f>
        <v>9386</v>
      </c>
      <c r="T107" s="8">
        <f>S107-Deaths!S107</f>
        <v>9327</v>
      </c>
      <c r="U107" s="8">
        <f>T107-Deaths!T107</f>
        <v>9239</v>
      </c>
      <c r="V107" s="8">
        <f>U107-Deaths!U107</f>
        <v>9168</v>
      </c>
      <c r="W107" s="8">
        <f>V107-Deaths!V107</f>
        <v>9075</v>
      </c>
      <c r="X107" s="8">
        <f>W107-Deaths!W107</f>
        <v>8989</v>
      </c>
      <c r="Y107" s="8">
        <f>X107-Deaths!X107</f>
        <v>8898</v>
      </c>
      <c r="Z107" s="8">
        <f>Y107-Deaths!Y107</f>
        <v>8807</v>
      </c>
      <c r="AA107" s="8">
        <f>Z107-Deaths!Z107</f>
        <v>8701</v>
      </c>
    </row>
    <row r="108" spans="1:27" x14ac:dyDescent="0.25">
      <c r="A108" s="1">
        <v>107</v>
      </c>
      <c r="B108" s="7">
        <f>'Inputs &amp; Outputs'!B$2</f>
        <v>10000</v>
      </c>
      <c r="C108" s="8">
        <f>B108-Deaths!B108</f>
        <v>9983</v>
      </c>
      <c r="D108" s="8">
        <f>C108-Deaths!C108</f>
        <v>9959</v>
      </c>
      <c r="E108" s="8">
        <f>D108-Deaths!D108</f>
        <v>9939</v>
      </c>
      <c r="F108" s="8">
        <f>E108-Deaths!E108</f>
        <v>9913</v>
      </c>
      <c r="G108" s="8">
        <f>F108-Deaths!F108</f>
        <v>9886</v>
      </c>
      <c r="H108" s="8">
        <f>G108-Deaths!G108</f>
        <v>9869</v>
      </c>
      <c r="I108" s="8">
        <f>H108-Deaths!H108</f>
        <v>9845</v>
      </c>
      <c r="J108" s="8">
        <f>I108-Deaths!I108</f>
        <v>9816</v>
      </c>
      <c r="K108" s="8">
        <f>J108-Deaths!J108</f>
        <v>9790</v>
      </c>
      <c r="L108" s="8">
        <f>K108-Deaths!K108</f>
        <v>9759</v>
      </c>
      <c r="M108" s="8">
        <f>L108-Deaths!L108</f>
        <v>9717</v>
      </c>
      <c r="N108" s="8">
        <f>M108-Deaths!M108</f>
        <v>9674</v>
      </c>
      <c r="O108" s="8">
        <f>N108-Deaths!N108</f>
        <v>9632</v>
      </c>
      <c r="P108" s="8">
        <f>O108-Deaths!O108</f>
        <v>9578</v>
      </c>
      <c r="Q108" s="8">
        <f>P108-Deaths!P108</f>
        <v>9536</v>
      </c>
      <c r="R108" s="8">
        <f>Q108-Deaths!Q108</f>
        <v>9502</v>
      </c>
      <c r="S108" s="8">
        <f>R108-Deaths!R108</f>
        <v>9443</v>
      </c>
      <c r="T108" s="8">
        <f>S108-Deaths!S108</f>
        <v>9375</v>
      </c>
      <c r="U108" s="8">
        <f>T108-Deaths!T108</f>
        <v>9314</v>
      </c>
      <c r="V108" s="8">
        <f>U108-Deaths!U108</f>
        <v>9242</v>
      </c>
      <c r="W108" s="8">
        <f>V108-Deaths!V108</f>
        <v>9173</v>
      </c>
      <c r="X108" s="8">
        <f>W108-Deaths!W108</f>
        <v>9118</v>
      </c>
      <c r="Y108" s="8">
        <f>X108-Deaths!X108</f>
        <v>9021</v>
      </c>
      <c r="Z108" s="8">
        <f>Y108-Deaths!Y108</f>
        <v>8927</v>
      </c>
      <c r="AA108" s="8">
        <f>Z108-Deaths!Z108</f>
        <v>8830</v>
      </c>
    </row>
    <row r="109" spans="1:27" x14ac:dyDescent="0.25">
      <c r="A109" s="1">
        <v>108</v>
      </c>
      <c r="B109" s="7">
        <f>'Inputs &amp; Outputs'!B$2</f>
        <v>10000</v>
      </c>
      <c r="C109" s="8">
        <f>B109-Deaths!B109</f>
        <v>9984</v>
      </c>
      <c r="D109" s="8">
        <f>C109-Deaths!C109</f>
        <v>9968</v>
      </c>
      <c r="E109" s="8">
        <f>D109-Deaths!D109</f>
        <v>9947</v>
      </c>
      <c r="F109" s="8">
        <f>E109-Deaths!E109</f>
        <v>9918</v>
      </c>
      <c r="G109" s="8">
        <f>F109-Deaths!F109</f>
        <v>9901</v>
      </c>
      <c r="H109" s="8">
        <f>G109-Deaths!G109</f>
        <v>9874</v>
      </c>
      <c r="I109" s="8">
        <f>H109-Deaths!H109</f>
        <v>9829</v>
      </c>
      <c r="J109" s="8">
        <f>I109-Deaths!I109</f>
        <v>9808</v>
      </c>
      <c r="K109" s="8">
        <f>J109-Deaths!J109</f>
        <v>9776</v>
      </c>
      <c r="L109" s="8">
        <f>K109-Deaths!K109</f>
        <v>9754</v>
      </c>
      <c r="M109" s="8">
        <f>L109-Deaths!L109</f>
        <v>9716</v>
      </c>
      <c r="N109" s="8">
        <f>M109-Deaths!M109</f>
        <v>9674</v>
      </c>
      <c r="O109" s="8">
        <f>N109-Deaths!N109</f>
        <v>9635</v>
      </c>
      <c r="P109" s="8">
        <f>O109-Deaths!O109</f>
        <v>9592</v>
      </c>
      <c r="Q109" s="8">
        <f>P109-Deaths!P109</f>
        <v>9542</v>
      </c>
      <c r="R109" s="8">
        <f>Q109-Deaths!Q109</f>
        <v>9499</v>
      </c>
      <c r="S109" s="8">
        <f>R109-Deaths!R109</f>
        <v>9449</v>
      </c>
      <c r="T109" s="8">
        <f>S109-Deaths!S109</f>
        <v>9386</v>
      </c>
      <c r="U109" s="8">
        <f>T109-Deaths!T109</f>
        <v>9309</v>
      </c>
      <c r="V109" s="8">
        <f>U109-Deaths!U109</f>
        <v>9236</v>
      </c>
      <c r="W109" s="8">
        <f>V109-Deaths!V109</f>
        <v>9157</v>
      </c>
      <c r="X109" s="8">
        <f>W109-Deaths!W109</f>
        <v>9069</v>
      </c>
      <c r="Y109" s="8">
        <f>X109-Deaths!X109</f>
        <v>8971</v>
      </c>
      <c r="Z109" s="8">
        <f>Y109-Deaths!Y109</f>
        <v>8884</v>
      </c>
      <c r="AA109" s="8">
        <f>Z109-Deaths!Z109</f>
        <v>8774</v>
      </c>
    </row>
    <row r="110" spans="1:27" x14ac:dyDescent="0.25">
      <c r="A110" s="1">
        <v>109</v>
      </c>
      <c r="B110" s="7">
        <f>'Inputs &amp; Outputs'!B$2</f>
        <v>10000</v>
      </c>
      <c r="C110" s="8">
        <f>B110-Deaths!B110</f>
        <v>9980</v>
      </c>
      <c r="D110" s="8">
        <f>C110-Deaths!C110</f>
        <v>9959</v>
      </c>
      <c r="E110" s="8">
        <f>D110-Deaths!D110</f>
        <v>9940</v>
      </c>
      <c r="F110" s="8">
        <f>E110-Deaths!E110</f>
        <v>9915</v>
      </c>
      <c r="G110" s="8">
        <f>F110-Deaths!F110</f>
        <v>9897</v>
      </c>
      <c r="H110" s="8">
        <f>G110-Deaths!G110</f>
        <v>9873</v>
      </c>
      <c r="I110" s="8">
        <f>H110-Deaths!H110</f>
        <v>9838</v>
      </c>
      <c r="J110" s="8">
        <f>I110-Deaths!I110</f>
        <v>9799</v>
      </c>
      <c r="K110" s="8">
        <f>J110-Deaths!J110</f>
        <v>9760</v>
      </c>
      <c r="L110" s="8">
        <f>K110-Deaths!K110</f>
        <v>9719</v>
      </c>
      <c r="M110" s="8">
        <f>L110-Deaths!L110</f>
        <v>9680</v>
      </c>
      <c r="N110" s="8">
        <f>M110-Deaths!M110</f>
        <v>9650</v>
      </c>
      <c r="O110" s="8">
        <f>N110-Deaths!N110</f>
        <v>9604</v>
      </c>
      <c r="P110" s="8">
        <f>O110-Deaths!O110</f>
        <v>9550</v>
      </c>
      <c r="Q110" s="8">
        <f>P110-Deaths!P110</f>
        <v>9496</v>
      </c>
      <c r="R110" s="8">
        <f>Q110-Deaths!Q110</f>
        <v>9438</v>
      </c>
      <c r="S110" s="8">
        <f>R110-Deaths!R110</f>
        <v>9386</v>
      </c>
      <c r="T110" s="8">
        <f>S110-Deaths!S110</f>
        <v>9331</v>
      </c>
      <c r="U110" s="8">
        <f>T110-Deaths!T110</f>
        <v>9272</v>
      </c>
      <c r="V110" s="8">
        <f>U110-Deaths!U110</f>
        <v>9209</v>
      </c>
      <c r="W110" s="8">
        <f>V110-Deaths!V110</f>
        <v>9132</v>
      </c>
      <c r="X110" s="8">
        <f>W110-Deaths!W110</f>
        <v>9062</v>
      </c>
      <c r="Y110" s="8">
        <f>X110-Deaths!X110</f>
        <v>8978</v>
      </c>
      <c r="Z110" s="8">
        <f>Y110-Deaths!Y110</f>
        <v>8871</v>
      </c>
      <c r="AA110" s="8">
        <f>Z110-Deaths!Z110</f>
        <v>8774</v>
      </c>
    </row>
    <row r="111" spans="1:27" x14ac:dyDescent="0.25">
      <c r="A111" s="1">
        <v>110</v>
      </c>
      <c r="B111" s="7">
        <f>'Inputs &amp; Outputs'!B$2</f>
        <v>10000</v>
      </c>
      <c r="C111" s="8">
        <f>B111-Deaths!B111</f>
        <v>9982</v>
      </c>
      <c r="D111" s="8">
        <f>C111-Deaths!C111</f>
        <v>9963</v>
      </c>
      <c r="E111" s="8">
        <f>D111-Deaths!D111</f>
        <v>9942</v>
      </c>
      <c r="F111" s="8">
        <f>E111-Deaths!E111</f>
        <v>9917</v>
      </c>
      <c r="G111" s="8">
        <f>F111-Deaths!F111</f>
        <v>9898</v>
      </c>
      <c r="H111" s="8">
        <f>G111-Deaths!G111</f>
        <v>9877</v>
      </c>
      <c r="I111" s="8">
        <f>H111-Deaths!H111</f>
        <v>9847</v>
      </c>
      <c r="J111" s="8">
        <f>I111-Deaths!I111</f>
        <v>9814</v>
      </c>
      <c r="K111" s="8">
        <f>J111-Deaths!J111</f>
        <v>9785</v>
      </c>
      <c r="L111" s="8">
        <f>K111-Deaths!K111</f>
        <v>9750</v>
      </c>
      <c r="M111" s="8">
        <f>L111-Deaths!L111</f>
        <v>9704</v>
      </c>
      <c r="N111" s="8">
        <f>M111-Deaths!M111</f>
        <v>9660</v>
      </c>
      <c r="O111" s="8">
        <f>N111-Deaths!N111</f>
        <v>9612</v>
      </c>
      <c r="P111" s="8">
        <f>O111-Deaths!O111</f>
        <v>9565</v>
      </c>
      <c r="Q111" s="8">
        <f>P111-Deaths!P111</f>
        <v>9510</v>
      </c>
      <c r="R111" s="8">
        <f>Q111-Deaths!Q111</f>
        <v>9453</v>
      </c>
      <c r="S111" s="8">
        <f>R111-Deaths!R111</f>
        <v>9384</v>
      </c>
      <c r="T111" s="8">
        <f>S111-Deaths!S111</f>
        <v>9327</v>
      </c>
      <c r="U111" s="8">
        <f>T111-Deaths!T111</f>
        <v>9249</v>
      </c>
      <c r="V111" s="8">
        <f>U111-Deaths!U111</f>
        <v>9180</v>
      </c>
      <c r="W111" s="8">
        <f>V111-Deaths!V111</f>
        <v>9089</v>
      </c>
      <c r="X111" s="8">
        <f>W111-Deaths!W111</f>
        <v>9002</v>
      </c>
      <c r="Y111" s="8">
        <f>X111-Deaths!X111</f>
        <v>8913</v>
      </c>
      <c r="Z111" s="8">
        <f>Y111-Deaths!Y111</f>
        <v>8810</v>
      </c>
      <c r="AA111" s="8">
        <f>Z111-Deaths!Z111</f>
        <v>8703</v>
      </c>
    </row>
    <row r="112" spans="1:27" x14ac:dyDescent="0.25">
      <c r="A112" s="1">
        <v>111</v>
      </c>
      <c r="B112" s="7">
        <f>'Inputs &amp; Outputs'!B$2</f>
        <v>10000</v>
      </c>
      <c r="C112" s="8">
        <f>B112-Deaths!B112</f>
        <v>9980</v>
      </c>
      <c r="D112" s="8">
        <f>C112-Deaths!C112</f>
        <v>9956</v>
      </c>
      <c r="E112" s="8">
        <f>D112-Deaths!D112</f>
        <v>9935</v>
      </c>
      <c r="F112" s="8">
        <f>E112-Deaths!E112</f>
        <v>9903</v>
      </c>
      <c r="G112" s="8">
        <f>F112-Deaths!F112</f>
        <v>9868</v>
      </c>
      <c r="H112" s="8">
        <f>G112-Deaths!G112</f>
        <v>9842</v>
      </c>
      <c r="I112" s="8">
        <f>H112-Deaths!H112</f>
        <v>9814</v>
      </c>
      <c r="J112" s="8">
        <f>I112-Deaths!I112</f>
        <v>9786</v>
      </c>
      <c r="K112" s="8">
        <f>J112-Deaths!J112</f>
        <v>9757</v>
      </c>
      <c r="L112" s="8">
        <f>K112-Deaths!K112</f>
        <v>9711</v>
      </c>
      <c r="M112" s="8">
        <f>L112-Deaths!L112</f>
        <v>9672</v>
      </c>
      <c r="N112" s="8">
        <f>M112-Deaths!M112</f>
        <v>9632</v>
      </c>
      <c r="O112" s="8">
        <f>N112-Deaths!N112</f>
        <v>9592</v>
      </c>
      <c r="P112" s="8">
        <f>O112-Deaths!O112</f>
        <v>9549</v>
      </c>
      <c r="Q112" s="8">
        <f>P112-Deaths!P112</f>
        <v>9497</v>
      </c>
      <c r="R112" s="8">
        <f>Q112-Deaths!Q112</f>
        <v>9439</v>
      </c>
      <c r="S112" s="8">
        <f>R112-Deaths!R112</f>
        <v>9378</v>
      </c>
      <c r="T112" s="8">
        <f>S112-Deaths!S112</f>
        <v>9317</v>
      </c>
      <c r="U112" s="8">
        <f>T112-Deaths!T112</f>
        <v>9245</v>
      </c>
      <c r="V112" s="8">
        <f>U112-Deaths!U112</f>
        <v>9155</v>
      </c>
      <c r="W112" s="8">
        <f>V112-Deaths!V112</f>
        <v>9086</v>
      </c>
      <c r="X112" s="8">
        <f>W112-Deaths!W112</f>
        <v>8994</v>
      </c>
      <c r="Y112" s="8">
        <f>X112-Deaths!X112</f>
        <v>8907</v>
      </c>
      <c r="Z112" s="8">
        <f>Y112-Deaths!Y112</f>
        <v>8811</v>
      </c>
      <c r="AA112" s="8">
        <f>Z112-Deaths!Z112</f>
        <v>8714</v>
      </c>
    </row>
    <row r="113" spans="1:27" x14ac:dyDescent="0.25">
      <c r="A113" s="1">
        <v>112</v>
      </c>
      <c r="B113" s="7">
        <f>'Inputs &amp; Outputs'!B$2</f>
        <v>10000</v>
      </c>
      <c r="C113" s="8">
        <f>B113-Deaths!B113</f>
        <v>9976</v>
      </c>
      <c r="D113" s="8">
        <f>C113-Deaths!C113</f>
        <v>9958</v>
      </c>
      <c r="E113" s="8">
        <f>D113-Deaths!D113</f>
        <v>9930</v>
      </c>
      <c r="F113" s="8">
        <f>E113-Deaths!E113</f>
        <v>9912</v>
      </c>
      <c r="G113" s="8">
        <f>F113-Deaths!F113</f>
        <v>9891</v>
      </c>
      <c r="H113" s="8">
        <f>G113-Deaths!G113</f>
        <v>9866</v>
      </c>
      <c r="I113" s="8">
        <f>H113-Deaths!H113</f>
        <v>9835</v>
      </c>
      <c r="J113" s="8">
        <f>I113-Deaths!I113</f>
        <v>9814</v>
      </c>
      <c r="K113" s="8">
        <f>J113-Deaths!J113</f>
        <v>9790</v>
      </c>
      <c r="L113" s="8">
        <f>K113-Deaths!K113</f>
        <v>9763</v>
      </c>
      <c r="M113" s="8">
        <f>L113-Deaths!L113</f>
        <v>9722</v>
      </c>
      <c r="N113" s="8">
        <f>M113-Deaths!M113</f>
        <v>9686</v>
      </c>
      <c r="O113" s="8">
        <f>N113-Deaths!N113</f>
        <v>9638</v>
      </c>
      <c r="P113" s="8">
        <f>O113-Deaths!O113</f>
        <v>9587</v>
      </c>
      <c r="Q113" s="8">
        <f>P113-Deaths!P113</f>
        <v>9541</v>
      </c>
      <c r="R113" s="8">
        <f>Q113-Deaths!Q113</f>
        <v>9484</v>
      </c>
      <c r="S113" s="8">
        <f>R113-Deaths!R113</f>
        <v>9425</v>
      </c>
      <c r="T113" s="8">
        <f>S113-Deaths!S113</f>
        <v>9365</v>
      </c>
      <c r="U113" s="8">
        <f>T113-Deaths!T113</f>
        <v>9291</v>
      </c>
      <c r="V113" s="8">
        <f>U113-Deaths!U113</f>
        <v>9220</v>
      </c>
      <c r="W113" s="8">
        <f>V113-Deaths!V113</f>
        <v>9152</v>
      </c>
      <c r="X113" s="8">
        <f>W113-Deaths!W113</f>
        <v>9079</v>
      </c>
      <c r="Y113" s="8">
        <f>X113-Deaths!X113</f>
        <v>8998</v>
      </c>
      <c r="Z113" s="8">
        <f>Y113-Deaths!Y113</f>
        <v>8878</v>
      </c>
      <c r="AA113" s="8">
        <f>Z113-Deaths!Z113</f>
        <v>8787</v>
      </c>
    </row>
    <row r="114" spans="1:27" x14ac:dyDescent="0.25">
      <c r="A114" s="1">
        <v>113</v>
      </c>
      <c r="B114" s="7">
        <f>'Inputs &amp; Outputs'!B$2</f>
        <v>10000</v>
      </c>
      <c r="C114" s="8">
        <f>B114-Deaths!B114</f>
        <v>9979</v>
      </c>
      <c r="D114" s="8">
        <f>C114-Deaths!C114</f>
        <v>9964</v>
      </c>
      <c r="E114" s="8">
        <f>D114-Deaths!D114</f>
        <v>9948</v>
      </c>
      <c r="F114" s="8">
        <f>E114-Deaths!E114</f>
        <v>9922</v>
      </c>
      <c r="G114" s="8">
        <f>F114-Deaths!F114</f>
        <v>9903</v>
      </c>
      <c r="H114" s="8">
        <f>G114-Deaths!G114</f>
        <v>9871</v>
      </c>
      <c r="I114" s="8">
        <f>H114-Deaths!H114</f>
        <v>9841</v>
      </c>
      <c r="J114" s="8">
        <f>I114-Deaths!I114</f>
        <v>9806</v>
      </c>
      <c r="K114" s="8">
        <f>J114-Deaths!J114</f>
        <v>9780</v>
      </c>
      <c r="L114" s="8">
        <f>K114-Deaths!K114</f>
        <v>9744</v>
      </c>
      <c r="M114" s="8">
        <f>L114-Deaths!L114</f>
        <v>9699</v>
      </c>
      <c r="N114" s="8">
        <f>M114-Deaths!M114</f>
        <v>9662</v>
      </c>
      <c r="O114" s="8">
        <f>N114-Deaths!N114</f>
        <v>9624</v>
      </c>
      <c r="P114" s="8">
        <f>O114-Deaths!O114</f>
        <v>9583</v>
      </c>
      <c r="Q114" s="8">
        <f>P114-Deaths!P114</f>
        <v>9530</v>
      </c>
      <c r="R114" s="8">
        <f>Q114-Deaths!Q114</f>
        <v>9483</v>
      </c>
      <c r="S114" s="8">
        <f>R114-Deaths!R114</f>
        <v>9412</v>
      </c>
      <c r="T114" s="8">
        <f>S114-Deaths!S114</f>
        <v>9350</v>
      </c>
      <c r="U114" s="8">
        <f>T114-Deaths!T114</f>
        <v>9284</v>
      </c>
      <c r="V114" s="8">
        <f>U114-Deaths!U114</f>
        <v>9216</v>
      </c>
      <c r="W114" s="8">
        <f>V114-Deaths!V114</f>
        <v>9148</v>
      </c>
      <c r="X114" s="8">
        <f>W114-Deaths!W114</f>
        <v>9076</v>
      </c>
      <c r="Y114" s="8">
        <f>X114-Deaths!X114</f>
        <v>8977</v>
      </c>
      <c r="Z114" s="8">
        <f>Y114-Deaths!Y114</f>
        <v>8875</v>
      </c>
      <c r="AA114" s="8">
        <f>Z114-Deaths!Z114</f>
        <v>8767</v>
      </c>
    </row>
    <row r="115" spans="1:27" x14ac:dyDescent="0.25">
      <c r="A115" s="1">
        <v>114</v>
      </c>
      <c r="B115" s="7">
        <f>'Inputs &amp; Outputs'!B$2</f>
        <v>10000</v>
      </c>
      <c r="C115" s="8">
        <f>B115-Deaths!B115</f>
        <v>9982</v>
      </c>
      <c r="D115" s="8">
        <f>C115-Deaths!C115</f>
        <v>9959</v>
      </c>
      <c r="E115" s="8">
        <f>D115-Deaths!D115</f>
        <v>9933</v>
      </c>
      <c r="F115" s="8">
        <f>E115-Deaths!E115</f>
        <v>9910</v>
      </c>
      <c r="G115" s="8">
        <f>F115-Deaths!F115</f>
        <v>9891</v>
      </c>
      <c r="H115" s="8">
        <f>G115-Deaths!G115</f>
        <v>9868</v>
      </c>
      <c r="I115" s="8">
        <f>H115-Deaths!H115</f>
        <v>9842</v>
      </c>
      <c r="J115" s="8">
        <f>I115-Deaths!I115</f>
        <v>9819</v>
      </c>
      <c r="K115" s="8">
        <f>J115-Deaths!J115</f>
        <v>9782</v>
      </c>
      <c r="L115" s="8">
        <f>K115-Deaths!K115</f>
        <v>9738</v>
      </c>
      <c r="M115" s="8">
        <f>L115-Deaths!L115</f>
        <v>9701</v>
      </c>
      <c r="N115" s="8">
        <f>M115-Deaths!M115</f>
        <v>9665</v>
      </c>
      <c r="O115" s="8">
        <f>N115-Deaths!N115</f>
        <v>9622</v>
      </c>
      <c r="P115" s="8">
        <f>O115-Deaths!O115</f>
        <v>9577</v>
      </c>
      <c r="Q115" s="8">
        <f>P115-Deaths!P115</f>
        <v>9529</v>
      </c>
      <c r="R115" s="8">
        <f>Q115-Deaths!Q115</f>
        <v>9467</v>
      </c>
      <c r="S115" s="8">
        <f>R115-Deaths!R115</f>
        <v>9404</v>
      </c>
      <c r="T115" s="8">
        <f>S115-Deaths!S115</f>
        <v>9329</v>
      </c>
      <c r="U115" s="8">
        <f>T115-Deaths!T115</f>
        <v>9255</v>
      </c>
      <c r="V115" s="8">
        <f>U115-Deaths!U115</f>
        <v>9185</v>
      </c>
      <c r="W115" s="8">
        <f>V115-Deaths!V115</f>
        <v>9114</v>
      </c>
      <c r="X115" s="8">
        <f>W115-Deaths!W115</f>
        <v>9038</v>
      </c>
      <c r="Y115" s="8">
        <f>X115-Deaths!X115</f>
        <v>8971</v>
      </c>
      <c r="Z115" s="8">
        <f>Y115-Deaths!Y115</f>
        <v>8856</v>
      </c>
      <c r="AA115" s="8">
        <f>Z115-Deaths!Z115</f>
        <v>8739</v>
      </c>
    </row>
    <row r="116" spans="1:27" x14ac:dyDescent="0.25">
      <c r="A116" s="1">
        <v>115</v>
      </c>
      <c r="B116" s="7">
        <f>'Inputs &amp; Outputs'!B$2</f>
        <v>10000</v>
      </c>
      <c r="C116" s="8">
        <f>B116-Deaths!B116</f>
        <v>9979</v>
      </c>
      <c r="D116" s="8">
        <f>C116-Deaths!C116</f>
        <v>9952</v>
      </c>
      <c r="E116" s="8">
        <f>D116-Deaths!D116</f>
        <v>9933</v>
      </c>
      <c r="F116" s="8">
        <f>E116-Deaths!E116</f>
        <v>9914</v>
      </c>
      <c r="G116" s="8">
        <f>F116-Deaths!F116</f>
        <v>9889</v>
      </c>
      <c r="H116" s="8">
        <f>G116-Deaths!G116</f>
        <v>9873</v>
      </c>
      <c r="I116" s="8">
        <f>H116-Deaths!H116</f>
        <v>9837</v>
      </c>
      <c r="J116" s="8">
        <f>I116-Deaths!I116</f>
        <v>9810</v>
      </c>
      <c r="K116" s="8">
        <f>J116-Deaths!J116</f>
        <v>9780</v>
      </c>
      <c r="L116" s="8">
        <f>K116-Deaths!K116</f>
        <v>9741</v>
      </c>
      <c r="M116" s="8">
        <f>L116-Deaths!L116</f>
        <v>9684</v>
      </c>
      <c r="N116" s="8">
        <f>M116-Deaths!M116</f>
        <v>9635</v>
      </c>
      <c r="O116" s="8">
        <f>N116-Deaths!N116</f>
        <v>9593</v>
      </c>
      <c r="P116" s="8">
        <f>O116-Deaths!O116</f>
        <v>9556</v>
      </c>
      <c r="Q116" s="8">
        <f>P116-Deaths!P116</f>
        <v>9516</v>
      </c>
      <c r="R116" s="8">
        <f>Q116-Deaths!Q116</f>
        <v>9453</v>
      </c>
      <c r="S116" s="8">
        <f>R116-Deaths!R116</f>
        <v>9394</v>
      </c>
      <c r="T116" s="8">
        <f>S116-Deaths!S116</f>
        <v>9327</v>
      </c>
      <c r="U116" s="8">
        <f>T116-Deaths!T116</f>
        <v>9265</v>
      </c>
      <c r="V116" s="8">
        <f>U116-Deaths!U116</f>
        <v>9196</v>
      </c>
      <c r="W116" s="8">
        <f>V116-Deaths!V116</f>
        <v>9116</v>
      </c>
      <c r="X116" s="8">
        <f>W116-Deaths!W116</f>
        <v>9034</v>
      </c>
      <c r="Y116" s="8">
        <f>X116-Deaths!X116</f>
        <v>8952</v>
      </c>
      <c r="Z116" s="8">
        <f>Y116-Deaths!Y116</f>
        <v>8855</v>
      </c>
      <c r="AA116" s="8">
        <f>Z116-Deaths!Z116</f>
        <v>8754</v>
      </c>
    </row>
    <row r="117" spans="1:27" x14ac:dyDescent="0.25">
      <c r="A117" s="1">
        <v>116</v>
      </c>
      <c r="B117" s="7">
        <f>'Inputs &amp; Outputs'!B$2</f>
        <v>10000</v>
      </c>
      <c r="C117" s="8">
        <f>B117-Deaths!B117</f>
        <v>9981</v>
      </c>
      <c r="D117" s="8">
        <f>C117-Deaths!C117</f>
        <v>9959</v>
      </c>
      <c r="E117" s="8">
        <f>D117-Deaths!D117</f>
        <v>9943</v>
      </c>
      <c r="F117" s="8">
        <f>E117-Deaths!E117</f>
        <v>9928</v>
      </c>
      <c r="G117" s="8">
        <f>F117-Deaths!F117</f>
        <v>9900</v>
      </c>
      <c r="H117" s="8">
        <f>G117-Deaths!G117</f>
        <v>9872</v>
      </c>
      <c r="I117" s="8">
        <f>H117-Deaths!H117</f>
        <v>9854</v>
      </c>
      <c r="J117" s="8">
        <f>I117-Deaths!I117</f>
        <v>9823</v>
      </c>
      <c r="K117" s="8">
        <f>J117-Deaths!J117</f>
        <v>9789</v>
      </c>
      <c r="L117" s="8">
        <f>K117-Deaths!K117</f>
        <v>9750</v>
      </c>
      <c r="M117" s="8">
        <f>L117-Deaths!L117</f>
        <v>9726</v>
      </c>
      <c r="N117" s="8">
        <f>M117-Deaths!M117</f>
        <v>9678</v>
      </c>
      <c r="O117" s="8">
        <f>N117-Deaths!N117</f>
        <v>9637</v>
      </c>
      <c r="P117" s="8">
        <f>O117-Deaths!O117</f>
        <v>9598</v>
      </c>
      <c r="Q117" s="8">
        <f>P117-Deaths!P117</f>
        <v>9549</v>
      </c>
      <c r="R117" s="8">
        <f>Q117-Deaths!Q117</f>
        <v>9506</v>
      </c>
      <c r="S117" s="8">
        <f>R117-Deaths!R117</f>
        <v>9454</v>
      </c>
      <c r="T117" s="8">
        <f>S117-Deaths!S117</f>
        <v>9401</v>
      </c>
      <c r="U117" s="8">
        <f>T117-Deaths!T117</f>
        <v>9336</v>
      </c>
      <c r="V117" s="8">
        <f>U117-Deaths!U117</f>
        <v>9270</v>
      </c>
      <c r="W117" s="8">
        <f>V117-Deaths!V117</f>
        <v>9204</v>
      </c>
      <c r="X117" s="8">
        <f>W117-Deaths!W117</f>
        <v>9110</v>
      </c>
      <c r="Y117" s="8">
        <f>X117-Deaths!X117</f>
        <v>9021</v>
      </c>
      <c r="Z117" s="8">
        <f>Y117-Deaths!Y117</f>
        <v>8931</v>
      </c>
      <c r="AA117" s="8">
        <f>Z117-Deaths!Z117</f>
        <v>8813</v>
      </c>
    </row>
    <row r="118" spans="1:27" x14ac:dyDescent="0.25">
      <c r="A118" s="1">
        <v>117</v>
      </c>
      <c r="B118" s="7">
        <f>'Inputs &amp; Outputs'!B$2</f>
        <v>10000</v>
      </c>
      <c r="C118" s="8">
        <f>B118-Deaths!B118</f>
        <v>9979</v>
      </c>
      <c r="D118" s="8">
        <f>C118-Deaths!C118</f>
        <v>9968</v>
      </c>
      <c r="E118" s="8">
        <f>D118-Deaths!D118</f>
        <v>9947</v>
      </c>
      <c r="F118" s="8">
        <f>E118-Deaths!E118</f>
        <v>9927</v>
      </c>
      <c r="G118" s="8">
        <f>F118-Deaths!F118</f>
        <v>9900</v>
      </c>
      <c r="H118" s="8">
        <f>G118-Deaths!G118</f>
        <v>9880</v>
      </c>
      <c r="I118" s="8">
        <f>H118-Deaths!H118</f>
        <v>9849</v>
      </c>
      <c r="J118" s="8">
        <f>I118-Deaths!I118</f>
        <v>9814</v>
      </c>
      <c r="K118" s="8">
        <f>J118-Deaths!J118</f>
        <v>9794</v>
      </c>
      <c r="L118" s="8">
        <f>K118-Deaths!K118</f>
        <v>9765</v>
      </c>
      <c r="M118" s="8">
        <f>L118-Deaths!L118</f>
        <v>9749</v>
      </c>
      <c r="N118" s="8">
        <f>M118-Deaths!M118</f>
        <v>9716</v>
      </c>
      <c r="O118" s="8">
        <f>N118-Deaths!N118</f>
        <v>9681</v>
      </c>
      <c r="P118" s="8">
        <f>O118-Deaths!O118</f>
        <v>9642</v>
      </c>
      <c r="Q118" s="8">
        <f>P118-Deaths!P118</f>
        <v>9592</v>
      </c>
      <c r="R118" s="8">
        <f>Q118-Deaths!Q118</f>
        <v>9545</v>
      </c>
      <c r="S118" s="8">
        <f>R118-Deaths!R118</f>
        <v>9493</v>
      </c>
      <c r="T118" s="8">
        <f>S118-Deaths!S118</f>
        <v>9433</v>
      </c>
      <c r="U118" s="8">
        <f>T118-Deaths!T118</f>
        <v>9373</v>
      </c>
      <c r="V118" s="8">
        <f>U118-Deaths!U118</f>
        <v>9302</v>
      </c>
      <c r="W118" s="8">
        <f>V118-Deaths!V118</f>
        <v>9225</v>
      </c>
      <c r="X118" s="8">
        <f>W118-Deaths!W118</f>
        <v>9160</v>
      </c>
      <c r="Y118" s="8">
        <f>X118-Deaths!X118</f>
        <v>9076</v>
      </c>
      <c r="Z118" s="8">
        <f>Y118-Deaths!Y118</f>
        <v>8997</v>
      </c>
      <c r="AA118" s="8">
        <f>Z118-Deaths!Z118</f>
        <v>8882</v>
      </c>
    </row>
    <row r="119" spans="1:27" x14ac:dyDescent="0.25">
      <c r="A119" s="1">
        <v>118</v>
      </c>
      <c r="B119" s="7">
        <f>'Inputs &amp; Outputs'!B$2</f>
        <v>10000</v>
      </c>
      <c r="C119" s="8">
        <f>B119-Deaths!B119</f>
        <v>9989</v>
      </c>
      <c r="D119" s="8">
        <f>C119-Deaths!C119</f>
        <v>9971</v>
      </c>
      <c r="E119" s="8">
        <f>D119-Deaths!D119</f>
        <v>9946</v>
      </c>
      <c r="F119" s="8">
        <f>E119-Deaths!E119</f>
        <v>9922</v>
      </c>
      <c r="G119" s="8">
        <f>F119-Deaths!F119</f>
        <v>9896</v>
      </c>
      <c r="H119" s="8">
        <f>G119-Deaths!G119</f>
        <v>9869</v>
      </c>
      <c r="I119" s="8">
        <f>H119-Deaths!H119</f>
        <v>9839</v>
      </c>
      <c r="J119" s="8">
        <f>I119-Deaths!I119</f>
        <v>9809</v>
      </c>
      <c r="K119" s="8">
        <f>J119-Deaths!J119</f>
        <v>9766</v>
      </c>
      <c r="L119" s="8">
        <f>K119-Deaths!K119</f>
        <v>9740</v>
      </c>
      <c r="M119" s="8">
        <f>L119-Deaths!L119</f>
        <v>9710</v>
      </c>
      <c r="N119" s="8">
        <f>M119-Deaths!M119</f>
        <v>9678</v>
      </c>
      <c r="O119" s="8">
        <f>N119-Deaths!N119</f>
        <v>9624</v>
      </c>
      <c r="P119" s="8">
        <f>O119-Deaths!O119</f>
        <v>9585</v>
      </c>
      <c r="Q119" s="8">
        <f>P119-Deaths!P119</f>
        <v>9523</v>
      </c>
      <c r="R119" s="8">
        <f>Q119-Deaths!Q119</f>
        <v>9468</v>
      </c>
      <c r="S119" s="8">
        <f>R119-Deaths!R119</f>
        <v>9419</v>
      </c>
      <c r="T119" s="8">
        <f>S119-Deaths!S119</f>
        <v>9349</v>
      </c>
      <c r="U119" s="8">
        <f>T119-Deaths!T119</f>
        <v>9272</v>
      </c>
      <c r="V119" s="8">
        <f>U119-Deaths!U119</f>
        <v>9201</v>
      </c>
      <c r="W119" s="8">
        <f>V119-Deaths!V119</f>
        <v>9106</v>
      </c>
      <c r="X119" s="8">
        <f>W119-Deaths!W119</f>
        <v>9019</v>
      </c>
      <c r="Y119" s="8">
        <f>X119-Deaths!X119</f>
        <v>8950</v>
      </c>
      <c r="Z119" s="8">
        <f>Y119-Deaths!Y119</f>
        <v>8844</v>
      </c>
      <c r="AA119" s="8">
        <f>Z119-Deaths!Z119</f>
        <v>8739</v>
      </c>
    </row>
    <row r="120" spans="1:27" x14ac:dyDescent="0.25">
      <c r="A120" s="1">
        <v>119</v>
      </c>
      <c r="B120" s="7">
        <f>'Inputs &amp; Outputs'!B$2</f>
        <v>10000</v>
      </c>
      <c r="C120" s="8">
        <f>B120-Deaths!B120</f>
        <v>9988</v>
      </c>
      <c r="D120" s="8">
        <f>C120-Deaths!C120</f>
        <v>9975</v>
      </c>
      <c r="E120" s="8">
        <f>D120-Deaths!D120</f>
        <v>9948</v>
      </c>
      <c r="F120" s="8">
        <f>E120-Deaths!E120</f>
        <v>9925</v>
      </c>
      <c r="G120" s="8">
        <f>F120-Deaths!F120</f>
        <v>9895</v>
      </c>
      <c r="H120" s="8">
        <f>G120-Deaths!G120</f>
        <v>9875</v>
      </c>
      <c r="I120" s="8">
        <f>H120-Deaths!H120</f>
        <v>9848</v>
      </c>
      <c r="J120" s="8">
        <f>I120-Deaths!I120</f>
        <v>9822</v>
      </c>
      <c r="K120" s="8">
        <f>J120-Deaths!J120</f>
        <v>9790</v>
      </c>
      <c r="L120" s="8">
        <f>K120-Deaths!K120</f>
        <v>9761</v>
      </c>
      <c r="M120" s="8">
        <f>L120-Deaths!L120</f>
        <v>9726</v>
      </c>
      <c r="N120" s="8">
        <f>M120-Deaths!M120</f>
        <v>9677</v>
      </c>
      <c r="O120" s="8">
        <f>N120-Deaths!N120</f>
        <v>9642</v>
      </c>
      <c r="P120" s="8">
        <f>O120-Deaths!O120</f>
        <v>9600</v>
      </c>
      <c r="Q120" s="8">
        <f>P120-Deaths!P120</f>
        <v>9555</v>
      </c>
      <c r="R120" s="8">
        <f>Q120-Deaths!Q120</f>
        <v>9486</v>
      </c>
      <c r="S120" s="8">
        <f>R120-Deaths!R120</f>
        <v>9436</v>
      </c>
      <c r="T120" s="8">
        <f>S120-Deaths!S120</f>
        <v>9368</v>
      </c>
      <c r="U120" s="8">
        <f>T120-Deaths!T120</f>
        <v>9300</v>
      </c>
      <c r="V120" s="8">
        <f>U120-Deaths!U120</f>
        <v>9225</v>
      </c>
      <c r="W120" s="8">
        <f>V120-Deaths!V120</f>
        <v>9162</v>
      </c>
      <c r="X120" s="8">
        <f>W120-Deaths!W120</f>
        <v>9078</v>
      </c>
      <c r="Y120" s="8">
        <f>X120-Deaths!X120</f>
        <v>8989</v>
      </c>
      <c r="Z120" s="8">
        <f>Y120-Deaths!Y120</f>
        <v>8893</v>
      </c>
      <c r="AA120" s="8">
        <f>Z120-Deaths!Z120</f>
        <v>8801</v>
      </c>
    </row>
    <row r="121" spans="1:27" x14ac:dyDescent="0.25">
      <c r="A121" s="1">
        <v>120</v>
      </c>
      <c r="B121" s="7">
        <f>'Inputs &amp; Outputs'!B$2</f>
        <v>10000</v>
      </c>
      <c r="C121" s="8">
        <f>B121-Deaths!B121</f>
        <v>9977</v>
      </c>
      <c r="D121" s="8">
        <f>C121-Deaths!C121</f>
        <v>9953</v>
      </c>
      <c r="E121" s="8">
        <f>D121-Deaths!D121</f>
        <v>9930</v>
      </c>
      <c r="F121" s="8">
        <f>E121-Deaths!E121</f>
        <v>9904</v>
      </c>
      <c r="G121" s="8">
        <f>F121-Deaths!F121</f>
        <v>9876</v>
      </c>
      <c r="H121" s="8">
        <f>G121-Deaths!G121</f>
        <v>9849</v>
      </c>
      <c r="I121" s="8">
        <f>H121-Deaths!H121</f>
        <v>9823</v>
      </c>
      <c r="J121" s="8">
        <f>I121-Deaths!I121</f>
        <v>9797</v>
      </c>
      <c r="K121" s="8">
        <f>J121-Deaths!J121</f>
        <v>9763</v>
      </c>
      <c r="L121" s="8">
        <f>K121-Deaths!K121</f>
        <v>9728</v>
      </c>
      <c r="M121" s="8">
        <f>L121-Deaths!L121</f>
        <v>9687</v>
      </c>
      <c r="N121" s="8">
        <f>M121-Deaths!M121</f>
        <v>9656</v>
      </c>
      <c r="O121" s="8">
        <f>N121-Deaths!N121</f>
        <v>9603</v>
      </c>
      <c r="P121" s="8">
        <f>O121-Deaths!O121</f>
        <v>9553</v>
      </c>
      <c r="Q121" s="8">
        <f>P121-Deaths!P121</f>
        <v>9516</v>
      </c>
      <c r="R121" s="8">
        <f>Q121-Deaths!Q121</f>
        <v>9462</v>
      </c>
      <c r="S121" s="8">
        <f>R121-Deaths!R121</f>
        <v>9401</v>
      </c>
      <c r="T121" s="8">
        <f>S121-Deaths!S121</f>
        <v>9358</v>
      </c>
      <c r="U121" s="8">
        <f>T121-Deaths!T121</f>
        <v>9296</v>
      </c>
      <c r="V121" s="8">
        <f>U121-Deaths!U121</f>
        <v>9226</v>
      </c>
      <c r="W121" s="8">
        <f>V121-Deaths!V121</f>
        <v>9167</v>
      </c>
      <c r="X121" s="8">
        <f>W121-Deaths!W121</f>
        <v>9075</v>
      </c>
      <c r="Y121" s="8">
        <f>X121-Deaths!X121</f>
        <v>8985</v>
      </c>
      <c r="Z121" s="8">
        <f>Y121-Deaths!Y121</f>
        <v>8899</v>
      </c>
      <c r="AA121" s="8">
        <f>Z121-Deaths!Z121</f>
        <v>8793</v>
      </c>
    </row>
    <row r="122" spans="1:27" x14ac:dyDescent="0.25">
      <c r="A122" s="1">
        <v>121</v>
      </c>
      <c r="B122" s="7">
        <f>'Inputs &amp; Outputs'!B$2</f>
        <v>10000</v>
      </c>
      <c r="C122" s="8">
        <f>B122-Deaths!B122</f>
        <v>9986</v>
      </c>
      <c r="D122" s="8">
        <f>C122-Deaths!C122</f>
        <v>9964</v>
      </c>
      <c r="E122" s="8">
        <f>D122-Deaths!D122</f>
        <v>9947</v>
      </c>
      <c r="F122" s="8">
        <f>E122-Deaths!E122</f>
        <v>9926</v>
      </c>
      <c r="G122" s="8">
        <f>F122-Deaths!F122</f>
        <v>9896</v>
      </c>
      <c r="H122" s="8">
        <f>G122-Deaths!G122</f>
        <v>9876</v>
      </c>
      <c r="I122" s="8">
        <f>H122-Deaths!H122</f>
        <v>9857</v>
      </c>
      <c r="J122" s="8">
        <f>I122-Deaths!I122</f>
        <v>9837</v>
      </c>
      <c r="K122" s="8">
        <f>J122-Deaths!J122</f>
        <v>9806</v>
      </c>
      <c r="L122" s="8">
        <f>K122-Deaths!K122</f>
        <v>9773</v>
      </c>
      <c r="M122" s="8">
        <f>L122-Deaths!L122</f>
        <v>9736</v>
      </c>
      <c r="N122" s="8">
        <f>M122-Deaths!M122</f>
        <v>9689</v>
      </c>
      <c r="O122" s="8">
        <f>N122-Deaths!N122</f>
        <v>9627</v>
      </c>
      <c r="P122" s="8">
        <f>O122-Deaths!O122</f>
        <v>9583</v>
      </c>
      <c r="Q122" s="8">
        <f>P122-Deaths!P122</f>
        <v>9537</v>
      </c>
      <c r="R122" s="8">
        <f>Q122-Deaths!Q122</f>
        <v>9493</v>
      </c>
      <c r="S122" s="8">
        <f>R122-Deaths!R122</f>
        <v>9423</v>
      </c>
      <c r="T122" s="8">
        <f>S122-Deaths!S122</f>
        <v>9349</v>
      </c>
      <c r="U122" s="8">
        <f>T122-Deaths!T122</f>
        <v>9295</v>
      </c>
      <c r="V122" s="8">
        <f>U122-Deaths!U122</f>
        <v>9230</v>
      </c>
      <c r="W122" s="8">
        <f>V122-Deaths!V122</f>
        <v>9169</v>
      </c>
      <c r="X122" s="8">
        <f>W122-Deaths!W122</f>
        <v>9087</v>
      </c>
      <c r="Y122" s="8">
        <f>X122-Deaths!X122</f>
        <v>8988</v>
      </c>
      <c r="Z122" s="8">
        <f>Y122-Deaths!Y122</f>
        <v>8893</v>
      </c>
      <c r="AA122" s="8">
        <f>Z122-Deaths!Z122</f>
        <v>8782</v>
      </c>
    </row>
    <row r="123" spans="1:27" x14ac:dyDescent="0.25">
      <c r="A123" s="1">
        <v>122</v>
      </c>
      <c r="B123" s="7">
        <f>'Inputs &amp; Outputs'!B$2</f>
        <v>10000</v>
      </c>
      <c r="C123" s="8">
        <f>B123-Deaths!B123</f>
        <v>9981</v>
      </c>
      <c r="D123" s="8">
        <f>C123-Deaths!C123</f>
        <v>9965</v>
      </c>
      <c r="E123" s="8">
        <f>D123-Deaths!D123</f>
        <v>9942</v>
      </c>
      <c r="F123" s="8">
        <f>E123-Deaths!E123</f>
        <v>9919</v>
      </c>
      <c r="G123" s="8">
        <f>F123-Deaths!F123</f>
        <v>9890</v>
      </c>
      <c r="H123" s="8">
        <f>G123-Deaths!G123</f>
        <v>9876</v>
      </c>
      <c r="I123" s="8">
        <f>H123-Deaths!H123</f>
        <v>9840</v>
      </c>
      <c r="J123" s="8">
        <f>I123-Deaths!I123</f>
        <v>9814</v>
      </c>
      <c r="K123" s="8">
        <f>J123-Deaths!J123</f>
        <v>9784</v>
      </c>
      <c r="L123" s="8">
        <f>K123-Deaths!K123</f>
        <v>9743</v>
      </c>
      <c r="M123" s="8">
        <f>L123-Deaths!L123</f>
        <v>9706</v>
      </c>
      <c r="N123" s="8">
        <f>M123-Deaths!M123</f>
        <v>9663</v>
      </c>
      <c r="O123" s="8">
        <f>N123-Deaths!N123</f>
        <v>9628</v>
      </c>
      <c r="P123" s="8">
        <f>O123-Deaths!O123</f>
        <v>9582</v>
      </c>
      <c r="Q123" s="8">
        <f>P123-Deaths!P123</f>
        <v>9538</v>
      </c>
      <c r="R123" s="8">
        <f>Q123-Deaths!Q123</f>
        <v>9488</v>
      </c>
      <c r="S123" s="8">
        <f>R123-Deaths!R123</f>
        <v>9427</v>
      </c>
      <c r="T123" s="8">
        <f>S123-Deaths!S123</f>
        <v>9366</v>
      </c>
      <c r="U123" s="8">
        <f>T123-Deaths!T123</f>
        <v>9302</v>
      </c>
      <c r="V123" s="8">
        <f>U123-Deaths!U123</f>
        <v>9238</v>
      </c>
      <c r="W123" s="8">
        <f>V123-Deaths!V123</f>
        <v>9160</v>
      </c>
      <c r="X123" s="8">
        <f>W123-Deaths!W123</f>
        <v>9075</v>
      </c>
      <c r="Y123" s="8">
        <f>X123-Deaths!X123</f>
        <v>8997</v>
      </c>
      <c r="Z123" s="8">
        <f>Y123-Deaths!Y123</f>
        <v>8919</v>
      </c>
      <c r="AA123" s="8">
        <f>Z123-Deaths!Z123</f>
        <v>8830</v>
      </c>
    </row>
    <row r="124" spans="1:27" x14ac:dyDescent="0.25">
      <c r="A124" s="1">
        <v>123</v>
      </c>
      <c r="B124" s="7">
        <f>'Inputs &amp; Outputs'!B$2</f>
        <v>10000</v>
      </c>
      <c r="C124" s="8">
        <f>B124-Deaths!B124</f>
        <v>9978</v>
      </c>
      <c r="D124" s="8">
        <f>C124-Deaths!C124</f>
        <v>9955</v>
      </c>
      <c r="E124" s="8">
        <f>D124-Deaths!D124</f>
        <v>9930</v>
      </c>
      <c r="F124" s="8">
        <f>E124-Deaths!E124</f>
        <v>9905</v>
      </c>
      <c r="G124" s="8">
        <f>F124-Deaths!F124</f>
        <v>9878</v>
      </c>
      <c r="H124" s="8">
        <f>G124-Deaths!G124</f>
        <v>9857</v>
      </c>
      <c r="I124" s="8">
        <f>H124-Deaths!H124</f>
        <v>9828</v>
      </c>
      <c r="J124" s="8">
        <f>I124-Deaths!I124</f>
        <v>9796</v>
      </c>
      <c r="K124" s="8">
        <f>J124-Deaths!J124</f>
        <v>9762</v>
      </c>
      <c r="L124" s="8">
        <f>K124-Deaths!K124</f>
        <v>9729</v>
      </c>
      <c r="M124" s="8">
        <f>L124-Deaths!L124</f>
        <v>9700</v>
      </c>
      <c r="N124" s="8">
        <f>M124-Deaths!M124</f>
        <v>9657</v>
      </c>
      <c r="O124" s="8">
        <f>N124-Deaths!N124</f>
        <v>9617</v>
      </c>
      <c r="P124" s="8">
        <f>O124-Deaths!O124</f>
        <v>9567</v>
      </c>
      <c r="Q124" s="8">
        <f>P124-Deaths!P124</f>
        <v>9527</v>
      </c>
      <c r="R124" s="8">
        <f>Q124-Deaths!Q124</f>
        <v>9470</v>
      </c>
      <c r="S124" s="8">
        <f>R124-Deaths!R124</f>
        <v>9409</v>
      </c>
      <c r="T124" s="8">
        <f>S124-Deaths!S124</f>
        <v>9343</v>
      </c>
      <c r="U124" s="8">
        <f>T124-Deaths!T124</f>
        <v>9278</v>
      </c>
      <c r="V124" s="8">
        <f>U124-Deaths!U124</f>
        <v>9208</v>
      </c>
      <c r="W124" s="8">
        <f>V124-Deaths!V124</f>
        <v>9150</v>
      </c>
      <c r="X124" s="8">
        <f>W124-Deaths!W124</f>
        <v>9066</v>
      </c>
      <c r="Y124" s="8">
        <f>X124-Deaths!X124</f>
        <v>8974</v>
      </c>
      <c r="Z124" s="8">
        <f>Y124-Deaths!Y124</f>
        <v>8885</v>
      </c>
      <c r="AA124" s="8">
        <f>Z124-Deaths!Z124</f>
        <v>8771</v>
      </c>
    </row>
    <row r="125" spans="1:27" x14ac:dyDescent="0.25">
      <c r="A125" s="1">
        <v>124</v>
      </c>
      <c r="B125" s="7">
        <f>'Inputs &amp; Outputs'!B$2</f>
        <v>10000</v>
      </c>
      <c r="C125" s="8">
        <f>B125-Deaths!B125</f>
        <v>9980</v>
      </c>
      <c r="D125" s="8">
        <f>C125-Deaths!C125</f>
        <v>9959</v>
      </c>
      <c r="E125" s="8">
        <f>D125-Deaths!D125</f>
        <v>9935</v>
      </c>
      <c r="F125" s="8">
        <f>E125-Deaths!E125</f>
        <v>9911</v>
      </c>
      <c r="G125" s="8">
        <f>F125-Deaths!F125</f>
        <v>9886</v>
      </c>
      <c r="H125" s="8">
        <f>G125-Deaths!G125</f>
        <v>9855</v>
      </c>
      <c r="I125" s="8">
        <f>H125-Deaths!H125</f>
        <v>9834</v>
      </c>
      <c r="J125" s="8">
        <f>I125-Deaths!I125</f>
        <v>9805</v>
      </c>
      <c r="K125" s="8">
        <f>J125-Deaths!J125</f>
        <v>9769</v>
      </c>
      <c r="L125" s="8">
        <f>K125-Deaths!K125</f>
        <v>9730</v>
      </c>
      <c r="M125" s="8">
        <f>L125-Deaths!L125</f>
        <v>9694</v>
      </c>
      <c r="N125" s="8">
        <f>M125-Deaths!M125</f>
        <v>9657</v>
      </c>
      <c r="O125" s="8">
        <f>N125-Deaths!N125</f>
        <v>9625</v>
      </c>
      <c r="P125" s="8">
        <f>O125-Deaths!O125</f>
        <v>9583</v>
      </c>
      <c r="Q125" s="8">
        <f>P125-Deaths!P125</f>
        <v>9538</v>
      </c>
      <c r="R125" s="8">
        <f>Q125-Deaths!Q125</f>
        <v>9485</v>
      </c>
      <c r="S125" s="8">
        <f>R125-Deaths!R125</f>
        <v>9426</v>
      </c>
      <c r="T125" s="8">
        <f>S125-Deaths!S125</f>
        <v>9366</v>
      </c>
      <c r="U125" s="8">
        <f>T125-Deaths!T125</f>
        <v>9301</v>
      </c>
      <c r="V125" s="8">
        <f>U125-Deaths!U125</f>
        <v>9232</v>
      </c>
      <c r="W125" s="8">
        <f>V125-Deaths!V125</f>
        <v>9155</v>
      </c>
      <c r="X125" s="8">
        <f>W125-Deaths!W125</f>
        <v>9075</v>
      </c>
      <c r="Y125" s="8">
        <f>X125-Deaths!X125</f>
        <v>8989</v>
      </c>
      <c r="Z125" s="8">
        <f>Y125-Deaths!Y125</f>
        <v>8887</v>
      </c>
      <c r="AA125" s="8">
        <f>Z125-Deaths!Z125</f>
        <v>8775</v>
      </c>
    </row>
    <row r="126" spans="1:27" x14ac:dyDescent="0.25">
      <c r="A126" s="1">
        <v>125</v>
      </c>
      <c r="B126" s="7">
        <f>'Inputs &amp; Outputs'!B$2</f>
        <v>10000</v>
      </c>
      <c r="C126" s="8">
        <f>B126-Deaths!B126</f>
        <v>9980</v>
      </c>
      <c r="D126" s="8">
        <f>C126-Deaths!C126</f>
        <v>9952</v>
      </c>
      <c r="E126" s="8">
        <f>D126-Deaths!D126</f>
        <v>9931</v>
      </c>
      <c r="F126" s="8">
        <f>E126-Deaths!E126</f>
        <v>9913</v>
      </c>
      <c r="G126" s="8">
        <f>F126-Deaths!F126</f>
        <v>9885</v>
      </c>
      <c r="H126" s="8">
        <f>G126-Deaths!G126</f>
        <v>9856</v>
      </c>
      <c r="I126" s="8">
        <f>H126-Deaths!H126</f>
        <v>9826</v>
      </c>
      <c r="J126" s="8">
        <f>I126-Deaths!I126</f>
        <v>9790</v>
      </c>
      <c r="K126" s="8">
        <f>J126-Deaths!J126</f>
        <v>9754</v>
      </c>
      <c r="L126" s="8">
        <f>K126-Deaths!K126</f>
        <v>9724</v>
      </c>
      <c r="M126" s="8">
        <f>L126-Deaths!L126</f>
        <v>9678</v>
      </c>
      <c r="N126" s="8">
        <f>M126-Deaths!M126</f>
        <v>9636</v>
      </c>
      <c r="O126" s="8">
        <f>N126-Deaths!N126</f>
        <v>9586</v>
      </c>
      <c r="P126" s="8">
        <f>O126-Deaths!O126</f>
        <v>9534</v>
      </c>
      <c r="Q126" s="8">
        <f>P126-Deaths!P126</f>
        <v>9486</v>
      </c>
      <c r="R126" s="8">
        <f>Q126-Deaths!Q126</f>
        <v>9433</v>
      </c>
      <c r="S126" s="8">
        <f>R126-Deaths!R126</f>
        <v>9380</v>
      </c>
      <c r="T126" s="8">
        <f>S126-Deaths!S126</f>
        <v>9316</v>
      </c>
      <c r="U126" s="8">
        <f>T126-Deaths!T126</f>
        <v>9240</v>
      </c>
      <c r="V126" s="8">
        <f>U126-Deaths!U126</f>
        <v>9166</v>
      </c>
      <c r="W126" s="8">
        <f>V126-Deaths!V126</f>
        <v>9073</v>
      </c>
      <c r="X126" s="8">
        <f>W126-Deaths!W126</f>
        <v>8974</v>
      </c>
      <c r="Y126" s="8">
        <f>X126-Deaths!X126</f>
        <v>8891</v>
      </c>
      <c r="Z126" s="8">
        <f>Y126-Deaths!Y126</f>
        <v>8807</v>
      </c>
      <c r="AA126" s="8">
        <f>Z126-Deaths!Z126</f>
        <v>8687</v>
      </c>
    </row>
    <row r="127" spans="1:27" x14ac:dyDescent="0.25">
      <c r="A127" s="1">
        <v>126</v>
      </c>
      <c r="B127" s="7">
        <f>'Inputs &amp; Outputs'!B$2</f>
        <v>10000</v>
      </c>
      <c r="C127" s="8">
        <f>B127-Deaths!B127</f>
        <v>9980</v>
      </c>
      <c r="D127" s="8">
        <f>C127-Deaths!C127</f>
        <v>9963</v>
      </c>
      <c r="E127" s="8">
        <f>D127-Deaths!D127</f>
        <v>9939</v>
      </c>
      <c r="F127" s="8">
        <f>E127-Deaths!E127</f>
        <v>9922</v>
      </c>
      <c r="G127" s="8">
        <f>F127-Deaths!F127</f>
        <v>9900</v>
      </c>
      <c r="H127" s="8">
        <f>G127-Deaths!G127</f>
        <v>9872</v>
      </c>
      <c r="I127" s="8">
        <f>H127-Deaths!H127</f>
        <v>9854</v>
      </c>
      <c r="J127" s="8">
        <f>I127-Deaths!I127</f>
        <v>9826</v>
      </c>
      <c r="K127" s="8">
        <f>J127-Deaths!J127</f>
        <v>9801</v>
      </c>
      <c r="L127" s="8">
        <f>K127-Deaths!K127</f>
        <v>9769</v>
      </c>
      <c r="M127" s="8">
        <f>L127-Deaths!L127</f>
        <v>9717</v>
      </c>
      <c r="N127" s="8">
        <f>M127-Deaths!M127</f>
        <v>9675</v>
      </c>
      <c r="O127" s="8">
        <f>N127-Deaths!N127</f>
        <v>9646</v>
      </c>
      <c r="P127" s="8">
        <f>O127-Deaths!O127</f>
        <v>9587</v>
      </c>
      <c r="Q127" s="8">
        <f>P127-Deaths!P127</f>
        <v>9537</v>
      </c>
      <c r="R127" s="8">
        <f>Q127-Deaths!Q127</f>
        <v>9483</v>
      </c>
      <c r="S127" s="8">
        <f>R127-Deaths!R127</f>
        <v>9426</v>
      </c>
      <c r="T127" s="8">
        <f>S127-Deaths!S127</f>
        <v>9362</v>
      </c>
      <c r="U127" s="8">
        <f>T127-Deaths!T127</f>
        <v>9282</v>
      </c>
      <c r="V127" s="8">
        <f>U127-Deaths!U127</f>
        <v>9185</v>
      </c>
      <c r="W127" s="8">
        <f>V127-Deaths!V127</f>
        <v>9104</v>
      </c>
      <c r="X127" s="8">
        <f>W127-Deaths!W127</f>
        <v>9036</v>
      </c>
      <c r="Y127" s="8">
        <f>X127-Deaths!X127</f>
        <v>8960</v>
      </c>
      <c r="Z127" s="8">
        <f>Y127-Deaths!Y127</f>
        <v>8879</v>
      </c>
      <c r="AA127" s="8">
        <f>Z127-Deaths!Z127</f>
        <v>8787</v>
      </c>
    </row>
    <row r="128" spans="1:27" x14ac:dyDescent="0.25">
      <c r="A128" s="1">
        <v>127</v>
      </c>
      <c r="B128" s="7">
        <f>'Inputs &amp; Outputs'!B$2</f>
        <v>10000</v>
      </c>
      <c r="C128" s="8">
        <f>B128-Deaths!B128</f>
        <v>9979</v>
      </c>
      <c r="D128" s="8">
        <f>C128-Deaths!C128</f>
        <v>9958</v>
      </c>
      <c r="E128" s="8">
        <f>D128-Deaths!D128</f>
        <v>9941</v>
      </c>
      <c r="F128" s="8">
        <f>E128-Deaths!E128</f>
        <v>9907</v>
      </c>
      <c r="G128" s="8">
        <f>F128-Deaths!F128</f>
        <v>9886</v>
      </c>
      <c r="H128" s="8">
        <f>G128-Deaths!G128</f>
        <v>9863</v>
      </c>
      <c r="I128" s="8">
        <f>H128-Deaths!H128</f>
        <v>9835</v>
      </c>
      <c r="J128" s="8">
        <f>I128-Deaths!I128</f>
        <v>9798</v>
      </c>
      <c r="K128" s="8">
        <f>J128-Deaths!J128</f>
        <v>9765</v>
      </c>
      <c r="L128" s="8">
        <f>K128-Deaths!K128</f>
        <v>9729</v>
      </c>
      <c r="M128" s="8">
        <f>L128-Deaths!L128</f>
        <v>9698</v>
      </c>
      <c r="N128" s="8">
        <f>M128-Deaths!M128</f>
        <v>9655</v>
      </c>
      <c r="O128" s="8">
        <f>N128-Deaths!N128</f>
        <v>9609</v>
      </c>
      <c r="P128" s="8">
        <f>O128-Deaths!O128</f>
        <v>9558</v>
      </c>
      <c r="Q128" s="8">
        <f>P128-Deaths!P128</f>
        <v>9514</v>
      </c>
      <c r="R128" s="8">
        <f>Q128-Deaths!Q128</f>
        <v>9466</v>
      </c>
      <c r="S128" s="8">
        <f>R128-Deaths!R128</f>
        <v>9415</v>
      </c>
      <c r="T128" s="8">
        <f>S128-Deaths!S128</f>
        <v>9359</v>
      </c>
      <c r="U128" s="8">
        <f>T128-Deaths!T128</f>
        <v>9287</v>
      </c>
      <c r="V128" s="8">
        <f>U128-Deaths!U128</f>
        <v>9208</v>
      </c>
      <c r="W128" s="8">
        <f>V128-Deaths!V128</f>
        <v>9136</v>
      </c>
      <c r="X128" s="8">
        <f>W128-Deaths!W128</f>
        <v>9059</v>
      </c>
      <c r="Y128" s="8">
        <f>X128-Deaths!X128</f>
        <v>8961</v>
      </c>
      <c r="Z128" s="8">
        <f>Y128-Deaths!Y128</f>
        <v>8882</v>
      </c>
      <c r="AA128" s="8">
        <f>Z128-Deaths!Z128</f>
        <v>8789</v>
      </c>
    </row>
    <row r="129" spans="1:27" x14ac:dyDescent="0.25">
      <c r="A129" s="1">
        <v>128</v>
      </c>
      <c r="B129" s="7">
        <f>'Inputs &amp; Outputs'!B$2</f>
        <v>10000</v>
      </c>
      <c r="C129" s="8">
        <f>B129-Deaths!B129</f>
        <v>9977</v>
      </c>
      <c r="D129" s="8">
        <f>C129-Deaths!C129</f>
        <v>9959</v>
      </c>
      <c r="E129" s="8">
        <f>D129-Deaths!D129</f>
        <v>9938</v>
      </c>
      <c r="F129" s="8">
        <f>E129-Deaths!E129</f>
        <v>9919</v>
      </c>
      <c r="G129" s="8">
        <f>F129-Deaths!F129</f>
        <v>9899</v>
      </c>
      <c r="H129" s="8">
        <f>G129-Deaths!G129</f>
        <v>9877</v>
      </c>
      <c r="I129" s="8">
        <f>H129-Deaths!H129</f>
        <v>9852</v>
      </c>
      <c r="J129" s="8">
        <f>I129-Deaths!I129</f>
        <v>9821</v>
      </c>
      <c r="K129" s="8">
        <f>J129-Deaths!J129</f>
        <v>9790</v>
      </c>
      <c r="L129" s="8">
        <f>K129-Deaths!K129</f>
        <v>9769</v>
      </c>
      <c r="M129" s="8">
        <f>L129-Deaths!L129</f>
        <v>9736</v>
      </c>
      <c r="N129" s="8">
        <f>M129-Deaths!M129</f>
        <v>9686</v>
      </c>
      <c r="O129" s="8">
        <f>N129-Deaths!N129</f>
        <v>9641</v>
      </c>
      <c r="P129" s="8">
        <f>O129-Deaths!O129</f>
        <v>9583</v>
      </c>
      <c r="Q129" s="8">
        <f>P129-Deaths!P129</f>
        <v>9529</v>
      </c>
      <c r="R129" s="8">
        <f>Q129-Deaths!Q129</f>
        <v>9473</v>
      </c>
      <c r="S129" s="8">
        <f>R129-Deaths!R129</f>
        <v>9416</v>
      </c>
      <c r="T129" s="8">
        <f>S129-Deaths!S129</f>
        <v>9355</v>
      </c>
      <c r="U129" s="8">
        <f>T129-Deaths!T129</f>
        <v>9292</v>
      </c>
      <c r="V129" s="8">
        <f>U129-Deaths!U129</f>
        <v>9217</v>
      </c>
      <c r="W129" s="8">
        <f>V129-Deaths!V129</f>
        <v>9146</v>
      </c>
      <c r="X129" s="8">
        <f>W129-Deaths!W129</f>
        <v>9070</v>
      </c>
      <c r="Y129" s="8">
        <f>X129-Deaths!X129</f>
        <v>8988</v>
      </c>
      <c r="Z129" s="8">
        <f>Y129-Deaths!Y129</f>
        <v>8888</v>
      </c>
      <c r="AA129" s="8">
        <f>Z129-Deaths!Z129</f>
        <v>8804</v>
      </c>
    </row>
    <row r="130" spans="1:27" x14ac:dyDescent="0.25">
      <c r="A130" s="1">
        <v>129</v>
      </c>
      <c r="B130" s="7">
        <f>'Inputs &amp; Outputs'!B$2</f>
        <v>10000</v>
      </c>
      <c r="C130" s="8">
        <f>B130-Deaths!B130</f>
        <v>9977</v>
      </c>
      <c r="D130" s="8">
        <f>C130-Deaths!C130</f>
        <v>9955</v>
      </c>
      <c r="E130" s="8">
        <f>D130-Deaths!D130</f>
        <v>9940</v>
      </c>
      <c r="F130" s="8">
        <f>E130-Deaths!E130</f>
        <v>9917</v>
      </c>
      <c r="G130" s="8">
        <f>F130-Deaths!F130</f>
        <v>9888</v>
      </c>
      <c r="H130" s="8">
        <f>G130-Deaths!G130</f>
        <v>9867</v>
      </c>
      <c r="I130" s="8">
        <f>H130-Deaths!H130</f>
        <v>9845</v>
      </c>
      <c r="J130" s="8">
        <f>I130-Deaths!I130</f>
        <v>9822</v>
      </c>
      <c r="K130" s="8">
        <f>J130-Deaths!J130</f>
        <v>9783</v>
      </c>
      <c r="L130" s="8">
        <f>K130-Deaths!K130</f>
        <v>9743</v>
      </c>
      <c r="M130" s="8">
        <f>L130-Deaths!L130</f>
        <v>9700</v>
      </c>
      <c r="N130" s="8">
        <f>M130-Deaths!M130</f>
        <v>9652</v>
      </c>
      <c r="O130" s="8">
        <f>N130-Deaths!N130</f>
        <v>9615</v>
      </c>
      <c r="P130" s="8">
        <f>O130-Deaths!O130</f>
        <v>9560</v>
      </c>
      <c r="Q130" s="8">
        <f>P130-Deaths!P130</f>
        <v>9514</v>
      </c>
      <c r="R130" s="8">
        <f>Q130-Deaths!Q130</f>
        <v>9466</v>
      </c>
      <c r="S130" s="8">
        <f>R130-Deaths!R130</f>
        <v>9398</v>
      </c>
      <c r="T130" s="8">
        <f>S130-Deaths!S130</f>
        <v>9335</v>
      </c>
      <c r="U130" s="8">
        <f>T130-Deaths!T130</f>
        <v>9274</v>
      </c>
      <c r="V130" s="8">
        <f>U130-Deaths!U130</f>
        <v>9203</v>
      </c>
      <c r="W130" s="8">
        <f>V130-Deaths!V130</f>
        <v>9122</v>
      </c>
      <c r="X130" s="8">
        <f>W130-Deaths!W130</f>
        <v>9034</v>
      </c>
      <c r="Y130" s="8">
        <f>X130-Deaths!X130</f>
        <v>8941</v>
      </c>
      <c r="Z130" s="8">
        <f>Y130-Deaths!Y130</f>
        <v>8828</v>
      </c>
      <c r="AA130" s="8">
        <f>Z130-Deaths!Z130</f>
        <v>8732</v>
      </c>
    </row>
    <row r="131" spans="1:27" x14ac:dyDescent="0.25">
      <c r="A131" s="1">
        <v>130</v>
      </c>
      <c r="B131" s="7">
        <f>'Inputs &amp; Outputs'!B$2</f>
        <v>10000</v>
      </c>
      <c r="C131" s="8">
        <f>B131-Deaths!B131</f>
        <v>9980</v>
      </c>
      <c r="D131" s="8">
        <f>C131-Deaths!C131</f>
        <v>9964</v>
      </c>
      <c r="E131" s="8">
        <f>D131-Deaths!D131</f>
        <v>9940</v>
      </c>
      <c r="F131" s="8">
        <f>E131-Deaths!E131</f>
        <v>9916</v>
      </c>
      <c r="G131" s="8">
        <f>F131-Deaths!F131</f>
        <v>9886</v>
      </c>
      <c r="H131" s="8">
        <f>G131-Deaths!G131</f>
        <v>9860</v>
      </c>
      <c r="I131" s="8">
        <f>H131-Deaths!H131</f>
        <v>9841</v>
      </c>
      <c r="J131" s="8">
        <f>I131-Deaths!I131</f>
        <v>9817</v>
      </c>
      <c r="K131" s="8">
        <f>J131-Deaths!J131</f>
        <v>9786</v>
      </c>
      <c r="L131" s="8">
        <f>K131-Deaths!K131</f>
        <v>9754</v>
      </c>
      <c r="M131" s="8">
        <f>L131-Deaths!L131</f>
        <v>9714</v>
      </c>
      <c r="N131" s="8">
        <f>M131-Deaths!M131</f>
        <v>9669</v>
      </c>
      <c r="O131" s="8">
        <f>N131-Deaths!N131</f>
        <v>9627</v>
      </c>
      <c r="P131" s="8">
        <f>O131-Deaths!O131</f>
        <v>9577</v>
      </c>
      <c r="Q131" s="8">
        <f>P131-Deaths!P131</f>
        <v>9528</v>
      </c>
      <c r="R131" s="8">
        <f>Q131-Deaths!Q131</f>
        <v>9472</v>
      </c>
      <c r="S131" s="8">
        <f>R131-Deaths!R131</f>
        <v>9425</v>
      </c>
      <c r="T131" s="8">
        <f>S131-Deaths!S131</f>
        <v>9361</v>
      </c>
      <c r="U131" s="8">
        <f>T131-Deaths!T131</f>
        <v>9311</v>
      </c>
      <c r="V131" s="8">
        <f>U131-Deaths!U131</f>
        <v>9255</v>
      </c>
      <c r="W131" s="8">
        <f>V131-Deaths!V131</f>
        <v>9167</v>
      </c>
      <c r="X131" s="8">
        <f>W131-Deaths!W131</f>
        <v>9074</v>
      </c>
      <c r="Y131" s="8">
        <f>X131-Deaths!X131</f>
        <v>8982</v>
      </c>
      <c r="Z131" s="8">
        <f>Y131-Deaths!Y131</f>
        <v>8878</v>
      </c>
      <c r="AA131" s="8">
        <f>Z131-Deaths!Z131</f>
        <v>8783</v>
      </c>
    </row>
    <row r="132" spans="1:27" x14ac:dyDescent="0.25">
      <c r="A132" s="1">
        <v>131</v>
      </c>
      <c r="B132" s="7">
        <f>'Inputs &amp; Outputs'!B$2</f>
        <v>10000</v>
      </c>
      <c r="C132" s="8">
        <f>B132-Deaths!B132</f>
        <v>9979</v>
      </c>
      <c r="D132" s="8">
        <f>C132-Deaths!C132</f>
        <v>9969</v>
      </c>
      <c r="E132" s="8">
        <f>D132-Deaths!D132</f>
        <v>9948</v>
      </c>
      <c r="F132" s="8">
        <f>E132-Deaths!E132</f>
        <v>9925</v>
      </c>
      <c r="G132" s="8">
        <f>F132-Deaths!F132</f>
        <v>9900</v>
      </c>
      <c r="H132" s="8">
        <f>G132-Deaths!G132</f>
        <v>9871</v>
      </c>
      <c r="I132" s="8">
        <f>H132-Deaths!H132</f>
        <v>9842</v>
      </c>
      <c r="J132" s="8">
        <f>I132-Deaths!I132</f>
        <v>9810</v>
      </c>
      <c r="K132" s="8">
        <f>J132-Deaths!J132</f>
        <v>9778</v>
      </c>
      <c r="L132" s="8">
        <f>K132-Deaths!K132</f>
        <v>9742</v>
      </c>
      <c r="M132" s="8">
        <f>L132-Deaths!L132</f>
        <v>9707</v>
      </c>
      <c r="N132" s="8">
        <f>M132-Deaths!M132</f>
        <v>9664</v>
      </c>
      <c r="O132" s="8">
        <f>N132-Deaths!N132</f>
        <v>9621</v>
      </c>
      <c r="P132" s="8">
        <f>O132-Deaths!O132</f>
        <v>9561</v>
      </c>
      <c r="Q132" s="8">
        <f>P132-Deaths!P132</f>
        <v>9510</v>
      </c>
      <c r="R132" s="8">
        <f>Q132-Deaths!Q132</f>
        <v>9460</v>
      </c>
      <c r="S132" s="8">
        <f>R132-Deaths!R132</f>
        <v>9413</v>
      </c>
      <c r="T132" s="8">
        <f>S132-Deaths!S132</f>
        <v>9348</v>
      </c>
      <c r="U132" s="8">
        <f>T132-Deaths!T132</f>
        <v>9277</v>
      </c>
      <c r="V132" s="8">
        <f>U132-Deaths!U132</f>
        <v>9201</v>
      </c>
      <c r="W132" s="8">
        <f>V132-Deaths!V132</f>
        <v>9125</v>
      </c>
      <c r="X132" s="8">
        <f>W132-Deaths!W132</f>
        <v>9031</v>
      </c>
      <c r="Y132" s="8">
        <f>X132-Deaths!X132</f>
        <v>8931</v>
      </c>
      <c r="Z132" s="8">
        <f>Y132-Deaths!Y132</f>
        <v>8829</v>
      </c>
      <c r="AA132" s="8">
        <f>Z132-Deaths!Z132</f>
        <v>8721</v>
      </c>
    </row>
    <row r="133" spans="1:27" x14ac:dyDescent="0.25">
      <c r="A133" s="1">
        <v>132</v>
      </c>
      <c r="B133" s="7">
        <f>'Inputs &amp; Outputs'!B$2</f>
        <v>10000</v>
      </c>
      <c r="C133" s="8">
        <f>B133-Deaths!B133</f>
        <v>9977</v>
      </c>
      <c r="D133" s="8">
        <f>C133-Deaths!C133</f>
        <v>9968</v>
      </c>
      <c r="E133" s="8">
        <f>D133-Deaths!D133</f>
        <v>9939</v>
      </c>
      <c r="F133" s="8">
        <f>E133-Deaths!E133</f>
        <v>9913</v>
      </c>
      <c r="G133" s="8">
        <f>F133-Deaths!F133</f>
        <v>9885</v>
      </c>
      <c r="H133" s="8">
        <f>G133-Deaths!G133</f>
        <v>9860</v>
      </c>
      <c r="I133" s="8">
        <f>H133-Deaths!H133</f>
        <v>9830</v>
      </c>
      <c r="J133" s="8">
        <f>I133-Deaths!I133</f>
        <v>9795</v>
      </c>
      <c r="K133" s="8">
        <f>J133-Deaths!J133</f>
        <v>9764</v>
      </c>
      <c r="L133" s="8">
        <f>K133-Deaths!K133</f>
        <v>9728</v>
      </c>
      <c r="M133" s="8">
        <f>L133-Deaths!L133</f>
        <v>9693</v>
      </c>
      <c r="N133" s="8">
        <f>M133-Deaths!M133</f>
        <v>9658</v>
      </c>
      <c r="O133" s="8">
        <f>N133-Deaths!N133</f>
        <v>9615</v>
      </c>
      <c r="P133" s="8">
        <f>O133-Deaths!O133</f>
        <v>9568</v>
      </c>
      <c r="Q133" s="8">
        <f>P133-Deaths!P133</f>
        <v>9529</v>
      </c>
      <c r="R133" s="8">
        <f>Q133-Deaths!Q133</f>
        <v>9484</v>
      </c>
      <c r="S133" s="8">
        <f>R133-Deaths!R133</f>
        <v>9422</v>
      </c>
      <c r="T133" s="8">
        <f>S133-Deaths!S133</f>
        <v>9352</v>
      </c>
      <c r="U133" s="8">
        <f>T133-Deaths!T133</f>
        <v>9284</v>
      </c>
      <c r="V133" s="8">
        <f>U133-Deaths!U133</f>
        <v>9227</v>
      </c>
      <c r="W133" s="8">
        <f>V133-Deaths!V133</f>
        <v>9142</v>
      </c>
      <c r="X133" s="8">
        <f>W133-Deaths!W133</f>
        <v>9055</v>
      </c>
      <c r="Y133" s="8">
        <f>X133-Deaths!X133</f>
        <v>8961</v>
      </c>
      <c r="Z133" s="8">
        <f>Y133-Deaths!Y133</f>
        <v>8903</v>
      </c>
      <c r="AA133" s="8">
        <f>Z133-Deaths!Z133</f>
        <v>8800</v>
      </c>
    </row>
    <row r="134" spans="1:27" x14ac:dyDescent="0.25">
      <c r="A134" s="1">
        <v>133</v>
      </c>
      <c r="B134" s="7">
        <f>'Inputs &amp; Outputs'!B$2</f>
        <v>10000</v>
      </c>
      <c r="C134" s="8">
        <f>B134-Deaths!B134</f>
        <v>9978</v>
      </c>
      <c r="D134" s="8">
        <f>C134-Deaths!C134</f>
        <v>9959</v>
      </c>
      <c r="E134" s="8">
        <f>D134-Deaths!D134</f>
        <v>9939</v>
      </c>
      <c r="F134" s="8">
        <f>E134-Deaths!E134</f>
        <v>9923</v>
      </c>
      <c r="G134" s="8">
        <f>F134-Deaths!F134</f>
        <v>9901</v>
      </c>
      <c r="H134" s="8">
        <f>G134-Deaths!G134</f>
        <v>9871</v>
      </c>
      <c r="I134" s="8">
        <f>H134-Deaths!H134</f>
        <v>9843</v>
      </c>
      <c r="J134" s="8">
        <f>I134-Deaths!I134</f>
        <v>9820</v>
      </c>
      <c r="K134" s="8">
        <f>J134-Deaths!J134</f>
        <v>9797</v>
      </c>
      <c r="L134" s="8">
        <f>K134-Deaths!K134</f>
        <v>9763</v>
      </c>
      <c r="M134" s="8">
        <f>L134-Deaths!L134</f>
        <v>9725</v>
      </c>
      <c r="N134" s="8">
        <f>M134-Deaths!M134</f>
        <v>9680</v>
      </c>
      <c r="O134" s="8">
        <f>N134-Deaths!N134</f>
        <v>9626</v>
      </c>
      <c r="P134" s="8">
        <f>O134-Deaths!O134</f>
        <v>9590</v>
      </c>
      <c r="Q134" s="8">
        <f>P134-Deaths!P134</f>
        <v>9536</v>
      </c>
      <c r="R134" s="8">
        <f>Q134-Deaths!Q134</f>
        <v>9472</v>
      </c>
      <c r="S134" s="8">
        <f>R134-Deaths!R134</f>
        <v>9410</v>
      </c>
      <c r="T134" s="8">
        <f>S134-Deaths!S134</f>
        <v>9341</v>
      </c>
      <c r="U134" s="8">
        <f>T134-Deaths!T134</f>
        <v>9273</v>
      </c>
      <c r="V134" s="8">
        <f>U134-Deaths!U134</f>
        <v>9200</v>
      </c>
      <c r="W134" s="8">
        <f>V134-Deaths!V134</f>
        <v>9119</v>
      </c>
      <c r="X134" s="8">
        <f>W134-Deaths!W134</f>
        <v>9039</v>
      </c>
      <c r="Y134" s="8">
        <f>X134-Deaths!X134</f>
        <v>8972</v>
      </c>
      <c r="Z134" s="8">
        <f>Y134-Deaths!Y134</f>
        <v>8878</v>
      </c>
      <c r="AA134" s="8">
        <f>Z134-Deaths!Z134</f>
        <v>8770</v>
      </c>
    </row>
    <row r="135" spans="1:27" x14ac:dyDescent="0.25">
      <c r="A135" s="1">
        <v>134</v>
      </c>
      <c r="B135" s="7">
        <f>'Inputs &amp; Outputs'!B$2</f>
        <v>10000</v>
      </c>
      <c r="C135" s="8">
        <f>B135-Deaths!B135</f>
        <v>9980</v>
      </c>
      <c r="D135" s="8">
        <f>C135-Deaths!C135</f>
        <v>9961</v>
      </c>
      <c r="E135" s="8">
        <f>D135-Deaths!D135</f>
        <v>9947</v>
      </c>
      <c r="F135" s="8">
        <f>E135-Deaths!E135</f>
        <v>9923</v>
      </c>
      <c r="G135" s="8">
        <f>F135-Deaths!F135</f>
        <v>9908</v>
      </c>
      <c r="H135" s="8">
        <f>G135-Deaths!G135</f>
        <v>9882</v>
      </c>
      <c r="I135" s="8">
        <f>H135-Deaths!H135</f>
        <v>9852</v>
      </c>
      <c r="J135" s="8">
        <f>I135-Deaths!I135</f>
        <v>9821</v>
      </c>
      <c r="K135" s="8">
        <f>J135-Deaths!J135</f>
        <v>9781</v>
      </c>
      <c r="L135" s="8">
        <f>K135-Deaths!K135</f>
        <v>9745</v>
      </c>
      <c r="M135" s="8">
        <f>L135-Deaths!L135</f>
        <v>9717</v>
      </c>
      <c r="N135" s="8">
        <f>M135-Deaths!M135</f>
        <v>9674</v>
      </c>
      <c r="O135" s="8">
        <f>N135-Deaths!N135</f>
        <v>9624</v>
      </c>
      <c r="P135" s="8">
        <f>O135-Deaths!O135</f>
        <v>9572</v>
      </c>
      <c r="Q135" s="8">
        <f>P135-Deaths!P135</f>
        <v>9517</v>
      </c>
      <c r="R135" s="8">
        <f>Q135-Deaths!Q135</f>
        <v>9459</v>
      </c>
      <c r="S135" s="8">
        <f>R135-Deaths!R135</f>
        <v>9410</v>
      </c>
      <c r="T135" s="8">
        <f>S135-Deaths!S135</f>
        <v>9351</v>
      </c>
      <c r="U135" s="8">
        <f>T135-Deaths!T135</f>
        <v>9289</v>
      </c>
      <c r="V135" s="8">
        <f>U135-Deaths!U135</f>
        <v>9225</v>
      </c>
      <c r="W135" s="8">
        <f>V135-Deaths!V135</f>
        <v>9146</v>
      </c>
      <c r="X135" s="8">
        <f>W135-Deaths!W135</f>
        <v>9056</v>
      </c>
      <c r="Y135" s="8">
        <f>X135-Deaths!X135</f>
        <v>8956</v>
      </c>
      <c r="Z135" s="8">
        <f>Y135-Deaths!Y135</f>
        <v>8860</v>
      </c>
      <c r="AA135" s="8">
        <f>Z135-Deaths!Z135</f>
        <v>8767</v>
      </c>
    </row>
    <row r="136" spans="1:27" x14ac:dyDescent="0.25">
      <c r="A136" s="1">
        <v>135</v>
      </c>
      <c r="B136" s="7">
        <f>'Inputs &amp; Outputs'!B$2</f>
        <v>10000</v>
      </c>
      <c r="C136" s="8">
        <f>B136-Deaths!B136</f>
        <v>9986</v>
      </c>
      <c r="D136" s="8">
        <f>C136-Deaths!C136</f>
        <v>9967</v>
      </c>
      <c r="E136" s="8">
        <f>D136-Deaths!D136</f>
        <v>9940</v>
      </c>
      <c r="F136" s="8">
        <f>E136-Deaths!E136</f>
        <v>9925</v>
      </c>
      <c r="G136" s="8">
        <f>F136-Deaths!F136</f>
        <v>9897</v>
      </c>
      <c r="H136" s="8">
        <f>G136-Deaths!G136</f>
        <v>9874</v>
      </c>
      <c r="I136" s="8">
        <f>H136-Deaths!H136</f>
        <v>9852</v>
      </c>
      <c r="J136" s="8">
        <f>I136-Deaths!I136</f>
        <v>9814</v>
      </c>
      <c r="K136" s="8">
        <f>J136-Deaths!J136</f>
        <v>9786</v>
      </c>
      <c r="L136" s="8">
        <f>K136-Deaths!K136</f>
        <v>9756</v>
      </c>
      <c r="M136" s="8">
        <f>L136-Deaths!L136</f>
        <v>9721</v>
      </c>
      <c r="N136" s="8">
        <f>M136-Deaths!M136</f>
        <v>9676</v>
      </c>
      <c r="O136" s="8">
        <f>N136-Deaths!N136</f>
        <v>9626</v>
      </c>
      <c r="P136" s="8">
        <f>O136-Deaths!O136</f>
        <v>9584</v>
      </c>
      <c r="Q136" s="8">
        <f>P136-Deaths!P136</f>
        <v>9543</v>
      </c>
      <c r="R136" s="8">
        <f>Q136-Deaths!Q136</f>
        <v>9489</v>
      </c>
      <c r="S136" s="8">
        <f>R136-Deaths!R136</f>
        <v>9429</v>
      </c>
      <c r="T136" s="8">
        <f>S136-Deaths!S136</f>
        <v>9352</v>
      </c>
      <c r="U136" s="8">
        <f>T136-Deaths!T136</f>
        <v>9283</v>
      </c>
      <c r="V136" s="8">
        <f>U136-Deaths!U136</f>
        <v>9212</v>
      </c>
      <c r="W136" s="8">
        <f>V136-Deaths!V136</f>
        <v>9131</v>
      </c>
      <c r="X136" s="8">
        <f>W136-Deaths!W136</f>
        <v>9048</v>
      </c>
      <c r="Y136" s="8">
        <f>X136-Deaths!X136</f>
        <v>8947</v>
      </c>
      <c r="Z136" s="8">
        <f>Y136-Deaths!Y136</f>
        <v>8856</v>
      </c>
      <c r="AA136" s="8">
        <f>Z136-Deaths!Z136</f>
        <v>8766</v>
      </c>
    </row>
    <row r="137" spans="1:27" x14ac:dyDescent="0.25">
      <c r="A137" s="1">
        <v>136</v>
      </c>
      <c r="B137" s="7">
        <f>'Inputs &amp; Outputs'!B$2</f>
        <v>10000</v>
      </c>
      <c r="C137" s="8">
        <f>B137-Deaths!B137</f>
        <v>9978</v>
      </c>
      <c r="D137" s="8">
        <f>C137-Deaths!C137</f>
        <v>9972</v>
      </c>
      <c r="E137" s="8">
        <f>D137-Deaths!D137</f>
        <v>9952</v>
      </c>
      <c r="F137" s="8">
        <f>E137-Deaths!E137</f>
        <v>9935</v>
      </c>
      <c r="G137" s="8">
        <f>F137-Deaths!F137</f>
        <v>9919</v>
      </c>
      <c r="H137" s="8">
        <f>G137-Deaths!G137</f>
        <v>9885</v>
      </c>
      <c r="I137" s="8">
        <f>H137-Deaths!H137</f>
        <v>9856</v>
      </c>
      <c r="J137" s="8">
        <f>I137-Deaths!I137</f>
        <v>9821</v>
      </c>
      <c r="K137" s="8">
        <f>J137-Deaths!J137</f>
        <v>9788</v>
      </c>
      <c r="L137" s="8">
        <f>K137-Deaths!K137</f>
        <v>9749</v>
      </c>
      <c r="M137" s="8">
        <f>L137-Deaths!L137</f>
        <v>9706</v>
      </c>
      <c r="N137" s="8">
        <f>M137-Deaths!M137</f>
        <v>9663</v>
      </c>
      <c r="O137" s="8">
        <f>N137-Deaths!N137</f>
        <v>9615</v>
      </c>
      <c r="P137" s="8">
        <f>O137-Deaths!O137</f>
        <v>9561</v>
      </c>
      <c r="Q137" s="8">
        <f>P137-Deaths!P137</f>
        <v>9509</v>
      </c>
      <c r="R137" s="8">
        <f>Q137-Deaths!Q137</f>
        <v>9455</v>
      </c>
      <c r="S137" s="8">
        <f>R137-Deaths!R137</f>
        <v>9394</v>
      </c>
      <c r="T137" s="8">
        <f>S137-Deaths!S137</f>
        <v>9340</v>
      </c>
      <c r="U137" s="8">
        <f>T137-Deaths!T137</f>
        <v>9269</v>
      </c>
      <c r="V137" s="8">
        <f>U137-Deaths!U137</f>
        <v>9211</v>
      </c>
      <c r="W137" s="8">
        <f>V137-Deaths!V137</f>
        <v>9131</v>
      </c>
      <c r="X137" s="8">
        <f>W137-Deaths!W137</f>
        <v>9055</v>
      </c>
      <c r="Y137" s="8">
        <f>X137-Deaths!X137</f>
        <v>8966</v>
      </c>
      <c r="Z137" s="8">
        <f>Y137-Deaths!Y137</f>
        <v>8878</v>
      </c>
      <c r="AA137" s="8">
        <f>Z137-Deaths!Z137</f>
        <v>8787</v>
      </c>
    </row>
    <row r="138" spans="1:27" x14ac:dyDescent="0.25">
      <c r="A138" s="1">
        <v>137</v>
      </c>
      <c r="B138" s="7">
        <f>'Inputs &amp; Outputs'!B$2</f>
        <v>10000</v>
      </c>
      <c r="C138" s="8">
        <f>B138-Deaths!B138</f>
        <v>9984</v>
      </c>
      <c r="D138" s="8">
        <f>C138-Deaths!C138</f>
        <v>9964</v>
      </c>
      <c r="E138" s="8">
        <f>D138-Deaths!D138</f>
        <v>9945</v>
      </c>
      <c r="F138" s="8">
        <f>E138-Deaths!E138</f>
        <v>9919</v>
      </c>
      <c r="G138" s="8">
        <f>F138-Deaths!F138</f>
        <v>9896</v>
      </c>
      <c r="H138" s="8">
        <f>G138-Deaths!G138</f>
        <v>9877</v>
      </c>
      <c r="I138" s="8">
        <f>H138-Deaths!H138</f>
        <v>9854</v>
      </c>
      <c r="J138" s="8">
        <f>I138-Deaths!I138</f>
        <v>9827</v>
      </c>
      <c r="K138" s="8">
        <f>J138-Deaths!J138</f>
        <v>9778</v>
      </c>
      <c r="L138" s="8">
        <f>K138-Deaths!K138</f>
        <v>9747</v>
      </c>
      <c r="M138" s="8">
        <f>L138-Deaths!L138</f>
        <v>9715</v>
      </c>
      <c r="N138" s="8">
        <f>M138-Deaths!M138</f>
        <v>9680</v>
      </c>
      <c r="O138" s="8">
        <f>N138-Deaths!N138</f>
        <v>9643</v>
      </c>
      <c r="P138" s="8">
        <f>O138-Deaths!O138</f>
        <v>9601</v>
      </c>
      <c r="Q138" s="8">
        <f>P138-Deaths!P138</f>
        <v>9537</v>
      </c>
      <c r="R138" s="8">
        <f>Q138-Deaths!Q138</f>
        <v>9503</v>
      </c>
      <c r="S138" s="8">
        <f>R138-Deaths!R138</f>
        <v>9469</v>
      </c>
      <c r="T138" s="8">
        <f>S138-Deaths!S138</f>
        <v>9427</v>
      </c>
      <c r="U138" s="8">
        <f>T138-Deaths!T138</f>
        <v>9359</v>
      </c>
      <c r="V138" s="8">
        <f>U138-Deaths!U138</f>
        <v>9294</v>
      </c>
      <c r="W138" s="8">
        <f>V138-Deaths!V138</f>
        <v>9223</v>
      </c>
      <c r="X138" s="8">
        <f>W138-Deaths!W138</f>
        <v>9132</v>
      </c>
      <c r="Y138" s="8">
        <f>X138-Deaths!X138</f>
        <v>9035</v>
      </c>
      <c r="Z138" s="8">
        <f>Y138-Deaths!Y138</f>
        <v>8941</v>
      </c>
      <c r="AA138" s="8">
        <f>Z138-Deaths!Z138</f>
        <v>8839</v>
      </c>
    </row>
    <row r="139" spans="1:27" x14ac:dyDescent="0.25">
      <c r="A139" s="1">
        <v>138</v>
      </c>
      <c r="B139" s="7">
        <f>'Inputs &amp; Outputs'!B$2</f>
        <v>10000</v>
      </c>
      <c r="C139" s="8">
        <f>B139-Deaths!B139</f>
        <v>9982</v>
      </c>
      <c r="D139" s="8">
        <f>C139-Deaths!C139</f>
        <v>9966</v>
      </c>
      <c r="E139" s="8">
        <f>D139-Deaths!D139</f>
        <v>9948</v>
      </c>
      <c r="F139" s="8">
        <f>E139-Deaths!E139</f>
        <v>9924</v>
      </c>
      <c r="G139" s="8">
        <f>F139-Deaths!F139</f>
        <v>9897</v>
      </c>
      <c r="H139" s="8">
        <f>G139-Deaths!G139</f>
        <v>9870</v>
      </c>
      <c r="I139" s="8">
        <f>H139-Deaths!H139</f>
        <v>9842</v>
      </c>
      <c r="J139" s="8">
        <f>I139-Deaths!I139</f>
        <v>9815</v>
      </c>
      <c r="K139" s="8">
        <f>J139-Deaths!J139</f>
        <v>9787</v>
      </c>
      <c r="L139" s="8">
        <f>K139-Deaths!K139</f>
        <v>9744</v>
      </c>
      <c r="M139" s="8">
        <f>L139-Deaths!L139</f>
        <v>9707</v>
      </c>
      <c r="N139" s="8">
        <f>M139-Deaths!M139</f>
        <v>9659</v>
      </c>
      <c r="O139" s="8">
        <f>N139-Deaths!N139</f>
        <v>9620</v>
      </c>
      <c r="P139" s="8">
        <f>O139-Deaths!O139</f>
        <v>9579</v>
      </c>
      <c r="Q139" s="8">
        <f>P139-Deaths!P139</f>
        <v>9532</v>
      </c>
      <c r="R139" s="8">
        <f>Q139-Deaths!Q139</f>
        <v>9488</v>
      </c>
      <c r="S139" s="8">
        <f>R139-Deaths!R139</f>
        <v>9436</v>
      </c>
      <c r="T139" s="8">
        <f>S139-Deaths!S139</f>
        <v>9374</v>
      </c>
      <c r="U139" s="8">
        <f>T139-Deaths!T139</f>
        <v>9313</v>
      </c>
      <c r="V139" s="8">
        <f>U139-Deaths!U139</f>
        <v>9244</v>
      </c>
      <c r="W139" s="8">
        <f>V139-Deaths!V139</f>
        <v>9180</v>
      </c>
      <c r="X139" s="8">
        <f>W139-Deaths!W139</f>
        <v>9102</v>
      </c>
      <c r="Y139" s="8">
        <f>X139-Deaths!X139</f>
        <v>9004</v>
      </c>
      <c r="Z139" s="8">
        <f>Y139-Deaths!Y139</f>
        <v>8892</v>
      </c>
      <c r="AA139" s="8">
        <f>Z139-Deaths!Z139</f>
        <v>8790</v>
      </c>
    </row>
    <row r="140" spans="1:27" x14ac:dyDescent="0.25">
      <c r="A140" s="1">
        <v>139</v>
      </c>
      <c r="B140" s="7">
        <f>'Inputs &amp; Outputs'!B$2</f>
        <v>10000</v>
      </c>
      <c r="C140" s="8">
        <f>B140-Deaths!B140</f>
        <v>9986</v>
      </c>
      <c r="D140" s="8">
        <f>C140-Deaths!C140</f>
        <v>9964</v>
      </c>
      <c r="E140" s="8">
        <f>D140-Deaths!D140</f>
        <v>9946</v>
      </c>
      <c r="F140" s="8">
        <f>E140-Deaths!E140</f>
        <v>9924</v>
      </c>
      <c r="G140" s="8">
        <f>F140-Deaths!F140</f>
        <v>9904</v>
      </c>
      <c r="H140" s="8">
        <f>G140-Deaths!G140</f>
        <v>9879</v>
      </c>
      <c r="I140" s="8">
        <f>H140-Deaths!H140</f>
        <v>9857</v>
      </c>
      <c r="J140" s="8">
        <f>I140-Deaths!I140</f>
        <v>9820</v>
      </c>
      <c r="K140" s="8">
        <f>J140-Deaths!J140</f>
        <v>9776</v>
      </c>
      <c r="L140" s="8">
        <f>K140-Deaths!K140</f>
        <v>9741</v>
      </c>
      <c r="M140" s="8">
        <f>L140-Deaths!L140</f>
        <v>9706</v>
      </c>
      <c r="N140" s="8">
        <f>M140-Deaths!M140</f>
        <v>9665</v>
      </c>
      <c r="O140" s="8">
        <f>N140-Deaths!N140</f>
        <v>9619</v>
      </c>
      <c r="P140" s="8">
        <f>O140-Deaths!O140</f>
        <v>9575</v>
      </c>
      <c r="Q140" s="8">
        <f>P140-Deaths!P140</f>
        <v>9515</v>
      </c>
      <c r="R140" s="8">
        <f>Q140-Deaths!Q140</f>
        <v>9468</v>
      </c>
      <c r="S140" s="8">
        <f>R140-Deaths!R140</f>
        <v>9406</v>
      </c>
      <c r="T140" s="8">
        <f>S140-Deaths!S140</f>
        <v>9344</v>
      </c>
      <c r="U140" s="8">
        <f>T140-Deaths!T140</f>
        <v>9281</v>
      </c>
      <c r="V140" s="8">
        <f>U140-Deaths!U140</f>
        <v>9213</v>
      </c>
      <c r="W140" s="8">
        <f>V140-Deaths!V140</f>
        <v>9139</v>
      </c>
      <c r="X140" s="8">
        <f>W140-Deaths!W140</f>
        <v>9050</v>
      </c>
      <c r="Y140" s="8">
        <f>X140-Deaths!X140</f>
        <v>8962</v>
      </c>
      <c r="Z140" s="8">
        <f>Y140-Deaths!Y140</f>
        <v>8876</v>
      </c>
      <c r="AA140" s="8">
        <f>Z140-Deaths!Z140</f>
        <v>8788</v>
      </c>
    </row>
    <row r="141" spans="1:27" x14ac:dyDescent="0.25">
      <c r="A141" s="1">
        <v>140</v>
      </c>
      <c r="B141" s="7">
        <f>'Inputs &amp; Outputs'!B$2</f>
        <v>10000</v>
      </c>
      <c r="C141" s="8">
        <f>B141-Deaths!B141</f>
        <v>9973</v>
      </c>
      <c r="D141" s="8">
        <f>C141-Deaths!C141</f>
        <v>9954</v>
      </c>
      <c r="E141" s="8">
        <f>D141-Deaths!D141</f>
        <v>9928</v>
      </c>
      <c r="F141" s="8">
        <f>E141-Deaths!E141</f>
        <v>9909</v>
      </c>
      <c r="G141" s="8">
        <f>F141-Deaths!F141</f>
        <v>9893</v>
      </c>
      <c r="H141" s="8">
        <f>G141-Deaths!G141</f>
        <v>9863</v>
      </c>
      <c r="I141" s="8">
        <f>H141-Deaths!H141</f>
        <v>9841</v>
      </c>
      <c r="J141" s="8">
        <f>I141-Deaths!I141</f>
        <v>9808</v>
      </c>
      <c r="K141" s="8">
        <f>J141-Deaths!J141</f>
        <v>9783</v>
      </c>
      <c r="L141" s="8">
        <f>K141-Deaths!K141</f>
        <v>9749</v>
      </c>
      <c r="M141" s="8">
        <f>L141-Deaths!L141</f>
        <v>9699</v>
      </c>
      <c r="N141" s="8">
        <f>M141-Deaths!M141</f>
        <v>9651</v>
      </c>
      <c r="O141" s="8">
        <f>N141-Deaths!N141</f>
        <v>9606</v>
      </c>
      <c r="P141" s="8">
        <f>O141-Deaths!O141</f>
        <v>9559</v>
      </c>
      <c r="Q141" s="8">
        <f>P141-Deaths!P141</f>
        <v>9510</v>
      </c>
      <c r="R141" s="8">
        <f>Q141-Deaths!Q141</f>
        <v>9454</v>
      </c>
      <c r="S141" s="8">
        <f>R141-Deaths!R141</f>
        <v>9393</v>
      </c>
      <c r="T141" s="8">
        <f>S141-Deaths!S141</f>
        <v>9329</v>
      </c>
      <c r="U141" s="8">
        <f>T141-Deaths!T141</f>
        <v>9279</v>
      </c>
      <c r="V141" s="8">
        <f>U141-Deaths!U141</f>
        <v>9216</v>
      </c>
      <c r="W141" s="8">
        <f>V141-Deaths!V141</f>
        <v>9145</v>
      </c>
      <c r="X141" s="8">
        <f>W141-Deaths!W141</f>
        <v>9053</v>
      </c>
      <c r="Y141" s="8">
        <f>X141-Deaths!X141</f>
        <v>8967</v>
      </c>
      <c r="Z141" s="8">
        <f>Y141-Deaths!Y141</f>
        <v>8877</v>
      </c>
      <c r="AA141" s="8">
        <f>Z141-Deaths!Z141</f>
        <v>8781</v>
      </c>
    </row>
    <row r="142" spans="1:27" x14ac:dyDescent="0.25">
      <c r="A142" s="1">
        <v>141</v>
      </c>
      <c r="B142" s="7">
        <f>'Inputs &amp; Outputs'!B$2</f>
        <v>10000</v>
      </c>
      <c r="C142" s="8">
        <f>B142-Deaths!B142</f>
        <v>9969</v>
      </c>
      <c r="D142" s="8">
        <f>C142-Deaths!C142</f>
        <v>9955</v>
      </c>
      <c r="E142" s="8">
        <f>D142-Deaths!D142</f>
        <v>9927</v>
      </c>
      <c r="F142" s="8">
        <f>E142-Deaths!E142</f>
        <v>9906</v>
      </c>
      <c r="G142" s="8">
        <f>F142-Deaths!F142</f>
        <v>9881</v>
      </c>
      <c r="H142" s="8">
        <f>G142-Deaths!G142</f>
        <v>9858</v>
      </c>
      <c r="I142" s="8">
        <f>H142-Deaths!H142</f>
        <v>9827</v>
      </c>
      <c r="J142" s="8">
        <f>I142-Deaths!I142</f>
        <v>9796</v>
      </c>
      <c r="K142" s="8">
        <f>J142-Deaths!J142</f>
        <v>9766</v>
      </c>
      <c r="L142" s="8">
        <f>K142-Deaths!K142</f>
        <v>9734</v>
      </c>
      <c r="M142" s="8">
        <f>L142-Deaths!L142</f>
        <v>9694</v>
      </c>
      <c r="N142" s="8">
        <f>M142-Deaths!M142</f>
        <v>9661</v>
      </c>
      <c r="O142" s="8">
        <f>N142-Deaths!N142</f>
        <v>9609</v>
      </c>
      <c r="P142" s="8">
        <f>O142-Deaths!O142</f>
        <v>9563</v>
      </c>
      <c r="Q142" s="8">
        <f>P142-Deaths!P142</f>
        <v>9511</v>
      </c>
      <c r="R142" s="8">
        <f>Q142-Deaths!Q142</f>
        <v>9455</v>
      </c>
      <c r="S142" s="8">
        <f>R142-Deaths!R142</f>
        <v>9390</v>
      </c>
      <c r="T142" s="8">
        <f>S142-Deaths!S142</f>
        <v>9348</v>
      </c>
      <c r="U142" s="8">
        <f>T142-Deaths!T142</f>
        <v>9282</v>
      </c>
      <c r="V142" s="8">
        <f>U142-Deaths!U142</f>
        <v>9212</v>
      </c>
      <c r="W142" s="8">
        <f>V142-Deaths!V142</f>
        <v>9131</v>
      </c>
      <c r="X142" s="8">
        <f>W142-Deaths!W142</f>
        <v>9047</v>
      </c>
      <c r="Y142" s="8">
        <f>X142-Deaths!X142</f>
        <v>8949</v>
      </c>
      <c r="Z142" s="8">
        <f>Y142-Deaths!Y142</f>
        <v>8862</v>
      </c>
      <c r="AA142" s="8">
        <f>Z142-Deaths!Z142</f>
        <v>8745</v>
      </c>
    </row>
    <row r="143" spans="1:27" x14ac:dyDescent="0.25">
      <c r="A143" s="1">
        <v>142</v>
      </c>
      <c r="B143" s="7">
        <f>'Inputs &amp; Outputs'!B$2</f>
        <v>10000</v>
      </c>
      <c r="C143" s="8">
        <f>B143-Deaths!B143</f>
        <v>9975</v>
      </c>
      <c r="D143" s="8">
        <f>C143-Deaths!C143</f>
        <v>9954</v>
      </c>
      <c r="E143" s="8">
        <f>D143-Deaths!D143</f>
        <v>9928</v>
      </c>
      <c r="F143" s="8">
        <f>E143-Deaths!E143</f>
        <v>9904</v>
      </c>
      <c r="G143" s="8">
        <f>F143-Deaths!F143</f>
        <v>9880</v>
      </c>
      <c r="H143" s="8">
        <f>G143-Deaths!G143</f>
        <v>9848</v>
      </c>
      <c r="I143" s="8">
        <f>H143-Deaths!H143</f>
        <v>9827</v>
      </c>
      <c r="J143" s="8">
        <f>I143-Deaths!I143</f>
        <v>9795</v>
      </c>
      <c r="K143" s="8">
        <f>J143-Deaths!J143</f>
        <v>9754</v>
      </c>
      <c r="L143" s="8">
        <f>K143-Deaths!K143</f>
        <v>9727</v>
      </c>
      <c r="M143" s="8">
        <f>L143-Deaths!L143</f>
        <v>9691</v>
      </c>
      <c r="N143" s="8">
        <f>M143-Deaths!M143</f>
        <v>9673</v>
      </c>
      <c r="O143" s="8">
        <f>N143-Deaths!N143</f>
        <v>9625</v>
      </c>
      <c r="P143" s="8">
        <f>O143-Deaths!O143</f>
        <v>9580</v>
      </c>
      <c r="Q143" s="8">
        <f>P143-Deaths!P143</f>
        <v>9541</v>
      </c>
      <c r="R143" s="8">
        <f>Q143-Deaths!Q143</f>
        <v>9490</v>
      </c>
      <c r="S143" s="8">
        <f>R143-Deaths!R143</f>
        <v>9436</v>
      </c>
      <c r="T143" s="8">
        <f>S143-Deaths!S143</f>
        <v>9368</v>
      </c>
      <c r="U143" s="8">
        <f>T143-Deaths!T143</f>
        <v>9307</v>
      </c>
      <c r="V143" s="8">
        <f>U143-Deaths!U143</f>
        <v>9229</v>
      </c>
      <c r="W143" s="8">
        <f>V143-Deaths!V143</f>
        <v>9149</v>
      </c>
      <c r="X143" s="8">
        <f>W143-Deaths!W143</f>
        <v>9079</v>
      </c>
      <c r="Y143" s="8">
        <f>X143-Deaths!X143</f>
        <v>8997</v>
      </c>
      <c r="Z143" s="8">
        <f>Y143-Deaths!Y143</f>
        <v>8899</v>
      </c>
      <c r="AA143" s="8">
        <f>Z143-Deaths!Z143</f>
        <v>8802</v>
      </c>
    </row>
    <row r="144" spans="1:27" x14ac:dyDescent="0.25">
      <c r="A144" s="1">
        <v>143</v>
      </c>
      <c r="B144" s="7">
        <f>'Inputs &amp; Outputs'!B$2</f>
        <v>10000</v>
      </c>
      <c r="C144" s="8">
        <f>B144-Deaths!B144</f>
        <v>9972</v>
      </c>
      <c r="D144" s="8">
        <f>C144-Deaths!C144</f>
        <v>9956</v>
      </c>
      <c r="E144" s="8">
        <f>D144-Deaths!D144</f>
        <v>9931</v>
      </c>
      <c r="F144" s="8">
        <f>E144-Deaths!E144</f>
        <v>9908</v>
      </c>
      <c r="G144" s="8">
        <f>F144-Deaths!F144</f>
        <v>9887</v>
      </c>
      <c r="H144" s="8">
        <f>G144-Deaths!G144</f>
        <v>9872</v>
      </c>
      <c r="I144" s="8">
        <f>H144-Deaths!H144</f>
        <v>9849</v>
      </c>
      <c r="J144" s="8">
        <f>I144-Deaths!I144</f>
        <v>9818</v>
      </c>
      <c r="K144" s="8">
        <f>J144-Deaths!J144</f>
        <v>9786</v>
      </c>
      <c r="L144" s="8">
        <f>K144-Deaths!K144</f>
        <v>9753</v>
      </c>
      <c r="M144" s="8">
        <f>L144-Deaths!L144</f>
        <v>9716</v>
      </c>
      <c r="N144" s="8">
        <f>M144-Deaths!M144</f>
        <v>9678</v>
      </c>
      <c r="O144" s="8">
        <f>N144-Deaths!N144</f>
        <v>9635</v>
      </c>
      <c r="P144" s="8">
        <f>O144-Deaths!O144</f>
        <v>9586</v>
      </c>
      <c r="Q144" s="8">
        <f>P144-Deaths!P144</f>
        <v>9536</v>
      </c>
      <c r="R144" s="8">
        <f>Q144-Deaths!Q144</f>
        <v>9491</v>
      </c>
      <c r="S144" s="8">
        <f>R144-Deaths!R144</f>
        <v>9439</v>
      </c>
      <c r="T144" s="8">
        <f>S144-Deaths!S144</f>
        <v>9382</v>
      </c>
      <c r="U144" s="8">
        <f>T144-Deaths!T144</f>
        <v>9324</v>
      </c>
      <c r="V144" s="8">
        <f>U144-Deaths!U144</f>
        <v>9243</v>
      </c>
      <c r="W144" s="8">
        <f>V144-Deaths!V144</f>
        <v>9176</v>
      </c>
      <c r="X144" s="8">
        <f>W144-Deaths!W144</f>
        <v>9095</v>
      </c>
      <c r="Y144" s="8">
        <f>X144-Deaths!X144</f>
        <v>9001</v>
      </c>
      <c r="Z144" s="8">
        <f>Y144-Deaths!Y144</f>
        <v>8910</v>
      </c>
      <c r="AA144" s="8">
        <f>Z144-Deaths!Z144</f>
        <v>8797</v>
      </c>
    </row>
    <row r="145" spans="1:27" x14ac:dyDescent="0.25">
      <c r="A145" s="1">
        <v>144</v>
      </c>
      <c r="B145" s="7">
        <f>'Inputs &amp; Outputs'!B$2</f>
        <v>10000</v>
      </c>
      <c r="C145" s="8">
        <f>B145-Deaths!B145</f>
        <v>9979</v>
      </c>
      <c r="D145" s="8">
        <f>C145-Deaths!C145</f>
        <v>9958</v>
      </c>
      <c r="E145" s="8">
        <f>D145-Deaths!D145</f>
        <v>9940</v>
      </c>
      <c r="F145" s="8">
        <f>E145-Deaths!E145</f>
        <v>9919</v>
      </c>
      <c r="G145" s="8">
        <f>F145-Deaths!F145</f>
        <v>9892</v>
      </c>
      <c r="H145" s="8">
        <f>G145-Deaths!G145</f>
        <v>9884</v>
      </c>
      <c r="I145" s="8">
        <f>H145-Deaths!H145</f>
        <v>9864</v>
      </c>
      <c r="J145" s="8">
        <f>I145-Deaths!I145</f>
        <v>9840</v>
      </c>
      <c r="K145" s="8">
        <f>J145-Deaths!J145</f>
        <v>9811</v>
      </c>
      <c r="L145" s="8">
        <f>K145-Deaths!K145</f>
        <v>9768</v>
      </c>
      <c r="M145" s="8">
        <f>L145-Deaths!L145</f>
        <v>9724</v>
      </c>
      <c r="N145" s="8">
        <f>M145-Deaths!M145</f>
        <v>9694</v>
      </c>
      <c r="O145" s="8">
        <f>N145-Deaths!N145</f>
        <v>9644</v>
      </c>
      <c r="P145" s="8">
        <f>O145-Deaths!O145</f>
        <v>9604</v>
      </c>
      <c r="Q145" s="8">
        <f>P145-Deaths!P145</f>
        <v>9546</v>
      </c>
      <c r="R145" s="8">
        <f>Q145-Deaths!Q145</f>
        <v>9492</v>
      </c>
      <c r="S145" s="8">
        <f>R145-Deaths!R145</f>
        <v>9429</v>
      </c>
      <c r="T145" s="8">
        <f>S145-Deaths!S145</f>
        <v>9360</v>
      </c>
      <c r="U145" s="8">
        <f>T145-Deaths!T145</f>
        <v>9284</v>
      </c>
      <c r="V145" s="8">
        <f>U145-Deaths!U145</f>
        <v>9216</v>
      </c>
      <c r="W145" s="8">
        <f>V145-Deaths!V145</f>
        <v>9145</v>
      </c>
      <c r="X145" s="8">
        <f>W145-Deaths!W145</f>
        <v>9045</v>
      </c>
      <c r="Y145" s="8">
        <f>X145-Deaths!X145</f>
        <v>8952</v>
      </c>
      <c r="Z145" s="8">
        <f>Y145-Deaths!Y145</f>
        <v>8863</v>
      </c>
      <c r="AA145" s="8">
        <f>Z145-Deaths!Z145</f>
        <v>8761</v>
      </c>
    </row>
    <row r="146" spans="1:27" x14ac:dyDescent="0.25">
      <c r="A146" s="1">
        <v>145</v>
      </c>
      <c r="B146" s="7">
        <f>'Inputs &amp; Outputs'!B$2</f>
        <v>10000</v>
      </c>
      <c r="C146" s="8">
        <f>B146-Deaths!B146</f>
        <v>9983</v>
      </c>
      <c r="D146" s="8">
        <f>C146-Deaths!C146</f>
        <v>9959</v>
      </c>
      <c r="E146" s="8">
        <f>D146-Deaths!D146</f>
        <v>9926</v>
      </c>
      <c r="F146" s="8">
        <f>E146-Deaths!E146</f>
        <v>9912</v>
      </c>
      <c r="G146" s="8">
        <f>F146-Deaths!F146</f>
        <v>9890</v>
      </c>
      <c r="H146" s="8">
        <f>G146-Deaths!G146</f>
        <v>9871</v>
      </c>
      <c r="I146" s="8">
        <f>H146-Deaths!H146</f>
        <v>9852</v>
      </c>
      <c r="J146" s="8">
        <f>I146-Deaths!I146</f>
        <v>9820</v>
      </c>
      <c r="K146" s="8">
        <f>J146-Deaths!J146</f>
        <v>9777</v>
      </c>
      <c r="L146" s="8">
        <f>K146-Deaths!K146</f>
        <v>9750</v>
      </c>
      <c r="M146" s="8">
        <f>L146-Deaths!L146</f>
        <v>9719</v>
      </c>
      <c r="N146" s="8">
        <f>M146-Deaths!M146</f>
        <v>9683</v>
      </c>
      <c r="O146" s="8">
        <f>N146-Deaths!N146</f>
        <v>9636</v>
      </c>
      <c r="P146" s="8">
        <f>O146-Deaths!O146</f>
        <v>9590</v>
      </c>
      <c r="Q146" s="8">
        <f>P146-Deaths!P146</f>
        <v>9548</v>
      </c>
      <c r="R146" s="8">
        <f>Q146-Deaths!Q146</f>
        <v>9494</v>
      </c>
      <c r="S146" s="8">
        <f>R146-Deaths!R146</f>
        <v>9432</v>
      </c>
      <c r="T146" s="8">
        <f>S146-Deaths!S146</f>
        <v>9378</v>
      </c>
      <c r="U146" s="8">
        <f>T146-Deaths!T146</f>
        <v>9305</v>
      </c>
      <c r="V146" s="8">
        <f>U146-Deaths!U146</f>
        <v>9237</v>
      </c>
      <c r="W146" s="8">
        <f>V146-Deaths!V146</f>
        <v>9142</v>
      </c>
      <c r="X146" s="8">
        <f>W146-Deaths!W146</f>
        <v>9070</v>
      </c>
      <c r="Y146" s="8">
        <f>X146-Deaths!X146</f>
        <v>8964</v>
      </c>
      <c r="Z146" s="8">
        <f>Y146-Deaths!Y146</f>
        <v>8879</v>
      </c>
      <c r="AA146" s="8">
        <f>Z146-Deaths!Z146</f>
        <v>8777</v>
      </c>
    </row>
    <row r="147" spans="1:27" x14ac:dyDescent="0.25">
      <c r="A147" s="1">
        <v>146</v>
      </c>
      <c r="B147" s="7">
        <f>'Inputs &amp; Outputs'!B$2</f>
        <v>10000</v>
      </c>
      <c r="C147" s="8">
        <f>B147-Deaths!B147</f>
        <v>9984</v>
      </c>
      <c r="D147" s="8">
        <f>C147-Deaths!C147</f>
        <v>9971</v>
      </c>
      <c r="E147" s="8">
        <f>D147-Deaths!D147</f>
        <v>9948</v>
      </c>
      <c r="F147" s="8">
        <f>E147-Deaths!E147</f>
        <v>9920</v>
      </c>
      <c r="G147" s="8">
        <f>F147-Deaths!F147</f>
        <v>9903</v>
      </c>
      <c r="H147" s="8">
        <f>G147-Deaths!G147</f>
        <v>9867</v>
      </c>
      <c r="I147" s="8">
        <f>H147-Deaths!H147</f>
        <v>9844</v>
      </c>
      <c r="J147" s="8">
        <f>I147-Deaths!I147</f>
        <v>9818</v>
      </c>
      <c r="K147" s="8">
        <f>J147-Deaths!J147</f>
        <v>9770</v>
      </c>
      <c r="L147" s="8">
        <f>K147-Deaths!K147</f>
        <v>9734</v>
      </c>
      <c r="M147" s="8">
        <f>L147-Deaths!L147</f>
        <v>9690</v>
      </c>
      <c r="N147" s="8">
        <f>M147-Deaths!M147</f>
        <v>9647</v>
      </c>
      <c r="O147" s="8">
        <f>N147-Deaths!N147</f>
        <v>9604</v>
      </c>
      <c r="P147" s="8">
        <f>O147-Deaths!O147</f>
        <v>9564</v>
      </c>
      <c r="Q147" s="8">
        <f>P147-Deaths!P147</f>
        <v>9514</v>
      </c>
      <c r="R147" s="8">
        <f>Q147-Deaths!Q147</f>
        <v>9463</v>
      </c>
      <c r="S147" s="8">
        <f>R147-Deaths!R147</f>
        <v>9410</v>
      </c>
      <c r="T147" s="8">
        <f>S147-Deaths!S147</f>
        <v>9330</v>
      </c>
      <c r="U147" s="8">
        <f>T147-Deaths!T147</f>
        <v>9266</v>
      </c>
      <c r="V147" s="8">
        <f>U147-Deaths!U147</f>
        <v>9193</v>
      </c>
      <c r="W147" s="8">
        <f>V147-Deaths!V147</f>
        <v>9112</v>
      </c>
      <c r="X147" s="8">
        <f>W147-Deaths!W147</f>
        <v>9026</v>
      </c>
      <c r="Y147" s="8">
        <f>X147-Deaths!X147</f>
        <v>8932</v>
      </c>
      <c r="Z147" s="8">
        <f>Y147-Deaths!Y147</f>
        <v>8828</v>
      </c>
      <c r="AA147" s="8">
        <f>Z147-Deaths!Z147</f>
        <v>8721</v>
      </c>
    </row>
    <row r="148" spans="1:27" x14ac:dyDescent="0.25">
      <c r="A148" s="1">
        <v>147</v>
      </c>
      <c r="B148" s="7">
        <f>'Inputs &amp; Outputs'!B$2</f>
        <v>10000</v>
      </c>
      <c r="C148" s="8">
        <f>B148-Deaths!B148</f>
        <v>9979</v>
      </c>
      <c r="D148" s="8">
        <f>C148-Deaths!C148</f>
        <v>9967</v>
      </c>
      <c r="E148" s="8">
        <f>D148-Deaths!D148</f>
        <v>9944</v>
      </c>
      <c r="F148" s="8">
        <f>E148-Deaths!E148</f>
        <v>9933</v>
      </c>
      <c r="G148" s="8">
        <f>F148-Deaths!F148</f>
        <v>9906</v>
      </c>
      <c r="H148" s="8">
        <f>G148-Deaths!G148</f>
        <v>9877</v>
      </c>
      <c r="I148" s="8">
        <f>H148-Deaths!H148</f>
        <v>9850</v>
      </c>
      <c r="J148" s="8">
        <f>I148-Deaths!I148</f>
        <v>9817</v>
      </c>
      <c r="K148" s="8">
        <f>J148-Deaths!J148</f>
        <v>9772</v>
      </c>
      <c r="L148" s="8">
        <f>K148-Deaths!K148</f>
        <v>9729</v>
      </c>
      <c r="M148" s="8">
        <f>L148-Deaths!L148</f>
        <v>9689</v>
      </c>
      <c r="N148" s="8">
        <f>M148-Deaths!M148</f>
        <v>9650</v>
      </c>
      <c r="O148" s="8">
        <f>N148-Deaths!N148</f>
        <v>9609</v>
      </c>
      <c r="P148" s="8">
        <f>O148-Deaths!O148</f>
        <v>9564</v>
      </c>
      <c r="Q148" s="8">
        <f>P148-Deaths!P148</f>
        <v>9523</v>
      </c>
      <c r="R148" s="8">
        <f>Q148-Deaths!Q148</f>
        <v>9476</v>
      </c>
      <c r="S148" s="8">
        <f>R148-Deaths!R148</f>
        <v>9430</v>
      </c>
      <c r="T148" s="8">
        <f>S148-Deaths!S148</f>
        <v>9369</v>
      </c>
      <c r="U148" s="8">
        <f>T148-Deaths!T148</f>
        <v>9305</v>
      </c>
      <c r="V148" s="8">
        <f>U148-Deaths!U148</f>
        <v>9247</v>
      </c>
      <c r="W148" s="8">
        <f>V148-Deaths!V148</f>
        <v>9166</v>
      </c>
      <c r="X148" s="8">
        <f>W148-Deaths!W148</f>
        <v>9093</v>
      </c>
      <c r="Y148" s="8">
        <f>X148-Deaths!X148</f>
        <v>9022</v>
      </c>
      <c r="Z148" s="8">
        <f>Y148-Deaths!Y148</f>
        <v>8923</v>
      </c>
      <c r="AA148" s="8">
        <f>Z148-Deaths!Z148</f>
        <v>8822</v>
      </c>
    </row>
    <row r="149" spans="1:27" x14ac:dyDescent="0.25">
      <c r="A149" s="1">
        <v>148</v>
      </c>
      <c r="B149" s="7">
        <f>'Inputs &amp; Outputs'!B$2</f>
        <v>10000</v>
      </c>
      <c r="C149" s="8">
        <f>B149-Deaths!B149</f>
        <v>9980</v>
      </c>
      <c r="D149" s="8">
        <f>C149-Deaths!C149</f>
        <v>9964</v>
      </c>
      <c r="E149" s="8">
        <f>D149-Deaths!D149</f>
        <v>9941</v>
      </c>
      <c r="F149" s="8">
        <f>E149-Deaths!E149</f>
        <v>9909</v>
      </c>
      <c r="G149" s="8">
        <f>F149-Deaths!F149</f>
        <v>9888</v>
      </c>
      <c r="H149" s="8">
        <f>G149-Deaths!G149</f>
        <v>9865</v>
      </c>
      <c r="I149" s="8">
        <f>H149-Deaths!H149</f>
        <v>9834</v>
      </c>
      <c r="J149" s="8">
        <f>I149-Deaths!I149</f>
        <v>9811</v>
      </c>
      <c r="K149" s="8">
        <f>J149-Deaths!J149</f>
        <v>9788</v>
      </c>
      <c r="L149" s="8">
        <f>K149-Deaths!K149</f>
        <v>9748</v>
      </c>
      <c r="M149" s="8">
        <f>L149-Deaths!L149</f>
        <v>9720</v>
      </c>
      <c r="N149" s="8">
        <f>M149-Deaths!M149</f>
        <v>9677</v>
      </c>
      <c r="O149" s="8">
        <f>N149-Deaths!N149</f>
        <v>9637</v>
      </c>
      <c r="P149" s="8">
        <f>O149-Deaths!O149</f>
        <v>9603</v>
      </c>
      <c r="Q149" s="8">
        <f>P149-Deaths!P149</f>
        <v>9541</v>
      </c>
      <c r="R149" s="8">
        <f>Q149-Deaths!Q149</f>
        <v>9492</v>
      </c>
      <c r="S149" s="8">
        <f>R149-Deaths!R149</f>
        <v>9442</v>
      </c>
      <c r="T149" s="8">
        <f>S149-Deaths!S149</f>
        <v>9383</v>
      </c>
      <c r="U149" s="8">
        <f>T149-Deaths!T149</f>
        <v>9300</v>
      </c>
      <c r="V149" s="8">
        <f>U149-Deaths!U149</f>
        <v>9224</v>
      </c>
      <c r="W149" s="8">
        <f>V149-Deaths!V149</f>
        <v>9153</v>
      </c>
      <c r="X149" s="8">
        <f>W149-Deaths!W149</f>
        <v>9044</v>
      </c>
      <c r="Y149" s="8">
        <f>X149-Deaths!X149</f>
        <v>8949</v>
      </c>
      <c r="Z149" s="8">
        <f>Y149-Deaths!Y149</f>
        <v>8846</v>
      </c>
      <c r="AA149" s="8">
        <f>Z149-Deaths!Z149</f>
        <v>8745</v>
      </c>
    </row>
    <row r="150" spans="1:27" x14ac:dyDescent="0.25">
      <c r="A150" s="1">
        <v>149</v>
      </c>
      <c r="B150" s="7">
        <f>'Inputs &amp; Outputs'!B$2</f>
        <v>10000</v>
      </c>
      <c r="C150" s="8">
        <f>B150-Deaths!B150</f>
        <v>9982</v>
      </c>
      <c r="D150" s="8">
        <f>C150-Deaths!C150</f>
        <v>9964</v>
      </c>
      <c r="E150" s="8">
        <f>D150-Deaths!D150</f>
        <v>9932</v>
      </c>
      <c r="F150" s="8">
        <f>E150-Deaths!E150</f>
        <v>9909</v>
      </c>
      <c r="G150" s="8">
        <f>F150-Deaths!F150</f>
        <v>9883</v>
      </c>
      <c r="H150" s="8">
        <f>G150-Deaths!G150</f>
        <v>9856</v>
      </c>
      <c r="I150" s="8">
        <f>H150-Deaths!H150</f>
        <v>9831</v>
      </c>
      <c r="J150" s="8">
        <f>I150-Deaths!I150</f>
        <v>9807</v>
      </c>
      <c r="K150" s="8">
        <f>J150-Deaths!J150</f>
        <v>9770</v>
      </c>
      <c r="L150" s="8">
        <f>K150-Deaths!K150</f>
        <v>9738</v>
      </c>
      <c r="M150" s="8">
        <f>L150-Deaths!L150</f>
        <v>9701</v>
      </c>
      <c r="N150" s="8">
        <f>M150-Deaths!M150</f>
        <v>9664</v>
      </c>
      <c r="O150" s="8">
        <f>N150-Deaths!N150</f>
        <v>9627</v>
      </c>
      <c r="P150" s="8">
        <f>O150-Deaths!O150</f>
        <v>9596</v>
      </c>
      <c r="Q150" s="8">
        <f>P150-Deaths!P150</f>
        <v>9553</v>
      </c>
      <c r="R150" s="8">
        <f>Q150-Deaths!Q150</f>
        <v>9494</v>
      </c>
      <c r="S150" s="8">
        <f>R150-Deaths!R150</f>
        <v>9438</v>
      </c>
      <c r="T150" s="8">
        <f>S150-Deaths!S150</f>
        <v>9377</v>
      </c>
      <c r="U150" s="8">
        <f>T150-Deaths!T150</f>
        <v>9316</v>
      </c>
      <c r="V150" s="8">
        <f>U150-Deaths!U150</f>
        <v>9260</v>
      </c>
      <c r="W150" s="8">
        <f>V150-Deaths!V150</f>
        <v>9198</v>
      </c>
      <c r="X150" s="8">
        <f>W150-Deaths!W150</f>
        <v>9112</v>
      </c>
      <c r="Y150" s="8">
        <f>X150-Deaths!X150</f>
        <v>9042</v>
      </c>
      <c r="Z150" s="8">
        <f>Y150-Deaths!Y150</f>
        <v>8934</v>
      </c>
      <c r="AA150" s="8">
        <f>Z150-Deaths!Z150</f>
        <v>8837</v>
      </c>
    </row>
    <row r="151" spans="1:27" x14ac:dyDescent="0.25">
      <c r="A151" s="1">
        <v>150</v>
      </c>
      <c r="B151" s="7">
        <f>'Inputs &amp; Outputs'!B$2</f>
        <v>10000</v>
      </c>
      <c r="C151" s="8">
        <f>B151-Deaths!B151</f>
        <v>9981</v>
      </c>
      <c r="D151" s="8">
        <f>C151-Deaths!C151</f>
        <v>9964</v>
      </c>
      <c r="E151" s="8">
        <f>D151-Deaths!D151</f>
        <v>9944</v>
      </c>
      <c r="F151" s="8">
        <f>E151-Deaths!E151</f>
        <v>9922</v>
      </c>
      <c r="G151" s="8">
        <f>F151-Deaths!F151</f>
        <v>9904</v>
      </c>
      <c r="H151" s="8">
        <f>G151-Deaths!G151</f>
        <v>9881</v>
      </c>
      <c r="I151" s="8">
        <f>H151-Deaths!H151</f>
        <v>9856</v>
      </c>
      <c r="J151" s="8">
        <f>I151-Deaths!I151</f>
        <v>9825</v>
      </c>
      <c r="K151" s="8">
        <f>J151-Deaths!J151</f>
        <v>9798</v>
      </c>
      <c r="L151" s="8">
        <f>K151-Deaths!K151</f>
        <v>9764</v>
      </c>
      <c r="M151" s="8">
        <f>L151-Deaths!L151</f>
        <v>9728</v>
      </c>
      <c r="N151" s="8">
        <f>M151-Deaths!M151</f>
        <v>9679</v>
      </c>
      <c r="O151" s="8">
        <f>N151-Deaths!N151</f>
        <v>9647</v>
      </c>
      <c r="P151" s="8">
        <f>O151-Deaths!O151</f>
        <v>9602</v>
      </c>
      <c r="Q151" s="8">
        <f>P151-Deaths!P151</f>
        <v>9556</v>
      </c>
      <c r="R151" s="8">
        <f>Q151-Deaths!Q151</f>
        <v>9501</v>
      </c>
      <c r="S151" s="8">
        <f>R151-Deaths!R151</f>
        <v>9451</v>
      </c>
      <c r="T151" s="8">
        <f>S151-Deaths!S151</f>
        <v>9403</v>
      </c>
      <c r="U151" s="8">
        <f>T151-Deaths!T151</f>
        <v>9354</v>
      </c>
      <c r="V151" s="8">
        <f>U151-Deaths!U151</f>
        <v>9281</v>
      </c>
      <c r="W151" s="8">
        <f>V151-Deaths!V151</f>
        <v>9220</v>
      </c>
      <c r="X151" s="8">
        <f>W151-Deaths!W151</f>
        <v>9126</v>
      </c>
      <c r="Y151" s="8">
        <f>X151-Deaths!X151</f>
        <v>9053</v>
      </c>
      <c r="Z151" s="8">
        <f>Y151-Deaths!Y151</f>
        <v>8948</v>
      </c>
      <c r="AA151" s="8">
        <f>Z151-Deaths!Z151</f>
        <v>8835</v>
      </c>
    </row>
    <row r="152" spans="1:27" x14ac:dyDescent="0.25">
      <c r="A152" s="1">
        <v>151</v>
      </c>
      <c r="B152" s="7">
        <f>'Inputs &amp; Outputs'!B$2</f>
        <v>10000</v>
      </c>
      <c r="C152" s="8">
        <f>B152-Deaths!B152</f>
        <v>9974</v>
      </c>
      <c r="D152" s="8">
        <f>C152-Deaths!C152</f>
        <v>9943</v>
      </c>
      <c r="E152" s="8">
        <f>D152-Deaths!D152</f>
        <v>9926</v>
      </c>
      <c r="F152" s="8">
        <f>E152-Deaths!E152</f>
        <v>9903</v>
      </c>
      <c r="G152" s="8">
        <f>F152-Deaths!F152</f>
        <v>9875</v>
      </c>
      <c r="H152" s="8">
        <f>G152-Deaths!G152</f>
        <v>9850</v>
      </c>
      <c r="I152" s="8">
        <f>H152-Deaths!H152</f>
        <v>9824</v>
      </c>
      <c r="J152" s="8">
        <f>I152-Deaths!I152</f>
        <v>9792</v>
      </c>
      <c r="K152" s="8">
        <f>J152-Deaths!J152</f>
        <v>9759</v>
      </c>
      <c r="L152" s="8">
        <f>K152-Deaths!K152</f>
        <v>9731</v>
      </c>
      <c r="M152" s="8">
        <f>L152-Deaths!L152</f>
        <v>9703</v>
      </c>
      <c r="N152" s="8">
        <f>M152-Deaths!M152</f>
        <v>9662</v>
      </c>
      <c r="O152" s="8">
        <f>N152-Deaths!N152</f>
        <v>9618</v>
      </c>
      <c r="P152" s="8">
        <f>O152-Deaths!O152</f>
        <v>9584</v>
      </c>
      <c r="Q152" s="8">
        <f>P152-Deaths!P152</f>
        <v>9526</v>
      </c>
      <c r="R152" s="8">
        <f>Q152-Deaths!Q152</f>
        <v>9477</v>
      </c>
      <c r="S152" s="8">
        <f>R152-Deaths!R152</f>
        <v>9430</v>
      </c>
      <c r="T152" s="8">
        <f>S152-Deaths!S152</f>
        <v>9367</v>
      </c>
      <c r="U152" s="8">
        <f>T152-Deaths!T152</f>
        <v>9301</v>
      </c>
      <c r="V152" s="8">
        <f>U152-Deaths!U152</f>
        <v>9221</v>
      </c>
      <c r="W152" s="8">
        <f>V152-Deaths!V152</f>
        <v>9153</v>
      </c>
      <c r="X152" s="8">
        <f>W152-Deaths!W152</f>
        <v>9057</v>
      </c>
      <c r="Y152" s="8">
        <f>X152-Deaths!X152</f>
        <v>8969</v>
      </c>
      <c r="Z152" s="8">
        <f>Y152-Deaths!Y152</f>
        <v>8869</v>
      </c>
      <c r="AA152" s="8">
        <f>Z152-Deaths!Z152</f>
        <v>8760</v>
      </c>
    </row>
    <row r="153" spans="1:27" x14ac:dyDescent="0.25">
      <c r="A153" s="1">
        <v>152</v>
      </c>
      <c r="B153" s="7">
        <f>'Inputs &amp; Outputs'!B$2</f>
        <v>10000</v>
      </c>
      <c r="C153" s="8">
        <f>B153-Deaths!B153</f>
        <v>9988</v>
      </c>
      <c r="D153" s="8">
        <f>C153-Deaths!C153</f>
        <v>9967</v>
      </c>
      <c r="E153" s="8">
        <f>D153-Deaths!D153</f>
        <v>9946</v>
      </c>
      <c r="F153" s="8">
        <f>E153-Deaths!E153</f>
        <v>9920</v>
      </c>
      <c r="G153" s="8">
        <f>F153-Deaths!F153</f>
        <v>9910</v>
      </c>
      <c r="H153" s="8">
        <f>G153-Deaths!G153</f>
        <v>9890</v>
      </c>
      <c r="I153" s="8">
        <f>H153-Deaths!H153</f>
        <v>9869</v>
      </c>
      <c r="J153" s="8">
        <f>I153-Deaths!I153</f>
        <v>9840</v>
      </c>
      <c r="K153" s="8">
        <f>J153-Deaths!J153</f>
        <v>9810</v>
      </c>
      <c r="L153" s="8">
        <f>K153-Deaths!K153</f>
        <v>9778</v>
      </c>
      <c r="M153" s="8">
        <f>L153-Deaths!L153</f>
        <v>9749</v>
      </c>
      <c r="N153" s="8">
        <f>M153-Deaths!M153</f>
        <v>9714</v>
      </c>
      <c r="O153" s="8">
        <f>N153-Deaths!N153</f>
        <v>9673</v>
      </c>
      <c r="P153" s="8">
        <f>O153-Deaths!O153</f>
        <v>9618</v>
      </c>
      <c r="Q153" s="8">
        <f>P153-Deaths!P153</f>
        <v>9569</v>
      </c>
      <c r="R153" s="8">
        <f>Q153-Deaths!Q153</f>
        <v>9511</v>
      </c>
      <c r="S153" s="8">
        <f>R153-Deaths!R153</f>
        <v>9461</v>
      </c>
      <c r="T153" s="8">
        <f>S153-Deaths!S153</f>
        <v>9397</v>
      </c>
      <c r="U153" s="8">
        <f>T153-Deaths!T153</f>
        <v>9339</v>
      </c>
      <c r="V153" s="8">
        <f>U153-Deaths!U153</f>
        <v>9275</v>
      </c>
      <c r="W153" s="8">
        <f>V153-Deaths!V153</f>
        <v>9209</v>
      </c>
      <c r="X153" s="8">
        <f>W153-Deaths!W153</f>
        <v>9116</v>
      </c>
      <c r="Y153" s="8">
        <f>X153-Deaths!X153</f>
        <v>9029</v>
      </c>
      <c r="Z153" s="8">
        <f>Y153-Deaths!Y153</f>
        <v>8931</v>
      </c>
      <c r="AA153" s="8">
        <f>Z153-Deaths!Z153</f>
        <v>8837</v>
      </c>
    </row>
    <row r="154" spans="1:27" x14ac:dyDescent="0.25">
      <c r="A154" s="1">
        <v>153</v>
      </c>
      <c r="B154" s="7">
        <f>'Inputs &amp; Outputs'!B$2</f>
        <v>10000</v>
      </c>
      <c r="C154" s="8">
        <f>B154-Deaths!B154</f>
        <v>9980</v>
      </c>
      <c r="D154" s="8">
        <f>C154-Deaths!C154</f>
        <v>9950</v>
      </c>
      <c r="E154" s="8">
        <f>D154-Deaths!D154</f>
        <v>9932</v>
      </c>
      <c r="F154" s="8">
        <f>E154-Deaths!E154</f>
        <v>9915</v>
      </c>
      <c r="G154" s="8">
        <f>F154-Deaths!F154</f>
        <v>9886</v>
      </c>
      <c r="H154" s="8">
        <f>G154-Deaths!G154</f>
        <v>9867</v>
      </c>
      <c r="I154" s="8">
        <f>H154-Deaths!H154</f>
        <v>9836</v>
      </c>
      <c r="J154" s="8">
        <f>I154-Deaths!I154</f>
        <v>9807</v>
      </c>
      <c r="K154" s="8">
        <f>J154-Deaths!J154</f>
        <v>9772</v>
      </c>
      <c r="L154" s="8">
        <f>K154-Deaths!K154</f>
        <v>9737</v>
      </c>
      <c r="M154" s="8">
        <f>L154-Deaths!L154</f>
        <v>9696</v>
      </c>
      <c r="N154" s="8">
        <f>M154-Deaths!M154</f>
        <v>9653</v>
      </c>
      <c r="O154" s="8">
        <f>N154-Deaths!N154</f>
        <v>9613</v>
      </c>
      <c r="P154" s="8">
        <f>O154-Deaths!O154</f>
        <v>9570</v>
      </c>
      <c r="Q154" s="8">
        <f>P154-Deaths!P154</f>
        <v>9509</v>
      </c>
      <c r="R154" s="8">
        <f>Q154-Deaths!Q154</f>
        <v>9455</v>
      </c>
      <c r="S154" s="8">
        <f>R154-Deaths!R154</f>
        <v>9401</v>
      </c>
      <c r="T154" s="8">
        <f>S154-Deaths!S154</f>
        <v>9338</v>
      </c>
      <c r="U154" s="8">
        <f>T154-Deaths!T154</f>
        <v>9272</v>
      </c>
      <c r="V154" s="8">
        <f>U154-Deaths!U154</f>
        <v>9205</v>
      </c>
      <c r="W154" s="8">
        <f>V154-Deaths!V154</f>
        <v>9121</v>
      </c>
      <c r="X154" s="8">
        <f>W154-Deaths!W154</f>
        <v>9052</v>
      </c>
      <c r="Y154" s="8">
        <f>X154-Deaths!X154</f>
        <v>8969</v>
      </c>
      <c r="Z154" s="8">
        <f>Y154-Deaths!Y154</f>
        <v>8878</v>
      </c>
      <c r="AA154" s="8">
        <f>Z154-Deaths!Z154</f>
        <v>8790</v>
      </c>
    </row>
    <row r="155" spans="1:27" x14ac:dyDescent="0.25">
      <c r="A155" s="1">
        <v>154</v>
      </c>
      <c r="B155" s="7">
        <f>'Inputs &amp; Outputs'!B$2</f>
        <v>10000</v>
      </c>
      <c r="C155" s="8">
        <f>B155-Deaths!B155</f>
        <v>9976</v>
      </c>
      <c r="D155" s="8">
        <f>C155-Deaths!C155</f>
        <v>9961</v>
      </c>
      <c r="E155" s="8">
        <f>D155-Deaths!D155</f>
        <v>9939</v>
      </c>
      <c r="F155" s="8">
        <f>E155-Deaths!E155</f>
        <v>9911</v>
      </c>
      <c r="G155" s="8">
        <f>F155-Deaths!F155</f>
        <v>9885</v>
      </c>
      <c r="H155" s="8">
        <f>G155-Deaths!G155</f>
        <v>9857</v>
      </c>
      <c r="I155" s="8">
        <f>H155-Deaths!H155</f>
        <v>9830</v>
      </c>
      <c r="J155" s="8">
        <f>I155-Deaths!I155</f>
        <v>9798</v>
      </c>
      <c r="K155" s="8">
        <f>J155-Deaths!J155</f>
        <v>9770</v>
      </c>
      <c r="L155" s="8">
        <f>K155-Deaths!K155</f>
        <v>9739</v>
      </c>
      <c r="M155" s="8">
        <f>L155-Deaths!L155</f>
        <v>9709</v>
      </c>
      <c r="N155" s="8">
        <f>M155-Deaths!M155</f>
        <v>9679</v>
      </c>
      <c r="O155" s="8">
        <f>N155-Deaths!N155</f>
        <v>9630</v>
      </c>
      <c r="P155" s="8">
        <f>O155-Deaths!O155</f>
        <v>9586</v>
      </c>
      <c r="Q155" s="8">
        <f>P155-Deaths!P155</f>
        <v>9536</v>
      </c>
      <c r="R155" s="8">
        <f>Q155-Deaths!Q155</f>
        <v>9476</v>
      </c>
      <c r="S155" s="8">
        <f>R155-Deaths!R155</f>
        <v>9437</v>
      </c>
      <c r="T155" s="8">
        <f>S155-Deaths!S155</f>
        <v>9371</v>
      </c>
      <c r="U155" s="8">
        <f>T155-Deaths!T155</f>
        <v>9315</v>
      </c>
      <c r="V155" s="8">
        <f>U155-Deaths!U155</f>
        <v>9237</v>
      </c>
      <c r="W155" s="8">
        <f>V155-Deaths!V155</f>
        <v>9151</v>
      </c>
      <c r="X155" s="8">
        <f>W155-Deaths!W155</f>
        <v>9061</v>
      </c>
      <c r="Y155" s="8">
        <f>X155-Deaths!X155</f>
        <v>8968</v>
      </c>
      <c r="Z155" s="8">
        <f>Y155-Deaths!Y155</f>
        <v>8875</v>
      </c>
      <c r="AA155" s="8">
        <f>Z155-Deaths!Z155</f>
        <v>8775</v>
      </c>
    </row>
    <row r="156" spans="1:27" x14ac:dyDescent="0.25">
      <c r="A156" s="1">
        <v>155</v>
      </c>
      <c r="B156" s="7">
        <f>'Inputs &amp; Outputs'!B$2</f>
        <v>10000</v>
      </c>
      <c r="C156" s="8">
        <f>B156-Deaths!B156</f>
        <v>9992</v>
      </c>
      <c r="D156" s="8">
        <f>C156-Deaths!C156</f>
        <v>9968</v>
      </c>
      <c r="E156" s="8">
        <f>D156-Deaths!D156</f>
        <v>9950</v>
      </c>
      <c r="F156" s="8">
        <f>E156-Deaths!E156</f>
        <v>9930</v>
      </c>
      <c r="G156" s="8">
        <f>F156-Deaths!F156</f>
        <v>9902</v>
      </c>
      <c r="H156" s="8">
        <f>G156-Deaths!G156</f>
        <v>9874</v>
      </c>
      <c r="I156" s="8">
        <f>H156-Deaths!H156</f>
        <v>9833</v>
      </c>
      <c r="J156" s="8">
        <f>I156-Deaths!I156</f>
        <v>9808</v>
      </c>
      <c r="K156" s="8">
        <f>J156-Deaths!J156</f>
        <v>9787</v>
      </c>
      <c r="L156" s="8">
        <f>K156-Deaths!K156</f>
        <v>9761</v>
      </c>
      <c r="M156" s="8">
        <f>L156-Deaths!L156</f>
        <v>9721</v>
      </c>
      <c r="N156" s="8">
        <f>M156-Deaths!M156</f>
        <v>9686</v>
      </c>
      <c r="O156" s="8">
        <f>N156-Deaths!N156</f>
        <v>9649</v>
      </c>
      <c r="P156" s="8">
        <f>O156-Deaths!O156</f>
        <v>9604</v>
      </c>
      <c r="Q156" s="8">
        <f>P156-Deaths!P156</f>
        <v>9558</v>
      </c>
      <c r="R156" s="8">
        <f>Q156-Deaths!Q156</f>
        <v>9501</v>
      </c>
      <c r="S156" s="8">
        <f>R156-Deaths!R156</f>
        <v>9439</v>
      </c>
      <c r="T156" s="8">
        <f>S156-Deaths!S156</f>
        <v>9370</v>
      </c>
      <c r="U156" s="8">
        <f>T156-Deaths!T156</f>
        <v>9303</v>
      </c>
      <c r="V156" s="8">
        <f>U156-Deaths!U156</f>
        <v>9227</v>
      </c>
      <c r="W156" s="8">
        <f>V156-Deaths!V156</f>
        <v>9153</v>
      </c>
      <c r="X156" s="8">
        <f>W156-Deaths!W156</f>
        <v>9067</v>
      </c>
      <c r="Y156" s="8">
        <f>X156-Deaths!X156</f>
        <v>8957</v>
      </c>
      <c r="Z156" s="8">
        <f>Y156-Deaths!Y156</f>
        <v>8851</v>
      </c>
      <c r="AA156" s="8">
        <f>Z156-Deaths!Z156</f>
        <v>8749</v>
      </c>
    </row>
    <row r="157" spans="1:27" x14ac:dyDescent="0.25">
      <c r="A157" s="1">
        <v>156</v>
      </c>
      <c r="B157" s="7">
        <f>'Inputs &amp; Outputs'!B$2</f>
        <v>10000</v>
      </c>
      <c r="C157" s="8">
        <f>B157-Deaths!B157</f>
        <v>9978</v>
      </c>
      <c r="D157" s="8">
        <f>C157-Deaths!C157</f>
        <v>9957</v>
      </c>
      <c r="E157" s="8">
        <f>D157-Deaths!D157</f>
        <v>9933</v>
      </c>
      <c r="F157" s="8">
        <f>E157-Deaths!E157</f>
        <v>9913</v>
      </c>
      <c r="G157" s="8">
        <f>F157-Deaths!F157</f>
        <v>9889</v>
      </c>
      <c r="H157" s="8">
        <f>G157-Deaths!G157</f>
        <v>9869</v>
      </c>
      <c r="I157" s="8">
        <f>H157-Deaths!H157</f>
        <v>9844</v>
      </c>
      <c r="J157" s="8">
        <f>I157-Deaths!I157</f>
        <v>9808</v>
      </c>
      <c r="K157" s="8">
        <f>J157-Deaths!J157</f>
        <v>9774</v>
      </c>
      <c r="L157" s="8">
        <f>K157-Deaths!K157</f>
        <v>9740</v>
      </c>
      <c r="M157" s="8">
        <f>L157-Deaths!L157</f>
        <v>9708</v>
      </c>
      <c r="N157" s="8">
        <f>M157-Deaths!M157</f>
        <v>9660</v>
      </c>
      <c r="O157" s="8">
        <f>N157-Deaths!N157</f>
        <v>9612</v>
      </c>
      <c r="P157" s="8">
        <f>O157-Deaths!O157</f>
        <v>9568</v>
      </c>
      <c r="Q157" s="8">
        <f>P157-Deaths!P157</f>
        <v>9518</v>
      </c>
      <c r="R157" s="8">
        <f>Q157-Deaths!Q157</f>
        <v>9470</v>
      </c>
      <c r="S157" s="8">
        <f>R157-Deaths!R157</f>
        <v>9405</v>
      </c>
      <c r="T157" s="8">
        <f>S157-Deaths!S157</f>
        <v>9341</v>
      </c>
      <c r="U157" s="8">
        <f>T157-Deaths!T157</f>
        <v>9288</v>
      </c>
      <c r="V157" s="8">
        <f>U157-Deaths!U157</f>
        <v>9207</v>
      </c>
      <c r="W157" s="8">
        <f>V157-Deaths!V157</f>
        <v>9124</v>
      </c>
      <c r="X157" s="8">
        <f>W157-Deaths!W157</f>
        <v>9057</v>
      </c>
      <c r="Y157" s="8">
        <f>X157-Deaths!X157</f>
        <v>8978</v>
      </c>
      <c r="Z157" s="8">
        <f>Y157-Deaths!Y157</f>
        <v>8907</v>
      </c>
      <c r="AA157" s="8">
        <f>Z157-Deaths!Z157</f>
        <v>8809</v>
      </c>
    </row>
    <row r="158" spans="1:27" x14ac:dyDescent="0.25">
      <c r="A158" s="1">
        <v>157</v>
      </c>
      <c r="B158" s="7">
        <f>'Inputs &amp; Outputs'!B$2</f>
        <v>10000</v>
      </c>
      <c r="C158" s="8">
        <f>B158-Deaths!B158</f>
        <v>9987</v>
      </c>
      <c r="D158" s="8">
        <f>C158-Deaths!C158</f>
        <v>9967</v>
      </c>
      <c r="E158" s="8">
        <f>D158-Deaths!D158</f>
        <v>9949</v>
      </c>
      <c r="F158" s="8">
        <f>E158-Deaths!E158</f>
        <v>9928</v>
      </c>
      <c r="G158" s="8">
        <f>F158-Deaths!F158</f>
        <v>9908</v>
      </c>
      <c r="H158" s="8">
        <f>G158-Deaths!G158</f>
        <v>9878</v>
      </c>
      <c r="I158" s="8">
        <f>H158-Deaths!H158</f>
        <v>9850</v>
      </c>
      <c r="J158" s="8">
        <f>I158-Deaths!I158</f>
        <v>9818</v>
      </c>
      <c r="K158" s="8">
        <f>J158-Deaths!J158</f>
        <v>9798</v>
      </c>
      <c r="L158" s="8">
        <f>K158-Deaths!K158</f>
        <v>9760</v>
      </c>
      <c r="M158" s="8">
        <f>L158-Deaths!L158</f>
        <v>9716</v>
      </c>
      <c r="N158" s="8">
        <f>M158-Deaths!M158</f>
        <v>9683</v>
      </c>
      <c r="O158" s="8">
        <f>N158-Deaths!N158</f>
        <v>9633</v>
      </c>
      <c r="P158" s="8">
        <f>O158-Deaths!O158</f>
        <v>9580</v>
      </c>
      <c r="Q158" s="8">
        <f>P158-Deaths!P158</f>
        <v>9528</v>
      </c>
      <c r="R158" s="8">
        <f>Q158-Deaths!Q158</f>
        <v>9482</v>
      </c>
      <c r="S158" s="8">
        <f>R158-Deaths!R158</f>
        <v>9420</v>
      </c>
      <c r="T158" s="8">
        <f>S158-Deaths!S158</f>
        <v>9353</v>
      </c>
      <c r="U158" s="8">
        <f>T158-Deaths!T158</f>
        <v>9281</v>
      </c>
      <c r="V158" s="8">
        <f>U158-Deaths!U158</f>
        <v>9209</v>
      </c>
      <c r="W158" s="8">
        <f>V158-Deaths!V158</f>
        <v>9130</v>
      </c>
      <c r="X158" s="8">
        <f>W158-Deaths!W158</f>
        <v>9058</v>
      </c>
      <c r="Y158" s="8">
        <f>X158-Deaths!X158</f>
        <v>8954</v>
      </c>
      <c r="Z158" s="8">
        <f>Y158-Deaths!Y158</f>
        <v>8866</v>
      </c>
      <c r="AA158" s="8">
        <f>Z158-Deaths!Z158</f>
        <v>8779</v>
      </c>
    </row>
    <row r="159" spans="1:27" x14ac:dyDescent="0.25">
      <c r="A159" s="1">
        <v>158</v>
      </c>
      <c r="B159" s="7">
        <f>'Inputs &amp; Outputs'!B$2</f>
        <v>10000</v>
      </c>
      <c r="C159" s="8">
        <f>B159-Deaths!B159</f>
        <v>9981</v>
      </c>
      <c r="D159" s="8">
        <f>C159-Deaths!C159</f>
        <v>9966</v>
      </c>
      <c r="E159" s="8">
        <f>D159-Deaths!D159</f>
        <v>9939</v>
      </c>
      <c r="F159" s="8">
        <f>E159-Deaths!E159</f>
        <v>9923</v>
      </c>
      <c r="G159" s="8">
        <f>F159-Deaths!F159</f>
        <v>9906</v>
      </c>
      <c r="H159" s="8">
        <f>G159-Deaths!G159</f>
        <v>9878</v>
      </c>
      <c r="I159" s="8">
        <f>H159-Deaths!H159</f>
        <v>9852</v>
      </c>
      <c r="J159" s="8">
        <f>I159-Deaths!I159</f>
        <v>9820</v>
      </c>
      <c r="K159" s="8">
        <f>J159-Deaths!J159</f>
        <v>9786</v>
      </c>
      <c r="L159" s="8">
        <f>K159-Deaths!K159</f>
        <v>9753</v>
      </c>
      <c r="M159" s="8">
        <f>L159-Deaths!L159</f>
        <v>9709</v>
      </c>
      <c r="N159" s="8">
        <f>M159-Deaths!M159</f>
        <v>9675</v>
      </c>
      <c r="O159" s="8">
        <f>N159-Deaths!N159</f>
        <v>9631</v>
      </c>
      <c r="P159" s="8">
        <f>O159-Deaths!O159</f>
        <v>9589</v>
      </c>
      <c r="Q159" s="8">
        <f>P159-Deaths!P159</f>
        <v>9548</v>
      </c>
      <c r="R159" s="8">
        <f>Q159-Deaths!Q159</f>
        <v>9488</v>
      </c>
      <c r="S159" s="8">
        <f>R159-Deaths!R159</f>
        <v>9425</v>
      </c>
      <c r="T159" s="8">
        <f>S159-Deaths!S159</f>
        <v>9370</v>
      </c>
      <c r="U159" s="8">
        <f>T159-Deaths!T159</f>
        <v>9291</v>
      </c>
      <c r="V159" s="8">
        <f>U159-Deaths!U159</f>
        <v>9215</v>
      </c>
      <c r="W159" s="8">
        <f>V159-Deaths!V159</f>
        <v>9133</v>
      </c>
      <c r="X159" s="8">
        <f>W159-Deaths!W159</f>
        <v>9048</v>
      </c>
      <c r="Y159" s="8">
        <f>X159-Deaths!X159</f>
        <v>8954</v>
      </c>
      <c r="Z159" s="8">
        <f>Y159-Deaths!Y159</f>
        <v>8840</v>
      </c>
      <c r="AA159" s="8">
        <f>Z159-Deaths!Z159</f>
        <v>8765</v>
      </c>
    </row>
    <row r="160" spans="1:27" x14ac:dyDescent="0.25">
      <c r="A160" s="1">
        <v>159</v>
      </c>
      <c r="B160" s="7">
        <f>'Inputs &amp; Outputs'!B$2</f>
        <v>10000</v>
      </c>
      <c r="C160" s="8">
        <f>B160-Deaths!B160</f>
        <v>9980</v>
      </c>
      <c r="D160" s="8">
        <f>C160-Deaths!C160</f>
        <v>9959</v>
      </c>
      <c r="E160" s="8">
        <f>D160-Deaths!D160</f>
        <v>9940</v>
      </c>
      <c r="F160" s="8">
        <f>E160-Deaths!E160</f>
        <v>9918</v>
      </c>
      <c r="G160" s="8">
        <f>F160-Deaths!F160</f>
        <v>9900</v>
      </c>
      <c r="H160" s="8">
        <f>G160-Deaths!G160</f>
        <v>9871</v>
      </c>
      <c r="I160" s="8">
        <f>H160-Deaths!H160</f>
        <v>9844</v>
      </c>
      <c r="J160" s="8">
        <f>I160-Deaths!I160</f>
        <v>9813</v>
      </c>
      <c r="K160" s="8">
        <f>J160-Deaths!J160</f>
        <v>9780</v>
      </c>
      <c r="L160" s="8">
        <f>K160-Deaths!K160</f>
        <v>9756</v>
      </c>
      <c r="M160" s="8">
        <f>L160-Deaths!L160</f>
        <v>9722</v>
      </c>
      <c r="N160" s="8">
        <f>M160-Deaths!M160</f>
        <v>9678</v>
      </c>
      <c r="O160" s="8">
        <f>N160-Deaths!N160</f>
        <v>9644</v>
      </c>
      <c r="P160" s="8">
        <f>O160-Deaths!O160</f>
        <v>9615</v>
      </c>
      <c r="Q160" s="8">
        <f>P160-Deaths!P160</f>
        <v>9554</v>
      </c>
      <c r="R160" s="8">
        <f>Q160-Deaths!Q160</f>
        <v>9508</v>
      </c>
      <c r="S160" s="8">
        <f>R160-Deaths!R160</f>
        <v>9459</v>
      </c>
      <c r="T160" s="8">
        <f>S160-Deaths!S160</f>
        <v>9387</v>
      </c>
      <c r="U160" s="8">
        <f>T160-Deaths!T160</f>
        <v>9317</v>
      </c>
      <c r="V160" s="8">
        <f>U160-Deaths!U160</f>
        <v>9242</v>
      </c>
      <c r="W160" s="8">
        <f>V160-Deaths!V160</f>
        <v>9172</v>
      </c>
      <c r="X160" s="8">
        <f>W160-Deaths!W160</f>
        <v>9096</v>
      </c>
      <c r="Y160" s="8">
        <f>X160-Deaths!X160</f>
        <v>9009</v>
      </c>
      <c r="Z160" s="8">
        <f>Y160-Deaths!Y160</f>
        <v>8927</v>
      </c>
      <c r="AA160" s="8">
        <f>Z160-Deaths!Z160</f>
        <v>8827</v>
      </c>
    </row>
    <row r="161" spans="1:27" x14ac:dyDescent="0.25">
      <c r="A161" s="1">
        <v>160</v>
      </c>
      <c r="B161" s="7">
        <f>'Inputs &amp; Outputs'!B$2</f>
        <v>10000</v>
      </c>
      <c r="C161" s="8">
        <f>B161-Deaths!B161</f>
        <v>9984</v>
      </c>
      <c r="D161" s="8">
        <f>C161-Deaths!C161</f>
        <v>9970</v>
      </c>
      <c r="E161" s="8">
        <f>D161-Deaths!D161</f>
        <v>9944</v>
      </c>
      <c r="F161" s="8">
        <f>E161-Deaths!E161</f>
        <v>9925</v>
      </c>
      <c r="G161" s="8">
        <f>F161-Deaths!F161</f>
        <v>9899</v>
      </c>
      <c r="H161" s="8">
        <f>G161-Deaths!G161</f>
        <v>9869</v>
      </c>
      <c r="I161" s="8">
        <f>H161-Deaths!H161</f>
        <v>9842</v>
      </c>
      <c r="J161" s="8">
        <f>I161-Deaths!I161</f>
        <v>9816</v>
      </c>
      <c r="K161" s="8">
        <f>J161-Deaths!J161</f>
        <v>9784</v>
      </c>
      <c r="L161" s="8">
        <f>K161-Deaths!K161</f>
        <v>9753</v>
      </c>
      <c r="M161" s="8">
        <f>L161-Deaths!L161</f>
        <v>9714</v>
      </c>
      <c r="N161" s="8">
        <f>M161-Deaths!M161</f>
        <v>9674</v>
      </c>
      <c r="O161" s="8">
        <f>N161-Deaths!N161</f>
        <v>9632</v>
      </c>
      <c r="P161" s="8">
        <f>O161-Deaths!O161</f>
        <v>9600</v>
      </c>
      <c r="Q161" s="8">
        <f>P161-Deaths!P161</f>
        <v>9541</v>
      </c>
      <c r="R161" s="8">
        <f>Q161-Deaths!Q161</f>
        <v>9482</v>
      </c>
      <c r="S161" s="8">
        <f>R161-Deaths!R161</f>
        <v>9426</v>
      </c>
      <c r="T161" s="8">
        <f>S161-Deaths!S161</f>
        <v>9364</v>
      </c>
      <c r="U161" s="8">
        <f>T161-Deaths!T161</f>
        <v>9305</v>
      </c>
      <c r="V161" s="8">
        <f>U161-Deaths!U161</f>
        <v>9230</v>
      </c>
      <c r="W161" s="8">
        <f>V161-Deaths!V161</f>
        <v>9159</v>
      </c>
      <c r="X161" s="8">
        <f>W161-Deaths!W161</f>
        <v>9057</v>
      </c>
      <c r="Y161" s="8">
        <f>X161-Deaths!X161</f>
        <v>8965</v>
      </c>
      <c r="Z161" s="8">
        <f>Y161-Deaths!Y161</f>
        <v>8877</v>
      </c>
      <c r="AA161" s="8">
        <f>Z161-Deaths!Z161</f>
        <v>8786</v>
      </c>
    </row>
    <row r="162" spans="1:27" x14ac:dyDescent="0.25">
      <c r="A162" s="1">
        <v>161</v>
      </c>
      <c r="B162" s="7">
        <f>'Inputs &amp; Outputs'!B$2</f>
        <v>10000</v>
      </c>
      <c r="C162" s="8">
        <f>B162-Deaths!B162</f>
        <v>9985</v>
      </c>
      <c r="D162" s="8">
        <f>C162-Deaths!C162</f>
        <v>9979</v>
      </c>
      <c r="E162" s="8">
        <f>D162-Deaths!D162</f>
        <v>9959</v>
      </c>
      <c r="F162" s="8">
        <f>E162-Deaths!E162</f>
        <v>9934</v>
      </c>
      <c r="G162" s="8">
        <f>F162-Deaths!F162</f>
        <v>9911</v>
      </c>
      <c r="H162" s="8">
        <f>G162-Deaths!G162</f>
        <v>9888</v>
      </c>
      <c r="I162" s="8">
        <f>H162-Deaths!H162</f>
        <v>9866</v>
      </c>
      <c r="J162" s="8">
        <f>I162-Deaths!I162</f>
        <v>9834</v>
      </c>
      <c r="K162" s="8">
        <f>J162-Deaths!J162</f>
        <v>9805</v>
      </c>
      <c r="L162" s="8">
        <f>K162-Deaths!K162</f>
        <v>9764</v>
      </c>
      <c r="M162" s="8">
        <f>L162-Deaths!L162</f>
        <v>9737</v>
      </c>
      <c r="N162" s="8">
        <f>M162-Deaths!M162</f>
        <v>9695</v>
      </c>
      <c r="O162" s="8">
        <f>N162-Deaths!N162</f>
        <v>9654</v>
      </c>
      <c r="P162" s="8">
        <f>O162-Deaths!O162</f>
        <v>9605</v>
      </c>
      <c r="Q162" s="8">
        <f>P162-Deaths!P162</f>
        <v>9568</v>
      </c>
      <c r="R162" s="8">
        <f>Q162-Deaths!Q162</f>
        <v>9514</v>
      </c>
      <c r="S162" s="8">
        <f>R162-Deaths!R162</f>
        <v>9463</v>
      </c>
      <c r="T162" s="8">
        <f>S162-Deaths!S162</f>
        <v>9402</v>
      </c>
      <c r="U162" s="8">
        <f>T162-Deaths!T162</f>
        <v>9338</v>
      </c>
      <c r="V162" s="8">
        <f>U162-Deaths!U162</f>
        <v>9278</v>
      </c>
      <c r="W162" s="8">
        <f>V162-Deaths!V162</f>
        <v>9209</v>
      </c>
      <c r="X162" s="8">
        <f>W162-Deaths!W162</f>
        <v>9126</v>
      </c>
      <c r="Y162" s="8">
        <f>X162-Deaths!X162</f>
        <v>9025</v>
      </c>
      <c r="Z162" s="8">
        <f>Y162-Deaths!Y162</f>
        <v>8942</v>
      </c>
      <c r="AA162" s="8">
        <f>Z162-Deaths!Z162</f>
        <v>8841</v>
      </c>
    </row>
    <row r="163" spans="1:27" x14ac:dyDescent="0.25">
      <c r="A163" s="1">
        <v>162</v>
      </c>
      <c r="B163" s="7">
        <f>'Inputs &amp; Outputs'!B$2</f>
        <v>10000</v>
      </c>
      <c r="C163" s="8">
        <f>B163-Deaths!B163</f>
        <v>9973</v>
      </c>
      <c r="D163" s="8">
        <f>C163-Deaths!C163</f>
        <v>9953</v>
      </c>
      <c r="E163" s="8">
        <f>D163-Deaths!D163</f>
        <v>9929</v>
      </c>
      <c r="F163" s="8">
        <f>E163-Deaths!E163</f>
        <v>9906</v>
      </c>
      <c r="G163" s="8">
        <f>F163-Deaths!F163</f>
        <v>9887</v>
      </c>
      <c r="H163" s="8">
        <f>G163-Deaths!G163</f>
        <v>9865</v>
      </c>
      <c r="I163" s="8">
        <f>H163-Deaths!H163</f>
        <v>9828</v>
      </c>
      <c r="J163" s="8">
        <f>I163-Deaths!I163</f>
        <v>9795</v>
      </c>
      <c r="K163" s="8">
        <f>J163-Deaths!J163</f>
        <v>9770</v>
      </c>
      <c r="L163" s="8">
        <f>K163-Deaths!K163</f>
        <v>9737</v>
      </c>
      <c r="M163" s="8">
        <f>L163-Deaths!L163</f>
        <v>9699</v>
      </c>
      <c r="N163" s="8">
        <f>M163-Deaths!M163</f>
        <v>9664</v>
      </c>
      <c r="O163" s="8">
        <f>N163-Deaths!N163</f>
        <v>9625</v>
      </c>
      <c r="P163" s="8">
        <f>O163-Deaths!O163</f>
        <v>9568</v>
      </c>
      <c r="Q163" s="8">
        <f>P163-Deaths!P163</f>
        <v>9528</v>
      </c>
      <c r="R163" s="8">
        <f>Q163-Deaths!Q163</f>
        <v>9474</v>
      </c>
      <c r="S163" s="8">
        <f>R163-Deaths!R163</f>
        <v>9421</v>
      </c>
      <c r="T163" s="8">
        <f>S163-Deaths!S163</f>
        <v>9348</v>
      </c>
      <c r="U163" s="8">
        <f>T163-Deaths!T163</f>
        <v>9269</v>
      </c>
      <c r="V163" s="8">
        <f>U163-Deaths!U163</f>
        <v>9203</v>
      </c>
      <c r="W163" s="8">
        <f>V163-Deaths!V163</f>
        <v>9132</v>
      </c>
      <c r="X163" s="8">
        <f>W163-Deaths!W163</f>
        <v>9045</v>
      </c>
      <c r="Y163" s="8">
        <f>X163-Deaths!X163</f>
        <v>8943</v>
      </c>
      <c r="Z163" s="8">
        <f>Y163-Deaths!Y163</f>
        <v>8853</v>
      </c>
      <c r="AA163" s="8">
        <f>Z163-Deaths!Z163</f>
        <v>8749</v>
      </c>
    </row>
    <row r="164" spans="1:27" x14ac:dyDescent="0.25">
      <c r="A164" s="1">
        <v>163</v>
      </c>
      <c r="B164" s="7">
        <f>'Inputs &amp; Outputs'!B$2</f>
        <v>10000</v>
      </c>
      <c r="C164" s="8">
        <f>B164-Deaths!B164</f>
        <v>9986</v>
      </c>
      <c r="D164" s="8">
        <f>C164-Deaths!C164</f>
        <v>9962</v>
      </c>
      <c r="E164" s="8">
        <f>D164-Deaths!D164</f>
        <v>9944</v>
      </c>
      <c r="F164" s="8">
        <f>E164-Deaths!E164</f>
        <v>9924</v>
      </c>
      <c r="G164" s="8">
        <f>F164-Deaths!F164</f>
        <v>9905</v>
      </c>
      <c r="H164" s="8">
        <f>G164-Deaths!G164</f>
        <v>9868</v>
      </c>
      <c r="I164" s="8">
        <f>H164-Deaths!H164</f>
        <v>9842</v>
      </c>
      <c r="J164" s="8">
        <f>I164-Deaths!I164</f>
        <v>9814</v>
      </c>
      <c r="K164" s="8">
        <f>J164-Deaths!J164</f>
        <v>9785</v>
      </c>
      <c r="L164" s="8">
        <f>K164-Deaths!K164</f>
        <v>9757</v>
      </c>
      <c r="M164" s="8">
        <f>L164-Deaths!L164</f>
        <v>9725</v>
      </c>
      <c r="N164" s="8">
        <f>M164-Deaths!M164</f>
        <v>9681</v>
      </c>
      <c r="O164" s="8">
        <f>N164-Deaths!N164</f>
        <v>9643</v>
      </c>
      <c r="P164" s="8">
        <f>O164-Deaths!O164</f>
        <v>9602</v>
      </c>
      <c r="Q164" s="8">
        <f>P164-Deaths!P164</f>
        <v>9535</v>
      </c>
      <c r="R164" s="8">
        <f>Q164-Deaths!Q164</f>
        <v>9478</v>
      </c>
      <c r="S164" s="8">
        <f>R164-Deaths!R164</f>
        <v>9422</v>
      </c>
      <c r="T164" s="8">
        <f>S164-Deaths!S164</f>
        <v>9345</v>
      </c>
      <c r="U164" s="8">
        <f>T164-Deaths!T164</f>
        <v>9273</v>
      </c>
      <c r="V164" s="8">
        <f>U164-Deaths!U164</f>
        <v>9216</v>
      </c>
      <c r="W164" s="8">
        <f>V164-Deaths!V164</f>
        <v>9137</v>
      </c>
      <c r="X164" s="8">
        <f>W164-Deaths!W164</f>
        <v>9064</v>
      </c>
      <c r="Y164" s="8">
        <f>X164-Deaths!X164</f>
        <v>8985</v>
      </c>
      <c r="Z164" s="8">
        <f>Y164-Deaths!Y164</f>
        <v>8909</v>
      </c>
      <c r="AA164" s="8">
        <f>Z164-Deaths!Z164</f>
        <v>8791</v>
      </c>
    </row>
    <row r="165" spans="1:27" x14ac:dyDescent="0.25">
      <c r="A165" s="1">
        <v>164</v>
      </c>
      <c r="B165" s="7">
        <f>'Inputs &amp; Outputs'!B$2</f>
        <v>10000</v>
      </c>
      <c r="C165" s="8">
        <f>B165-Deaths!B165</f>
        <v>9982</v>
      </c>
      <c r="D165" s="8">
        <f>C165-Deaths!C165</f>
        <v>9962</v>
      </c>
      <c r="E165" s="8">
        <f>D165-Deaths!D165</f>
        <v>9944</v>
      </c>
      <c r="F165" s="8">
        <f>E165-Deaths!E165</f>
        <v>9924</v>
      </c>
      <c r="G165" s="8">
        <f>F165-Deaths!F165</f>
        <v>9904</v>
      </c>
      <c r="H165" s="8">
        <f>G165-Deaths!G165</f>
        <v>9879</v>
      </c>
      <c r="I165" s="8">
        <f>H165-Deaths!H165</f>
        <v>9850</v>
      </c>
      <c r="J165" s="8">
        <f>I165-Deaths!I165</f>
        <v>9820</v>
      </c>
      <c r="K165" s="8">
        <f>J165-Deaths!J165</f>
        <v>9784</v>
      </c>
      <c r="L165" s="8">
        <f>K165-Deaths!K165</f>
        <v>9752</v>
      </c>
      <c r="M165" s="8">
        <f>L165-Deaths!L165</f>
        <v>9722</v>
      </c>
      <c r="N165" s="8">
        <f>M165-Deaths!M165</f>
        <v>9683</v>
      </c>
      <c r="O165" s="8">
        <f>N165-Deaths!N165</f>
        <v>9648</v>
      </c>
      <c r="P165" s="8">
        <f>O165-Deaths!O165</f>
        <v>9593</v>
      </c>
      <c r="Q165" s="8">
        <f>P165-Deaths!P165</f>
        <v>9536</v>
      </c>
      <c r="R165" s="8">
        <f>Q165-Deaths!Q165</f>
        <v>9499</v>
      </c>
      <c r="S165" s="8">
        <f>R165-Deaths!R165</f>
        <v>9444</v>
      </c>
      <c r="T165" s="8">
        <f>S165-Deaths!S165</f>
        <v>9384</v>
      </c>
      <c r="U165" s="8">
        <f>T165-Deaths!T165</f>
        <v>9320</v>
      </c>
      <c r="V165" s="8">
        <f>U165-Deaths!U165</f>
        <v>9261</v>
      </c>
      <c r="W165" s="8">
        <f>V165-Deaths!V165</f>
        <v>9192</v>
      </c>
      <c r="X165" s="8">
        <f>W165-Deaths!W165</f>
        <v>9116</v>
      </c>
      <c r="Y165" s="8">
        <f>X165-Deaths!X165</f>
        <v>9020</v>
      </c>
      <c r="Z165" s="8">
        <f>Y165-Deaths!Y165</f>
        <v>8917</v>
      </c>
      <c r="AA165" s="8">
        <f>Z165-Deaths!Z165</f>
        <v>8811</v>
      </c>
    </row>
    <row r="166" spans="1:27" x14ac:dyDescent="0.25">
      <c r="A166" s="1">
        <v>165</v>
      </c>
      <c r="B166" s="7">
        <f>'Inputs &amp; Outputs'!B$2</f>
        <v>10000</v>
      </c>
      <c r="C166" s="8">
        <f>B166-Deaths!B166</f>
        <v>9976</v>
      </c>
      <c r="D166" s="8">
        <f>C166-Deaths!C166</f>
        <v>9960</v>
      </c>
      <c r="E166" s="8">
        <f>D166-Deaths!D166</f>
        <v>9937</v>
      </c>
      <c r="F166" s="8">
        <f>E166-Deaths!E166</f>
        <v>9907</v>
      </c>
      <c r="G166" s="8">
        <f>F166-Deaths!F166</f>
        <v>9894</v>
      </c>
      <c r="H166" s="8">
        <f>G166-Deaths!G166</f>
        <v>9869</v>
      </c>
      <c r="I166" s="8">
        <f>H166-Deaths!H166</f>
        <v>9841</v>
      </c>
      <c r="J166" s="8">
        <f>I166-Deaths!I166</f>
        <v>9815</v>
      </c>
      <c r="K166" s="8">
        <f>J166-Deaths!J166</f>
        <v>9787</v>
      </c>
      <c r="L166" s="8">
        <f>K166-Deaths!K166</f>
        <v>9760</v>
      </c>
      <c r="M166" s="8">
        <f>L166-Deaths!L166</f>
        <v>9707</v>
      </c>
      <c r="N166" s="8">
        <f>M166-Deaths!M166</f>
        <v>9684</v>
      </c>
      <c r="O166" s="8">
        <f>N166-Deaths!N166</f>
        <v>9639</v>
      </c>
      <c r="P166" s="8">
        <f>O166-Deaths!O166</f>
        <v>9596</v>
      </c>
      <c r="Q166" s="8">
        <f>P166-Deaths!P166</f>
        <v>9549</v>
      </c>
      <c r="R166" s="8">
        <f>Q166-Deaths!Q166</f>
        <v>9507</v>
      </c>
      <c r="S166" s="8">
        <f>R166-Deaths!R166</f>
        <v>9451</v>
      </c>
      <c r="T166" s="8">
        <f>S166-Deaths!S166</f>
        <v>9383</v>
      </c>
      <c r="U166" s="8">
        <f>T166-Deaths!T166</f>
        <v>9312</v>
      </c>
      <c r="V166" s="8">
        <f>U166-Deaths!U166</f>
        <v>9254</v>
      </c>
      <c r="W166" s="8">
        <f>V166-Deaths!V166</f>
        <v>9177</v>
      </c>
      <c r="X166" s="8">
        <f>W166-Deaths!W166</f>
        <v>9106</v>
      </c>
      <c r="Y166" s="8">
        <f>X166-Deaths!X166</f>
        <v>9022</v>
      </c>
      <c r="Z166" s="8">
        <f>Y166-Deaths!Y166</f>
        <v>8930</v>
      </c>
      <c r="AA166" s="8">
        <f>Z166-Deaths!Z166</f>
        <v>8840</v>
      </c>
    </row>
    <row r="167" spans="1:27" x14ac:dyDescent="0.25">
      <c r="A167" s="1">
        <v>166</v>
      </c>
      <c r="B167" s="7">
        <f>'Inputs &amp; Outputs'!B$2</f>
        <v>10000</v>
      </c>
      <c r="C167" s="8">
        <f>B167-Deaths!B167</f>
        <v>9990</v>
      </c>
      <c r="D167" s="8">
        <f>C167-Deaths!C167</f>
        <v>9975</v>
      </c>
      <c r="E167" s="8">
        <f>D167-Deaths!D167</f>
        <v>9951</v>
      </c>
      <c r="F167" s="8">
        <f>E167-Deaths!E167</f>
        <v>9925</v>
      </c>
      <c r="G167" s="8">
        <f>F167-Deaths!F167</f>
        <v>9905</v>
      </c>
      <c r="H167" s="8">
        <f>G167-Deaths!G167</f>
        <v>9869</v>
      </c>
      <c r="I167" s="8">
        <f>H167-Deaths!H167</f>
        <v>9841</v>
      </c>
      <c r="J167" s="8">
        <f>I167-Deaths!I167</f>
        <v>9809</v>
      </c>
      <c r="K167" s="8">
        <f>J167-Deaths!J167</f>
        <v>9782</v>
      </c>
      <c r="L167" s="8">
        <f>K167-Deaths!K167</f>
        <v>9749</v>
      </c>
      <c r="M167" s="8">
        <f>L167-Deaths!L167</f>
        <v>9709</v>
      </c>
      <c r="N167" s="8">
        <f>M167-Deaths!M167</f>
        <v>9677</v>
      </c>
      <c r="O167" s="8">
        <f>N167-Deaths!N167</f>
        <v>9618</v>
      </c>
      <c r="P167" s="8">
        <f>O167-Deaths!O167</f>
        <v>9573</v>
      </c>
      <c r="Q167" s="8">
        <f>P167-Deaths!P167</f>
        <v>9524</v>
      </c>
      <c r="R167" s="8">
        <f>Q167-Deaths!Q167</f>
        <v>9479</v>
      </c>
      <c r="S167" s="8">
        <f>R167-Deaths!R167</f>
        <v>9426</v>
      </c>
      <c r="T167" s="8">
        <f>S167-Deaths!S167</f>
        <v>9373</v>
      </c>
      <c r="U167" s="8">
        <f>T167-Deaths!T167</f>
        <v>9311</v>
      </c>
      <c r="V167" s="8">
        <f>U167-Deaths!U167</f>
        <v>9241</v>
      </c>
      <c r="W167" s="8">
        <f>V167-Deaths!V167</f>
        <v>9156</v>
      </c>
      <c r="X167" s="8">
        <f>W167-Deaths!W167</f>
        <v>9070</v>
      </c>
      <c r="Y167" s="8">
        <f>X167-Deaths!X167</f>
        <v>8989</v>
      </c>
      <c r="Z167" s="8">
        <f>Y167-Deaths!Y167</f>
        <v>8917</v>
      </c>
      <c r="AA167" s="8">
        <f>Z167-Deaths!Z167</f>
        <v>8827</v>
      </c>
    </row>
    <row r="168" spans="1:27" x14ac:dyDescent="0.25">
      <c r="A168" s="1">
        <v>167</v>
      </c>
      <c r="B168" s="7">
        <f>'Inputs &amp; Outputs'!B$2</f>
        <v>10000</v>
      </c>
      <c r="C168" s="8">
        <f>B168-Deaths!B168</f>
        <v>9980</v>
      </c>
      <c r="D168" s="8">
        <f>C168-Deaths!C168</f>
        <v>9968</v>
      </c>
      <c r="E168" s="8">
        <f>D168-Deaths!D168</f>
        <v>9941</v>
      </c>
      <c r="F168" s="8">
        <f>E168-Deaths!E168</f>
        <v>9919</v>
      </c>
      <c r="G168" s="8">
        <f>F168-Deaths!F168</f>
        <v>9893</v>
      </c>
      <c r="H168" s="8">
        <f>G168-Deaths!G168</f>
        <v>9871</v>
      </c>
      <c r="I168" s="8">
        <f>H168-Deaths!H168</f>
        <v>9839</v>
      </c>
      <c r="J168" s="8">
        <f>I168-Deaths!I168</f>
        <v>9821</v>
      </c>
      <c r="K168" s="8">
        <f>J168-Deaths!J168</f>
        <v>9788</v>
      </c>
      <c r="L168" s="8">
        <f>K168-Deaths!K168</f>
        <v>9744</v>
      </c>
      <c r="M168" s="8">
        <f>L168-Deaths!L168</f>
        <v>9713</v>
      </c>
      <c r="N168" s="8">
        <f>M168-Deaths!M168</f>
        <v>9676</v>
      </c>
      <c r="O168" s="8">
        <f>N168-Deaths!N168</f>
        <v>9634</v>
      </c>
      <c r="P168" s="8">
        <f>O168-Deaths!O168</f>
        <v>9583</v>
      </c>
      <c r="Q168" s="8">
        <f>P168-Deaths!P168</f>
        <v>9528</v>
      </c>
      <c r="R168" s="8">
        <f>Q168-Deaths!Q168</f>
        <v>9477</v>
      </c>
      <c r="S168" s="8">
        <f>R168-Deaths!R168</f>
        <v>9416</v>
      </c>
      <c r="T168" s="8">
        <f>S168-Deaths!S168</f>
        <v>9348</v>
      </c>
      <c r="U168" s="8">
        <f>T168-Deaths!T168</f>
        <v>9287</v>
      </c>
      <c r="V168" s="8">
        <f>U168-Deaths!U168</f>
        <v>9210</v>
      </c>
      <c r="W168" s="8">
        <f>V168-Deaths!V168</f>
        <v>9124</v>
      </c>
      <c r="X168" s="8">
        <f>W168-Deaths!W168</f>
        <v>9049</v>
      </c>
      <c r="Y168" s="8">
        <f>X168-Deaths!X168</f>
        <v>8962</v>
      </c>
      <c r="Z168" s="8">
        <f>Y168-Deaths!Y168</f>
        <v>8875</v>
      </c>
      <c r="AA168" s="8">
        <f>Z168-Deaths!Z168</f>
        <v>8789</v>
      </c>
    </row>
    <row r="169" spans="1:27" x14ac:dyDescent="0.25">
      <c r="A169" s="1">
        <v>168</v>
      </c>
      <c r="B169" s="7">
        <f>'Inputs &amp; Outputs'!B$2</f>
        <v>10000</v>
      </c>
      <c r="C169" s="8">
        <f>B169-Deaths!B169</f>
        <v>9976</v>
      </c>
      <c r="D169" s="8">
        <f>C169-Deaths!C169</f>
        <v>9959</v>
      </c>
      <c r="E169" s="8">
        <f>D169-Deaths!D169</f>
        <v>9936</v>
      </c>
      <c r="F169" s="8">
        <f>E169-Deaths!E169</f>
        <v>9909</v>
      </c>
      <c r="G169" s="8">
        <f>F169-Deaths!F169</f>
        <v>9882</v>
      </c>
      <c r="H169" s="8">
        <f>G169-Deaths!G169</f>
        <v>9851</v>
      </c>
      <c r="I169" s="8">
        <f>H169-Deaths!H169</f>
        <v>9818</v>
      </c>
      <c r="J169" s="8">
        <f>I169-Deaths!I169</f>
        <v>9787</v>
      </c>
      <c r="K169" s="8">
        <f>J169-Deaths!J169</f>
        <v>9759</v>
      </c>
      <c r="L169" s="8">
        <f>K169-Deaths!K169</f>
        <v>9721</v>
      </c>
      <c r="M169" s="8">
        <f>L169-Deaths!L169</f>
        <v>9693</v>
      </c>
      <c r="N169" s="8">
        <f>M169-Deaths!M169</f>
        <v>9650</v>
      </c>
      <c r="O169" s="8">
        <f>N169-Deaths!N169</f>
        <v>9611</v>
      </c>
      <c r="P169" s="8">
        <f>O169-Deaths!O169</f>
        <v>9565</v>
      </c>
      <c r="Q169" s="8">
        <f>P169-Deaths!P169</f>
        <v>9509</v>
      </c>
      <c r="R169" s="8">
        <f>Q169-Deaths!Q169</f>
        <v>9453</v>
      </c>
      <c r="S169" s="8">
        <f>R169-Deaths!R169</f>
        <v>9401</v>
      </c>
      <c r="T169" s="8">
        <f>S169-Deaths!S169</f>
        <v>9343</v>
      </c>
      <c r="U169" s="8">
        <f>T169-Deaths!T169</f>
        <v>9270</v>
      </c>
      <c r="V169" s="8">
        <f>U169-Deaths!U169</f>
        <v>9192</v>
      </c>
      <c r="W169" s="8">
        <f>V169-Deaths!V169</f>
        <v>9114</v>
      </c>
      <c r="X169" s="8">
        <f>W169-Deaths!W169</f>
        <v>9014</v>
      </c>
      <c r="Y169" s="8">
        <f>X169-Deaths!X169</f>
        <v>8925</v>
      </c>
      <c r="Z169" s="8">
        <f>Y169-Deaths!Y169</f>
        <v>8827</v>
      </c>
      <c r="AA169" s="8">
        <f>Z169-Deaths!Z169</f>
        <v>8742</v>
      </c>
    </row>
    <row r="170" spans="1:27" x14ac:dyDescent="0.25">
      <c r="A170" s="1">
        <v>169</v>
      </c>
      <c r="B170" s="7">
        <f>'Inputs &amp; Outputs'!B$2</f>
        <v>10000</v>
      </c>
      <c r="C170" s="8">
        <f>B170-Deaths!B170</f>
        <v>9977</v>
      </c>
      <c r="D170" s="8">
        <f>C170-Deaths!C170</f>
        <v>9961</v>
      </c>
      <c r="E170" s="8">
        <f>D170-Deaths!D170</f>
        <v>9942</v>
      </c>
      <c r="F170" s="8">
        <f>E170-Deaths!E170</f>
        <v>9922</v>
      </c>
      <c r="G170" s="8">
        <f>F170-Deaths!F170</f>
        <v>9892</v>
      </c>
      <c r="H170" s="8">
        <f>G170-Deaths!G170</f>
        <v>9865</v>
      </c>
      <c r="I170" s="8">
        <f>H170-Deaths!H170</f>
        <v>9846</v>
      </c>
      <c r="J170" s="8">
        <f>I170-Deaths!I170</f>
        <v>9818</v>
      </c>
      <c r="K170" s="8">
        <f>J170-Deaths!J170</f>
        <v>9779</v>
      </c>
      <c r="L170" s="8">
        <f>K170-Deaths!K170</f>
        <v>9741</v>
      </c>
      <c r="M170" s="8">
        <f>L170-Deaths!L170</f>
        <v>9705</v>
      </c>
      <c r="N170" s="8">
        <f>M170-Deaths!M170</f>
        <v>9658</v>
      </c>
      <c r="O170" s="8">
        <f>N170-Deaths!N170</f>
        <v>9619</v>
      </c>
      <c r="P170" s="8">
        <f>O170-Deaths!O170</f>
        <v>9581</v>
      </c>
      <c r="Q170" s="8">
        <f>P170-Deaths!P170</f>
        <v>9541</v>
      </c>
      <c r="R170" s="8">
        <f>Q170-Deaths!Q170</f>
        <v>9478</v>
      </c>
      <c r="S170" s="8">
        <f>R170-Deaths!R170</f>
        <v>9420</v>
      </c>
      <c r="T170" s="8">
        <f>S170-Deaths!S170</f>
        <v>9365</v>
      </c>
      <c r="U170" s="8">
        <f>T170-Deaths!T170</f>
        <v>9291</v>
      </c>
      <c r="V170" s="8">
        <f>U170-Deaths!U170</f>
        <v>9232</v>
      </c>
      <c r="W170" s="8">
        <f>V170-Deaths!V170</f>
        <v>9165</v>
      </c>
      <c r="X170" s="8">
        <f>W170-Deaths!W170</f>
        <v>9069</v>
      </c>
      <c r="Y170" s="8">
        <f>X170-Deaths!X170</f>
        <v>8977</v>
      </c>
      <c r="Z170" s="8">
        <f>Y170-Deaths!Y170</f>
        <v>8879</v>
      </c>
      <c r="AA170" s="8">
        <f>Z170-Deaths!Z170</f>
        <v>8775</v>
      </c>
    </row>
    <row r="171" spans="1:27" x14ac:dyDescent="0.25">
      <c r="A171" s="1">
        <v>170</v>
      </c>
      <c r="B171" s="7">
        <f>'Inputs &amp; Outputs'!B$2</f>
        <v>10000</v>
      </c>
      <c r="C171" s="8">
        <f>B171-Deaths!B171</f>
        <v>9975</v>
      </c>
      <c r="D171" s="8">
        <f>C171-Deaths!C171</f>
        <v>9952</v>
      </c>
      <c r="E171" s="8">
        <f>D171-Deaths!D171</f>
        <v>9924</v>
      </c>
      <c r="F171" s="8">
        <f>E171-Deaths!E171</f>
        <v>9903</v>
      </c>
      <c r="G171" s="8">
        <f>F171-Deaths!F171</f>
        <v>9876</v>
      </c>
      <c r="H171" s="8">
        <f>G171-Deaths!G171</f>
        <v>9846</v>
      </c>
      <c r="I171" s="8">
        <f>H171-Deaths!H171</f>
        <v>9826</v>
      </c>
      <c r="J171" s="8">
        <f>I171-Deaths!I171</f>
        <v>9800</v>
      </c>
      <c r="K171" s="8">
        <f>J171-Deaths!J171</f>
        <v>9766</v>
      </c>
      <c r="L171" s="8">
        <f>K171-Deaths!K171</f>
        <v>9731</v>
      </c>
      <c r="M171" s="8">
        <f>L171-Deaths!L171</f>
        <v>9697</v>
      </c>
      <c r="N171" s="8">
        <f>M171-Deaths!M171</f>
        <v>9659</v>
      </c>
      <c r="O171" s="8">
        <f>N171-Deaths!N171</f>
        <v>9619</v>
      </c>
      <c r="P171" s="8">
        <f>O171-Deaths!O171</f>
        <v>9567</v>
      </c>
      <c r="Q171" s="8">
        <f>P171-Deaths!P171</f>
        <v>9525</v>
      </c>
      <c r="R171" s="8">
        <f>Q171-Deaths!Q171</f>
        <v>9472</v>
      </c>
      <c r="S171" s="8">
        <f>R171-Deaths!R171</f>
        <v>9405</v>
      </c>
      <c r="T171" s="8">
        <f>S171-Deaths!S171</f>
        <v>9348</v>
      </c>
      <c r="U171" s="8">
        <f>T171-Deaths!T171</f>
        <v>9278</v>
      </c>
      <c r="V171" s="8">
        <f>U171-Deaths!U171</f>
        <v>9224</v>
      </c>
      <c r="W171" s="8">
        <f>V171-Deaths!V171</f>
        <v>9140</v>
      </c>
      <c r="X171" s="8">
        <f>W171-Deaths!W171</f>
        <v>9045</v>
      </c>
      <c r="Y171" s="8">
        <f>X171-Deaths!X171</f>
        <v>8952</v>
      </c>
      <c r="Z171" s="8">
        <f>Y171-Deaths!Y171</f>
        <v>8850</v>
      </c>
      <c r="AA171" s="8">
        <f>Z171-Deaths!Z171</f>
        <v>8748</v>
      </c>
    </row>
    <row r="172" spans="1:27" x14ac:dyDescent="0.25">
      <c r="A172" s="1">
        <v>171</v>
      </c>
      <c r="B172" s="7">
        <f>'Inputs &amp; Outputs'!B$2</f>
        <v>10000</v>
      </c>
      <c r="C172" s="8">
        <f>B172-Deaths!B172</f>
        <v>9984</v>
      </c>
      <c r="D172" s="8">
        <f>C172-Deaths!C172</f>
        <v>9969</v>
      </c>
      <c r="E172" s="8">
        <f>D172-Deaths!D172</f>
        <v>9943</v>
      </c>
      <c r="F172" s="8">
        <f>E172-Deaths!E172</f>
        <v>9913</v>
      </c>
      <c r="G172" s="8">
        <f>F172-Deaths!F172</f>
        <v>9890</v>
      </c>
      <c r="H172" s="8">
        <f>G172-Deaths!G172</f>
        <v>9863</v>
      </c>
      <c r="I172" s="8">
        <f>H172-Deaths!H172</f>
        <v>9827</v>
      </c>
      <c r="J172" s="8">
        <f>I172-Deaths!I172</f>
        <v>9797</v>
      </c>
      <c r="K172" s="8">
        <f>J172-Deaths!J172</f>
        <v>9770</v>
      </c>
      <c r="L172" s="8">
        <f>K172-Deaths!K172</f>
        <v>9730</v>
      </c>
      <c r="M172" s="8">
        <f>L172-Deaths!L172</f>
        <v>9686</v>
      </c>
      <c r="N172" s="8">
        <f>M172-Deaths!M172</f>
        <v>9628</v>
      </c>
      <c r="O172" s="8">
        <f>N172-Deaths!N172</f>
        <v>9587</v>
      </c>
      <c r="P172" s="8">
        <f>O172-Deaths!O172</f>
        <v>9540</v>
      </c>
      <c r="Q172" s="8">
        <f>P172-Deaths!P172</f>
        <v>9489</v>
      </c>
      <c r="R172" s="8">
        <f>Q172-Deaths!Q172</f>
        <v>9434</v>
      </c>
      <c r="S172" s="8">
        <f>R172-Deaths!R172</f>
        <v>9374</v>
      </c>
      <c r="T172" s="8">
        <f>S172-Deaths!S172</f>
        <v>9319</v>
      </c>
      <c r="U172" s="8">
        <f>T172-Deaths!T172</f>
        <v>9241</v>
      </c>
      <c r="V172" s="8">
        <f>U172-Deaths!U172</f>
        <v>9177</v>
      </c>
      <c r="W172" s="8">
        <f>V172-Deaths!V172</f>
        <v>9101</v>
      </c>
      <c r="X172" s="8">
        <f>W172-Deaths!W172</f>
        <v>9018</v>
      </c>
      <c r="Y172" s="8">
        <f>X172-Deaths!X172</f>
        <v>8936</v>
      </c>
      <c r="Z172" s="8">
        <f>Y172-Deaths!Y172</f>
        <v>8832</v>
      </c>
      <c r="AA172" s="8">
        <f>Z172-Deaths!Z172</f>
        <v>8739</v>
      </c>
    </row>
    <row r="173" spans="1:27" x14ac:dyDescent="0.25">
      <c r="A173" s="1">
        <v>172</v>
      </c>
      <c r="B173" s="7">
        <f>'Inputs &amp; Outputs'!B$2</f>
        <v>10000</v>
      </c>
      <c r="C173" s="8">
        <f>B173-Deaths!B173</f>
        <v>9981</v>
      </c>
      <c r="D173" s="8">
        <f>C173-Deaths!C173</f>
        <v>9960</v>
      </c>
      <c r="E173" s="8">
        <f>D173-Deaths!D173</f>
        <v>9942</v>
      </c>
      <c r="F173" s="8">
        <f>E173-Deaths!E173</f>
        <v>9922</v>
      </c>
      <c r="G173" s="8">
        <f>F173-Deaths!F173</f>
        <v>9893</v>
      </c>
      <c r="H173" s="8">
        <f>G173-Deaths!G173</f>
        <v>9867</v>
      </c>
      <c r="I173" s="8">
        <f>H173-Deaths!H173</f>
        <v>9848</v>
      </c>
      <c r="J173" s="8">
        <f>I173-Deaths!I173</f>
        <v>9821</v>
      </c>
      <c r="K173" s="8">
        <f>J173-Deaths!J173</f>
        <v>9787</v>
      </c>
      <c r="L173" s="8">
        <f>K173-Deaths!K173</f>
        <v>9748</v>
      </c>
      <c r="M173" s="8">
        <f>L173-Deaths!L173</f>
        <v>9717</v>
      </c>
      <c r="N173" s="8">
        <f>M173-Deaths!M173</f>
        <v>9682</v>
      </c>
      <c r="O173" s="8">
        <f>N173-Deaths!N173</f>
        <v>9636</v>
      </c>
      <c r="P173" s="8">
        <f>O173-Deaths!O173</f>
        <v>9586</v>
      </c>
      <c r="Q173" s="8">
        <f>P173-Deaths!P173</f>
        <v>9535</v>
      </c>
      <c r="R173" s="8">
        <f>Q173-Deaths!Q173</f>
        <v>9474</v>
      </c>
      <c r="S173" s="8">
        <f>R173-Deaths!R173</f>
        <v>9427</v>
      </c>
      <c r="T173" s="8">
        <f>S173-Deaths!S173</f>
        <v>9377</v>
      </c>
      <c r="U173" s="8">
        <f>T173-Deaths!T173</f>
        <v>9316</v>
      </c>
      <c r="V173" s="8">
        <f>U173-Deaths!U173</f>
        <v>9237</v>
      </c>
      <c r="W173" s="8">
        <f>V173-Deaths!V173</f>
        <v>9173</v>
      </c>
      <c r="X173" s="8">
        <f>W173-Deaths!W173</f>
        <v>9086</v>
      </c>
      <c r="Y173" s="8">
        <f>X173-Deaths!X173</f>
        <v>8977</v>
      </c>
      <c r="Z173" s="8">
        <f>Y173-Deaths!Y173</f>
        <v>8880</v>
      </c>
      <c r="AA173" s="8">
        <f>Z173-Deaths!Z173</f>
        <v>8772</v>
      </c>
    </row>
    <row r="174" spans="1:27" x14ac:dyDescent="0.25">
      <c r="A174" s="1">
        <v>173</v>
      </c>
      <c r="B174" s="7">
        <f>'Inputs &amp; Outputs'!B$2</f>
        <v>10000</v>
      </c>
      <c r="C174" s="8">
        <f>B174-Deaths!B174</f>
        <v>9979</v>
      </c>
      <c r="D174" s="8">
        <f>C174-Deaths!C174</f>
        <v>9965</v>
      </c>
      <c r="E174" s="8">
        <f>D174-Deaths!D174</f>
        <v>9937</v>
      </c>
      <c r="F174" s="8">
        <f>E174-Deaths!E174</f>
        <v>9913</v>
      </c>
      <c r="G174" s="8">
        <f>F174-Deaths!F174</f>
        <v>9885</v>
      </c>
      <c r="H174" s="8">
        <f>G174-Deaths!G174</f>
        <v>9869</v>
      </c>
      <c r="I174" s="8">
        <f>H174-Deaths!H174</f>
        <v>9835</v>
      </c>
      <c r="J174" s="8">
        <f>I174-Deaths!I174</f>
        <v>9815</v>
      </c>
      <c r="K174" s="8">
        <f>J174-Deaths!J174</f>
        <v>9792</v>
      </c>
      <c r="L174" s="8">
        <f>K174-Deaths!K174</f>
        <v>9759</v>
      </c>
      <c r="M174" s="8">
        <f>L174-Deaths!L174</f>
        <v>9720</v>
      </c>
      <c r="N174" s="8">
        <f>M174-Deaths!M174</f>
        <v>9680</v>
      </c>
      <c r="O174" s="8">
        <f>N174-Deaths!N174</f>
        <v>9637</v>
      </c>
      <c r="P174" s="8">
        <f>O174-Deaths!O174</f>
        <v>9588</v>
      </c>
      <c r="Q174" s="8">
        <f>P174-Deaths!P174</f>
        <v>9555</v>
      </c>
      <c r="R174" s="8">
        <f>Q174-Deaths!Q174</f>
        <v>9512</v>
      </c>
      <c r="S174" s="8">
        <f>R174-Deaths!R174</f>
        <v>9461</v>
      </c>
      <c r="T174" s="8">
        <f>S174-Deaths!S174</f>
        <v>9403</v>
      </c>
      <c r="U174" s="8">
        <f>T174-Deaths!T174</f>
        <v>9342</v>
      </c>
      <c r="V174" s="8">
        <f>U174-Deaths!U174</f>
        <v>9287</v>
      </c>
      <c r="W174" s="8">
        <f>V174-Deaths!V174</f>
        <v>9207</v>
      </c>
      <c r="X174" s="8">
        <f>W174-Deaths!W174</f>
        <v>9124</v>
      </c>
      <c r="Y174" s="8">
        <f>X174-Deaths!X174</f>
        <v>9027</v>
      </c>
      <c r="Z174" s="8">
        <f>Y174-Deaths!Y174</f>
        <v>8944</v>
      </c>
      <c r="AA174" s="8">
        <f>Z174-Deaths!Z174</f>
        <v>8860</v>
      </c>
    </row>
    <row r="175" spans="1:27" x14ac:dyDescent="0.25">
      <c r="A175" s="1">
        <v>174</v>
      </c>
      <c r="B175" s="7">
        <f>'Inputs &amp; Outputs'!B$2</f>
        <v>10000</v>
      </c>
      <c r="C175" s="8">
        <f>B175-Deaths!B175</f>
        <v>9985</v>
      </c>
      <c r="D175" s="8">
        <f>C175-Deaths!C175</f>
        <v>9963</v>
      </c>
      <c r="E175" s="8">
        <f>D175-Deaths!D175</f>
        <v>9944</v>
      </c>
      <c r="F175" s="8">
        <f>E175-Deaths!E175</f>
        <v>9915</v>
      </c>
      <c r="G175" s="8">
        <f>F175-Deaths!F175</f>
        <v>9890</v>
      </c>
      <c r="H175" s="8">
        <f>G175-Deaths!G175</f>
        <v>9860</v>
      </c>
      <c r="I175" s="8">
        <f>H175-Deaths!H175</f>
        <v>9826</v>
      </c>
      <c r="J175" s="8">
        <f>I175-Deaths!I175</f>
        <v>9811</v>
      </c>
      <c r="K175" s="8">
        <f>J175-Deaths!J175</f>
        <v>9785</v>
      </c>
      <c r="L175" s="8">
        <f>K175-Deaths!K175</f>
        <v>9747</v>
      </c>
      <c r="M175" s="8">
        <f>L175-Deaths!L175</f>
        <v>9715</v>
      </c>
      <c r="N175" s="8">
        <f>M175-Deaths!M175</f>
        <v>9679</v>
      </c>
      <c r="O175" s="8">
        <f>N175-Deaths!N175</f>
        <v>9629</v>
      </c>
      <c r="P175" s="8">
        <f>O175-Deaths!O175</f>
        <v>9596</v>
      </c>
      <c r="Q175" s="8">
        <f>P175-Deaths!P175</f>
        <v>9546</v>
      </c>
      <c r="R175" s="8">
        <f>Q175-Deaths!Q175</f>
        <v>9490</v>
      </c>
      <c r="S175" s="8">
        <f>R175-Deaths!R175</f>
        <v>9432</v>
      </c>
      <c r="T175" s="8">
        <f>S175-Deaths!S175</f>
        <v>9354</v>
      </c>
      <c r="U175" s="8">
        <f>T175-Deaths!T175</f>
        <v>9278</v>
      </c>
      <c r="V175" s="8">
        <f>U175-Deaths!U175</f>
        <v>9200</v>
      </c>
      <c r="W175" s="8">
        <f>V175-Deaths!V175</f>
        <v>9131</v>
      </c>
      <c r="X175" s="8">
        <f>W175-Deaths!W175</f>
        <v>9048</v>
      </c>
      <c r="Y175" s="8">
        <f>X175-Deaths!X175</f>
        <v>8951</v>
      </c>
      <c r="Z175" s="8">
        <f>Y175-Deaths!Y175</f>
        <v>8861</v>
      </c>
      <c r="AA175" s="8">
        <f>Z175-Deaths!Z175</f>
        <v>8761</v>
      </c>
    </row>
    <row r="176" spans="1:27" x14ac:dyDescent="0.25">
      <c r="A176" s="1">
        <v>175</v>
      </c>
      <c r="B176" s="7">
        <f>'Inputs &amp; Outputs'!B$2</f>
        <v>10000</v>
      </c>
      <c r="C176" s="8">
        <f>B176-Deaths!B176</f>
        <v>9975</v>
      </c>
      <c r="D176" s="8">
        <f>C176-Deaths!C176</f>
        <v>9963</v>
      </c>
      <c r="E176" s="8">
        <f>D176-Deaths!D176</f>
        <v>9945</v>
      </c>
      <c r="F176" s="8">
        <f>E176-Deaths!E176</f>
        <v>9926</v>
      </c>
      <c r="G176" s="8">
        <f>F176-Deaths!F176</f>
        <v>9901</v>
      </c>
      <c r="H176" s="8">
        <f>G176-Deaths!G176</f>
        <v>9875</v>
      </c>
      <c r="I176" s="8">
        <f>H176-Deaths!H176</f>
        <v>9855</v>
      </c>
      <c r="J176" s="8">
        <f>I176-Deaths!I176</f>
        <v>9828</v>
      </c>
      <c r="K176" s="8">
        <f>J176-Deaths!J176</f>
        <v>9784</v>
      </c>
      <c r="L176" s="8">
        <f>K176-Deaths!K176</f>
        <v>9752</v>
      </c>
      <c r="M176" s="8">
        <f>L176-Deaths!L176</f>
        <v>9706</v>
      </c>
      <c r="N176" s="8">
        <f>M176-Deaths!M176</f>
        <v>9665</v>
      </c>
      <c r="O176" s="8">
        <f>N176-Deaths!N176</f>
        <v>9610</v>
      </c>
      <c r="P176" s="8">
        <f>O176-Deaths!O176</f>
        <v>9559</v>
      </c>
      <c r="Q176" s="8">
        <f>P176-Deaths!P176</f>
        <v>9514</v>
      </c>
      <c r="R176" s="8">
        <f>Q176-Deaths!Q176</f>
        <v>9456</v>
      </c>
      <c r="S176" s="8">
        <f>R176-Deaths!R176</f>
        <v>9404</v>
      </c>
      <c r="T176" s="8">
        <f>S176-Deaths!S176</f>
        <v>9346</v>
      </c>
      <c r="U176" s="8">
        <f>T176-Deaths!T176</f>
        <v>9293</v>
      </c>
      <c r="V176" s="8">
        <f>U176-Deaths!U176</f>
        <v>9237</v>
      </c>
      <c r="W176" s="8">
        <f>V176-Deaths!V176</f>
        <v>9176</v>
      </c>
      <c r="X176" s="8">
        <f>W176-Deaths!W176</f>
        <v>9106</v>
      </c>
      <c r="Y176" s="8">
        <f>X176-Deaths!X176</f>
        <v>9022</v>
      </c>
      <c r="Z176" s="8">
        <f>Y176-Deaths!Y176</f>
        <v>8930</v>
      </c>
      <c r="AA176" s="8">
        <f>Z176-Deaths!Z176</f>
        <v>8825</v>
      </c>
    </row>
    <row r="177" spans="1:27" x14ac:dyDescent="0.25">
      <c r="A177" s="1">
        <v>176</v>
      </c>
      <c r="B177" s="7">
        <f>'Inputs &amp; Outputs'!B$2</f>
        <v>10000</v>
      </c>
      <c r="C177" s="8">
        <f>B177-Deaths!B177</f>
        <v>9992</v>
      </c>
      <c r="D177" s="8">
        <f>C177-Deaths!C177</f>
        <v>9973</v>
      </c>
      <c r="E177" s="8">
        <f>D177-Deaths!D177</f>
        <v>9944</v>
      </c>
      <c r="F177" s="8">
        <f>E177-Deaths!E177</f>
        <v>9918</v>
      </c>
      <c r="G177" s="8">
        <f>F177-Deaths!F177</f>
        <v>9900</v>
      </c>
      <c r="H177" s="8">
        <f>G177-Deaths!G177</f>
        <v>9874</v>
      </c>
      <c r="I177" s="8">
        <f>H177-Deaths!H177</f>
        <v>9855</v>
      </c>
      <c r="J177" s="8">
        <f>I177-Deaths!I177</f>
        <v>9827</v>
      </c>
      <c r="K177" s="8">
        <f>J177-Deaths!J177</f>
        <v>9794</v>
      </c>
      <c r="L177" s="8">
        <f>K177-Deaths!K177</f>
        <v>9762</v>
      </c>
      <c r="M177" s="8">
        <f>L177-Deaths!L177</f>
        <v>9723</v>
      </c>
      <c r="N177" s="8">
        <f>M177-Deaths!M177</f>
        <v>9685</v>
      </c>
      <c r="O177" s="8">
        <f>N177-Deaths!N177</f>
        <v>9637</v>
      </c>
      <c r="P177" s="8">
        <f>O177-Deaths!O177</f>
        <v>9592</v>
      </c>
      <c r="Q177" s="8">
        <f>P177-Deaths!P177</f>
        <v>9550</v>
      </c>
      <c r="R177" s="8">
        <f>Q177-Deaths!Q177</f>
        <v>9495</v>
      </c>
      <c r="S177" s="8">
        <f>R177-Deaths!R177</f>
        <v>9442</v>
      </c>
      <c r="T177" s="8">
        <f>S177-Deaths!S177</f>
        <v>9388</v>
      </c>
      <c r="U177" s="8">
        <f>T177-Deaths!T177</f>
        <v>9340</v>
      </c>
      <c r="V177" s="8">
        <f>U177-Deaths!U177</f>
        <v>9272</v>
      </c>
      <c r="W177" s="8">
        <f>V177-Deaths!V177</f>
        <v>9186</v>
      </c>
      <c r="X177" s="8">
        <f>W177-Deaths!W177</f>
        <v>9083</v>
      </c>
      <c r="Y177" s="8">
        <f>X177-Deaths!X177</f>
        <v>9011</v>
      </c>
      <c r="Z177" s="8">
        <f>Y177-Deaths!Y177</f>
        <v>8913</v>
      </c>
      <c r="AA177" s="8">
        <f>Z177-Deaths!Z177</f>
        <v>8824</v>
      </c>
    </row>
    <row r="178" spans="1:27" x14ac:dyDescent="0.25">
      <c r="A178" s="1">
        <v>177</v>
      </c>
      <c r="B178" s="7">
        <f>'Inputs &amp; Outputs'!B$2</f>
        <v>10000</v>
      </c>
      <c r="C178" s="8">
        <f>B178-Deaths!B178</f>
        <v>9978</v>
      </c>
      <c r="D178" s="8">
        <f>C178-Deaths!C178</f>
        <v>9964</v>
      </c>
      <c r="E178" s="8">
        <f>D178-Deaths!D178</f>
        <v>9941</v>
      </c>
      <c r="F178" s="8">
        <f>E178-Deaths!E178</f>
        <v>9907</v>
      </c>
      <c r="G178" s="8">
        <f>F178-Deaths!F178</f>
        <v>9884</v>
      </c>
      <c r="H178" s="8">
        <f>G178-Deaths!G178</f>
        <v>9866</v>
      </c>
      <c r="I178" s="8">
        <f>H178-Deaths!H178</f>
        <v>9842</v>
      </c>
      <c r="J178" s="8">
        <f>I178-Deaths!I178</f>
        <v>9821</v>
      </c>
      <c r="K178" s="8">
        <f>J178-Deaths!J178</f>
        <v>9791</v>
      </c>
      <c r="L178" s="8">
        <f>K178-Deaths!K178</f>
        <v>9749</v>
      </c>
      <c r="M178" s="8">
        <f>L178-Deaths!L178</f>
        <v>9713</v>
      </c>
      <c r="N178" s="8">
        <f>M178-Deaths!M178</f>
        <v>9675</v>
      </c>
      <c r="O178" s="8">
        <f>N178-Deaths!N178</f>
        <v>9625</v>
      </c>
      <c r="P178" s="8">
        <f>O178-Deaths!O178</f>
        <v>9580</v>
      </c>
      <c r="Q178" s="8">
        <f>P178-Deaths!P178</f>
        <v>9525</v>
      </c>
      <c r="R178" s="8">
        <f>Q178-Deaths!Q178</f>
        <v>9475</v>
      </c>
      <c r="S178" s="8">
        <f>R178-Deaths!R178</f>
        <v>9425</v>
      </c>
      <c r="T178" s="8">
        <f>S178-Deaths!S178</f>
        <v>9364</v>
      </c>
      <c r="U178" s="8">
        <f>T178-Deaths!T178</f>
        <v>9307</v>
      </c>
      <c r="V178" s="8">
        <f>U178-Deaths!U178</f>
        <v>9236</v>
      </c>
      <c r="W178" s="8">
        <f>V178-Deaths!V178</f>
        <v>9173</v>
      </c>
      <c r="X178" s="8">
        <f>W178-Deaths!W178</f>
        <v>9102</v>
      </c>
      <c r="Y178" s="8">
        <f>X178-Deaths!X178</f>
        <v>9005</v>
      </c>
      <c r="Z178" s="8">
        <f>Y178-Deaths!Y178</f>
        <v>8925</v>
      </c>
      <c r="AA178" s="8">
        <f>Z178-Deaths!Z178</f>
        <v>8834</v>
      </c>
    </row>
    <row r="179" spans="1:27" x14ac:dyDescent="0.25">
      <c r="A179" s="1">
        <v>178</v>
      </c>
      <c r="B179" s="7">
        <f>'Inputs &amp; Outputs'!B$2</f>
        <v>10000</v>
      </c>
      <c r="C179" s="8">
        <f>B179-Deaths!B179</f>
        <v>9984</v>
      </c>
      <c r="D179" s="8">
        <f>C179-Deaths!C179</f>
        <v>9960</v>
      </c>
      <c r="E179" s="8">
        <f>D179-Deaths!D179</f>
        <v>9945</v>
      </c>
      <c r="F179" s="8">
        <f>E179-Deaths!E179</f>
        <v>9923</v>
      </c>
      <c r="G179" s="8">
        <f>F179-Deaths!F179</f>
        <v>9904</v>
      </c>
      <c r="H179" s="8">
        <f>G179-Deaths!G179</f>
        <v>9877</v>
      </c>
      <c r="I179" s="8">
        <f>H179-Deaths!H179</f>
        <v>9840</v>
      </c>
      <c r="J179" s="8">
        <f>I179-Deaths!I179</f>
        <v>9805</v>
      </c>
      <c r="K179" s="8">
        <f>J179-Deaths!J179</f>
        <v>9772</v>
      </c>
      <c r="L179" s="8">
        <f>K179-Deaths!K179</f>
        <v>9743</v>
      </c>
      <c r="M179" s="8">
        <f>L179-Deaths!L179</f>
        <v>9704</v>
      </c>
      <c r="N179" s="8">
        <f>M179-Deaths!M179</f>
        <v>9665</v>
      </c>
      <c r="O179" s="8">
        <f>N179-Deaths!N179</f>
        <v>9620</v>
      </c>
      <c r="P179" s="8">
        <f>O179-Deaths!O179</f>
        <v>9573</v>
      </c>
      <c r="Q179" s="8">
        <f>P179-Deaths!P179</f>
        <v>9517</v>
      </c>
      <c r="R179" s="8">
        <f>Q179-Deaths!Q179</f>
        <v>9462</v>
      </c>
      <c r="S179" s="8">
        <f>R179-Deaths!R179</f>
        <v>9399</v>
      </c>
      <c r="T179" s="8">
        <f>S179-Deaths!S179</f>
        <v>9332</v>
      </c>
      <c r="U179" s="8">
        <f>T179-Deaths!T179</f>
        <v>9262</v>
      </c>
      <c r="V179" s="8">
        <f>U179-Deaths!U179</f>
        <v>9182</v>
      </c>
      <c r="W179" s="8">
        <f>V179-Deaths!V179</f>
        <v>9106</v>
      </c>
      <c r="X179" s="8">
        <f>W179-Deaths!W179</f>
        <v>9015</v>
      </c>
      <c r="Y179" s="8">
        <f>X179-Deaths!X179</f>
        <v>8933</v>
      </c>
      <c r="Z179" s="8">
        <f>Y179-Deaths!Y179</f>
        <v>8832</v>
      </c>
      <c r="AA179" s="8">
        <f>Z179-Deaths!Z179</f>
        <v>8724</v>
      </c>
    </row>
    <row r="180" spans="1:27" x14ac:dyDescent="0.25">
      <c r="A180" s="1">
        <v>179</v>
      </c>
      <c r="B180" s="7">
        <f>'Inputs &amp; Outputs'!B$2</f>
        <v>10000</v>
      </c>
      <c r="C180" s="8">
        <f>B180-Deaths!B180</f>
        <v>9987</v>
      </c>
      <c r="D180" s="8">
        <f>C180-Deaths!C180</f>
        <v>9977</v>
      </c>
      <c r="E180" s="8">
        <f>D180-Deaths!D180</f>
        <v>9958</v>
      </c>
      <c r="F180" s="8">
        <f>E180-Deaths!E180</f>
        <v>9930</v>
      </c>
      <c r="G180" s="8">
        <f>F180-Deaths!F180</f>
        <v>9908</v>
      </c>
      <c r="H180" s="8">
        <f>G180-Deaths!G180</f>
        <v>9879</v>
      </c>
      <c r="I180" s="8">
        <f>H180-Deaths!H180</f>
        <v>9854</v>
      </c>
      <c r="J180" s="8">
        <f>I180-Deaths!I180</f>
        <v>9831</v>
      </c>
      <c r="K180" s="8">
        <f>J180-Deaths!J180</f>
        <v>9801</v>
      </c>
      <c r="L180" s="8">
        <f>K180-Deaths!K180</f>
        <v>9769</v>
      </c>
      <c r="M180" s="8">
        <f>L180-Deaths!L180</f>
        <v>9739</v>
      </c>
      <c r="N180" s="8">
        <f>M180-Deaths!M180</f>
        <v>9696</v>
      </c>
      <c r="O180" s="8">
        <f>N180-Deaths!N180</f>
        <v>9657</v>
      </c>
      <c r="P180" s="8">
        <f>O180-Deaths!O180</f>
        <v>9612</v>
      </c>
      <c r="Q180" s="8">
        <f>P180-Deaths!P180</f>
        <v>9560</v>
      </c>
      <c r="R180" s="8">
        <f>Q180-Deaths!Q180</f>
        <v>9495</v>
      </c>
      <c r="S180" s="8">
        <f>R180-Deaths!R180</f>
        <v>9446</v>
      </c>
      <c r="T180" s="8">
        <f>S180-Deaths!S180</f>
        <v>9387</v>
      </c>
      <c r="U180" s="8">
        <f>T180-Deaths!T180</f>
        <v>9311</v>
      </c>
      <c r="V180" s="8">
        <f>U180-Deaths!U180</f>
        <v>9253</v>
      </c>
      <c r="W180" s="8">
        <f>V180-Deaths!V180</f>
        <v>9189</v>
      </c>
      <c r="X180" s="8">
        <f>W180-Deaths!W180</f>
        <v>9102</v>
      </c>
      <c r="Y180" s="8">
        <f>X180-Deaths!X180</f>
        <v>9006</v>
      </c>
      <c r="Z180" s="8">
        <f>Y180-Deaths!Y180</f>
        <v>8919</v>
      </c>
      <c r="AA180" s="8">
        <f>Z180-Deaths!Z180</f>
        <v>8794</v>
      </c>
    </row>
    <row r="181" spans="1:27" x14ac:dyDescent="0.25">
      <c r="A181" s="1">
        <v>180</v>
      </c>
      <c r="B181" s="7">
        <f>'Inputs &amp; Outputs'!B$2</f>
        <v>10000</v>
      </c>
      <c r="C181" s="8">
        <f>B181-Deaths!B181</f>
        <v>9981</v>
      </c>
      <c r="D181" s="8">
        <f>C181-Deaths!C181</f>
        <v>9961</v>
      </c>
      <c r="E181" s="8">
        <f>D181-Deaths!D181</f>
        <v>9941</v>
      </c>
      <c r="F181" s="8">
        <f>E181-Deaths!E181</f>
        <v>9927</v>
      </c>
      <c r="G181" s="8">
        <f>F181-Deaths!F181</f>
        <v>9898</v>
      </c>
      <c r="H181" s="8">
        <f>G181-Deaths!G181</f>
        <v>9889</v>
      </c>
      <c r="I181" s="8">
        <f>H181-Deaths!H181</f>
        <v>9866</v>
      </c>
      <c r="J181" s="8">
        <f>I181-Deaths!I181</f>
        <v>9840</v>
      </c>
      <c r="K181" s="8">
        <f>J181-Deaths!J181</f>
        <v>9804</v>
      </c>
      <c r="L181" s="8">
        <f>K181-Deaths!K181</f>
        <v>9767</v>
      </c>
      <c r="M181" s="8">
        <f>L181-Deaths!L181</f>
        <v>9728</v>
      </c>
      <c r="N181" s="8">
        <f>M181-Deaths!M181</f>
        <v>9681</v>
      </c>
      <c r="O181" s="8">
        <f>N181-Deaths!N181</f>
        <v>9645</v>
      </c>
      <c r="P181" s="8">
        <f>O181-Deaths!O181</f>
        <v>9598</v>
      </c>
      <c r="Q181" s="8">
        <f>P181-Deaths!P181</f>
        <v>9558</v>
      </c>
      <c r="R181" s="8">
        <f>Q181-Deaths!Q181</f>
        <v>9503</v>
      </c>
      <c r="S181" s="8">
        <f>R181-Deaths!R181</f>
        <v>9431</v>
      </c>
      <c r="T181" s="8">
        <f>S181-Deaths!S181</f>
        <v>9369</v>
      </c>
      <c r="U181" s="8">
        <f>T181-Deaths!T181</f>
        <v>9300</v>
      </c>
      <c r="V181" s="8">
        <f>U181-Deaths!U181</f>
        <v>9237</v>
      </c>
      <c r="W181" s="8">
        <f>V181-Deaths!V181</f>
        <v>9163</v>
      </c>
      <c r="X181" s="8">
        <f>W181-Deaths!W181</f>
        <v>9082</v>
      </c>
      <c r="Y181" s="8">
        <f>X181-Deaths!X181</f>
        <v>8983</v>
      </c>
      <c r="Z181" s="8">
        <f>Y181-Deaths!Y181</f>
        <v>8893</v>
      </c>
      <c r="AA181" s="8">
        <f>Z181-Deaths!Z181</f>
        <v>8790</v>
      </c>
    </row>
    <row r="182" spans="1:27" x14ac:dyDescent="0.25">
      <c r="A182" s="1">
        <v>181</v>
      </c>
      <c r="B182" s="7">
        <f>'Inputs &amp; Outputs'!B$2</f>
        <v>10000</v>
      </c>
      <c r="C182" s="8">
        <f>B182-Deaths!B182</f>
        <v>9986</v>
      </c>
      <c r="D182" s="8">
        <f>C182-Deaths!C182</f>
        <v>9957</v>
      </c>
      <c r="E182" s="8">
        <f>D182-Deaths!D182</f>
        <v>9930</v>
      </c>
      <c r="F182" s="8">
        <f>E182-Deaths!E182</f>
        <v>9910</v>
      </c>
      <c r="G182" s="8">
        <f>F182-Deaths!F182</f>
        <v>9887</v>
      </c>
      <c r="H182" s="8">
        <f>G182-Deaths!G182</f>
        <v>9864</v>
      </c>
      <c r="I182" s="8">
        <f>H182-Deaths!H182</f>
        <v>9836</v>
      </c>
      <c r="J182" s="8">
        <f>I182-Deaths!I182</f>
        <v>9799</v>
      </c>
      <c r="K182" s="8">
        <f>J182-Deaths!J182</f>
        <v>9766</v>
      </c>
      <c r="L182" s="8">
        <f>K182-Deaths!K182</f>
        <v>9732</v>
      </c>
      <c r="M182" s="8">
        <f>L182-Deaths!L182</f>
        <v>9699</v>
      </c>
      <c r="N182" s="8">
        <f>M182-Deaths!M182</f>
        <v>9657</v>
      </c>
      <c r="O182" s="8">
        <f>N182-Deaths!N182</f>
        <v>9616</v>
      </c>
      <c r="P182" s="8">
        <f>O182-Deaths!O182</f>
        <v>9578</v>
      </c>
      <c r="Q182" s="8">
        <f>P182-Deaths!P182</f>
        <v>9530</v>
      </c>
      <c r="R182" s="8">
        <f>Q182-Deaths!Q182</f>
        <v>9479</v>
      </c>
      <c r="S182" s="8">
        <f>R182-Deaths!R182</f>
        <v>9411</v>
      </c>
      <c r="T182" s="8">
        <f>S182-Deaths!S182</f>
        <v>9352</v>
      </c>
      <c r="U182" s="8">
        <f>T182-Deaths!T182</f>
        <v>9284</v>
      </c>
      <c r="V182" s="8">
        <f>U182-Deaths!U182</f>
        <v>9189</v>
      </c>
      <c r="W182" s="8">
        <f>V182-Deaths!V182</f>
        <v>9102</v>
      </c>
      <c r="X182" s="8">
        <f>W182-Deaths!W182</f>
        <v>9024</v>
      </c>
      <c r="Y182" s="8">
        <f>X182-Deaths!X182</f>
        <v>8940</v>
      </c>
      <c r="Z182" s="8">
        <f>Y182-Deaths!Y182</f>
        <v>8853</v>
      </c>
      <c r="AA182" s="8">
        <f>Z182-Deaths!Z182</f>
        <v>8738</v>
      </c>
    </row>
    <row r="183" spans="1:27" x14ac:dyDescent="0.25">
      <c r="A183" s="1">
        <v>182</v>
      </c>
      <c r="B183" s="7">
        <f>'Inputs &amp; Outputs'!B$2</f>
        <v>10000</v>
      </c>
      <c r="C183" s="8">
        <f>B183-Deaths!B183</f>
        <v>9978</v>
      </c>
      <c r="D183" s="8">
        <f>C183-Deaths!C183</f>
        <v>9954</v>
      </c>
      <c r="E183" s="8">
        <f>D183-Deaths!D183</f>
        <v>9938</v>
      </c>
      <c r="F183" s="8">
        <f>E183-Deaths!E183</f>
        <v>9917</v>
      </c>
      <c r="G183" s="8">
        <f>F183-Deaths!F183</f>
        <v>9894</v>
      </c>
      <c r="H183" s="8">
        <f>G183-Deaths!G183</f>
        <v>9865</v>
      </c>
      <c r="I183" s="8">
        <f>H183-Deaths!H183</f>
        <v>9828</v>
      </c>
      <c r="J183" s="8">
        <f>I183-Deaths!I183</f>
        <v>9793</v>
      </c>
      <c r="K183" s="8">
        <f>J183-Deaths!J183</f>
        <v>9762</v>
      </c>
      <c r="L183" s="8">
        <f>K183-Deaths!K183</f>
        <v>9725</v>
      </c>
      <c r="M183" s="8">
        <f>L183-Deaths!L183</f>
        <v>9687</v>
      </c>
      <c r="N183" s="8">
        <f>M183-Deaths!M183</f>
        <v>9646</v>
      </c>
      <c r="O183" s="8">
        <f>N183-Deaths!N183</f>
        <v>9597</v>
      </c>
      <c r="P183" s="8">
        <f>O183-Deaths!O183</f>
        <v>9545</v>
      </c>
      <c r="Q183" s="8">
        <f>P183-Deaths!P183</f>
        <v>9494</v>
      </c>
      <c r="R183" s="8">
        <f>Q183-Deaths!Q183</f>
        <v>9449</v>
      </c>
      <c r="S183" s="8">
        <f>R183-Deaths!R183</f>
        <v>9386</v>
      </c>
      <c r="T183" s="8">
        <f>S183-Deaths!S183</f>
        <v>9313</v>
      </c>
      <c r="U183" s="8">
        <f>T183-Deaths!T183</f>
        <v>9251</v>
      </c>
      <c r="V183" s="8">
        <f>U183-Deaths!U183</f>
        <v>9176</v>
      </c>
      <c r="W183" s="8">
        <f>V183-Deaths!V183</f>
        <v>9077</v>
      </c>
      <c r="X183" s="8">
        <f>W183-Deaths!W183</f>
        <v>8984</v>
      </c>
      <c r="Y183" s="8">
        <f>X183-Deaths!X183</f>
        <v>8904</v>
      </c>
      <c r="Z183" s="8">
        <f>Y183-Deaths!Y183</f>
        <v>8813</v>
      </c>
      <c r="AA183" s="8">
        <f>Z183-Deaths!Z183</f>
        <v>8714</v>
      </c>
    </row>
    <row r="184" spans="1:27" x14ac:dyDescent="0.25">
      <c r="A184" s="1">
        <v>183</v>
      </c>
      <c r="B184" s="7">
        <f>'Inputs &amp; Outputs'!B$2</f>
        <v>10000</v>
      </c>
      <c r="C184" s="8">
        <f>B184-Deaths!B184</f>
        <v>9972</v>
      </c>
      <c r="D184" s="8">
        <f>C184-Deaths!C184</f>
        <v>9956</v>
      </c>
      <c r="E184" s="8">
        <f>D184-Deaths!D184</f>
        <v>9933</v>
      </c>
      <c r="F184" s="8">
        <f>E184-Deaths!E184</f>
        <v>9916</v>
      </c>
      <c r="G184" s="8">
        <f>F184-Deaths!F184</f>
        <v>9892</v>
      </c>
      <c r="H184" s="8">
        <f>G184-Deaths!G184</f>
        <v>9871</v>
      </c>
      <c r="I184" s="8">
        <f>H184-Deaths!H184</f>
        <v>9844</v>
      </c>
      <c r="J184" s="8">
        <f>I184-Deaths!I184</f>
        <v>9811</v>
      </c>
      <c r="K184" s="8">
        <f>J184-Deaths!J184</f>
        <v>9793</v>
      </c>
      <c r="L184" s="8">
        <f>K184-Deaths!K184</f>
        <v>9762</v>
      </c>
      <c r="M184" s="8">
        <f>L184-Deaths!L184</f>
        <v>9723</v>
      </c>
      <c r="N184" s="8">
        <f>M184-Deaths!M184</f>
        <v>9675</v>
      </c>
      <c r="O184" s="8">
        <f>N184-Deaths!N184</f>
        <v>9634</v>
      </c>
      <c r="P184" s="8">
        <f>O184-Deaths!O184</f>
        <v>9595</v>
      </c>
      <c r="Q184" s="8">
        <f>P184-Deaths!P184</f>
        <v>9546</v>
      </c>
      <c r="R184" s="8">
        <f>Q184-Deaths!Q184</f>
        <v>9503</v>
      </c>
      <c r="S184" s="8">
        <f>R184-Deaths!R184</f>
        <v>9443</v>
      </c>
      <c r="T184" s="8">
        <f>S184-Deaths!S184</f>
        <v>9384</v>
      </c>
      <c r="U184" s="8">
        <f>T184-Deaths!T184</f>
        <v>9321</v>
      </c>
      <c r="V184" s="8">
        <f>U184-Deaths!U184</f>
        <v>9252</v>
      </c>
      <c r="W184" s="8">
        <f>V184-Deaths!V184</f>
        <v>9187</v>
      </c>
      <c r="X184" s="8">
        <f>W184-Deaths!W184</f>
        <v>9084</v>
      </c>
      <c r="Y184" s="8">
        <f>X184-Deaths!X184</f>
        <v>8997</v>
      </c>
      <c r="Z184" s="8">
        <f>Y184-Deaths!Y184</f>
        <v>8889</v>
      </c>
      <c r="AA184" s="8">
        <f>Z184-Deaths!Z184</f>
        <v>8778</v>
      </c>
    </row>
    <row r="185" spans="1:27" x14ac:dyDescent="0.25">
      <c r="A185" s="1">
        <v>184</v>
      </c>
      <c r="B185" s="7">
        <f>'Inputs &amp; Outputs'!B$2</f>
        <v>10000</v>
      </c>
      <c r="C185" s="8">
        <f>B185-Deaths!B185</f>
        <v>9984</v>
      </c>
      <c r="D185" s="8">
        <f>C185-Deaths!C185</f>
        <v>9973</v>
      </c>
      <c r="E185" s="8">
        <f>D185-Deaths!D185</f>
        <v>9946</v>
      </c>
      <c r="F185" s="8">
        <f>E185-Deaths!E185</f>
        <v>9914</v>
      </c>
      <c r="G185" s="8">
        <f>F185-Deaths!F185</f>
        <v>9885</v>
      </c>
      <c r="H185" s="8">
        <f>G185-Deaths!G185</f>
        <v>9862</v>
      </c>
      <c r="I185" s="8">
        <f>H185-Deaths!H185</f>
        <v>9831</v>
      </c>
      <c r="J185" s="8">
        <f>I185-Deaths!I185</f>
        <v>9794</v>
      </c>
      <c r="K185" s="8">
        <f>J185-Deaths!J185</f>
        <v>9763</v>
      </c>
      <c r="L185" s="8">
        <f>K185-Deaths!K185</f>
        <v>9733</v>
      </c>
      <c r="M185" s="8">
        <f>L185-Deaths!L185</f>
        <v>9688</v>
      </c>
      <c r="N185" s="8">
        <f>M185-Deaths!M185</f>
        <v>9639</v>
      </c>
      <c r="O185" s="8">
        <f>N185-Deaths!N185</f>
        <v>9604</v>
      </c>
      <c r="P185" s="8">
        <f>O185-Deaths!O185</f>
        <v>9565</v>
      </c>
      <c r="Q185" s="8">
        <f>P185-Deaths!P185</f>
        <v>9510</v>
      </c>
      <c r="R185" s="8">
        <f>Q185-Deaths!Q185</f>
        <v>9454</v>
      </c>
      <c r="S185" s="8">
        <f>R185-Deaths!R185</f>
        <v>9383</v>
      </c>
      <c r="T185" s="8">
        <f>S185-Deaths!S185</f>
        <v>9310</v>
      </c>
      <c r="U185" s="8">
        <f>T185-Deaths!T185</f>
        <v>9243</v>
      </c>
      <c r="V185" s="8">
        <f>U185-Deaths!U185</f>
        <v>9186</v>
      </c>
      <c r="W185" s="8">
        <f>V185-Deaths!V185</f>
        <v>9113</v>
      </c>
      <c r="X185" s="8">
        <f>W185-Deaths!W185</f>
        <v>9036</v>
      </c>
      <c r="Y185" s="8">
        <f>X185-Deaths!X185</f>
        <v>8953</v>
      </c>
      <c r="Z185" s="8">
        <f>Y185-Deaths!Y185</f>
        <v>8846</v>
      </c>
      <c r="AA185" s="8">
        <f>Z185-Deaths!Z185</f>
        <v>8755</v>
      </c>
    </row>
    <row r="186" spans="1:27" x14ac:dyDescent="0.25">
      <c r="A186" s="1">
        <v>185</v>
      </c>
      <c r="B186" s="7">
        <f>'Inputs &amp; Outputs'!B$2</f>
        <v>10000</v>
      </c>
      <c r="C186" s="8">
        <f>B186-Deaths!B186</f>
        <v>9983</v>
      </c>
      <c r="D186" s="8">
        <f>C186-Deaths!C186</f>
        <v>9961</v>
      </c>
      <c r="E186" s="8">
        <f>D186-Deaths!D186</f>
        <v>9936</v>
      </c>
      <c r="F186" s="8">
        <f>E186-Deaths!E186</f>
        <v>9906</v>
      </c>
      <c r="G186" s="8">
        <f>F186-Deaths!F186</f>
        <v>9887</v>
      </c>
      <c r="H186" s="8">
        <f>G186-Deaths!G186</f>
        <v>9864</v>
      </c>
      <c r="I186" s="8">
        <f>H186-Deaths!H186</f>
        <v>9840</v>
      </c>
      <c r="J186" s="8">
        <f>I186-Deaths!I186</f>
        <v>9815</v>
      </c>
      <c r="K186" s="8">
        <f>J186-Deaths!J186</f>
        <v>9791</v>
      </c>
      <c r="L186" s="8">
        <f>K186-Deaths!K186</f>
        <v>9747</v>
      </c>
      <c r="M186" s="8">
        <f>L186-Deaths!L186</f>
        <v>9716</v>
      </c>
      <c r="N186" s="8">
        <f>M186-Deaths!M186</f>
        <v>9676</v>
      </c>
      <c r="O186" s="8">
        <f>N186-Deaths!N186</f>
        <v>9631</v>
      </c>
      <c r="P186" s="8">
        <f>O186-Deaths!O186</f>
        <v>9581</v>
      </c>
      <c r="Q186" s="8">
        <f>P186-Deaths!P186</f>
        <v>9534</v>
      </c>
      <c r="R186" s="8">
        <f>Q186-Deaths!Q186</f>
        <v>9478</v>
      </c>
      <c r="S186" s="8">
        <f>R186-Deaths!R186</f>
        <v>9421</v>
      </c>
      <c r="T186" s="8">
        <f>S186-Deaths!S186</f>
        <v>9363</v>
      </c>
      <c r="U186" s="8">
        <f>T186-Deaths!T186</f>
        <v>9306</v>
      </c>
      <c r="V186" s="8">
        <f>U186-Deaths!U186</f>
        <v>9245</v>
      </c>
      <c r="W186" s="8">
        <f>V186-Deaths!V186</f>
        <v>9161</v>
      </c>
      <c r="X186" s="8">
        <f>W186-Deaths!W186</f>
        <v>9075</v>
      </c>
      <c r="Y186" s="8">
        <f>X186-Deaths!X186</f>
        <v>8978</v>
      </c>
      <c r="Z186" s="8">
        <f>Y186-Deaths!Y186</f>
        <v>8881</v>
      </c>
      <c r="AA186" s="8">
        <f>Z186-Deaths!Z186</f>
        <v>8786</v>
      </c>
    </row>
    <row r="187" spans="1:27" x14ac:dyDescent="0.25">
      <c r="A187" s="1">
        <v>186</v>
      </c>
      <c r="B187" s="7">
        <f>'Inputs &amp; Outputs'!B$2</f>
        <v>10000</v>
      </c>
      <c r="C187" s="8">
        <f>B187-Deaths!B187</f>
        <v>9983</v>
      </c>
      <c r="D187" s="8">
        <f>C187-Deaths!C187</f>
        <v>9960</v>
      </c>
      <c r="E187" s="8">
        <f>D187-Deaths!D187</f>
        <v>9934</v>
      </c>
      <c r="F187" s="8">
        <f>E187-Deaths!E187</f>
        <v>9909</v>
      </c>
      <c r="G187" s="8">
        <f>F187-Deaths!F187</f>
        <v>9897</v>
      </c>
      <c r="H187" s="8">
        <f>G187-Deaths!G187</f>
        <v>9868</v>
      </c>
      <c r="I187" s="8">
        <f>H187-Deaths!H187</f>
        <v>9847</v>
      </c>
      <c r="J187" s="8">
        <f>I187-Deaths!I187</f>
        <v>9818</v>
      </c>
      <c r="K187" s="8">
        <f>J187-Deaths!J187</f>
        <v>9786</v>
      </c>
      <c r="L187" s="8">
        <f>K187-Deaths!K187</f>
        <v>9758</v>
      </c>
      <c r="M187" s="8">
        <f>L187-Deaths!L187</f>
        <v>9726</v>
      </c>
      <c r="N187" s="8">
        <f>M187-Deaths!M187</f>
        <v>9675</v>
      </c>
      <c r="O187" s="8">
        <f>N187-Deaths!N187</f>
        <v>9638</v>
      </c>
      <c r="P187" s="8">
        <f>O187-Deaths!O187</f>
        <v>9583</v>
      </c>
      <c r="Q187" s="8">
        <f>P187-Deaths!P187</f>
        <v>9533</v>
      </c>
      <c r="R187" s="8">
        <f>Q187-Deaths!Q187</f>
        <v>9470</v>
      </c>
      <c r="S187" s="8">
        <f>R187-Deaths!R187</f>
        <v>9407</v>
      </c>
      <c r="T187" s="8">
        <f>S187-Deaths!S187</f>
        <v>9349</v>
      </c>
      <c r="U187" s="8">
        <f>T187-Deaths!T187</f>
        <v>9290</v>
      </c>
      <c r="V187" s="8">
        <f>U187-Deaths!U187</f>
        <v>9200</v>
      </c>
      <c r="W187" s="8">
        <f>V187-Deaths!V187</f>
        <v>9114</v>
      </c>
      <c r="X187" s="8">
        <f>W187-Deaths!W187</f>
        <v>9037</v>
      </c>
      <c r="Y187" s="8">
        <f>X187-Deaths!X187</f>
        <v>8958</v>
      </c>
      <c r="Z187" s="8">
        <f>Y187-Deaths!Y187</f>
        <v>8865</v>
      </c>
      <c r="AA187" s="8">
        <f>Z187-Deaths!Z187</f>
        <v>8762</v>
      </c>
    </row>
    <row r="188" spans="1:27" x14ac:dyDescent="0.25">
      <c r="A188" s="1">
        <v>187</v>
      </c>
      <c r="B188" s="7">
        <f>'Inputs &amp; Outputs'!B$2</f>
        <v>10000</v>
      </c>
      <c r="C188" s="8">
        <f>B188-Deaths!B188</f>
        <v>9982</v>
      </c>
      <c r="D188" s="8">
        <f>C188-Deaths!C188</f>
        <v>9961</v>
      </c>
      <c r="E188" s="8">
        <f>D188-Deaths!D188</f>
        <v>9945</v>
      </c>
      <c r="F188" s="8">
        <f>E188-Deaths!E188</f>
        <v>9926</v>
      </c>
      <c r="G188" s="8">
        <f>F188-Deaths!F188</f>
        <v>9900</v>
      </c>
      <c r="H188" s="8">
        <f>G188-Deaths!G188</f>
        <v>9866</v>
      </c>
      <c r="I188" s="8">
        <f>H188-Deaths!H188</f>
        <v>9843</v>
      </c>
      <c r="J188" s="8">
        <f>I188-Deaths!I188</f>
        <v>9819</v>
      </c>
      <c r="K188" s="8">
        <f>J188-Deaths!J188</f>
        <v>9789</v>
      </c>
      <c r="L188" s="8">
        <f>K188-Deaths!K188</f>
        <v>9748</v>
      </c>
      <c r="M188" s="8">
        <f>L188-Deaths!L188</f>
        <v>9712</v>
      </c>
      <c r="N188" s="8">
        <f>M188-Deaths!M188</f>
        <v>9672</v>
      </c>
      <c r="O188" s="8">
        <f>N188-Deaths!N188</f>
        <v>9628</v>
      </c>
      <c r="P188" s="8">
        <f>O188-Deaths!O188</f>
        <v>9581</v>
      </c>
      <c r="Q188" s="8">
        <f>P188-Deaths!P188</f>
        <v>9517</v>
      </c>
      <c r="R188" s="8">
        <f>Q188-Deaths!Q188</f>
        <v>9467</v>
      </c>
      <c r="S188" s="8">
        <f>R188-Deaths!R188</f>
        <v>9407</v>
      </c>
      <c r="T188" s="8">
        <f>S188-Deaths!S188</f>
        <v>9350</v>
      </c>
      <c r="U188" s="8">
        <f>T188-Deaths!T188</f>
        <v>9262</v>
      </c>
      <c r="V188" s="8">
        <f>U188-Deaths!U188</f>
        <v>9194</v>
      </c>
      <c r="W188" s="8">
        <f>V188-Deaths!V188</f>
        <v>9121</v>
      </c>
      <c r="X188" s="8">
        <f>W188-Deaths!W188</f>
        <v>9044</v>
      </c>
      <c r="Y188" s="8">
        <f>X188-Deaths!X188</f>
        <v>8952</v>
      </c>
      <c r="Z188" s="8">
        <f>Y188-Deaths!Y188</f>
        <v>8842</v>
      </c>
      <c r="AA188" s="8">
        <f>Z188-Deaths!Z188</f>
        <v>8725</v>
      </c>
    </row>
    <row r="189" spans="1:27" x14ac:dyDescent="0.25">
      <c r="A189" s="1">
        <v>188</v>
      </c>
      <c r="B189" s="7">
        <f>'Inputs &amp; Outputs'!B$2</f>
        <v>10000</v>
      </c>
      <c r="C189" s="8">
        <f>B189-Deaths!B189</f>
        <v>9977</v>
      </c>
      <c r="D189" s="8">
        <f>C189-Deaths!C189</f>
        <v>9961</v>
      </c>
      <c r="E189" s="8">
        <f>D189-Deaths!D189</f>
        <v>9935</v>
      </c>
      <c r="F189" s="8">
        <f>E189-Deaths!E189</f>
        <v>9913</v>
      </c>
      <c r="G189" s="8">
        <f>F189-Deaths!F189</f>
        <v>9886</v>
      </c>
      <c r="H189" s="8">
        <f>G189-Deaths!G189</f>
        <v>9865</v>
      </c>
      <c r="I189" s="8">
        <f>H189-Deaths!H189</f>
        <v>9834</v>
      </c>
      <c r="J189" s="8">
        <f>I189-Deaths!I189</f>
        <v>9803</v>
      </c>
      <c r="K189" s="8">
        <f>J189-Deaths!J189</f>
        <v>9777</v>
      </c>
      <c r="L189" s="8">
        <f>K189-Deaths!K189</f>
        <v>9734</v>
      </c>
      <c r="M189" s="8">
        <f>L189-Deaths!L189</f>
        <v>9689</v>
      </c>
      <c r="N189" s="8">
        <f>M189-Deaths!M189</f>
        <v>9640</v>
      </c>
      <c r="O189" s="8">
        <f>N189-Deaths!N189</f>
        <v>9593</v>
      </c>
      <c r="P189" s="8">
        <f>O189-Deaths!O189</f>
        <v>9540</v>
      </c>
      <c r="Q189" s="8">
        <f>P189-Deaths!P189</f>
        <v>9493</v>
      </c>
      <c r="R189" s="8">
        <f>Q189-Deaths!Q189</f>
        <v>9443</v>
      </c>
      <c r="S189" s="8">
        <f>R189-Deaths!R189</f>
        <v>9397</v>
      </c>
      <c r="T189" s="8">
        <f>S189-Deaths!S189</f>
        <v>9329</v>
      </c>
      <c r="U189" s="8">
        <f>T189-Deaths!T189</f>
        <v>9259</v>
      </c>
      <c r="V189" s="8">
        <f>U189-Deaths!U189</f>
        <v>9176</v>
      </c>
      <c r="W189" s="8">
        <f>V189-Deaths!V189</f>
        <v>9106</v>
      </c>
      <c r="X189" s="8">
        <f>W189-Deaths!W189</f>
        <v>9019</v>
      </c>
      <c r="Y189" s="8">
        <f>X189-Deaths!X189</f>
        <v>8933</v>
      </c>
      <c r="Z189" s="8">
        <f>Y189-Deaths!Y189</f>
        <v>8847</v>
      </c>
      <c r="AA189" s="8">
        <f>Z189-Deaths!Z189</f>
        <v>8738</v>
      </c>
    </row>
    <row r="190" spans="1:27" x14ac:dyDescent="0.25">
      <c r="A190" s="1">
        <v>189</v>
      </c>
      <c r="B190" s="7">
        <f>'Inputs &amp; Outputs'!B$2</f>
        <v>10000</v>
      </c>
      <c r="C190" s="8">
        <f>B190-Deaths!B190</f>
        <v>9984</v>
      </c>
      <c r="D190" s="8">
        <f>C190-Deaths!C190</f>
        <v>9965</v>
      </c>
      <c r="E190" s="8">
        <f>D190-Deaths!D190</f>
        <v>9951</v>
      </c>
      <c r="F190" s="8">
        <f>E190-Deaths!E190</f>
        <v>9933</v>
      </c>
      <c r="G190" s="8">
        <f>F190-Deaths!F190</f>
        <v>9910</v>
      </c>
      <c r="H190" s="8">
        <f>G190-Deaths!G190</f>
        <v>9890</v>
      </c>
      <c r="I190" s="8">
        <f>H190-Deaths!H190</f>
        <v>9857</v>
      </c>
      <c r="J190" s="8">
        <f>I190-Deaths!I190</f>
        <v>9830</v>
      </c>
      <c r="K190" s="8">
        <f>J190-Deaths!J190</f>
        <v>9792</v>
      </c>
      <c r="L190" s="8">
        <f>K190-Deaths!K190</f>
        <v>9753</v>
      </c>
      <c r="M190" s="8">
        <f>L190-Deaths!L190</f>
        <v>9716</v>
      </c>
      <c r="N190" s="8">
        <f>M190-Deaths!M190</f>
        <v>9667</v>
      </c>
      <c r="O190" s="8">
        <f>N190-Deaths!N190</f>
        <v>9616</v>
      </c>
      <c r="P190" s="8">
        <f>O190-Deaths!O190</f>
        <v>9568</v>
      </c>
      <c r="Q190" s="8">
        <f>P190-Deaths!P190</f>
        <v>9526</v>
      </c>
      <c r="R190" s="8">
        <f>Q190-Deaths!Q190</f>
        <v>9460</v>
      </c>
      <c r="S190" s="8">
        <f>R190-Deaths!R190</f>
        <v>9411</v>
      </c>
      <c r="T190" s="8">
        <f>S190-Deaths!S190</f>
        <v>9348</v>
      </c>
      <c r="U190" s="8">
        <f>T190-Deaths!T190</f>
        <v>9291</v>
      </c>
      <c r="V190" s="8">
        <f>U190-Deaths!U190</f>
        <v>9213</v>
      </c>
      <c r="W190" s="8">
        <f>V190-Deaths!V190</f>
        <v>9134</v>
      </c>
      <c r="X190" s="8">
        <f>W190-Deaths!W190</f>
        <v>9069</v>
      </c>
      <c r="Y190" s="8">
        <f>X190-Deaths!X190</f>
        <v>8982</v>
      </c>
      <c r="Z190" s="8">
        <f>Y190-Deaths!Y190</f>
        <v>8893</v>
      </c>
      <c r="AA190" s="8">
        <f>Z190-Deaths!Z190</f>
        <v>8787</v>
      </c>
    </row>
    <row r="191" spans="1:27" x14ac:dyDescent="0.25">
      <c r="A191" s="1">
        <v>190</v>
      </c>
      <c r="B191" s="7">
        <f>'Inputs &amp; Outputs'!B$2</f>
        <v>10000</v>
      </c>
      <c r="C191" s="8">
        <f>B191-Deaths!B191</f>
        <v>9975</v>
      </c>
      <c r="D191" s="8">
        <f>C191-Deaths!C191</f>
        <v>9957</v>
      </c>
      <c r="E191" s="8">
        <f>D191-Deaths!D191</f>
        <v>9937</v>
      </c>
      <c r="F191" s="8">
        <f>E191-Deaths!E191</f>
        <v>9923</v>
      </c>
      <c r="G191" s="8">
        <f>F191-Deaths!F191</f>
        <v>9903</v>
      </c>
      <c r="H191" s="8">
        <f>G191-Deaths!G191</f>
        <v>9877</v>
      </c>
      <c r="I191" s="8">
        <f>H191-Deaths!H191</f>
        <v>9847</v>
      </c>
      <c r="J191" s="8">
        <f>I191-Deaths!I191</f>
        <v>9821</v>
      </c>
      <c r="K191" s="8">
        <f>J191-Deaths!J191</f>
        <v>9795</v>
      </c>
      <c r="L191" s="8">
        <f>K191-Deaths!K191</f>
        <v>9765</v>
      </c>
      <c r="M191" s="8">
        <f>L191-Deaths!L191</f>
        <v>9714</v>
      </c>
      <c r="N191" s="8">
        <f>M191-Deaths!M191</f>
        <v>9668</v>
      </c>
      <c r="O191" s="8">
        <f>N191-Deaths!N191</f>
        <v>9628</v>
      </c>
      <c r="P191" s="8">
        <f>O191-Deaths!O191</f>
        <v>9585</v>
      </c>
      <c r="Q191" s="8">
        <f>P191-Deaths!P191</f>
        <v>9538</v>
      </c>
      <c r="R191" s="8">
        <f>Q191-Deaths!Q191</f>
        <v>9476</v>
      </c>
      <c r="S191" s="8">
        <f>R191-Deaths!R191</f>
        <v>9422</v>
      </c>
      <c r="T191" s="8">
        <f>S191-Deaths!S191</f>
        <v>9364</v>
      </c>
      <c r="U191" s="8">
        <f>T191-Deaths!T191</f>
        <v>9300</v>
      </c>
      <c r="V191" s="8">
        <f>U191-Deaths!U191</f>
        <v>9237</v>
      </c>
      <c r="W191" s="8">
        <f>V191-Deaths!V191</f>
        <v>9158</v>
      </c>
      <c r="X191" s="8">
        <f>W191-Deaths!W191</f>
        <v>9076</v>
      </c>
      <c r="Y191" s="8">
        <f>X191-Deaths!X191</f>
        <v>8992</v>
      </c>
      <c r="Z191" s="8">
        <f>Y191-Deaths!Y191</f>
        <v>8902</v>
      </c>
      <c r="AA191" s="8">
        <f>Z191-Deaths!Z191</f>
        <v>8803</v>
      </c>
    </row>
    <row r="192" spans="1:27" x14ac:dyDescent="0.25">
      <c r="A192" s="1">
        <v>191</v>
      </c>
      <c r="B192" s="7">
        <f>'Inputs &amp; Outputs'!B$2</f>
        <v>10000</v>
      </c>
      <c r="C192" s="8">
        <f>B192-Deaths!B192</f>
        <v>9983</v>
      </c>
      <c r="D192" s="8">
        <f>C192-Deaths!C192</f>
        <v>9966</v>
      </c>
      <c r="E192" s="8">
        <f>D192-Deaths!D192</f>
        <v>9946</v>
      </c>
      <c r="F192" s="8">
        <f>E192-Deaths!E192</f>
        <v>9924</v>
      </c>
      <c r="G192" s="8">
        <f>F192-Deaths!F192</f>
        <v>9897</v>
      </c>
      <c r="H192" s="8">
        <f>G192-Deaths!G192</f>
        <v>9879</v>
      </c>
      <c r="I192" s="8">
        <f>H192-Deaths!H192</f>
        <v>9848</v>
      </c>
      <c r="J192" s="8">
        <f>I192-Deaths!I192</f>
        <v>9817</v>
      </c>
      <c r="K192" s="8">
        <f>J192-Deaths!J192</f>
        <v>9779</v>
      </c>
      <c r="L192" s="8">
        <f>K192-Deaths!K192</f>
        <v>9740</v>
      </c>
      <c r="M192" s="8">
        <f>L192-Deaths!L192</f>
        <v>9714</v>
      </c>
      <c r="N192" s="8">
        <f>M192-Deaths!M192</f>
        <v>9670</v>
      </c>
      <c r="O192" s="8">
        <f>N192-Deaths!N192</f>
        <v>9624</v>
      </c>
      <c r="P192" s="8">
        <f>O192-Deaths!O192</f>
        <v>9575</v>
      </c>
      <c r="Q192" s="8">
        <f>P192-Deaths!P192</f>
        <v>9534</v>
      </c>
      <c r="R192" s="8">
        <f>Q192-Deaths!Q192</f>
        <v>9473</v>
      </c>
      <c r="S192" s="8">
        <f>R192-Deaths!R192</f>
        <v>9409</v>
      </c>
      <c r="T192" s="8">
        <f>S192-Deaths!S192</f>
        <v>9348</v>
      </c>
      <c r="U192" s="8">
        <f>T192-Deaths!T192</f>
        <v>9298</v>
      </c>
      <c r="V192" s="8">
        <f>U192-Deaths!U192</f>
        <v>9220</v>
      </c>
      <c r="W192" s="8">
        <f>V192-Deaths!V192</f>
        <v>9151</v>
      </c>
      <c r="X192" s="8">
        <f>W192-Deaths!W192</f>
        <v>9066</v>
      </c>
      <c r="Y192" s="8">
        <f>X192-Deaths!X192</f>
        <v>8981</v>
      </c>
      <c r="Z192" s="8">
        <f>Y192-Deaths!Y192</f>
        <v>8868</v>
      </c>
      <c r="AA192" s="8">
        <f>Z192-Deaths!Z192</f>
        <v>8769</v>
      </c>
    </row>
    <row r="193" spans="1:27" x14ac:dyDescent="0.25">
      <c r="A193" s="1">
        <v>192</v>
      </c>
      <c r="B193" s="7">
        <f>'Inputs &amp; Outputs'!B$2</f>
        <v>10000</v>
      </c>
      <c r="C193" s="8">
        <f>B193-Deaths!B193</f>
        <v>9981</v>
      </c>
      <c r="D193" s="8">
        <f>C193-Deaths!C193</f>
        <v>9964</v>
      </c>
      <c r="E193" s="8">
        <f>D193-Deaths!D193</f>
        <v>9940</v>
      </c>
      <c r="F193" s="8">
        <f>E193-Deaths!E193</f>
        <v>9917</v>
      </c>
      <c r="G193" s="8">
        <f>F193-Deaths!F193</f>
        <v>9899</v>
      </c>
      <c r="H193" s="8">
        <f>G193-Deaths!G193</f>
        <v>9874</v>
      </c>
      <c r="I193" s="8">
        <f>H193-Deaths!H193</f>
        <v>9847</v>
      </c>
      <c r="J193" s="8">
        <f>I193-Deaths!I193</f>
        <v>9818</v>
      </c>
      <c r="K193" s="8">
        <f>J193-Deaths!J193</f>
        <v>9792</v>
      </c>
      <c r="L193" s="8">
        <f>K193-Deaths!K193</f>
        <v>9755</v>
      </c>
      <c r="M193" s="8">
        <f>L193-Deaths!L193</f>
        <v>9715</v>
      </c>
      <c r="N193" s="8">
        <f>M193-Deaths!M193</f>
        <v>9677</v>
      </c>
      <c r="O193" s="8">
        <f>N193-Deaths!N193</f>
        <v>9641</v>
      </c>
      <c r="P193" s="8">
        <f>O193-Deaths!O193</f>
        <v>9588</v>
      </c>
      <c r="Q193" s="8">
        <f>P193-Deaths!P193</f>
        <v>9537</v>
      </c>
      <c r="R193" s="8">
        <f>Q193-Deaths!Q193</f>
        <v>9484</v>
      </c>
      <c r="S193" s="8">
        <f>R193-Deaths!R193</f>
        <v>9421</v>
      </c>
      <c r="T193" s="8">
        <f>S193-Deaths!S193</f>
        <v>9379</v>
      </c>
      <c r="U193" s="8">
        <f>T193-Deaths!T193</f>
        <v>9315</v>
      </c>
      <c r="V193" s="8">
        <f>U193-Deaths!U193</f>
        <v>9257</v>
      </c>
      <c r="W193" s="8">
        <f>V193-Deaths!V193</f>
        <v>9189</v>
      </c>
      <c r="X193" s="8">
        <f>W193-Deaths!W193</f>
        <v>9106</v>
      </c>
      <c r="Y193" s="8">
        <f>X193-Deaths!X193</f>
        <v>9012</v>
      </c>
      <c r="Z193" s="8">
        <f>Y193-Deaths!Y193</f>
        <v>8910</v>
      </c>
      <c r="AA193" s="8">
        <f>Z193-Deaths!Z193</f>
        <v>8807</v>
      </c>
    </row>
    <row r="194" spans="1:27" x14ac:dyDescent="0.25">
      <c r="A194" s="1">
        <v>193</v>
      </c>
      <c r="B194" s="7">
        <f>'Inputs &amp; Outputs'!B$2</f>
        <v>10000</v>
      </c>
      <c r="C194" s="8">
        <f>B194-Deaths!B194</f>
        <v>9985</v>
      </c>
      <c r="D194" s="8">
        <f>C194-Deaths!C194</f>
        <v>9968</v>
      </c>
      <c r="E194" s="8">
        <f>D194-Deaths!D194</f>
        <v>9946</v>
      </c>
      <c r="F194" s="8">
        <f>E194-Deaths!E194</f>
        <v>9921</v>
      </c>
      <c r="G194" s="8">
        <f>F194-Deaths!F194</f>
        <v>9894</v>
      </c>
      <c r="H194" s="8">
        <f>G194-Deaths!G194</f>
        <v>9868</v>
      </c>
      <c r="I194" s="8">
        <f>H194-Deaths!H194</f>
        <v>9840</v>
      </c>
      <c r="J194" s="8">
        <f>I194-Deaths!I194</f>
        <v>9818</v>
      </c>
      <c r="K194" s="8">
        <f>J194-Deaths!J194</f>
        <v>9786</v>
      </c>
      <c r="L194" s="8">
        <f>K194-Deaths!K194</f>
        <v>9739</v>
      </c>
      <c r="M194" s="8">
        <f>L194-Deaths!L194</f>
        <v>9700</v>
      </c>
      <c r="N194" s="8">
        <f>M194-Deaths!M194</f>
        <v>9662</v>
      </c>
      <c r="O194" s="8">
        <f>N194-Deaths!N194</f>
        <v>9620</v>
      </c>
      <c r="P194" s="8">
        <f>O194-Deaths!O194</f>
        <v>9572</v>
      </c>
      <c r="Q194" s="8">
        <f>P194-Deaths!P194</f>
        <v>9524</v>
      </c>
      <c r="R194" s="8">
        <f>Q194-Deaths!Q194</f>
        <v>9486</v>
      </c>
      <c r="S194" s="8">
        <f>R194-Deaths!R194</f>
        <v>9432</v>
      </c>
      <c r="T194" s="8">
        <f>S194-Deaths!S194</f>
        <v>9368</v>
      </c>
      <c r="U194" s="8">
        <f>T194-Deaths!T194</f>
        <v>9298</v>
      </c>
      <c r="V194" s="8">
        <f>U194-Deaths!U194</f>
        <v>9213</v>
      </c>
      <c r="W194" s="8">
        <f>V194-Deaths!V194</f>
        <v>9136</v>
      </c>
      <c r="X194" s="8">
        <f>W194-Deaths!W194</f>
        <v>9072</v>
      </c>
      <c r="Y194" s="8">
        <f>X194-Deaths!X194</f>
        <v>8982</v>
      </c>
      <c r="Z194" s="8">
        <f>Y194-Deaths!Y194</f>
        <v>8902</v>
      </c>
      <c r="AA194" s="8">
        <f>Z194-Deaths!Z194</f>
        <v>8799</v>
      </c>
    </row>
    <row r="195" spans="1:27" x14ac:dyDescent="0.25">
      <c r="A195" s="1">
        <v>194</v>
      </c>
      <c r="B195" s="7">
        <f>'Inputs &amp; Outputs'!B$2</f>
        <v>10000</v>
      </c>
      <c r="C195" s="8">
        <f>B195-Deaths!B195</f>
        <v>9985</v>
      </c>
      <c r="D195" s="8">
        <f>C195-Deaths!C195</f>
        <v>9964</v>
      </c>
      <c r="E195" s="8">
        <f>D195-Deaths!D195</f>
        <v>9941</v>
      </c>
      <c r="F195" s="8">
        <f>E195-Deaths!E195</f>
        <v>9916</v>
      </c>
      <c r="G195" s="8">
        <f>F195-Deaths!F195</f>
        <v>9895</v>
      </c>
      <c r="H195" s="8">
        <f>G195-Deaths!G195</f>
        <v>9871</v>
      </c>
      <c r="I195" s="8">
        <f>H195-Deaths!H195</f>
        <v>9844</v>
      </c>
      <c r="J195" s="8">
        <f>I195-Deaths!I195</f>
        <v>9817</v>
      </c>
      <c r="K195" s="8">
        <f>J195-Deaths!J195</f>
        <v>9781</v>
      </c>
      <c r="L195" s="8">
        <f>K195-Deaths!K195</f>
        <v>9753</v>
      </c>
      <c r="M195" s="8">
        <f>L195-Deaths!L195</f>
        <v>9720</v>
      </c>
      <c r="N195" s="8">
        <f>M195-Deaths!M195</f>
        <v>9683</v>
      </c>
      <c r="O195" s="8">
        <f>N195-Deaths!N195</f>
        <v>9636</v>
      </c>
      <c r="P195" s="8">
        <f>O195-Deaths!O195</f>
        <v>9587</v>
      </c>
      <c r="Q195" s="8">
        <f>P195-Deaths!P195</f>
        <v>9531</v>
      </c>
      <c r="R195" s="8">
        <f>Q195-Deaths!Q195</f>
        <v>9485</v>
      </c>
      <c r="S195" s="8">
        <f>R195-Deaths!R195</f>
        <v>9437</v>
      </c>
      <c r="T195" s="8">
        <f>S195-Deaths!S195</f>
        <v>9379</v>
      </c>
      <c r="U195" s="8">
        <f>T195-Deaths!T195</f>
        <v>9320</v>
      </c>
      <c r="V195" s="8">
        <f>U195-Deaths!U195</f>
        <v>9253</v>
      </c>
      <c r="W195" s="8">
        <f>V195-Deaths!V195</f>
        <v>9179</v>
      </c>
      <c r="X195" s="8">
        <f>W195-Deaths!W195</f>
        <v>9092</v>
      </c>
      <c r="Y195" s="8">
        <f>X195-Deaths!X195</f>
        <v>8991</v>
      </c>
      <c r="Z195" s="8">
        <f>Y195-Deaths!Y195</f>
        <v>8903</v>
      </c>
      <c r="AA195" s="8">
        <f>Z195-Deaths!Z195</f>
        <v>8813</v>
      </c>
    </row>
    <row r="196" spans="1:27" x14ac:dyDescent="0.25">
      <c r="A196" s="1">
        <v>195</v>
      </c>
      <c r="B196" s="7">
        <f>'Inputs &amp; Outputs'!B$2</f>
        <v>10000</v>
      </c>
      <c r="C196" s="8">
        <f>B196-Deaths!B196</f>
        <v>9987</v>
      </c>
      <c r="D196" s="8">
        <f>C196-Deaths!C196</f>
        <v>9961</v>
      </c>
      <c r="E196" s="8">
        <f>D196-Deaths!D196</f>
        <v>9936</v>
      </c>
      <c r="F196" s="8">
        <f>E196-Deaths!E196</f>
        <v>9912</v>
      </c>
      <c r="G196" s="8">
        <f>F196-Deaths!F196</f>
        <v>9896</v>
      </c>
      <c r="H196" s="8">
        <f>G196-Deaths!G196</f>
        <v>9865</v>
      </c>
      <c r="I196" s="8">
        <f>H196-Deaths!H196</f>
        <v>9834</v>
      </c>
      <c r="J196" s="8">
        <f>I196-Deaths!I196</f>
        <v>9812</v>
      </c>
      <c r="K196" s="8">
        <f>J196-Deaths!J196</f>
        <v>9784</v>
      </c>
      <c r="L196" s="8">
        <f>K196-Deaths!K196</f>
        <v>9738</v>
      </c>
      <c r="M196" s="8">
        <f>L196-Deaths!L196</f>
        <v>9698</v>
      </c>
      <c r="N196" s="8">
        <f>M196-Deaths!M196</f>
        <v>9673</v>
      </c>
      <c r="O196" s="8">
        <f>N196-Deaths!N196</f>
        <v>9640</v>
      </c>
      <c r="P196" s="8">
        <f>O196-Deaths!O196</f>
        <v>9601</v>
      </c>
      <c r="Q196" s="8">
        <f>P196-Deaths!P196</f>
        <v>9545</v>
      </c>
      <c r="R196" s="8">
        <f>Q196-Deaths!Q196</f>
        <v>9489</v>
      </c>
      <c r="S196" s="8">
        <f>R196-Deaths!R196</f>
        <v>9432</v>
      </c>
      <c r="T196" s="8">
        <f>S196-Deaths!S196</f>
        <v>9358</v>
      </c>
      <c r="U196" s="8">
        <f>T196-Deaths!T196</f>
        <v>9311</v>
      </c>
      <c r="V196" s="8">
        <f>U196-Deaths!U196</f>
        <v>9236</v>
      </c>
      <c r="W196" s="8">
        <f>V196-Deaths!V196</f>
        <v>9173</v>
      </c>
      <c r="X196" s="8">
        <f>W196-Deaths!W196</f>
        <v>9117</v>
      </c>
      <c r="Y196" s="8">
        <f>X196-Deaths!X196</f>
        <v>9016</v>
      </c>
      <c r="Z196" s="8">
        <f>Y196-Deaths!Y196</f>
        <v>8932</v>
      </c>
      <c r="AA196" s="8">
        <f>Z196-Deaths!Z196</f>
        <v>8830</v>
      </c>
    </row>
    <row r="197" spans="1:27" x14ac:dyDescent="0.25">
      <c r="A197" s="1">
        <v>196</v>
      </c>
      <c r="B197" s="7">
        <f>'Inputs &amp; Outputs'!B$2</f>
        <v>10000</v>
      </c>
      <c r="C197" s="8">
        <f>B197-Deaths!B197</f>
        <v>9980</v>
      </c>
      <c r="D197" s="8">
        <f>C197-Deaths!C197</f>
        <v>9957</v>
      </c>
      <c r="E197" s="8">
        <f>D197-Deaths!D197</f>
        <v>9933</v>
      </c>
      <c r="F197" s="8">
        <f>E197-Deaths!E197</f>
        <v>9900</v>
      </c>
      <c r="G197" s="8">
        <f>F197-Deaths!F197</f>
        <v>9870</v>
      </c>
      <c r="H197" s="8">
        <f>G197-Deaths!G197</f>
        <v>9838</v>
      </c>
      <c r="I197" s="8">
        <f>H197-Deaths!H197</f>
        <v>9809</v>
      </c>
      <c r="J197" s="8">
        <f>I197-Deaths!I197</f>
        <v>9780</v>
      </c>
      <c r="K197" s="8">
        <f>J197-Deaths!J197</f>
        <v>9741</v>
      </c>
      <c r="L197" s="8">
        <f>K197-Deaths!K197</f>
        <v>9709</v>
      </c>
      <c r="M197" s="8">
        <f>L197-Deaths!L197</f>
        <v>9675</v>
      </c>
      <c r="N197" s="8">
        <f>M197-Deaths!M197</f>
        <v>9637</v>
      </c>
      <c r="O197" s="8">
        <f>N197-Deaths!N197</f>
        <v>9592</v>
      </c>
      <c r="P197" s="8">
        <f>O197-Deaths!O197</f>
        <v>9546</v>
      </c>
      <c r="Q197" s="8">
        <f>P197-Deaths!P197</f>
        <v>9492</v>
      </c>
      <c r="R197" s="8">
        <f>Q197-Deaths!Q197</f>
        <v>9437</v>
      </c>
      <c r="S197" s="8">
        <f>R197-Deaths!R197</f>
        <v>9365</v>
      </c>
      <c r="T197" s="8">
        <f>S197-Deaths!S197</f>
        <v>9292</v>
      </c>
      <c r="U197" s="8">
        <f>T197-Deaths!T197</f>
        <v>9235</v>
      </c>
      <c r="V197" s="8">
        <f>U197-Deaths!U197</f>
        <v>9169</v>
      </c>
      <c r="W197" s="8">
        <f>V197-Deaths!V197</f>
        <v>9091</v>
      </c>
      <c r="X197" s="8">
        <f>W197-Deaths!W197</f>
        <v>9009</v>
      </c>
      <c r="Y197" s="8">
        <f>X197-Deaths!X197</f>
        <v>8927</v>
      </c>
      <c r="Z197" s="8">
        <f>Y197-Deaths!Y197</f>
        <v>8837</v>
      </c>
      <c r="AA197" s="8">
        <f>Z197-Deaths!Z197</f>
        <v>8738</v>
      </c>
    </row>
    <row r="198" spans="1:27" x14ac:dyDescent="0.25">
      <c r="A198" s="1">
        <v>197</v>
      </c>
      <c r="B198" s="7">
        <f>'Inputs &amp; Outputs'!B$2</f>
        <v>10000</v>
      </c>
      <c r="C198" s="8">
        <f>B198-Deaths!B198</f>
        <v>9977</v>
      </c>
      <c r="D198" s="8">
        <f>C198-Deaths!C198</f>
        <v>9961</v>
      </c>
      <c r="E198" s="8">
        <f>D198-Deaths!D198</f>
        <v>9939</v>
      </c>
      <c r="F198" s="8">
        <f>E198-Deaths!E198</f>
        <v>9918</v>
      </c>
      <c r="G198" s="8">
        <f>F198-Deaths!F198</f>
        <v>9892</v>
      </c>
      <c r="H198" s="8">
        <f>G198-Deaths!G198</f>
        <v>9860</v>
      </c>
      <c r="I198" s="8">
        <f>H198-Deaths!H198</f>
        <v>9839</v>
      </c>
      <c r="J198" s="8">
        <f>I198-Deaths!I198</f>
        <v>9810</v>
      </c>
      <c r="K198" s="8">
        <f>J198-Deaths!J198</f>
        <v>9778</v>
      </c>
      <c r="L198" s="8">
        <f>K198-Deaths!K198</f>
        <v>9744</v>
      </c>
      <c r="M198" s="8">
        <f>L198-Deaths!L198</f>
        <v>9711</v>
      </c>
      <c r="N198" s="8">
        <f>M198-Deaths!M198</f>
        <v>9674</v>
      </c>
      <c r="O198" s="8">
        <f>N198-Deaths!N198</f>
        <v>9621</v>
      </c>
      <c r="P198" s="8">
        <f>O198-Deaths!O198</f>
        <v>9564</v>
      </c>
      <c r="Q198" s="8">
        <f>P198-Deaths!P198</f>
        <v>9506</v>
      </c>
      <c r="R198" s="8">
        <f>Q198-Deaths!Q198</f>
        <v>9447</v>
      </c>
      <c r="S198" s="8">
        <f>R198-Deaths!R198</f>
        <v>9390</v>
      </c>
      <c r="T198" s="8">
        <f>S198-Deaths!S198</f>
        <v>9326</v>
      </c>
      <c r="U198" s="8">
        <f>T198-Deaths!T198</f>
        <v>9274</v>
      </c>
      <c r="V198" s="8">
        <f>U198-Deaths!U198</f>
        <v>9207</v>
      </c>
      <c r="W198" s="8">
        <f>V198-Deaths!V198</f>
        <v>9136</v>
      </c>
      <c r="X198" s="8">
        <f>W198-Deaths!W198</f>
        <v>9052</v>
      </c>
      <c r="Y198" s="8">
        <f>X198-Deaths!X198</f>
        <v>8975</v>
      </c>
      <c r="Z198" s="8">
        <f>Y198-Deaths!Y198</f>
        <v>8896</v>
      </c>
      <c r="AA198" s="8">
        <f>Z198-Deaths!Z198</f>
        <v>8812</v>
      </c>
    </row>
    <row r="199" spans="1:27" x14ac:dyDescent="0.25">
      <c r="A199" s="1">
        <v>198</v>
      </c>
      <c r="B199" s="7">
        <f>'Inputs &amp; Outputs'!B$2</f>
        <v>10000</v>
      </c>
      <c r="C199" s="8">
        <f>B199-Deaths!B199</f>
        <v>9980</v>
      </c>
      <c r="D199" s="8">
        <f>C199-Deaths!C199</f>
        <v>9959</v>
      </c>
      <c r="E199" s="8">
        <f>D199-Deaths!D199</f>
        <v>9934</v>
      </c>
      <c r="F199" s="8">
        <f>E199-Deaths!E199</f>
        <v>9905</v>
      </c>
      <c r="G199" s="8">
        <f>F199-Deaths!F199</f>
        <v>9885</v>
      </c>
      <c r="H199" s="8">
        <f>G199-Deaths!G199</f>
        <v>9845</v>
      </c>
      <c r="I199" s="8">
        <f>H199-Deaths!H199</f>
        <v>9822</v>
      </c>
      <c r="J199" s="8">
        <f>I199-Deaths!I199</f>
        <v>9794</v>
      </c>
      <c r="K199" s="8">
        <f>J199-Deaths!J199</f>
        <v>9750</v>
      </c>
      <c r="L199" s="8">
        <f>K199-Deaths!K199</f>
        <v>9723</v>
      </c>
      <c r="M199" s="8">
        <f>L199-Deaths!L199</f>
        <v>9690</v>
      </c>
      <c r="N199" s="8">
        <f>M199-Deaths!M199</f>
        <v>9659</v>
      </c>
      <c r="O199" s="8">
        <f>N199-Deaths!N199</f>
        <v>9610</v>
      </c>
      <c r="P199" s="8">
        <f>O199-Deaths!O199</f>
        <v>9564</v>
      </c>
      <c r="Q199" s="8">
        <f>P199-Deaths!P199</f>
        <v>9512</v>
      </c>
      <c r="R199" s="8">
        <f>Q199-Deaths!Q199</f>
        <v>9475</v>
      </c>
      <c r="S199" s="8">
        <f>R199-Deaths!R199</f>
        <v>9414</v>
      </c>
      <c r="T199" s="8">
        <f>S199-Deaths!S199</f>
        <v>9358</v>
      </c>
      <c r="U199" s="8">
        <f>T199-Deaths!T199</f>
        <v>9296</v>
      </c>
      <c r="V199" s="8">
        <f>U199-Deaths!U199</f>
        <v>9230</v>
      </c>
      <c r="W199" s="8">
        <f>V199-Deaths!V199</f>
        <v>9160</v>
      </c>
      <c r="X199" s="8">
        <f>W199-Deaths!W199</f>
        <v>9078</v>
      </c>
      <c r="Y199" s="8">
        <f>X199-Deaths!X199</f>
        <v>9009</v>
      </c>
      <c r="Z199" s="8">
        <f>Y199-Deaths!Y199</f>
        <v>8916</v>
      </c>
      <c r="AA199" s="8">
        <f>Z199-Deaths!Z199</f>
        <v>8825</v>
      </c>
    </row>
    <row r="200" spans="1:27" x14ac:dyDescent="0.25">
      <c r="A200" s="1">
        <v>199</v>
      </c>
      <c r="B200" s="7">
        <f>'Inputs &amp; Outputs'!B$2</f>
        <v>10000</v>
      </c>
      <c r="C200" s="8">
        <f>B200-Deaths!B200</f>
        <v>9981</v>
      </c>
      <c r="D200" s="8">
        <f>C200-Deaths!C200</f>
        <v>9955</v>
      </c>
      <c r="E200" s="8">
        <f>D200-Deaths!D200</f>
        <v>9931</v>
      </c>
      <c r="F200" s="8">
        <f>E200-Deaths!E200</f>
        <v>9908</v>
      </c>
      <c r="G200" s="8">
        <f>F200-Deaths!F200</f>
        <v>9882</v>
      </c>
      <c r="H200" s="8">
        <f>G200-Deaths!G200</f>
        <v>9859</v>
      </c>
      <c r="I200" s="8">
        <f>H200-Deaths!H200</f>
        <v>9833</v>
      </c>
      <c r="J200" s="8">
        <f>I200-Deaths!I200</f>
        <v>9802</v>
      </c>
      <c r="K200" s="8">
        <f>J200-Deaths!J200</f>
        <v>9773</v>
      </c>
      <c r="L200" s="8">
        <f>K200-Deaths!K200</f>
        <v>9737</v>
      </c>
      <c r="M200" s="8">
        <f>L200-Deaths!L200</f>
        <v>9706</v>
      </c>
      <c r="N200" s="8">
        <f>M200-Deaths!M200</f>
        <v>9665</v>
      </c>
      <c r="O200" s="8">
        <f>N200-Deaths!N200</f>
        <v>9621</v>
      </c>
      <c r="P200" s="8">
        <f>O200-Deaths!O200</f>
        <v>9577</v>
      </c>
      <c r="Q200" s="8">
        <f>P200-Deaths!P200</f>
        <v>9533</v>
      </c>
      <c r="R200" s="8">
        <f>Q200-Deaths!Q200</f>
        <v>9477</v>
      </c>
      <c r="S200" s="8">
        <f>R200-Deaths!R200</f>
        <v>9414</v>
      </c>
      <c r="T200" s="8">
        <f>S200-Deaths!S200</f>
        <v>9351</v>
      </c>
      <c r="U200" s="8">
        <f>T200-Deaths!T200</f>
        <v>9282</v>
      </c>
      <c r="V200" s="8">
        <f>U200-Deaths!U200</f>
        <v>9205</v>
      </c>
      <c r="W200" s="8">
        <f>V200-Deaths!V200</f>
        <v>9127</v>
      </c>
      <c r="X200" s="8">
        <f>W200-Deaths!W200</f>
        <v>9040</v>
      </c>
      <c r="Y200" s="8">
        <f>X200-Deaths!X200</f>
        <v>8943</v>
      </c>
      <c r="Z200" s="8">
        <f>Y200-Deaths!Y200</f>
        <v>8845</v>
      </c>
      <c r="AA200" s="8">
        <f>Z200-Deaths!Z200</f>
        <v>8750</v>
      </c>
    </row>
    <row r="201" spans="1:27" x14ac:dyDescent="0.25">
      <c r="A201" s="1">
        <v>200</v>
      </c>
      <c r="B201" s="7">
        <f>'Inputs &amp; Outputs'!B$2</f>
        <v>10000</v>
      </c>
      <c r="C201" s="8">
        <f>B201-Deaths!B201</f>
        <v>9977</v>
      </c>
      <c r="D201" s="8">
        <f>C201-Deaths!C201</f>
        <v>9953</v>
      </c>
      <c r="E201" s="8">
        <f>D201-Deaths!D201</f>
        <v>9934</v>
      </c>
      <c r="F201" s="8">
        <f>E201-Deaths!E201</f>
        <v>9914</v>
      </c>
      <c r="G201" s="8">
        <f>F201-Deaths!F201</f>
        <v>9893</v>
      </c>
      <c r="H201" s="8">
        <f>G201-Deaths!G201</f>
        <v>9863</v>
      </c>
      <c r="I201" s="8">
        <f>H201-Deaths!H201</f>
        <v>9834</v>
      </c>
      <c r="J201" s="8">
        <f>I201-Deaths!I201</f>
        <v>9811</v>
      </c>
      <c r="K201" s="8">
        <f>J201-Deaths!J201</f>
        <v>9778</v>
      </c>
      <c r="L201" s="8">
        <f>K201-Deaths!K201</f>
        <v>9748</v>
      </c>
      <c r="M201" s="8">
        <f>L201-Deaths!L201</f>
        <v>9705</v>
      </c>
      <c r="N201" s="8">
        <f>M201-Deaths!M201</f>
        <v>9655</v>
      </c>
      <c r="O201" s="8">
        <f>N201-Deaths!N201</f>
        <v>9617</v>
      </c>
      <c r="P201" s="8">
        <f>O201-Deaths!O201</f>
        <v>9568</v>
      </c>
      <c r="Q201" s="8">
        <f>P201-Deaths!P201</f>
        <v>9517</v>
      </c>
      <c r="R201" s="8">
        <f>Q201-Deaths!Q201</f>
        <v>9478</v>
      </c>
      <c r="S201" s="8">
        <f>R201-Deaths!R201</f>
        <v>9406</v>
      </c>
      <c r="T201" s="8">
        <f>S201-Deaths!S201</f>
        <v>9348</v>
      </c>
      <c r="U201" s="8">
        <f>T201-Deaths!T201</f>
        <v>9281</v>
      </c>
      <c r="V201" s="8">
        <f>U201-Deaths!U201</f>
        <v>9216</v>
      </c>
      <c r="W201" s="8">
        <f>V201-Deaths!V201</f>
        <v>9142</v>
      </c>
      <c r="X201" s="8">
        <f>W201-Deaths!W201</f>
        <v>9062</v>
      </c>
      <c r="Y201" s="8">
        <f>X201-Deaths!X201</f>
        <v>8987</v>
      </c>
      <c r="Z201" s="8">
        <f>Y201-Deaths!Y201</f>
        <v>8907</v>
      </c>
      <c r="AA201" s="8">
        <f>Z201-Deaths!Z201</f>
        <v>8806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201"/>
  <sheetViews>
    <sheetView workbookViewId="0">
      <pane xSplit="1" ySplit="1" topLeftCell="B2" activePane="bottomRight" state="frozen"/>
      <selection activeCell="K194" sqref="K194"/>
      <selection pane="topRight" activeCell="K194" sqref="K194"/>
      <selection pane="bottomLeft" activeCell="K194" sqref="K194"/>
      <selection pane="bottomRight" activeCell="B2" sqref="B2"/>
    </sheetView>
  </sheetViews>
  <sheetFormatPr defaultRowHeight="15" x14ac:dyDescent="0.25"/>
  <cols>
    <col min="1" max="1" width="16.28515625" style="1" bestFit="1" customWidth="1"/>
    <col min="2" max="71" width="11.5703125" bestFit="1" customWidth="1"/>
  </cols>
  <sheetData>
    <row r="1" spans="1:72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x14ac:dyDescent="0.25">
      <c r="A2" s="1">
        <v>1</v>
      </c>
      <c r="B2" s="8">
        <f>'No. policies'!B2*'Inputs &amp; Outputs'!$B$3</f>
        <v>88701086.956521764</v>
      </c>
      <c r="C2" s="8">
        <f>'No. policies'!C2*'Inputs &amp; Outputs'!$B$3</f>
        <v>88559165.217391327</v>
      </c>
      <c r="D2" s="8">
        <f>'No. policies'!D2*'Inputs &amp; Outputs'!$B$3</f>
        <v>88337412.500000015</v>
      </c>
      <c r="E2" s="8">
        <f>'No. policies'!E2*'Inputs &amp; Outputs'!$B$3</f>
        <v>88160010.326086968</v>
      </c>
      <c r="F2" s="8">
        <f>'No. policies'!F2*'Inputs &amp; Outputs'!$B$3</f>
        <v>87929387.500000015</v>
      </c>
      <c r="G2" s="8">
        <f>'No. policies'!G2*'Inputs &amp; Outputs'!$B$3</f>
        <v>87796335.869565234</v>
      </c>
      <c r="H2" s="8">
        <f>'No. policies'!H2*'Inputs &amp; Outputs'!$B$3</f>
        <v>87583453.260869578</v>
      </c>
      <c r="I2" s="8">
        <f>'No. policies'!I2*'Inputs &amp; Outputs'!$B$3</f>
        <v>87237519.021739155</v>
      </c>
      <c r="J2" s="8">
        <f>'No. policies'!J2*'Inputs &amp; Outputs'!$B$3</f>
        <v>86953675.54347828</v>
      </c>
      <c r="K2" s="8">
        <f>'No. policies'!K2*'Inputs &amp; Outputs'!$B$3</f>
        <v>86767403.260869578</v>
      </c>
      <c r="L2" s="8">
        <f>'No. policies'!L2*'Inputs &amp; Outputs'!$B$3</f>
        <v>86368248.369565234</v>
      </c>
      <c r="M2" s="8">
        <f>'No. policies'!M2*'Inputs &amp; Outputs'!$B$3</f>
        <v>86066664.673913062</v>
      </c>
      <c r="N2" s="8">
        <f>'No. policies'!N2*'Inputs &amp; Outputs'!$B$3</f>
        <v>85791691.304347843</v>
      </c>
      <c r="O2" s="8">
        <f>'No. policies'!O2*'Inputs &amp; Outputs'!$B$3</f>
        <v>85383666.304347843</v>
      </c>
      <c r="P2" s="8">
        <f>'No. policies'!P2*'Inputs &amp; Outputs'!$B$3</f>
        <v>85082082.608695671</v>
      </c>
      <c r="Q2" s="8">
        <f>'No. policies'!Q2*'Inputs &amp; Outputs'!$B$3</f>
        <v>84585356.521739155</v>
      </c>
      <c r="R2" s="8">
        <f>'No. policies'!R2*'Inputs &amp; Outputs'!$B$3</f>
        <v>84088630.434782624</v>
      </c>
      <c r="S2" s="8">
        <f>'No. policies'!S2*'Inputs &amp; Outputs'!$B$3</f>
        <v>83645125.000000015</v>
      </c>
      <c r="T2" s="8">
        <f>'No. policies'!T2*'Inputs &amp; Outputs'!$B$3</f>
        <v>83157269.021739155</v>
      </c>
      <c r="U2" s="8">
        <f>'No. policies'!U2*'Inputs &amp; Outputs'!$B$3</f>
        <v>82527491.304347843</v>
      </c>
      <c r="V2" s="8">
        <f>'No. policies'!V2*'Inputs &amp; Outputs'!$B$3</f>
        <v>81862233.152173936</v>
      </c>
      <c r="W2" s="8">
        <f>'No. policies'!W2*'Inputs &amp; Outputs'!$B$3</f>
        <v>81170364.673913062</v>
      </c>
      <c r="X2" s="8">
        <f>'No. policies'!X2*'Inputs &amp; Outputs'!$B$3</f>
        <v>80398665.217391327</v>
      </c>
      <c r="Y2" s="8">
        <f>'No. policies'!Y2*'Inputs &amp; Outputs'!$B$3</f>
        <v>79644705.97826089</v>
      </c>
      <c r="Z2" s="8">
        <f>'No. policies'!Z2*'Inputs &amp; Outputs'!$B$3</f>
        <v>78864136.413043499</v>
      </c>
      <c r="AA2" s="8">
        <v>0</v>
      </c>
    </row>
    <row r="3" spans="1:72" x14ac:dyDescent="0.25">
      <c r="A3" s="1">
        <v>2</v>
      </c>
      <c r="B3" s="8">
        <f>'No. policies'!B3*'Inputs &amp; Outputs'!$B$3</f>
        <v>88701086.956521764</v>
      </c>
      <c r="C3" s="8">
        <f>'No. policies'!C3*'Inputs &amp; Outputs'!$B$3</f>
        <v>88532554.891304374</v>
      </c>
      <c r="D3" s="8">
        <f>'No. policies'!D3*'Inputs &amp; Outputs'!$B$3</f>
        <v>88319672.282608718</v>
      </c>
      <c r="E3" s="8">
        <f>'No. policies'!E3*'Inputs &amp; Outputs'!$B$3</f>
        <v>88160010.326086968</v>
      </c>
      <c r="F3" s="8">
        <f>'No. policies'!F3*'Inputs &amp; Outputs'!$B$3</f>
        <v>88026958.695652187</v>
      </c>
      <c r="G3" s="8">
        <f>'No. policies'!G3*'Inputs &amp; Outputs'!$B$3</f>
        <v>87760855.434782624</v>
      </c>
      <c r="H3" s="8">
        <f>'No. policies'!H3*'Inputs &amp; Outputs'!$B$3</f>
        <v>87565713.04347828</v>
      </c>
      <c r="I3" s="8">
        <f>'No. policies'!I3*'Inputs &amp; Outputs'!$B$3</f>
        <v>87335090.217391327</v>
      </c>
      <c r="J3" s="8">
        <f>'No. policies'!J3*'Inputs &amp; Outputs'!$B$3</f>
        <v>87042376.630434796</v>
      </c>
      <c r="K3" s="8">
        <f>'No. policies'!K3*'Inputs &amp; Outputs'!$B$3</f>
        <v>86714182.608695671</v>
      </c>
      <c r="L3" s="8">
        <f>'No. policies'!L3*'Inputs &amp; Outputs'!$B$3</f>
        <v>86412598.913043499</v>
      </c>
      <c r="M3" s="8">
        <f>'No. policies'!M3*'Inputs &amp; Outputs'!$B$3</f>
        <v>86040054.347826108</v>
      </c>
      <c r="N3" s="8">
        <f>'No. policies'!N3*'Inputs &amp; Outputs'!$B$3</f>
        <v>85667509.782608718</v>
      </c>
      <c r="O3" s="8">
        <f>'No. policies'!O3*'Inputs &amp; Outputs'!$B$3</f>
        <v>85312705.434782624</v>
      </c>
      <c r="P3" s="8">
        <f>'No. policies'!P3*'Inputs &amp; Outputs'!$B$3</f>
        <v>84949030.97826089</v>
      </c>
      <c r="Q3" s="8">
        <f>'No. policies'!Q3*'Inputs &amp; Outputs'!$B$3</f>
        <v>84541005.97826089</v>
      </c>
      <c r="R3" s="8">
        <f>'No. policies'!R3*'Inputs &amp; Outputs'!$B$3</f>
        <v>84195071.739130452</v>
      </c>
      <c r="S3" s="8">
        <f>'No. policies'!S3*'Inputs &amp; Outputs'!$B$3</f>
        <v>83556423.913043499</v>
      </c>
      <c r="T3" s="8">
        <f>'No. policies'!T3*'Inputs &amp; Outputs'!$B$3</f>
        <v>83077438.04347828</v>
      </c>
      <c r="U3" s="8">
        <f>'No. policies'!U3*'Inputs &amp; Outputs'!$B$3</f>
        <v>82509751.086956546</v>
      </c>
      <c r="V3" s="8">
        <f>'No. policies'!V3*'Inputs &amp; Outputs'!$B$3</f>
        <v>81702571.195652187</v>
      </c>
      <c r="W3" s="8">
        <f>'No. policies'!W3*'Inputs &amp; Outputs'!$B$3</f>
        <v>81046183.152173936</v>
      </c>
      <c r="X3" s="8">
        <f>'No. policies'!X3*'Inputs &amp; Outputs'!$B$3</f>
        <v>80416405.434782624</v>
      </c>
      <c r="Y3" s="8">
        <f>'No. policies'!Y3*'Inputs &amp; Outputs'!$B$3</f>
        <v>79733407.065217406</v>
      </c>
      <c r="Z3" s="8">
        <f>'No. policies'!Z3*'Inputs &amp; Outputs'!$B$3</f>
        <v>78908486.956521749</v>
      </c>
      <c r="AA3" s="8">
        <v>0</v>
      </c>
    </row>
    <row r="4" spans="1:72" x14ac:dyDescent="0.25">
      <c r="A4" s="1">
        <v>3</v>
      </c>
      <c r="B4" s="8">
        <f>'No. policies'!B4*'Inputs &amp; Outputs'!$B$3</f>
        <v>88701086.956521764</v>
      </c>
      <c r="C4" s="8">
        <f>'No. policies'!C4*'Inputs &amp; Outputs'!$B$3</f>
        <v>88541425.000000015</v>
      </c>
      <c r="D4" s="8">
        <f>'No. policies'!D4*'Inputs &amp; Outputs'!$B$3</f>
        <v>88372892.934782624</v>
      </c>
      <c r="E4" s="8">
        <f>'No. policies'!E4*'Inputs &amp; Outputs'!$B$3</f>
        <v>88186620.652173936</v>
      </c>
      <c r="F4" s="8">
        <f>'No. policies'!F4*'Inputs &amp; Outputs'!$B$3</f>
        <v>87955997.826086968</v>
      </c>
      <c r="G4" s="8">
        <f>'No. policies'!G4*'Inputs &amp; Outputs'!$B$3</f>
        <v>87716504.891304374</v>
      </c>
      <c r="H4" s="8">
        <f>'No. policies'!H4*'Inputs &amp; Outputs'!$B$3</f>
        <v>87494752.173913062</v>
      </c>
      <c r="I4" s="8">
        <f>'No. policies'!I4*'Inputs &amp; Outputs'!$B$3</f>
        <v>87308479.891304374</v>
      </c>
      <c r="J4" s="8">
        <f>'No. policies'!J4*'Inputs &amp; Outputs'!$B$3</f>
        <v>87042376.630434796</v>
      </c>
      <c r="K4" s="8">
        <f>'No. policies'!K4*'Inputs &amp; Outputs'!$B$3</f>
        <v>86696442.391304374</v>
      </c>
      <c r="L4" s="8">
        <f>'No. policies'!L4*'Inputs &amp; Outputs'!$B$3</f>
        <v>86350508.152173936</v>
      </c>
      <c r="M4" s="8">
        <f>'No. policies'!M4*'Inputs &amp; Outputs'!$B$3</f>
        <v>85907002.717391327</v>
      </c>
      <c r="N4" s="8">
        <f>'No. policies'!N4*'Inputs &amp; Outputs'!$B$3</f>
        <v>85569938.586956546</v>
      </c>
      <c r="O4" s="8">
        <f>'No. policies'!O4*'Inputs &amp; Outputs'!$B$3</f>
        <v>85161913.586956546</v>
      </c>
      <c r="P4" s="8">
        <f>'No. policies'!P4*'Inputs &amp; Outputs'!$B$3</f>
        <v>84780498.913043499</v>
      </c>
      <c r="Q4" s="8">
        <f>'No. policies'!Q4*'Inputs &amp; Outputs'!$B$3</f>
        <v>84328123.369565234</v>
      </c>
      <c r="R4" s="8">
        <f>'No. policies'!R4*'Inputs &amp; Outputs'!$B$3</f>
        <v>83787046.739130452</v>
      </c>
      <c r="S4" s="8">
        <f>'No. policies'!S4*'Inputs &amp; Outputs'!$B$3</f>
        <v>83316930.97826089</v>
      </c>
      <c r="T4" s="8">
        <f>'No. policies'!T4*'Inputs &amp; Outputs'!$B$3</f>
        <v>82811334.782608718</v>
      </c>
      <c r="U4" s="8">
        <f>'No. policies'!U4*'Inputs &amp; Outputs'!$B$3</f>
        <v>82243647.826086968</v>
      </c>
      <c r="V4" s="8">
        <f>'No. policies'!V4*'Inputs &amp; Outputs'!$B$3</f>
        <v>81658220.652173936</v>
      </c>
      <c r="W4" s="8">
        <f>'No. policies'!W4*'Inputs &amp; Outputs'!$B$3</f>
        <v>81152624.456521749</v>
      </c>
      <c r="X4" s="8">
        <f>'No. policies'!X4*'Inputs &amp; Outputs'!$B$3</f>
        <v>80363184.782608718</v>
      </c>
      <c r="Y4" s="8">
        <f>'No. policies'!Y4*'Inputs &amp; Outputs'!$B$3</f>
        <v>79431823.369565234</v>
      </c>
      <c r="Z4" s="8">
        <f>'No. policies'!Z4*'Inputs &amp; Outputs'!$B$3</f>
        <v>78598033.152173936</v>
      </c>
      <c r="AA4" s="8">
        <v>0</v>
      </c>
    </row>
    <row r="5" spans="1:72" x14ac:dyDescent="0.25">
      <c r="A5" s="1">
        <v>4</v>
      </c>
      <c r="B5" s="8">
        <f>'No. policies'!B5*'Inputs &amp; Outputs'!$B$3</f>
        <v>88701086.956521764</v>
      </c>
      <c r="C5" s="8">
        <f>'No. policies'!C5*'Inputs &amp; Outputs'!$B$3</f>
        <v>88505944.565217406</v>
      </c>
      <c r="D5" s="8">
        <f>'No. policies'!D5*'Inputs &amp; Outputs'!$B$3</f>
        <v>88266451.630434796</v>
      </c>
      <c r="E5" s="8">
        <f>'No. policies'!E5*'Inputs &amp; Outputs'!$B$3</f>
        <v>88124529.891304374</v>
      </c>
      <c r="F5" s="8">
        <f>'No. policies'!F5*'Inputs &amp; Outputs'!$B$3</f>
        <v>87955997.826086968</v>
      </c>
      <c r="G5" s="8">
        <f>'No. policies'!G5*'Inputs &amp; Outputs'!$B$3</f>
        <v>87734245.108695671</v>
      </c>
      <c r="H5" s="8">
        <f>'No. policies'!H5*'Inputs &amp; Outputs'!$B$3</f>
        <v>87512492.391304374</v>
      </c>
      <c r="I5" s="8">
        <f>'No. policies'!I5*'Inputs &amp; Outputs'!$B$3</f>
        <v>87308479.891304374</v>
      </c>
      <c r="J5" s="8">
        <f>'No. policies'!J5*'Inputs &amp; Outputs'!$B$3</f>
        <v>87086727.173913062</v>
      </c>
      <c r="K5" s="8">
        <f>'No. policies'!K5*'Inputs &amp; Outputs'!$B$3</f>
        <v>86714182.608695671</v>
      </c>
      <c r="L5" s="8">
        <f>'No. policies'!L5*'Inputs &amp; Outputs'!$B$3</f>
        <v>86474689.673913062</v>
      </c>
      <c r="M5" s="8">
        <f>'No. policies'!M5*'Inputs &amp; Outputs'!$B$3</f>
        <v>86226326.630434796</v>
      </c>
      <c r="N5" s="8">
        <f>'No. policies'!N5*'Inputs &amp; Outputs'!$B$3</f>
        <v>85924742.934782624</v>
      </c>
      <c r="O5" s="8">
        <f>'No. policies'!O5*'Inputs &amp; Outputs'!$B$3</f>
        <v>85552198.369565234</v>
      </c>
      <c r="P5" s="8">
        <f>'No. policies'!P5*'Inputs &amp; Outputs'!$B$3</f>
        <v>85117563.04347828</v>
      </c>
      <c r="Q5" s="8">
        <f>'No. policies'!Q5*'Inputs &amp; Outputs'!$B$3</f>
        <v>84541005.97826089</v>
      </c>
      <c r="R5" s="8">
        <f>'No. policies'!R5*'Inputs &amp; Outputs'!$B$3</f>
        <v>84132980.97826089</v>
      </c>
      <c r="S5" s="8">
        <f>'No. policies'!S5*'Inputs &amp; Outputs'!$B$3</f>
        <v>83724955.97826089</v>
      </c>
      <c r="T5" s="8">
        <f>'No. policies'!T5*'Inputs &amp; Outputs'!$B$3</f>
        <v>83183879.347826108</v>
      </c>
      <c r="U5" s="8">
        <f>'No. policies'!U5*'Inputs &amp; Outputs'!$B$3</f>
        <v>82571841.847826108</v>
      </c>
      <c r="V5" s="8">
        <f>'No. policies'!V5*'Inputs &amp; Outputs'!$B$3</f>
        <v>81942064.130434796</v>
      </c>
      <c r="W5" s="8">
        <f>'No. policies'!W5*'Inputs &amp; Outputs'!$B$3</f>
        <v>81259065.760869578</v>
      </c>
      <c r="X5" s="8">
        <f>'No. policies'!X5*'Inputs &amp; Outputs'!$B$3</f>
        <v>80434145.652173936</v>
      </c>
      <c r="Y5" s="8">
        <f>'No. policies'!Y5*'Inputs &amp; Outputs'!$B$3</f>
        <v>79644705.97826089</v>
      </c>
      <c r="Z5" s="8">
        <f>'No. policies'!Z5*'Inputs &amp; Outputs'!$B$3</f>
        <v>78731084.782608718</v>
      </c>
      <c r="AA5" s="8">
        <v>0</v>
      </c>
    </row>
    <row r="6" spans="1:72" x14ac:dyDescent="0.25">
      <c r="A6" s="1">
        <v>5</v>
      </c>
      <c r="B6" s="8">
        <f>'No. policies'!B6*'Inputs &amp; Outputs'!$B$3</f>
        <v>88701086.956521764</v>
      </c>
      <c r="C6" s="8">
        <f>'No. policies'!C6*'Inputs &amp; Outputs'!$B$3</f>
        <v>88585775.54347828</v>
      </c>
      <c r="D6" s="8">
        <f>'No. policies'!D6*'Inputs &amp; Outputs'!$B$3</f>
        <v>88434983.695652187</v>
      </c>
      <c r="E6" s="8">
        <f>'No. policies'!E6*'Inputs &amp; Outputs'!$B$3</f>
        <v>88248711.413043499</v>
      </c>
      <c r="F6" s="8">
        <f>'No. policies'!F6*'Inputs &amp; Outputs'!$B$3</f>
        <v>88062439.130434796</v>
      </c>
      <c r="G6" s="8">
        <f>'No. policies'!G6*'Inputs &amp; Outputs'!$B$3</f>
        <v>87893907.065217406</v>
      </c>
      <c r="H6" s="8">
        <f>'No. policies'!H6*'Inputs &amp; Outputs'!$B$3</f>
        <v>87689894.565217406</v>
      </c>
      <c r="I6" s="8">
        <f>'No. policies'!I6*'Inputs &amp; Outputs'!$B$3</f>
        <v>87414921.195652187</v>
      </c>
      <c r="J6" s="8">
        <f>'No. policies'!J6*'Inputs &amp; Outputs'!$B$3</f>
        <v>87104467.391304374</v>
      </c>
      <c r="K6" s="8">
        <f>'No. policies'!K6*'Inputs &amp; Outputs'!$B$3</f>
        <v>86882714.673913062</v>
      </c>
      <c r="L6" s="8">
        <f>'No. policies'!L6*'Inputs &amp; Outputs'!$B$3</f>
        <v>86554520.652173936</v>
      </c>
      <c r="M6" s="8">
        <f>'No. policies'!M6*'Inputs &amp; Outputs'!$B$3</f>
        <v>86252936.956521764</v>
      </c>
      <c r="N6" s="8">
        <f>'No. policies'!N6*'Inputs &amp; Outputs'!$B$3</f>
        <v>85809431.521739155</v>
      </c>
      <c r="O6" s="8">
        <f>'No. policies'!O6*'Inputs &amp; Outputs'!$B$3</f>
        <v>85339315.760869578</v>
      </c>
      <c r="P6" s="8">
        <f>'No. policies'!P6*'Inputs &amp; Outputs'!$B$3</f>
        <v>84922420.652173936</v>
      </c>
      <c r="Q6" s="8">
        <f>'No. policies'!Q6*'Inputs &amp; Outputs'!$B$3</f>
        <v>84434564.673913062</v>
      </c>
      <c r="R6" s="8">
        <f>'No. policies'!R6*'Inputs &amp; Outputs'!$B$3</f>
        <v>83982189.130434796</v>
      </c>
      <c r="S6" s="8">
        <f>'No. policies'!S6*'Inputs &amp; Outputs'!$B$3</f>
        <v>83485463.04347828</v>
      </c>
      <c r="T6" s="8">
        <f>'No. policies'!T6*'Inputs &amp; Outputs'!$B$3</f>
        <v>82962126.630434796</v>
      </c>
      <c r="U6" s="8">
        <f>'No. policies'!U6*'Inputs &amp; Outputs'!$B$3</f>
        <v>82403309.782608718</v>
      </c>
      <c r="V6" s="8">
        <f>'No. policies'!V6*'Inputs &amp; Outputs'!$B$3</f>
        <v>81924323.913043499</v>
      </c>
      <c r="W6" s="8">
        <f>'No. policies'!W6*'Inputs &amp; Outputs'!$B$3</f>
        <v>81152624.456521749</v>
      </c>
      <c r="X6" s="8">
        <f>'No. policies'!X6*'Inputs &amp; Outputs'!$B$3</f>
        <v>80372054.891304359</v>
      </c>
      <c r="Y6" s="8">
        <f>'No. policies'!Y6*'Inputs &amp; Outputs'!$B$3</f>
        <v>79529394.565217406</v>
      </c>
      <c r="Z6" s="8">
        <f>'No. policies'!Z6*'Inputs &amp; Outputs'!$B$3</f>
        <v>78757695.108695671</v>
      </c>
      <c r="AA6" s="8">
        <v>0</v>
      </c>
    </row>
    <row r="7" spans="1:72" x14ac:dyDescent="0.25">
      <c r="A7" s="1">
        <v>6</v>
      </c>
      <c r="B7" s="8">
        <f>'No. policies'!B7*'Inputs &amp; Outputs'!$B$3</f>
        <v>88701086.956521764</v>
      </c>
      <c r="C7" s="8">
        <f>'No. policies'!C7*'Inputs &amp; Outputs'!$B$3</f>
        <v>88603515.760869578</v>
      </c>
      <c r="D7" s="8">
        <f>'No. policies'!D7*'Inputs &amp; Outputs'!$B$3</f>
        <v>88417243.47826089</v>
      </c>
      <c r="E7" s="8">
        <f>'No. policies'!E7*'Inputs &amp; Outputs'!$B$3</f>
        <v>88204360.869565234</v>
      </c>
      <c r="F7" s="8">
        <f>'No. policies'!F7*'Inputs &amp; Outputs'!$B$3</f>
        <v>87982608.152173936</v>
      </c>
      <c r="G7" s="8">
        <f>'No. policies'!G7*'Inputs &amp; Outputs'!$B$3</f>
        <v>87831816.304347843</v>
      </c>
      <c r="H7" s="8">
        <f>'No. policies'!H7*'Inputs &amp; Outputs'!$B$3</f>
        <v>87539102.717391327</v>
      </c>
      <c r="I7" s="8">
        <f>'No. policies'!I7*'Inputs &amp; Outputs'!$B$3</f>
        <v>87343960.326086968</v>
      </c>
      <c r="J7" s="8">
        <f>'No. policies'!J7*'Inputs &amp; Outputs'!$B$3</f>
        <v>87024636.413043499</v>
      </c>
      <c r="K7" s="8">
        <f>'No. policies'!K7*'Inputs &amp; Outputs'!$B$3</f>
        <v>86660961.956521764</v>
      </c>
      <c r="L7" s="8">
        <f>'No. policies'!L7*'Inputs &amp; Outputs'!$B$3</f>
        <v>86279547.282608718</v>
      </c>
      <c r="M7" s="8">
        <f>'No. policies'!M7*'Inputs &amp; Outputs'!$B$3</f>
        <v>85898132.608695671</v>
      </c>
      <c r="N7" s="8">
        <f>'No. policies'!N7*'Inputs &amp; Outputs'!$B$3</f>
        <v>85498977.717391327</v>
      </c>
      <c r="O7" s="8">
        <f>'No. policies'!O7*'Inputs &amp; Outputs'!$B$3</f>
        <v>85126433.152173936</v>
      </c>
      <c r="P7" s="8">
        <f>'No. policies'!P7*'Inputs &amp; Outputs'!$B$3</f>
        <v>84647447.282608718</v>
      </c>
      <c r="Q7" s="8">
        <f>'No. policies'!Q7*'Inputs &amp; Outputs'!$B$3</f>
        <v>84239422.282608718</v>
      </c>
      <c r="R7" s="8">
        <f>'No. policies'!R7*'Inputs &amp; Outputs'!$B$3</f>
        <v>83813657.065217406</v>
      </c>
      <c r="S7" s="8">
        <f>'No. policies'!S7*'Inputs &amp; Outputs'!$B$3</f>
        <v>83157269.021739155</v>
      </c>
      <c r="T7" s="8">
        <f>'No. policies'!T7*'Inputs &amp; Outputs'!$B$3</f>
        <v>82483140.760869578</v>
      </c>
      <c r="U7" s="8">
        <f>'No. policies'!U7*'Inputs &amp; Outputs'!$B$3</f>
        <v>81942064.130434796</v>
      </c>
      <c r="V7" s="8">
        <f>'No. policies'!V7*'Inputs &amp; Outputs'!$B$3</f>
        <v>81321156.521739155</v>
      </c>
      <c r="W7" s="8">
        <f>'No. policies'!W7*'Inputs &amp; Outputs'!$B$3</f>
        <v>80753469.565217406</v>
      </c>
      <c r="X7" s="8">
        <f>'No. policies'!X7*'Inputs &amp; Outputs'!$B$3</f>
        <v>80034990.760869578</v>
      </c>
      <c r="Y7" s="8">
        <f>'No. policies'!Y7*'Inputs &amp; Outputs'!$B$3</f>
        <v>79227810.869565234</v>
      </c>
      <c r="Z7" s="8">
        <f>'No. policies'!Z7*'Inputs &amp; Outputs'!$B$3</f>
        <v>78198878.260869578</v>
      </c>
      <c r="AA7" s="8">
        <v>0</v>
      </c>
    </row>
    <row r="8" spans="1:72" x14ac:dyDescent="0.25">
      <c r="A8" s="1">
        <v>7</v>
      </c>
      <c r="B8" s="8">
        <f>'No. policies'!B8*'Inputs &amp; Outputs'!$B$3</f>
        <v>88701086.956521764</v>
      </c>
      <c r="C8" s="8">
        <f>'No. policies'!C8*'Inputs &amp; Outputs'!$B$3</f>
        <v>88488204.347826108</v>
      </c>
      <c r="D8" s="8">
        <f>'No. policies'!D8*'Inputs &amp; Outputs'!$B$3</f>
        <v>88222101.086956546</v>
      </c>
      <c r="E8" s="8">
        <f>'No. policies'!E8*'Inputs &amp; Outputs'!$B$3</f>
        <v>87947127.717391327</v>
      </c>
      <c r="F8" s="8">
        <f>'No. policies'!F8*'Inputs &amp; Outputs'!$B$3</f>
        <v>87734245.108695671</v>
      </c>
      <c r="G8" s="8">
        <f>'No. policies'!G8*'Inputs &amp; Outputs'!$B$3</f>
        <v>87530232.608695671</v>
      </c>
      <c r="H8" s="8">
        <f>'No. policies'!H8*'Inputs &amp; Outputs'!$B$3</f>
        <v>87335090.217391327</v>
      </c>
      <c r="I8" s="8">
        <f>'No. policies'!I8*'Inputs &amp; Outputs'!$B$3</f>
        <v>87086727.173913062</v>
      </c>
      <c r="J8" s="8">
        <f>'No. policies'!J8*'Inputs &amp; Outputs'!$B$3</f>
        <v>86802883.695652187</v>
      </c>
      <c r="K8" s="8">
        <f>'No. policies'!K8*'Inputs &amp; Outputs'!$B$3</f>
        <v>86421469.021739155</v>
      </c>
      <c r="L8" s="8">
        <f>'No. policies'!L8*'Inputs &amp; Outputs'!$B$3</f>
        <v>86102145.108695671</v>
      </c>
      <c r="M8" s="8">
        <f>'No. policies'!M8*'Inputs &amp; Outputs'!$B$3</f>
        <v>85844911.956521764</v>
      </c>
      <c r="N8" s="8">
        <f>'No. policies'!N8*'Inputs &amp; Outputs'!$B$3</f>
        <v>85516717.934782624</v>
      </c>
      <c r="O8" s="8">
        <f>'No. policies'!O8*'Inputs &amp; Outputs'!$B$3</f>
        <v>85215134.239130452</v>
      </c>
      <c r="P8" s="8">
        <f>'No. policies'!P8*'Inputs &amp; Outputs'!$B$3</f>
        <v>84878070.108695671</v>
      </c>
      <c r="Q8" s="8">
        <f>'No. policies'!Q8*'Inputs &amp; Outputs'!$B$3</f>
        <v>84345863.586956546</v>
      </c>
      <c r="R8" s="8">
        <f>'No. policies'!R8*'Inputs &amp; Outputs'!$B$3</f>
        <v>83858007.608695671</v>
      </c>
      <c r="S8" s="8">
        <f>'No. policies'!S8*'Inputs &amp; Outputs'!$B$3</f>
        <v>83334671.195652187</v>
      </c>
      <c r="T8" s="8">
        <f>'No. policies'!T8*'Inputs &amp; Outputs'!$B$3</f>
        <v>82891165.760869578</v>
      </c>
      <c r="U8" s="8">
        <f>'No. policies'!U8*'Inputs &amp; Outputs'!$B$3</f>
        <v>82403309.782608718</v>
      </c>
      <c r="V8" s="8">
        <f>'No. policies'!V8*'Inputs &amp; Outputs'!$B$3</f>
        <v>81853363.04347828</v>
      </c>
      <c r="W8" s="8">
        <f>'No. policies'!W8*'Inputs &amp; Outputs'!$B$3</f>
        <v>81152624.456521749</v>
      </c>
      <c r="X8" s="8">
        <f>'No. policies'!X8*'Inputs &amp; Outputs'!$B$3</f>
        <v>80443015.760869578</v>
      </c>
      <c r="Y8" s="8">
        <f>'No. policies'!Y8*'Inputs &amp; Outputs'!$B$3</f>
        <v>79653576.086956546</v>
      </c>
      <c r="Z8" s="8">
        <f>'No. policies'!Z8*'Inputs &amp; Outputs'!$B$3</f>
        <v>78713344.565217406</v>
      </c>
      <c r="AA8" s="8">
        <v>0</v>
      </c>
    </row>
    <row r="9" spans="1:72" x14ac:dyDescent="0.25">
      <c r="A9" s="1">
        <v>8</v>
      </c>
      <c r="B9" s="8">
        <f>'No. policies'!B9*'Inputs &amp; Outputs'!$B$3</f>
        <v>88701086.956521764</v>
      </c>
      <c r="C9" s="8">
        <f>'No. policies'!C9*'Inputs &amp; Outputs'!$B$3</f>
        <v>88497074.456521764</v>
      </c>
      <c r="D9" s="8">
        <f>'No. policies'!D9*'Inputs &amp; Outputs'!$B$3</f>
        <v>88293061.956521764</v>
      </c>
      <c r="E9" s="8">
        <f>'No. policies'!E9*'Inputs &amp; Outputs'!$B$3</f>
        <v>88151140.217391327</v>
      </c>
      <c r="F9" s="8">
        <f>'No. policies'!F9*'Inputs &amp; Outputs'!$B$3</f>
        <v>88044698.913043499</v>
      </c>
      <c r="G9" s="8">
        <f>'No. policies'!G9*'Inputs &amp; Outputs'!$B$3</f>
        <v>87893907.065217406</v>
      </c>
      <c r="H9" s="8">
        <f>'No. policies'!H9*'Inputs &amp; Outputs'!$B$3</f>
        <v>87681024.456521764</v>
      </c>
      <c r="I9" s="8">
        <f>'No. policies'!I9*'Inputs &amp; Outputs'!$B$3</f>
        <v>87406051.086956546</v>
      </c>
      <c r="J9" s="8">
        <f>'No. policies'!J9*'Inputs &amp; Outputs'!$B$3</f>
        <v>87184298.369565234</v>
      </c>
      <c r="K9" s="8">
        <f>'No. policies'!K9*'Inputs &amp; Outputs'!$B$3</f>
        <v>86935935.326086968</v>
      </c>
      <c r="L9" s="8">
        <f>'No. policies'!L9*'Inputs &amp; Outputs'!$B$3</f>
        <v>86669832.065217406</v>
      </c>
      <c r="M9" s="8">
        <f>'No. policies'!M9*'Inputs &amp; Outputs'!$B$3</f>
        <v>86226326.630434796</v>
      </c>
      <c r="N9" s="8">
        <f>'No. policies'!N9*'Inputs &amp; Outputs'!$B$3</f>
        <v>85933613.04347828</v>
      </c>
      <c r="O9" s="8">
        <f>'No. policies'!O9*'Inputs &amp; Outputs'!$B$3</f>
        <v>85543328.260869578</v>
      </c>
      <c r="P9" s="8">
        <f>'No. policies'!P9*'Inputs &amp; Outputs'!$B$3</f>
        <v>85144173.369565234</v>
      </c>
      <c r="Q9" s="8">
        <f>'No. policies'!Q9*'Inputs &amp; Outputs'!$B$3</f>
        <v>84691797.826086968</v>
      </c>
      <c r="R9" s="8">
        <f>'No. policies'!R9*'Inputs &amp; Outputs'!$B$3</f>
        <v>84168461.413043499</v>
      </c>
      <c r="S9" s="8">
        <f>'No. policies'!S9*'Inputs &amp; Outputs'!$B$3</f>
        <v>83653995.108695671</v>
      </c>
      <c r="T9" s="8">
        <f>'No. policies'!T9*'Inputs &amp; Outputs'!$B$3</f>
        <v>83077438.04347828</v>
      </c>
      <c r="U9" s="8">
        <f>'No. policies'!U9*'Inputs &amp; Outputs'!$B$3</f>
        <v>82500880.97826089</v>
      </c>
      <c r="V9" s="8">
        <f>'No. policies'!V9*'Inputs &amp; Outputs'!$B$3</f>
        <v>81986414.673913062</v>
      </c>
      <c r="W9" s="8">
        <f>'No. policies'!W9*'Inputs &amp; Outputs'!$B$3</f>
        <v>81347766.847826108</v>
      </c>
      <c r="X9" s="8">
        <f>'No. policies'!X9*'Inputs &amp; Outputs'!$B$3</f>
        <v>80567197.282608718</v>
      </c>
      <c r="Y9" s="8">
        <f>'No. policies'!Y9*'Inputs &amp; Outputs'!$B$3</f>
        <v>79760017.391304359</v>
      </c>
      <c r="Z9" s="8">
        <f>'No. policies'!Z9*'Inputs &amp; Outputs'!$B$3</f>
        <v>78961707.608695671</v>
      </c>
      <c r="AA9" s="8">
        <v>0</v>
      </c>
    </row>
    <row r="10" spans="1:72" x14ac:dyDescent="0.25">
      <c r="A10" s="1">
        <v>9</v>
      </c>
      <c r="B10" s="8">
        <f>'No. policies'!B10*'Inputs &amp; Outputs'!$B$3</f>
        <v>88701086.956521764</v>
      </c>
      <c r="C10" s="8">
        <f>'No. policies'!C10*'Inputs &amp; Outputs'!$B$3</f>
        <v>88550295.108695671</v>
      </c>
      <c r="D10" s="8">
        <f>'No. policies'!D10*'Inputs &amp; Outputs'!$B$3</f>
        <v>88319672.282608718</v>
      </c>
      <c r="E10" s="8">
        <f>'No. policies'!E10*'Inputs &amp; Outputs'!$B$3</f>
        <v>88089049.456521764</v>
      </c>
      <c r="F10" s="8">
        <f>'No. policies'!F10*'Inputs &amp; Outputs'!$B$3</f>
        <v>87938257.608695671</v>
      </c>
      <c r="G10" s="8">
        <f>'No. policies'!G10*'Inputs &amp; Outputs'!$B$3</f>
        <v>87734245.108695671</v>
      </c>
      <c r="H10" s="8">
        <f>'No. policies'!H10*'Inputs &amp; Outputs'!$B$3</f>
        <v>87539102.717391327</v>
      </c>
      <c r="I10" s="8">
        <f>'No. policies'!I10*'Inputs &amp; Outputs'!$B$3</f>
        <v>87308479.891304374</v>
      </c>
      <c r="J10" s="8">
        <f>'No. policies'!J10*'Inputs &amp; Outputs'!$B$3</f>
        <v>87006896.195652187</v>
      </c>
      <c r="K10" s="8">
        <f>'No. policies'!K10*'Inputs &amp; Outputs'!$B$3</f>
        <v>86634351.630434796</v>
      </c>
      <c r="L10" s="8">
        <f>'No. policies'!L10*'Inputs &amp; Outputs'!$B$3</f>
        <v>86412598.913043499</v>
      </c>
      <c r="M10" s="8">
        <f>'No. policies'!M10*'Inputs &amp; Outputs'!$B$3</f>
        <v>86084404.891304359</v>
      </c>
      <c r="N10" s="8">
        <f>'No. policies'!N10*'Inputs &amp; Outputs'!$B$3</f>
        <v>85756210.869565234</v>
      </c>
      <c r="O10" s="8">
        <f>'No. policies'!O10*'Inputs &amp; Outputs'!$B$3</f>
        <v>85445757.065217406</v>
      </c>
      <c r="P10" s="8">
        <f>'No. policies'!P10*'Inputs &amp; Outputs'!$B$3</f>
        <v>85090952.717391327</v>
      </c>
      <c r="Q10" s="8">
        <f>'No. policies'!Q10*'Inputs &amp; Outputs'!$B$3</f>
        <v>84647447.282608718</v>
      </c>
      <c r="R10" s="8">
        <f>'No. policies'!R10*'Inputs &amp; Outputs'!$B$3</f>
        <v>84079760.326086968</v>
      </c>
      <c r="S10" s="8">
        <f>'No. policies'!S10*'Inputs &amp; Outputs'!$B$3</f>
        <v>83662865.217391327</v>
      </c>
      <c r="T10" s="8">
        <f>'No. policies'!T10*'Inputs &amp; Outputs'!$B$3</f>
        <v>83219359.782608718</v>
      </c>
      <c r="U10" s="8">
        <f>'No. policies'!U10*'Inputs &amp; Outputs'!$B$3</f>
        <v>82660542.934782624</v>
      </c>
      <c r="V10" s="8">
        <f>'No. policies'!V10*'Inputs &amp; Outputs'!$B$3</f>
        <v>82048505.434782624</v>
      </c>
      <c r="W10" s="8">
        <f>'No. policies'!W10*'Inputs &amp; Outputs'!$B$3</f>
        <v>81321156.521739155</v>
      </c>
      <c r="X10" s="8">
        <f>'No. policies'!X10*'Inputs &amp; Outputs'!$B$3</f>
        <v>80620417.934782624</v>
      </c>
      <c r="Y10" s="8">
        <f>'No. policies'!Y10*'Inputs &amp; Outputs'!$B$3</f>
        <v>79751147.282608718</v>
      </c>
      <c r="Z10" s="8">
        <f>'No. policies'!Z10*'Inputs &amp; Outputs'!$B$3</f>
        <v>78899616.847826108</v>
      </c>
      <c r="AA10" s="8">
        <v>0</v>
      </c>
    </row>
    <row r="11" spans="1:72" x14ac:dyDescent="0.25">
      <c r="A11" s="1">
        <v>10</v>
      </c>
      <c r="B11" s="8">
        <f>'No. policies'!B11*'Inputs &amp; Outputs'!$B$3</f>
        <v>88701086.956521764</v>
      </c>
      <c r="C11" s="8">
        <f>'No. policies'!C11*'Inputs &amp; Outputs'!$B$3</f>
        <v>88523684.782608718</v>
      </c>
      <c r="D11" s="8">
        <f>'No. policies'!D11*'Inputs &amp; Outputs'!$B$3</f>
        <v>88337412.500000015</v>
      </c>
      <c r="E11" s="8">
        <f>'No. policies'!E11*'Inputs &amp; Outputs'!$B$3</f>
        <v>88142270.108695671</v>
      </c>
      <c r="F11" s="8">
        <f>'No. policies'!F11*'Inputs &amp; Outputs'!$B$3</f>
        <v>88000348.369565234</v>
      </c>
      <c r="G11" s="8">
        <f>'No. policies'!G11*'Inputs &amp; Outputs'!$B$3</f>
        <v>87849556.521739155</v>
      </c>
      <c r="H11" s="8">
        <f>'No. policies'!H11*'Inputs &amp; Outputs'!$B$3</f>
        <v>87672154.347826108</v>
      </c>
      <c r="I11" s="8">
        <f>'No. policies'!I11*'Inputs &amp; Outputs'!$B$3</f>
        <v>87379440.760869578</v>
      </c>
      <c r="J11" s="8">
        <f>'No. policies'!J11*'Inputs &amp; Outputs'!$B$3</f>
        <v>87068986.956521764</v>
      </c>
      <c r="K11" s="8">
        <f>'No. policies'!K11*'Inputs &amp; Outputs'!$B$3</f>
        <v>86838364.130434796</v>
      </c>
      <c r="L11" s="8">
        <f>'No. policies'!L11*'Inputs &amp; Outputs'!$B$3</f>
        <v>86510170.108695671</v>
      </c>
      <c r="M11" s="8">
        <f>'No. policies'!M11*'Inputs &amp; Outputs'!$B$3</f>
        <v>86128755.434782624</v>
      </c>
      <c r="N11" s="8">
        <f>'No. policies'!N11*'Inputs &amp; Outputs'!$B$3</f>
        <v>85711860.326086968</v>
      </c>
      <c r="O11" s="8">
        <f>'No. policies'!O11*'Inputs &amp; Outputs'!$B$3</f>
        <v>85303835.326086968</v>
      </c>
      <c r="P11" s="8">
        <f>'No. policies'!P11*'Inputs &amp; Outputs'!$B$3</f>
        <v>84815979.347826108</v>
      </c>
      <c r="Q11" s="8">
        <f>'No. policies'!Q11*'Inputs &amp; Outputs'!$B$3</f>
        <v>84266032.608695671</v>
      </c>
      <c r="R11" s="8">
        <f>'No. policies'!R11*'Inputs &amp; Outputs'!$B$3</f>
        <v>83813657.065217406</v>
      </c>
      <c r="S11" s="8">
        <f>'No. policies'!S11*'Inputs &amp; Outputs'!$B$3</f>
        <v>83414502.173913062</v>
      </c>
      <c r="T11" s="8">
        <f>'No. policies'!T11*'Inputs &amp; Outputs'!$B$3</f>
        <v>82908905.97826089</v>
      </c>
      <c r="U11" s="8">
        <f>'No. policies'!U11*'Inputs &amp; Outputs'!$B$3</f>
        <v>82341219.021739155</v>
      </c>
      <c r="V11" s="8">
        <f>'No. policies'!V11*'Inputs &amp; Outputs'!$B$3</f>
        <v>81711441.304347843</v>
      </c>
      <c r="W11" s="8">
        <f>'No. policies'!W11*'Inputs &amp; Outputs'!$B$3</f>
        <v>81117144.021739155</v>
      </c>
      <c r="X11" s="8">
        <f>'No. policies'!X11*'Inputs &amp; Outputs'!$B$3</f>
        <v>80513976.630434796</v>
      </c>
      <c r="Y11" s="8">
        <f>'No. policies'!Y11*'Inputs &amp; Outputs'!$B$3</f>
        <v>79751147.282608718</v>
      </c>
      <c r="Z11" s="8">
        <f>'No. policies'!Z11*'Inputs &amp; Outputs'!$B$3</f>
        <v>78713344.565217406</v>
      </c>
      <c r="AA11" s="8">
        <v>0</v>
      </c>
    </row>
    <row r="12" spans="1:72" x14ac:dyDescent="0.25">
      <c r="A12" s="1">
        <v>11</v>
      </c>
      <c r="B12" s="8">
        <f>'No. policies'!B12*'Inputs &amp; Outputs'!$B$3</f>
        <v>88701086.956521764</v>
      </c>
      <c r="C12" s="8">
        <f>'No. policies'!C12*'Inputs &amp; Outputs'!$B$3</f>
        <v>88550295.108695671</v>
      </c>
      <c r="D12" s="8">
        <f>'No. policies'!D12*'Inputs &amp; Outputs'!$B$3</f>
        <v>88337412.500000015</v>
      </c>
      <c r="E12" s="8">
        <f>'No. policies'!E12*'Inputs &amp; Outputs'!$B$3</f>
        <v>88151140.217391327</v>
      </c>
      <c r="F12" s="8">
        <f>'No. policies'!F12*'Inputs &amp; Outputs'!$B$3</f>
        <v>87920517.391304374</v>
      </c>
      <c r="G12" s="8">
        <f>'No. policies'!G12*'Inputs &amp; Outputs'!$B$3</f>
        <v>87672154.347826108</v>
      </c>
      <c r="H12" s="8">
        <f>'No. policies'!H12*'Inputs &amp; Outputs'!$B$3</f>
        <v>87441531.521739155</v>
      </c>
      <c r="I12" s="8">
        <f>'No. policies'!I12*'Inputs &amp; Outputs'!$B$3</f>
        <v>87202038.586956546</v>
      </c>
      <c r="J12" s="8">
        <f>'No. policies'!J12*'Inputs &amp; Outputs'!$B$3</f>
        <v>86918195.108695671</v>
      </c>
      <c r="K12" s="8">
        <f>'No. policies'!K12*'Inputs &amp; Outputs'!$B$3</f>
        <v>86598871.195652187</v>
      </c>
      <c r="L12" s="8">
        <f>'No. policies'!L12*'Inputs &amp; Outputs'!$B$3</f>
        <v>86190846.195652187</v>
      </c>
      <c r="M12" s="8">
        <f>'No. policies'!M12*'Inputs &amp; Outputs'!$B$3</f>
        <v>85942483.152173936</v>
      </c>
      <c r="N12" s="8">
        <f>'No. policies'!N12*'Inputs &amp; Outputs'!$B$3</f>
        <v>85498977.717391327</v>
      </c>
      <c r="O12" s="8">
        <f>'No. policies'!O12*'Inputs &amp; Outputs'!$B$3</f>
        <v>85144173.369565234</v>
      </c>
      <c r="P12" s="8">
        <f>'No. policies'!P12*'Inputs &amp; Outputs'!$B$3</f>
        <v>84753888.586956546</v>
      </c>
      <c r="Q12" s="8">
        <f>'No. policies'!Q12*'Inputs &amp; Outputs'!$B$3</f>
        <v>84301513.04347828</v>
      </c>
      <c r="R12" s="8">
        <f>'No. policies'!R12*'Inputs &amp; Outputs'!$B$3</f>
        <v>83742696.195652187</v>
      </c>
      <c r="S12" s="8">
        <f>'No. policies'!S12*'Inputs &amp; Outputs'!$B$3</f>
        <v>83228229.891304359</v>
      </c>
      <c r="T12" s="8">
        <f>'No. policies'!T12*'Inputs &amp; Outputs'!$B$3</f>
        <v>82633932.608695671</v>
      </c>
      <c r="U12" s="8">
        <f>'No. policies'!U12*'Inputs &amp; Outputs'!$B$3</f>
        <v>82119466.304347843</v>
      </c>
      <c r="V12" s="8">
        <f>'No. policies'!V12*'Inputs &amp; Outputs'!$B$3</f>
        <v>81480818.47826089</v>
      </c>
      <c r="W12" s="8">
        <f>'No. policies'!W12*'Inputs &amp; Outputs'!$B$3</f>
        <v>80726859.239130452</v>
      </c>
      <c r="X12" s="8">
        <f>'No. policies'!X12*'Inputs &amp; Outputs'!$B$3</f>
        <v>80043860.869565234</v>
      </c>
      <c r="Y12" s="8">
        <f>'No. policies'!Y12*'Inputs &amp; Outputs'!$B$3</f>
        <v>79325382.065217406</v>
      </c>
      <c r="Z12" s="8">
        <f>'No. policies'!Z12*'Inputs &amp; Outputs'!$B$3</f>
        <v>78589163.04347828</v>
      </c>
      <c r="AA12" s="8">
        <v>0</v>
      </c>
    </row>
    <row r="13" spans="1:72" x14ac:dyDescent="0.25">
      <c r="A13" s="1">
        <v>12</v>
      </c>
      <c r="B13" s="8">
        <f>'No. policies'!B13*'Inputs &amp; Outputs'!$B$3</f>
        <v>88701086.956521764</v>
      </c>
      <c r="C13" s="8">
        <f>'No. policies'!C13*'Inputs &amp; Outputs'!$B$3</f>
        <v>88479334.239130452</v>
      </c>
      <c r="D13" s="8">
        <f>'No. policies'!D13*'Inputs &amp; Outputs'!$B$3</f>
        <v>88310802.173913062</v>
      </c>
      <c r="E13" s="8">
        <f>'No. policies'!E13*'Inputs &amp; Outputs'!$B$3</f>
        <v>88115659.782608718</v>
      </c>
      <c r="F13" s="8">
        <f>'No. policies'!F13*'Inputs &amp; Outputs'!$B$3</f>
        <v>87893907.065217406</v>
      </c>
      <c r="G13" s="8">
        <f>'No. policies'!G13*'Inputs &amp; Outputs'!$B$3</f>
        <v>87592323.369565234</v>
      </c>
      <c r="H13" s="8">
        <f>'No. policies'!H13*'Inputs &amp; Outputs'!$B$3</f>
        <v>87290739.673913062</v>
      </c>
      <c r="I13" s="8">
        <f>'No. policies'!I13*'Inputs &amp; Outputs'!$B$3</f>
        <v>87077857.065217406</v>
      </c>
      <c r="J13" s="8">
        <f>'No. policies'!J13*'Inputs &amp; Outputs'!$B$3</f>
        <v>86758533.152173936</v>
      </c>
      <c r="K13" s="8">
        <f>'No. policies'!K13*'Inputs &amp; Outputs'!$B$3</f>
        <v>86527910.326086968</v>
      </c>
      <c r="L13" s="8">
        <f>'No. policies'!L13*'Inputs &amp; Outputs'!$B$3</f>
        <v>86297287.500000015</v>
      </c>
      <c r="M13" s="8">
        <f>'No. policies'!M13*'Inputs &amp; Outputs'!$B$3</f>
        <v>85995703.804347843</v>
      </c>
      <c r="N13" s="8">
        <f>'No. policies'!N13*'Inputs &amp; Outputs'!$B$3</f>
        <v>85587678.804347843</v>
      </c>
      <c r="O13" s="8">
        <f>'No. policies'!O13*'Inputs &amp; Outputs'!$B$3</f>
        <v>85161913.586956546</v>
      </c>
      <c r="P13" s="8">
        <f>'No. policies'!P13*'Inputs &amp; Outputs'!$B$3</f>
        <v>84745018.47826089</v>
      </c>
      <c r="Q13" s="8">
        <f>'No. policies'!Q13*'Inputs &amp; Outputs'!$B$3</f>
        <v>84354733.695652187</v>
      </c>
      <c r="R13" s="8">
        <f>'No. policies'!R13*'Inputs &amp; Outputs'!$B$3</f>
        <v>83928968.47826089</v>
      </c>
      <c r="S13" s="8">
        <f>'No. policies'!S13*'Inputs &amp; Outputs'!$B$3</f>
        <v>83396761.956521764</v>
      </c>
      <c r="T13" s="8">
        <f>'No. policies'!T13*'Inputs &amp; Outputs'!$B$3</f>
        <v>82784724.456521749</v>
      </c>
      <c r="U13" s="8">
        <f>'No. policies'!U13*'Inputs &amp; Outputs'!$B$3</f>
        <v>82270258.152173936</v>
      </c>
      <c r="V13" s="8">
        <f>'No. policies'!V13*'Inputs &amp; Outputs'!$B$3</f>
        <v>81507428.804347843</v>
      </c>
      <c r="W13" s="8">
        <f>'No. policies'!W13*'Inputs &amp; Outputs'!$B$3</f>
        <v>80913131.521739155</v>
      </c>
      <c r="X13" s="8">
        <f>'No. policies'!X13*'Inputs &amp; Outputs'!$B$3</f>
        <v>80203522.826086968</v>
      </c>
      <c r="Y13" s="8">
        <f>'No. policies'!Y13*'Inputs &amp; Outputs'!$B$3</f>
        <v>79600355.434782624</v>
      </c>
      <c r="Z13" s="8">
        <f>'No. policies'!Z13*'Inputs &amp; Outputs'!$B$3</f>
        <v>78677864.130434796</v>
      </c>
      <c r="AA13" s="8">
        <v>0</v>
      </c>
    </row>
    <row r="14" spans="1:72" x14ac:dyDescent="0.25">
      <c r="A14" s="1">
        <v>13</v>
      </c>
      <c r="B14" s="8">
        <f>'No. policies'!B14*'Inputs &amp; Outputs'!$B$3</f>
        <v>88701086.956521764</v>
      </c>
      <c r="C14" s="8">
        <f>'No. policies'!C14*'Inputs &amp; Outputs'!$B$3</f>
        <v>88559165.217391327</v>
      </c>
      <c r="D14" s="8">
        <f>'No. policies'!D14*'Inputs &amp; Outputs'!$B$3</f>
        <v>88408373.369565234</v>
      </c>
      <c r="E14" s="8">
        <f>'No. policies'!E14*'Inputs &amp; Outputs'!$B$3</f>
        <v>88239841.304347843</v>
      </c>
      <c r="F14" s="8">
        <f>'No. policies'!F14*'Inputs &amp; Outputs'!$B$3</f>
        <v>88026958.695652187</v>
      </c>
      <c r="G14" s="8">
        <f>'No. policies'!G14*'Inputs &amp; Outputs'!$B$3</f>
        <v>87814076.086956546</v>
      </c>
      <c r="H14" s="8">
        <f>'No. policies'!H14*'Inputs &amp; Outputs'!$B$3</f>
        <v>87574583.152173936</v>
      </c>
      <c r="I14" s="8">
        <f>'No. policies'!I14*'Inputs &amp; Outputs'!$B$3</f>
        <v>87343960.326086968</v>
      </c>
      <c r="J14" s="8">
        <f>'No. policies'!J14*'Inputs &amp; Outputs'!$B$3</f>
        <v>87113337.500000015</v>
      </c>
      <c r="K14" s="8">
        <f>'No. policies'!K14*'Inputs &amp; Outputs'!$B$3</f>
        <v>86749663.04347828</v>
      </c>
      <c r="L14" s="8">
        <f>'No. policies'!L14*'Inputs &amp; Outputs'!$B$3</f>
        <v>86412598.913043499</v>
      </c>
      <c r="M14" s="8">
        <f>'No. policies'!M14*'Inputs &amp; Outputs'!$B$3</f>
        <v>86084404.891304359</v>
      </c>
      <c r="N14" s="8">
        <f>'No. policies'!N14*'Inputs &amp; Outputs'!$B$3</f>
        <v>85791691.304347843</v>
      </c>
      <c r="O14" s="8">
        <f>'No. policies'!O14*'Inputs &amp; Outputs'!$B$3</f>
        <v>85463497.282608718</v>
      </c>
      <c r="P14" s="8">
        <f>'No. policies'!P14*'Inputs &amp; Outputs'!$B$3</f>
        <v>85055472.282608718</v>
      </c>
      <c r="Q14" s="8">
        <f>'No. policies'!Q14*'Inputs &amp; Outputs'!$B$3</f>
        <v>84567616.304347843</v>
      </c>
      <c r="R14" s="8">
        <f>'No. policies'!R14*'Inputs &amp; Outputs'!$B$3</f>
        <v>84079760.326086968</v>
      </c>
      <c r="S14" s="8">
        <f>'No. policies'!S14*'Inputs &amp; Outputs'!$B$3</f>
        <v>83591904.347826108</v>
      </c>
      <c r="T14" s="8">
        <f>'No. policies'!T14*'Inputs &amp; Outputs'!$B$3</f>
        <v>82953256.521739155</v>
      </c>
      <c r="U14" s="8">
        <f>'No. policies'!U14*'Inputs &amp; Outputs'!$B$3</f>
        <v>82296868.47826089</v>
      </c>
      <c r="V14" s="8">
        <f>'No. policies'!V14*'Inputs &amp; Outputs'!$B$3</f>
        <v>81720311.413043499</v>
      </c>
      <c r="W14" s="8">
        <f>'No. policies'!W14*'Inputs &amp; Outputs'!$B$3</f>
        <v>81099403.804347843</v>
      </c>
      <c r="X14" s="8">
        <f>'No. policies'!X14*'Inputs &amp; Outputs'!$B$3</f>
        <v>80345444.565217406</v>
      </c>
      <c r="Y14" s="8">
        <f>'No. policies'!Y14*'Inputs &amp; Outputs'!$B$3</f>
        <v>79458433.695652187</v>
      </c>
      <c r="Z14" s="8">
        <f>'No. policies'!Z14*'Inputs &amp; Outputs'!$B$3</f>
        <v>78695604.347826108</v>
      </c>
      <c r="AA14" s="8">
        <v>0</v>
      </c>
    </row>
    <row r="15" spans="1:72" x14ac:dyDescent="0.25">
      <c r="A15" s="1">
        <v>14</v>
      </c>
      <c r="B15" s="8">
        <f>'No. policies'!B15*'Inputs &amp; Outputs'!$B$3</f>
        <v>88701086.956521764</v>
      </c>
      <c r="C15" s="8">
        <f>'No. policies'!C15*'Inputs &amp; Outputs'!$B$3</f>
        <v>88514814.673913062</v>
      </c>
      <c r="D15" s="8">
        <f>'No. policies'!D15*'Inputs &amp; Outputs'!$B$3</f>
        <v>88372892.934782624</v>
      </c>
      <c r="E15" s="8">
        <f>'No. policies'!E15*'Inputs &amp; Outputs'!$B$3</f>
        <v>88248711.413043499</v>
      </c>
      <c r="F15" s="8">
        <f>'No. policies'!F15*'Inputs &amp; Outputs'!$B$3</f>
        <v>88062439.130434796</v>
      </c>
      <c r="G15" s="8">
        <f>'No. policies'!G15*'Inputs &amp; Outputs'!$B$3</f>
        <v>87858426.630434796</v>
      </c>
      <c r="H15" s="8">
        <f>'No. policies'!H15*'Inputs &amp; Outputs'!$B$3</f>
        <v>87672154.347826108</v>
      </c>
      <c r="I15" s="8">
        <f>'No. policies'!I15*'Inputs &amp; Outputs'!$B$3</f>
        <v>87432661.413043499</v>
      </c>
      <c r="J15" s="8">
        <f>'No. policies'!J15*'Inputs &amp; Outputs'!$B$3</f>
        <v>87219778.804347843</v>
      </c>
      <c r="K15" s="8">
        <f>'No. policies'!K15*'Inputs &amp; Outputs'!$B$3</f>
        <v>86962545.652173936</v>
      </c>
      <c r="L15" s="8">
        <f>'No. policies'!L15*'Inputs &amp; Outputs'!$B$3</f>
        <v>86554520.652173936</v>
      </c>
      <c r="M15" s="8">
        <f>'No. policies'!M15*'Inputs &amp; Outputs'!$B$3</f>
        <v>86208586.413043499</v>
      </c>
      <c r="N15" s="8">
        <f>'No. policies'!N15*'Inputs &amp; Outputs'!$B$3</f>
        <v>85862652.173913062</v>
      </c>
      <c r="O15" s="8">
        <f>'No. policies'!O15*'Inputs &amp; Outputs'!$B$3</f>
        <v>85472367.391304359</v>
      </c>
      <c r="P15" s="8">
        <f>'No. policies'!P15*'Inputs &amp; Outputs'!$B$3</f>
        <v>85206264.130434796</v>
      </c>
      <c r="Q15" s="8">
        <f>'No. policies'!Q15*'Inputs &amp; Outputs'!$B$3</f>
        <v>84789369.021739155</v>
      </c>
      <c r="R15" s="8">
        <f>'No. policies'!R15*'Inputs &amp; Outputs'!$B$3</f>
        <v>84381344.021739155</v>
      </c>
      <c r="S15" s="8">
        <f>'No. policies'!S15*'Inputs &amp; Outputs'!$B$3</f>
        <v>83928968.47826089</v>
      </c>
      <c r="T15" s="8">
        <f>'No. policies'!T15*'Inputs &amp; Outputs'!$B$3</f>
        <v>83308060.869565234</v>
      </c>
      <c r="U15" s="8">
        <f>'No. policies'!U15*'Inputs &amp; Outputs'!$B$3</f>
        <v>82722633.695652187</v>
      </c>
      <c r="V15" s="8">
        <f>'No. policies'!V15*'Inputs &amp; Outputs'!$B$3</f>
        <v>81995284.782608718</v>
      </c>
      <c r="W15" s="8">
        <f>'No. policies'!W15*'Inputs &amp; Outputs'!$B$3</f>
        <v>81365507.065217406</v>
      </c>
      <c r="X15" s="8">
        <f>'No. policies'!X15*'Inputs &amp; Outputs'!$B$3</f>
        <v>80700248.913043499</v>
      </c>
      <c r="Y15" s="8">
        <f>'No. policies'!Y15*'Inputs &amp; Outputs'!$B$3</f>
        <v>79760017.391304359</v>
      </c>
      <c r="Z15" s="8">
        <f>'No. policies'!Z15*'Inputs &amp; Outputs'!$B$3</f>
        <v>78864136.413043499</v>
      </c>
      <c r="AA15" s="8">
        <v>0</v>
      </c>
    </row>
    <row r="16" spans="1:72" x14ac:dyDescent="0.25">
      <c r="A16" s="1">
        <v>15</v>
      </c>
      <c r="B16" s="8">
        <f>'No. policies'!B16*'Inputs &amp; Outputs'!$B$3</f>
        <v>88701086.956521764</v>
      </c>
      <c r="C16" s="8">
        <f>'No. policies'!C16*'Inputs &amp; Outputs'!$B$3</f>
        <v>88576905.434782624</v>
      </c>
      <c r="D16" s="8">
        <f>'No. policies'!D16*'Inputs &amp; Outputs'!$B$3</f>
        <v>88284191.847826108</v>
      </c>
      <c r="E16" s="8">
        <f>'No. policies'!E16*'Inputs &amp; Outputs'!$B$3</f>
        <v>88089049.456521764</v>
      </c>
      <c r="F16" s="8">
        <f>'No. policies'!F16*'Inputs &amp; Outputs'!$B$3</f>
        <v>87822946.195652187</v>
      </c>
      <c r="G16" s="8">
        <f>'No. policies'!G16*'Inputs &amp; Outputs'!$B$3</f>
        <v>87627803.804347843</v>
      </c>
      <c r="H16" s="8">
        <f>'No. policies'!H16*'Inputs &amp; Outputs'!$B$3</f>
        <v>87379440.760869578</v>
      </c>
      <c r="I16" s="8">
        <f>'No. policies'!I16*'Inputs &amp; Outputs'!$B$3</f>
        <v>87068986.956521764</v>
      </c>
      <c r="J16" s="8">
        <f>'No. policies'!J16*'Inputs &amp; Outputs'!$B$3</f>
        <v>86714182.608695671</v>
      </c>
      <c r="K16" s="8">
        <f>'No. policies'!K16*'Inputs &amp; Outputs'!$B$3</f>
        <v>86385988.586956546</v>
      </c>
      <c r="L16" s="8">
        <f>'No. policies'!L16*'Inputs &amp; Outputs'!$B$3</f>
        <v>86013444.021739155</v>
      </c>
      <c r="M16" s="8">
        <f>'No. policies'!M16*'Inputs &amp; Outputs'!$B$3</f>
        <v>85729600.54347828</v>
      </c>
      <c r="N16" s="8">
        <f>'No. policies'!N16*'Inputs &amp; Outputs'!$B$3</f>
        <v>85357055.97826089</v>
      </c>
      <c r="O16" s="8">
        <f>'No. policies'!O16*'Inputs &amp; Outputs'!$B$3</f>
        <v>84949030.97826089</v>
      </c>
      <c r="P16" s="8">
        <f>'No. policies'!P16*'Inputs &amp; Outputs'!$B$3</f>
        <v>84523265.760869578</v>
      </c>
      <c r="Q16" s="8">
        <f>'No. policies'!Q16*'Inputs &amp; Outputs'!$B$3</f>
        <v>84266032.608695671</v>
      </c>
      <c r="R16" s="8">
        <f>'No. policies'!R16*'Inputs &amp; Outputs'!$B$3</f>
        <v>83813657.065217406</v>
      </c>
      <c r="S16" s="8">
        <f>'No. policies'!S16*'Inputs &amp; Outputs'!$B$3</f>
        <v>83281450.54347828</v>
      </c>
      <c r="T16" s="8">
        <f>'No. policies'!T16*'Inputs &amp; Outputs'!$B$3</f>
        <v>82784724.456521749</v>
      </c>
      <c r="U16" s="8">
        <f>'No. policies'!U16*'Inputs &amp; Outputs'!$B$3</f>
        <v>82252517.934782624</v>
      </c>
      <c r="V16" s="8">
        <f>'No. policies'!V16*'Inputs &amp; Outputs'!$B$3</f>
        <v>81693701.086956546</v>
      </c>
      <c r="W16" s="8">
        <f>'No. policies'!W16*'Inputs &amp; Outputs'!$B$3</f>
        <v>81250195.652173936</v>
      </c>
      <c r="X16" s="8">
        <f>'No. policies'!X16*'Inputs &amp; Outputs'!$B$3</f>
        <v>80345444.565217406</v>
      </c>
      <c r="Y16" s="8">
        <f>'No. policies'!Y16*'Inputs &amp; Outputs'!$B$3</f>
        <v>79591485.326086968</v>
      </c>
      <c r="Z16" s="8">
        <f>'No. policies'!Z16*'Inputs &amp; Outputs'!$B$3</f>
        <v>78633513.586956546</v>
      </c>
      <c r="AA16" s="8">
        <v>0</v>
      </c>
    </row>
    <row r="17" spans="1:27" x14ac:dyDescent="0.25">
      <c r="A17" s="1">
        <v>16</v>
      </c>
      <c r="B17" s="8">
        <f>'No. policies'!B17*'Inputs &amp; Outputs'!$B$3</f>
        <v>88701086.956521764</v>
      </c>
      <c r="C17" s="8">
        <f>'No. policies'!C17*'Inputs &amp; Outputs'!$B$3</f>
        <v>88514814.673913062</v>
      </c>
      <c r="D17" s="8">
        <f>'No. policies'!D17*'Inputs &amp; Outputs'!$B$3</f>
        <v>88434983.695652187</v>
      </c>
      <c r="E17" s="8">
        <f>'No. policies'!E17*'Inputs &amp; Outputs'!$B$3</f>
        <v>88284191.847826108</v>
      </c>
      <c r="F17" s="8">
        <f>'No. policies'!F17*'Inputs &amp; Outputs'!$B$3</f>
        <v>88115659.782608718</v>
      </c>
      <c r="G17" s="8">
        <f>'No. policies'!G17*'Inputs &amp; Outputs'!$B$3</f>
        <v>87893907.065217406</v>
      </c>
      <c r="H17" s="8">
        <f>'No. policies'!H17*'Inputs &amp; Outputs'!$B$3</f>
        <v>87645544.021739155</v>
      </c>
      <c r="I17" s="8">
        <f>'No. policies'!I17*'Inputs &amp; Outputs'!$B$3</f>
        <v>87343960.326086968</v>
      </c>
      <c r="J17" s="8">
        <f>'No. policies'!J17*'Inputs &amp; Outputs'!$B$3</f>
        <v>87015766.304347843</v>
      </c>
      <c r="K17" s="8">
        <f>'No. policies'!K17*'Inputs &amp; Outputs'!$B$3</f>
        <v>86740792.934782624</v>
      </c>
      <c r="L17" s="8">
        <f>'No. policies'!L17*'Inputs &amp; Outputs'!$B$3</f>
        <v>86465819.565217406</v>
      </c>
      <c r="M17" s="8">
        <f>'No. policies'!M17*'Inputs &amp; Outputs'!$B$3</f>
        <v>86066664.673913062</v>
      </c>
      <c r="N17" s="8">
        <f>'No. policies'!N17*'Inputs &amp; Outputs'!$B$3</f>
        <v>85720730.434782624</v>
      </c>
      <c r="O17" s="8">
        <f>'No. policies'!O17*'Inputs &amp; Outputs'!$B$3</f>
        <v>85286095.108695671</v>
      </c>
      <c r="P17" s="8">
        <f>'No. policies'!P17*'Inputs &amp; Outputs'!$B$3</f>
        <v>84780498.913043499</v>
      </c>
      <c r="Q17" s="8">
        <f>'No. policies'!Q17*'Inputs &amp; Outputs'!$B$3</f>
        <v>84301513.04347828</v>
      </c>
      <c r="R17" s="8">
        <f>'No. policies'!R17*'Inputs &amp; Outputs'!$B$3</f>
        <v>83884617.934782624</v>
      </c>
      <c r="S17" s="8">
        <f>'No. policies'!S17*'Inputs &amp; Outputs'!$B$3</f>
        <v>83263710.326086968</v>
      </c>
      <c r="T17" s="8">
        <f>'No. policies'!T17*'Inputs &amp; Outputs'!$B$3</f>
        <v>82731503.804347843</v>
      </c>
      <c r="U17" s="8">
        <f>'No. policies'!U17*'Inputs &amp; Outputs'!$B$3</f>
        <v>82057375.54347828</v>
      </c>
      <c r="V17" s="8">
        <f>'No. policies'!V17*'Inputs &amp; Outputs'!$B$3</f>
        <v>81285676.086956546</v>
      </c>
      <c r="W17" s="8">
        <f>'No. policies'!W17*'Inputs &amp; Outputs'!$B$3</f>
        <v>80638158.152173936</v>
      </c>
      <c r="X17" s="8">
        <f>'No. policies'!X17*'Inputs &amp; Outputs'!$B$3</f>
        <v>80070471.195652187</v>
      </c>
      <c r="Y17" s="8">
        <f>'No. policies'!Y17*'Inputs &amp; Outputs'!$B$3</f>
        <v>79405213.04347828</v>
      </c>
      <c r="Z17" s="8">
        <f>'No. policies'!Z17*'Inputs &amp; Outputs'!$B$3</f>
        <v>78482721.739130452</v>
      </c>
      <c r="AA17" s="8">
        <v>0</v>
      </c>
    </row>
    <row r="18" spans="1:27" x14ac:dyDescent="0.25">
      <c r="A18" s="1">
        <v>17</v>
      </c>
      <c r="B18" s="8">
        <f>'No. policies'!B18*'Inputs &amp; Outputs'!$B$3</f>
        <v>88701086.956521764</v>
      </c>
      <c r="C18" s="8">
        <f>'No. policies'!C18*'Inputs &amp; Outputs'!$B$3</f>
        <v>88532554.891304374</v>
      </c>
      <c r="D18" s="8">
        <f>'No. policies'!D18*'Inputs &amp; Outputs'!$B$3</f>
        <v>88284191.847826108</v>
      </c>
      <c r="E18" s="8">
        <f>'No. policies'!E18*'Inputs &amp; Outputs'!$B$3</f>
        <v>88044698.913043499</v>
      </c>
      <c r="F18" s="8">
        <f>'No. policies'!F18*'Inputs &amp; Outputs'!$B$3</f>
        <v>87858426.630434796</v>
      </c>
      <c r="G18" s="8">
        <f>'No. policies'!G18*'Inputs &amp; Outputs'!$B$3</f>
        <v>87565713.04347828</v>
      </c>
      <c r="H18" s="8">
        <f>'No. policies'!H18*'Inputs &amp; Outputs'!$B$3</f>
        <v>87343960.326086968</v>
      </c>
      <c r="I18" s="8">
        <f>'No. policies'!I18*'Inputs &amp; Outputs'!$B$3</f>
        <v>87077857.065217406</v>
      </c>
      <c r="J18" s="8">
        <f>'No. policies'!J18*'Inputs &amp; Outputs'!$B$3</f>
        <v>86829494.021739155</v>
      </c>
      <c r="K18" s="8">
        <f>'No. policies'!K18*'Inputs &amp; Outputs'!$B$3</f>
        <v>86687572.282608718</v>
      </c>
      <c r="L18" s="8">
        <f>'No. policies'!L18*'Inputs &amp; Outputs'!$B$3</f>
        <v>86403728.804347843</v>
      </c>
      <c r="M18" s="8">
        <f>'No. policies'!M18*'Inputs &amp; Outputs'!$B$3</f>
        <v>86102145.108695671</v>
      </c>
      <c r="N18" s="8">
        <f>'No. policies'!N18*'Inputs &amp; Outputs'!$B$3</f>
        <v>85809431.521739155</v>
      </c>
      <c r="O18" s="8">
        <f>'No. policies'!O18*'Inputs &amp; Outputs'!$B$3</f>
        <v>85436886.956521764</v>
      </c>
      <c r="P18" s="8">
        <f>'No. policies'!P18*'Inputs &amp; Outputs'!$B$3</f>
        <v>85028861.956521764</v>
      </c>
      <c r="Q18" s="8">
        <f>'No. policies'!Q18*'Inputs &amp; Outputs'!$B$3</f>
        <v>84665187.500000015</v>
      </c>
      <c r="R18" s="8">
        <f>'No. policies'!R18*'Inputs &amp; Outputs'!$B$3</f>
        <v>84088630.434782624</v>
      </c>
      <c r="S18" s="8">
        <f>'No. policies'!S18*'Inputs &amp; Outputs'!$B$3</f>
        <v>83432242.391304359</v>
      </c>
      <c r="T18" s="8">
        <f>'No. policies'!T18*'Inputs &amp; Outputs'!$B$3</f>
        <v>82917776.086956546</v>
      </c>
      <c r="U18" s="8">
        <f>'No. policies'!U18*'Inputs &amp; Outputs'!$B$3</f>
        <v>82234777.717391327</v>
      </c>
      <c r="V18" s="8">
        <f>'No. policies'!V18*'Inputs &amp; Outputs'!$B$3</f>
        <v>81702571.195652187</v>
      </c>
      <c r="W18" s="8">
        <f>'No. policies'!W18*'Inputs &amp; Outputs'!$B$3</f>
        <v>81099403.804347843</v>
      </c>
      <c r="X18" s="8">
        <f>'No. policies'!X18*'Inputs &amp; Outputs'!$B$3</f>
        <v>80398665.217391327</v>
      </c>
      <c r="Y18" s="8">
        <f>'No. policies'!Y18*'Inputs &amp; Outputs'!$B$3</f>
        <v>79671316.304347843</v>
      </c>
      <c r="Z18" s="8">
        <f>'No. policies'!Z18*'Inputs &amp; Outputs'!$B$3</f>
        <v>78855266.304347843</v>
      </c>
      <c r="AA18" s="8">
        <v>0</v>
      </c>
    </row>
    <row r="19" spans="1:27" x14ac:dyDescent="0.25">
      <c r="A19" s="1">
        <v>18</v>
      </c>
      <c r="B19" s="8">
        <f>'No. policies'!B19*'Inputs &amp; Outputs'!$B$3</f>
        <v>88701086.956521764</v>
      </c>
      <c r="C19" s="8">
        <f>'No. policies'!C19*'Inputs &amp; Outputs'!$B$3</f>
        <v>88532554.891304374</v>
      </c>
      <c r="D19" s="8">
        <f>'No. policies'!D19*'Inputs &amp; Outputs'!$B$3</f>
        <v>88443853.804347843</v>
      </c>
      <c r="E19" s="8">
        <f>'No. policies'!E19*'Inputs &amp; Outputs'!$B$3</f>
        <v>88239841.304347843</v>
      </c>
      <c r="F19" s="8">
        <f>'No. policies'!F19*'Inputs &amp; Outputs'!$B$3</f>
        <v>88053569.021739155</v>
      </c>
      <c r="G19" s="8">
        <f>'No. policies'!G19*'Inputs &amp; Outputs'!$B$3</f>
        <v>87840686.413043499</v>
      </c>
      <c r="H19" s="8">
        <f>'No. policies'!H19*'Inputs &amp; Outputs'!$B$3</f>
        <v>87565713.04347828</v>
      </c>
      <c r="I19" s="8">
        <f>'No. policies'!I19*'Inputs &amp; Outputs'!$B$3</f>
        <v>87335090.217391327</v>
      </c>
      <c r="J19" s="8">
        <f>'No. policies'!J19*'Inputs &amp; Outputs'!$B$3</f>
        <v>87077857.065217406</v>
      </c>
      <c r="K19" s="8">
        <f>'No. policies'!K19*'Inputs &amp; Outputs'!$B$3</f>
        <v>86864974.456521764</v>
      </c>
      <c r="L19" s="8">
        <f>'No. policies'!L19*'Inputs &amp; Outputs'!$B$3</f>
        <v>86581130.97826089</v>
      </c>
      <c r="M19" s="8">
        <f>'No. policies'!M19*'Inputs &amp; Outputs'!$B$3</f>
        <v>86288417.391304374</v>
      </c>
      <c r="N19" s="8">
        <f>'No. policies'!N19*'Inputs &amp; Outputs'!$B$3</f>
        <v>85942483.152173936</v>
      </c>
      <c r="O19" s="8">
        <f>'No. policies'!O19*'Inputs &amp; Outputs'!$B$3</f>
        <v>85463497.282608718</v>
      </c>
      <c r="P19" s="8">
        <f>'No. policies'!P19*'Inputs &amp; Outputs'!$B$3</f>
        <v>85090952.717391327</v>
      </c>
      <c r="Q19" s="8">
        <f>'No. policies'!Q19*'Inputs &amp; Outputs'!$B$3</f>
        <v>84674057.608695671</v>
      </c>
      <c r="R19" s="8">
        <f>'No. policies'!R19*'Inputs &amp; Outputs'!$B$3</f>
        <v>84132980.97826089</v>
      </c>
      <c r="S19" s="8">
        <f>'No. policies'!S19*'Inputs &amp; Outputs'!$B$3</f>
        <v>83556423.913043499</v>
      </c>
      <c r="T19" s="8">
        <f>'No. policies'!T19*'Inputs &amp; Outputs'!$B$3</f>
        <v>83033087.500000015</v>
      </c>
      <c r="U19" s="8">
        <f>'No. policies'!U19*'Inputs &amp; Outputs'!$B$3</f>
        <v>82545231.521739155</v>
      </c>
      <c r="V19" s="8">
        <f>'No. policies'!V19*'Inputs &amp; Outputs'!$B$3</f>
        <v>81879973.369565234</v>
      </c>
      <c r="W19" s="8">
        <f>'No. policies'!W19*'Inputs &amp; Outputs'!$B$3</f>
        <v>81250195.652173936</v>
      </c>
      <c r="X19" s="8">
        <f>'No. policies'!X19*'Inputs &amp; Outputs'!$B$3</f>
        <v>80576067.391304359</v>
      </c>
      <c r="Y19" s="8">
        <f>'No. policies'!Y19*'Inputs &amp; Outputs'!$B$3</f>
        <v>79724536.956521749</v>
      </c>
      <c r="Z19" s="8">
        <f>'No. policies'!Z19*'Inputs &amp; Outputs'!$B$3</f>
        <v>78979447.826086968</v>
      </c>
      <c r="AA19" s="8">
        <v>0</v>
      </c>
    </row>
    <row r="20" spans="1:27" x14ac:dyDescent="0.25">
      <c r="A20" s="1">
        <v>19</v>
      </c>
      <c r="B20" s="8">
        <f>'No. policies'!B20*'Inputs &amp; Outputs'!$B$3</f>
        <v>88701086.956521764</v>
      </c>
      <c r="C20" s="8">
        <f>'No. policies'!C20*'Inputs &amp; Outputs'!$B$3</f>
        <v>88461594.021739155</v>
      </c>
      <c r="D20" s="8">
        <f>'No. policies'!D20*'Inputs &amp; Outputs'!$B$3</f>
        <v>88301932.065217406</v>
      </c>
      <c r="E20" s="8">
        <f>'No. policies'!E20*'Inputs &amp; Outputs'!$B$3</f>
        <v>88097919.565217406</v>
      </c>
      <c r="F20" s="8">
        <f>'No. policies'!F20*'Inputs &amp; Outputs'!$B$3</f>
        <v>87822946.195652187</v>
      </c>
      <c r="G20" s="8">
        <f>'No. policies'!G20*'Inputs &amp; Outputs'!$B$3</f>
        <v>87610063.586956546</v>
      </c>
      <c r="H20" s="8">
        <f>'No. policies'!H20*'Inputs &amp; Outputs'!$B$3</f>
        <v>87361700.54347828</v>
      </c>
      <c r="I20" s="8">
        <f>'No. policies'!I20*'Inputs &amp; Outputs'!$B$3</f>
        <v>87113337.500000015</v>
      </c>
      <c r="J20" s="8">
        <f>'No. policies'!J20*'Inputs &amp; Outputs'!$B$3</f>
        <v>86864974.456521764</v>
      </c>
      <c r="K20" s="8">
        <f>'No. policies'!K20*'Inputs &amp; Outputs'!$B$3</f>
        <v>86519040.217391327</v>
      </c>
      <c r="L20" s="8">
        <f>'No. policies'!L20*'Inputs &amp; Outputs'!$B$3</f>
        <v>86244066.847826108</v>
      </c>
      <c r="M20" s="8">
        <f>'No. policies'!M20*'Inputs &amp; Outputs'!$B$3</f>
        <v>85924742.934782624</v>
      </c>
      <c r="N20" s="8">
        <f>'No. policies'!N20*'Inputs &amp; Outputs'!$B$3</f>
        <v>85596548.913043499</v>
      </c>
      <c r="O20" s="8">
        <f>'No. policies'!O20*'Inputs &amp; Outputs'!$B$3</f>
        <v>85206264.130434796</v>
      </c>
      <c r="P20" s="8">
        <f>'No. policies'!P20*'Inputs &amp; Outputs'!$B$3</f>
        <v>84718408.152173936</v>
      </c>
      <c r="Q20" s="8">
        <f>'No. policies'!Q20*'Inputs &amp; Outputs'!$B$3</f>
        <v>84239422.282608718</v>
      </c>
      <c r="R20" s="8">
        <f>'No. policies'!R20*'Inputs &amp; Outputs'!$B$3</f>
        <v>83804786.956521764</v>
      </c>
      <c r="S20" s="8">
        <f>'No. policies'!S20*'Inputs &amp; Outputs'!$B$3</f>
        <v>83254840.217391327</v>
      </c>
      <c r="T20" s="8">
        <f>'No. policies'!T20*'Inputs &amp; Outputs'!$B$3</f>
        <v>82722633.695652187</v>
      </c>
      <c r="U20" s="8">
        <f>'No. policies'!U20*'Inputs &amp; Outputs'!$B$3</f>
        <v>82083985.869565234</v>
      </c>
      <c r="V20" s="8">
        <f>'No. policies'!V20*'Inputs &amp; Outputs'!$B$3</f>
        <v>81498558.695652187</v>
      </c>
      <c r="W20" s="8">
        <f>'No. policies'!W20*'Inputs &amp; Outputs'!$B$3</f>
        <v>80762339.673913062</v>
      </c>
      <c r="X20" s="8">
        <f>'No. policies'!X20*'Inputs &amp; Outputs'!$B$3</f>
        <v>80097081.52173914</v>
      </c>
      <c r="Y20" s="8">
        <f>'No. policies'!Y20*'Inputs &amp; Outputs'!$B$3</f>
        <v>79289901.630434796</v>
      </c>
      <c r="Z20" s="8">
        <f>'No. policies'!Z20*'Inputs &amp; Outputs'!$B$3</f>
        <v>78553682.608695671</v>
      </c>
      <c r="AA20" s="8">
        <v>0</v>
      </c>
    </row>
    <row r="21" spans="1:27" x14ac:dyDescent="0.25">
      <c r="A21" s="1">
        <v>20</v>
      </c>
      <c r="B21" s="8">
        <f>'No. policies'!B21*'Inputs &amp; Outputs'!$B$3</f>
        <v>88701086.956521764</v>
      </c>
      <c r="C21" s="8">
        <f>'No. policies'!C21*'Inputs &amp; Outputs'!$B$3</f>
        <v>88514814.673913062</v>
      </c>
      <c r="D21" s="8">
        <f>'No. policies'!D21*'Inputs &amp; Outputs'!$B$3</f>
        <v>88310802.173913062</v>
      </c>
      <c r="E21" s="8">
        <f>'No. policies'!E21*'Inputs &amp; Outputs'!$B$3</f>
        <v>88044698.913043499</v>
      </c>
      <c r="F21" s="8">
        <f>'No. policies'!F21*'Inputs &amp; Outputs'!$B$3</f>
        <v>87885036.956521764</v>
      </c>
      <c r="G21" s="8">
        <f>'No. policies'!G21*'Inputs &amp; Outputs'!$B$3</f>
        <v>87672154.347826108</v>
      </c>
      <c r="H21" s="8">
        <f>'No. policies'!H21*'Inputs &amp; Outputs'!$B$3</f>
        <v>87361700.54347828</v>
      </c>
      <c r="I21" s="8">
        <f>'No. policies'!I21*'Inputs &amp; Outputs'!$B$3</f>
        <v>87219778.804347843</v>
      </c>
      <c r="J21" s="8">
        <f>'No. policies'!J21*'Inputs &amp; Outputs'!$B$3</f>
        <v>87015766.304347843</v>
      </c>
      <c r="K21" s="8">
        <f>'No. policies'!K21*'Inputs &amp; Outputs'!$B$3</f>
        <v>86687572.282608718</v>
      </c>
      <c r="L21" s="8">
        <f>'No. policies'!L21*'Inputs &amp; Outputs'!$B$3</f>
        <v>86377118.47826089</v>
      </c>
      <c r="M21" s="8">
        <f>'No. policies'!M21*'Inputs &amp; Outputs'!$B$3</f>
        <v>86119885.326086968</v>
      </c>
      <c r="N21" s="8">
        <f>'No. policies'!N21*'Inputs &amp; Outputs'!$B$3</f>
        <v>85694120.108695671</v>
      </c>
      <c r="O21" s="8">
        <f>'No. policies'!O21*'Inputs &amp; Outputs'!$B$3</f>
        <v>85286095.108695671</v>
      </c>
      <c r="P21" s="8">
        <f>'No. policies'!P21*'Inputs &amp; Outputs'!$B$3</f>
        <v>84842589.673913062</v>
      </c>
      <c r="Q21" s="8">
        <f>'No. policies'!Q21*'Inputs &amp; Outputs'!$B$3</f>
        <v>84381344.021739155</v>
      </c>
      <c r="R21" s="8">
        <f>'No. policies'!R21*'Inputs &amp; Outputs'!$B$3</f>
        <v>84017669.565217406</v>
      </c>
      <c r="S21" s="8">
        <f>'No. policies'!S21*'Inputs &amp; Outputs'!$B$3</f>
        <v>83520943.47826089</v>
      </c>
      <c r="T21" s="8">
        <f>'No. policies'!T21*'Inputs &amp; Outputs'!$B$3</f>
        <v>83015347.282608718</v>
      </c>
      <c r="U21" s="8">
        <f>'No. policies'!U21*'Inputs &amp; Outputs'!$B$3</f>
        <v>82341219.021739155</v>
      </c>
      <c r="V21" s="8">
        <f>'No. policies'!V21*'Inputs &amp; Outputs'!$B$3</f>
        <v>81844492.934782624</v>
      </c>
      <c r="W21" s="8">
        <f>'No. policies'!W21*'Inputs &amp; Outputs'!$B$3</f>
        <v>81161494.565217406</v>
      </c>
      <c r="X21" s="8">
        <f>'No. policies'!X21*'Inputs &amp; Outputs'!$B$3</f>
        <v>80389795.108695671</v>
      </c>
      <c r="Y21" s="8">
        <f>'No. policies'!Y21*'Inputs &amp; Outputs'!$B$3</f>
        <v>79618095.652173936</v>
      </c>
      <c r="Z21" s="8">
        <f>'No. policies'!Z21*'Inputs &amp; Outputs'!$B$3</f>
        <v>78793175.54347828</v>
      </c>
      <c r="AA21" s="8">
        <v>0</v>
      </c>
    </row>
    <row r="22" spans="1:27" x14ac:dyDescent="0.25">
      <c r="A22" s="1">
        <v>21</v>
      </c>
      <c r="B22" s="8">
        <f>'No. policies'!B22*'Inputs &amp; Outputs'!$B$3</f>
        <v>88701086.956521764</v>
      </c>
      <c r="C22" s="8">
        <f>'No. policies'!C22*'Inputs &amp; Outputs'!$B$3</f>
        <v>88523684.782608718</v>
      </c>
      <c r="D22" s="8">
        <f>'No. policies'!D22*'Inputs &amp; Outputs'!$B$3</f>
        <v>88390633.152173936</v>
      </c>
      <c r="E22" s="8">
        <f>'No. policies'!E22*'Inputs &amp; Outputs'!$B$3</f>
        <v>88177750.54347828</v>
      </c>
      <c r="F22" s="8">
        <f>'No. policies'!F22*'Inputs &amp; Outputs'!$B$3</f>
        <v>88080179.347826108</v>
      </c>
      <c r="G22" s="8">
        <f>'No. policies'!G22*'Inputs &amp; Outputs'!$B$3</f>
        <v>87805205.97826089</v>
      </c>
      <c r="H22" s="8">
        <f>'No. policies'!H22*'Inputs &amp; Outputs'!$B$3</f>
        <v>87494752.173913062</v>
      </c>
      <c r="I22" s="8">
        <f>'No. policies'!I22*'Inputs &amp; Outputs'!$B$3</f>
        <v>87255259.239130452</v>
      </c>
      <c r="J22" s="8">
        <f>'No. policies'!J22*'Inputs &amp; Outputs'!$B$3</f>
        <v>86971415.760869578</v>
      </c>
      <c r="K22" s="8">
        <f>'No. policies'!K22*'Inputs &amp; Outputs'!$B$3</f>
        <v>86687572.282608718</v>
      </c>
      <c r="L22" s="8">
        <f>'No. policies'!L22*'Inputs &amp; Outputs'!$B$3</f>
        <v>86377118.47826089</v>
      </c>
      <c r="M22" s="8">
        <f>'No. policies'!M22*'Inputs &amp; Outputs'!$B$3</f>
        <v>86057794.565217406</v>
      </c>
      <c r="N22" s="8">
        <f>'No. policies'!N22*'Inputs &amp; Outputs'!$B$3</f>
        <v>85676379.891304359</v>
      </c>
      <c r="O22" s="8">
        <f>'No. policies'!O22*'Inputs &amp; Outputs'!$B$3</f>
        <v>85339315.760869578</v>
      </c>
      <c r="P22" s="8">
        <f>'No. policies'!P22*'Inputs &amp; Outputs'!$B$3</f>
        <v>84886940.217391327</v>
      </c>
      <c r="Q22" s="8">
        <f>'No. policies'!Q22*'Inputs &amp; Outputs'!$B$3</f>
        <v>84452304.891304359</v>
      </c>
      <c r="R22" s="8">
        <f>'No. policies'!R22*'Inputs &amp; Outputs'!$B$3</f>
        <v>84026539.673913062</v>
      </c>
      <c r="S22" s="8">
        <f>'No. policies'!S22*'Inputs &amp; Outputs'!$B$3</f>
        <v>83520943.47826089</v>
      </c>
      <c r="T22" s="8">
        <f>'No. policies'!T22*'Inputs &amp; Outputs'!$B$3</f>
        <v>83077438.04347828</v>
      </c>
      <c r="U22" s="8">
        <f>'No. policies'!U22*'Inputs &amp; Outputs'!$B$3</f>
        <v>82616192.391304359</v>
      </c>
      <c r="V22" s="8">
        <f>'No. policies'!V22*'Inputs &amp; Outputs'!$B$3</f>
        <v>81871103.260869578</v>
      </c>
      <c r="W22" s="8">
        <f>'No. policies'!W22*'Inputs &amp; Outputs'!$B$3</f>
        <v>81161494.565217406</v>
      </c>
      <c r="X22" s="8">
        <f>'No. policies'!X22*'Inputs &amp; Outputs'!$B$3</f>
        <v>80513976.630434796</v>
      </c>
      <c r="Y22" s="8">
        <f>'No. policies'!Y22*'Inputs &amp; Outputs'!$B$3</f>
        <v>79706796.739130452</v>
      </c>
      <c r="Z22" s="8">
        <f>'No. policies'!Z22*'Inputs &amp; Outputs'!$B$3</f>
        <v>78810915.760869578</v>
      </c>
      <c r="AA22" s="8">
        <v>0</v>
      </c>
    </row>
    <row r="23" spans="1:27" x14ac:dyDescent="0.25">
      <c r="A23" s="1">
        <v>22</v>
      </c>
      <c r="B23" s="8">
        <f>'No. policies'!B23*'Inputs &amp; Outputs'!$B$3</f>
        <v>88701086.956521764</v>
      </c>
      <c r="C23" s="8">
        <f>'No. policies'!C23*'Inputs &amp; Outputs'!$B$3</f>
        <v>88585775.54347828</v>
      </c>
      <c r="D23" s="8">
        <f>'No. policies'!D23*'Inputs &amp; Outputs'!$B$3</f>
        <v>88488204.347826108</v>
      </c>
      <c r="E23" s="8">
        <f>'No. policies'!E23*'Inputs &amp; Outputs'!$B$3</f>
        <v>88301932.065217406</v>
      </c>
      <c r="F23" s="8">
        <f>'No. policies'!F23*'Inputs &amp; Outputs'!$B$3</f>
        <v>88160010.326086968</v>
      </c>
      <c r="G23" s="8">
        <f>'No. policies'!G23*'Inputs &amp; Outputs'!$B$3</f>
        <v>87893907.065217406</v>
      </c>
      <c r="H23" s="8">
        <f>'No. policies'!H23*'Inputs &amp; Outputs'!$B$3</f>
        <v>87636673.913043499</v>
      </c>
      <c r="I23" s="8">
        <f>'No. policies'!I23*'Inputs &amp; Outputs'!$B$3</f>
        <v>87326220.108695671</v>
      </c>
      <c r="J23" s="8">
        <f>'No. policies'!J23*'Inputs &amp; Outputs'!$B$3</f>
        <v>87033506.521739155</v>
      </c>
      <c r="K23" s="8">
        <f>'No. policies'!K23*'Inputs &amp; Outputs'!$B$3</f>
        <v>86723052.717391327</v>
      </c>
      <c r="L23" s="8">
        <f>'No. policies'!L23*'Inputs &amp; Outputs'!$B$3</f>
        <v>86377118.47826089</v>
      </c>
      <c r="M23" s="8">
        <f>'No. policies'!M23*'Inputs &amp; Outputs'!$B$3</f>
        <v>86057794.565217406</v>
      </c>
      <c r="N23" s="8">
        <f>'No. policies'!N23*'Inputs &amp; Outputs'!$B$3</f>
        <v>85756210.869565234</v>
      </c>
      <c r="O23" s="8">
        <f>'No. policies'!O23*'Inputs &amp; Outputs'!$B$3</f>
        <v>85348185.869565234</v>
      </c>
      <c r="P23" s="8">
        <f>'No. policies'!P23*'Inputs &amp; Outputs'!$B$3</f>
        <v>84984511.413043499</v>
      </c>
      <c r="Q23" s="8">
        <f>'No. policies'!Q23*'Inputs &amp; Outputs'!$B$3</f>
        <v>84532135.869565234</v>
      </c>
      <c r="R23" s="8">
        <f>'No. policies'!R23*'Inputs &amp; Outputs'!$B$3</f>
        <v>84035409.782608718</v>
      </c>
      <c r="S23" s="8">
        <f>'No. policies'!S23*'Inputs &amp; Outputs'!$B$3</f>
        <v>83600774.456521764</v>
      </c>
      <c r="T23" s="8">
        <f>'No. policies'!T23*'Inputs &amp; Outputs'!$B$3</f>
        <v>83050827.717391327</v>
      </c>
      <c r="U23" s="8">
        <f>'No. policies'!U23*'Inputs &amp; Outputs'!$B$3</f>
        <v>82500880.97826089</v>
      </c>
      <c r="V23" s="8">
        <f>'No. policies'!V23*'Inputs &amp; Outputs'!$B$3</f>
        <v>81835622.826086968</v>
      </c>
      <c r="W23" s="8">
        <f>'No. policies'!W23*'Inputs &amp; Outputs'!$B$3</f>
        <v>81205845.108695671</v>
      </c>
      <c r="X23" s="8">
        <f>'No. policies'!X23*'Inputs &amp; Outputs'!$B$3</f>
        <v>80496236.413043499</v>
      </c>
      <c r="Y23" s="8">
        <f>'No. policies'!Y23*'Inputs &amp; Outputs'!$B$3</f>
        <v>79742277.173913062</v>
      </c>
      <c r="Z23" s="8">
        <f>'No. policies'!Z23*'Inputs &amp; Outputs'!$B$3</f>
        <v>78908486.956521749</v>
      </c>
      <c r="AA23" s="8">
        <v>0</v>
      </c>
    </row>
    <row r="24" spans="1:27" x14ac:dyDescent="0.25">
      <c r="A24" s="1">
        <v>23</v>
      </c>
      <c r="B24" s="8">
        <f>'No. policies'!B24*'Inputs &amp; Outputs'!$B$3</f>
        <v>88701086.956521764</v>
      </c>
      <c r="C24" s="8">
        <f>'No. policies'!C24*'Inputs &amp; Outputs'!$B$3</f>
        <v>88541425.000000015</v>
      </c>
      <c r="D24" s="8">
        <f>'No. policies'!D24*'Inputs &amp; Outputs'!$B$3</f>
        <v>88266451.630434796</v>
      </c>
      <c r="E24" s="8">
        <f>'No. policies'!E24*'Inputs &amp; Outputs'!$B$3</f>
        <v>88035828.804347843</v>
      </c>
      <c r="F24" s="8">
        <f>'No. policies'!F24*'Inputs &amp; Outputs'!$B$3</f>
        <v>87814076.086956546</v>
      </c>
      <c r="G24" s="8">
        <f>'No. policies'!G24*'Inputs &amp; Outputs'!$B$3</f>
        <v>87618933.695652187</v>
      </c>
      <c r="H24" s="8">
        <f>'No. policies'!H24*'Inputs &amp; Outputs'!$B$3</f>
        <v>87388310.869565234</v>
      </c>
      <c r="I24" s="8">
        <f>'No. policies'!I24*'Inputs &amp; Outputs'!$B$3</f>
        <v>87104467.391304374</v>
      </c>
      <c r="J24" s="8">
        <f>'No. policies'!J24*'Inputs &amp; Outputs'!$B$3</f>
        <v>86856104.347826108</v>
      </c>
      <c r="K24" s="8">
        <f>'No. policies'!K24*'Inputs &amp; Outputs'!$B$3</f>
        <v>86590001.086956546</v>
      </c>
      <c r="L24" s="8">
        <f>'No. policies'!L24*'Inputs &amp; Outputs'!$B$3</f>
        <v>86261807.065217406</v>
      </c>
      <c r="M24" s="8">
        <f>'No. policies'!M24*'Inputs &amp; Outputs'!$B$3</f>
        <v>85898132.608695671</v>
      </c>
      <c r="N24" s="8">
        <f>'No. policies'!N24*'Inputs &amp; Outputs'!$B$3</f>
        <v>85534458.152173936</v>
      </c>
      <c r="O24" s="8">
        <f>'No. policies'!O24*'Inputs &amp; Outputs'!$B$3</f>
        <v>85082082.608695671</v>
      </c>
      <c r="P24" s="8">
        <f>'No. policies'!P24*'Inputs &amp; Outputs'!$B$3</f>
        <v>84736148.369565234</v>
      </c>
      <c r="Q24" s="8">
        <f>'No. policies'!Q24*'Inputs &amp; Outputs'!$B$3</f>
        <v>84310383.152173936</v>
      </c>
      <c r="R24" s="8">
        <f>'No. policies'!R24*'Inputs &amp; Outputs'!$B$3</f>
        <v>83813657.065217406</v>
      </c>
      <c r="S24" s="8">
        <f>'No. policies'!S24*'Inputs &amp; Outputs'!$B$3</f>
        <v>83352411.413043499</v>
      </c>
      <c r="T24" s="8">
        <f>'No. policies'!T24*'Inputs &amp; Outputs'!$B$3</f>
        <v>82882295.652173936</v>
      </c>
      <c r="U24" s="8">
        <f>'No. policies'!U24*'Inputs &amp; Outputs'!$B$3</f>
        <v>82208167.391304359</v>
      </c>
      <c r="V24" s="8">
        <f>'No. policies'!V24*'Inputs &amp; Outputs'!$B$3</f>
        <v>81578389.673913062</v>
      </c>
      <c r="W24" s="8">
        <f>'No. policies'!W24*'Inputs &amp; Outputs'!$B$3</f>
        <v>80930871.739130452</v>
      </c>
      <c r="X24" s="8">
        <f>'No. policies'!X24*'Inputs &amp; Outputs'!$B$3</f>
        <v>80336574.456521749</v>
      </c>
      <c r="Y24" s="8">
        <f>'No. policies'!Y24*'Inputs &amp; Outputs'!$B$3</f>
        <v>79600355.434782624</v>
      </c>
      <c r="Z24" s="8">
        <f>'No. policies'!Z24*'Inputs &amp; Outputs'!$B$3</f>
        <v>78695604.347826108</v>
      </c>
      <c r="AA24" s="8">
        <v>0</v>
      </c>
    </row>
    <row r="25" spans="1:27" x14ac:dyDescent="0.25">
      <c r="A25" s="1">
        <v>24</v>
      </c>
      <c r="B25" s="8">
        <f>'No. policies'!B25*'Inputs &amp; Outputs'!$B$3</f>
        <v>88701086.956521764</v>
      </c>
      <c r="C25" s="8">
        <f>'No. policies'!C25*'Inputs &amp; Outputs'!$B$3</f>
        <v>88532554.891304374</v>
      </c>
      <c r="D25" s="8">
        <f>'No. policies'!D25*'Inputs &amp; Outputs'!$B$3</f>
        <v>88310802.173913062</v>
      </c>
      <c r="E25" s="8">
        <f>'No. policies'!E25*'Inputs &amp; Outputs'!$B$3</f>
        <v>88018088.586956546</v>
      </c>
      <c r="F25" s="8">
        <f>'No. policies'!F25*'Inputs &amp; Outputs'!$B$3</f>
        <v>87796335.869565234</v>
      </c>
      <c r="G25" s="8">
        <f>'No. policies'!G25*'Inputs &amp; Outputs'!$B$3</f>
        <v>87610063.586956546</v>
      </c>
      <c r="H25" s="8">
        <f>'No. policies'!H25*'Inputs &amp; Outputs'!$B$3</f>
        <v>87379440.760869578</v>
      </c>
      <c r="I25" s="8">
        <f>'No. policies'!I25*'Inputs &amp; Outputs'!$B$3</f>
        <v>87095597.282608718</v>
      </c>
      <c r="J25" s="8">
        <f>'No. policies'!J25*'Inputs &amp; Outputs'!$B$3</f>
        <v>86909325.000000015</v>
      </c>
      <c r="K25" s="8">
        <f>'No. policies'!K25*'Inputs &amp; Outputs'!$B$3</f>
        <v>86687572.282608718</v>
      </c>
      <c r="L25" s="8">
        <f>'No. policies'!L25*'Inputs &amp; Outputs'!$B$3</f>
        <v>86323897.826086968</v>
      </c>
      <c r="M25" s="8">
        <f>'No. policies'!M25*'Inputs &amp; Outputs'!$B$3</f>
        <v>86004573.913043499</v>
      </c>
      <c r="N25" s="8">
        <f>'No. policies'!N25*'Inputs &amp; Outputs'!$B$3</f>
        <v>85614289.130434796</v>
      </c>
      <c r="O25" s="8">
        <f>'No. policies'!O25*'Inputs &amp; Outputs'!$B$3</f>
        <v>85259484.782608718</v>
      </c>
      <c r="P25" s="8">
        <f>'No. policies'!P25*'Inputs &amp; Outputs'!$B$3</f>
        <v>84895810.326086968</v>
      </c>
      <c r="Q25" s="8">
        <f>'No. policies'!Q25*'Inputs &amp; Outputs'!$B$3</f>
        <v>84496655.434782624</v>
      </c>
      <c r="R25" s="8">
        <f>'No. policies'!R25*'Inputs &amp; Outputs'!$B$3</f>
        <v>84168461.413043499</v>
      </c>
      <c r="S25" s="8">
        <f>'No. policies'!S25*'Inputs &amp; Outputs'!$B$3</f>
        <v>83583034.239130452</v>
      </c>
      <c r="T25" s="8">
        <f>'No. policies'!T25*'Inputs &amp; Outputs'!$B$3</f>
        <v>83006477.173913062</v>
      </c>
      <c r="U25" s="8">
        <f>'No. policies'!U25*'Inputs &amp; Outputs'!$B$3</f>
        <v>82270258.152173936</v>
      </c>
      <c r="V25" s="8">
        <f>'No. policies'!V25*'Inputs &amp; Outputs'!$B$3</f>
        <v>81631610.326086968</v>
      </c>
      <c r="W25" s="8">
        <f>'No. policies'!W25*'Inputs &amp; Outputs'!$B$3</f>
        <v>81010702.717391327</v>
      </c>
      <c r="X25" s="8">
        <f>'No. policies'!X25*'Inputs &amp; Outputs'!$B$3</f>
        <v>80203522.826086968</v>
      </c>
      <c r="Y25" s="8">
        <f>'No. policies'!Y25*'Inputs &amp; Outputs'!$B$3</f>
        <v>79449563.586956546</v>
      </c>
      <c r="Z25" s="8">
        <f>'No. policies'!Z25*'Inputs &amp; Outputs'!$B$3</f>
        <v>78757695.108695671</v>
      </c>
      <c r="AA25" s="8">
        <v>0</v>
      </c>
    </row>
    <row r="26" spans="1:27" x14ac:dyDescent="0.25">
      <c r="A26" s="1">
        <v>25</v>
      </c>
      <c r="B26" s="8">
        <f>'No. policies'!B26*'Inputs &amp; Outputs'!$B$3</f>
        <v>88701086.956521764</v>
      </c>
      <c r="C26" s="8">
        <f>'No. policies'!C26*'Inputs &amp; Outputs'!$B$3</f>
        <v>88541425.000000015</v>
      </c>
      <c r="D26" s="8">
        <f>'No. policies'!D26*'Inputs &amp; Outputs'!$B$3</f>
        <v>88364022.826086968</v>
      </c>
      <c r="E26" s="8">
        <f>'No. policies'!E26*'Inputs &amp; Outputs'!$B$3</f>
        <v>88106789.673913062</v>
      </c>
      <c r="F26" s="8">
        <f>'No. policies'!F26*'Inputs &amp; Outputs'!$B$3</f>
        <v>87920517.391304374</v>
      </c>
      <c r="G26" s="8">
        <f>'No. policies'!G26*'Inputs &amp; Outputs'!$B$3</f>
        <v>87716504.891304374</v>
      </c>
      <c r="H26" s="8">
        <f>'No. policies'!H26*'Inputs &amp; Outputs'!$B$3</f>
        <v>87521362.500000015</v>
      </c>
      <c r="I26" s="8">
        <f>'No. policies'!I26*'Inputs &amp; Outputs'!$B$3</f>
        <v>87317350.000000015</v>
      </c>
      <c r="J26" s="8">
        <f>'No. policies'!J26*'Inputs &amp; Outputs'!$B$3</f>
        <v>87051246.739130452</v>
      </c>
      <c r="K26" s="8">
        <f>'No. policies'!K26*'Inputs &amp; Outputs'!$B$3</f>
        <v>86794013.586956546</v>
      </c>
      <c r="L26" s="8">
        <f>'No. policies'!L26*'Inputs &amp; Outputs'!$B$3</f>
        <v>86430339.130434796</v>
      </c>
      <c r="M26" s="8">
        <f>'No. policies'!M26*'Inputs &amp; Outputs'!$B$3</f>
        <v>86146495.652173936</v>
      </c>
      <c r="N26" s="8">
        <f>'No. policies'!N26*'Inputs &amp; Outputs'!$B$3</f>
        <v>85702990.217391327</v>
      </c>
      <c r="O26" s="8">
        <f>'No. policies'!O26*'Inputs &amp; Outputs'!$B$3</f>
        <v>85268354.891304359</v>
      </c>
      <c r="P26" s="8">
        <f>'No. policies'!P26*'Inputs &amp; Outputs'!$B$3</f>
        <v>84851459.782608718</v>
      </c>
      <c r="Q26" s="8">
        <f>'No. policies'!Q26*'Inputs &amp; Outputs'!$B$3</f>
        <v>84319253.260869578</v>
      </c>
      <c r="R26" s="8">
        <f>'No. policies'!R26*'Inputs &amp; Outputs'!$B$3</f>
        <v>83884617.934782624</v>
      </c>
      <c r="S26" s="8">
        <f>'No. policies'!S26*'Inputs &amp; Outputs'!$B$3</f>
        <v>83370151.630434796</v>
      </c>
      <c r="T26" s="8">
        <f>'No. policies'!T26*'Inputs &amp; Outputs'!$B$3</f>
        <v>82704893.47826089</v>
      </c>
      <c r="U26" s="8">
        <f>'No. policies'!U26*'Inputs &amp; Outputs'!$B$3</f>
        <v>82128336.413043499</v>
      </c>
      <c r="V26" s="8">
        <f>'No. policies'!V26*'Inputs &amp; Outputs'!$B$3</f>
        <v>81525169.021739155</v>
      </c>
      <c r="W26" s="8">
        <f>'No. policies'!W26*'Inputs &amp; Outputs'!$B$3</f>
        <v>80868780.97826089</v>
      </c>
      <c r="X26" s="8">
        <f>'No. policies'!X26*'Inputs &amp; Outputs'!$B$3</f>
        <v>79999510.326086968</v>
      </c>
      <c r="Y26" s="8">
        <f>'No. policies'!Y26*'Inputs &amp; Outputs'!$B$3</f>
        <v>79218940.760869578</v>
      </c>
      <c r="Z26" s="8">
        <f>'No. policies'!Z26*'Inputs &amp; Outputs'!$B$3</f>
        <v>78411760.869565234</v>
      </c>
      <c r="AA26" s="8">
        <v>0</v>
      </c>
    </row>
    <row r="27" spans="1:27" x14ac:dyDescent="0.25">
      <c r="A27" s="1">
        <v>26</v>
      </c>
      <c r="B27" s="8">
        <f>'No. policies'!B27*'Inputs &amp; Outputs'!$B$3</f>
        <v>88701086.956521764</v>
      </c>
      <c r="C27" s="8">
        <f>'No. policies'!C27*'Inputs &amp; Outputs'!$B$3</f>
        <v>88576905.434782624</v>
      </c>
      <c r="D27" s="8">
        <f>'No. policies'!D27*'Inputs &amp; Outputs'!$B$3</f>
        <v>88452723.913043499</v>
      </c>
      <c r="E27" s="8">
        <f>'No. policies'!E27*'Inputs &amp; Outputs'!$B$3</f>
        <v>88266451.630434796</v>
      </c>
      <c r="F27" s="8">
        <f>'No. policies'!F27*'Inputs &amp; Outputs'!$B$3</f>
        <v>88097919.565217406</v>
      </c>
      <c r="G27" s="8">
        <f>'No. policies'!G27*'Inputs &amp; Outputs'!$B$3</f>
        <v>87876166.847826108</v>
      </c>
      <c r="H27" s="8">
        <f>'No. policies'!H27*'Inputs &amp; Outputs'!$B$3</f>
        <v>87547972.826086968</v>
      </c>
      <c r="I27" s="8">
        <f>'No. policies'!I27*'Inputs &amp; Outputs'!$B$3</f>
        <v>87237519.021739155</v>
      </c>
      <c r="J27" s="8">
        <f>'No. policies'!J27*'Inputs &amp; Outputs'!$B$3</f>
        <v>87042376.630434796</v>
      </c>
      <c r="K27" s="8">
        <f>'No. policies'!K27*'Inputs &amp; Outputs'!$B$3</f>
        <v>86740792.934782624</v>
      </c>
      <c r="L27" s="8">
        <f>'No. policies'!L27*'Inputs &amp; Outputs'!$B$3</f>
        <v>86483559.782608718</v>
      </c>
      <c r="M27" s="8">
        <f>'No. policies'!M27*'Inputs &amp; Outputs'!$B$3</f>
        <v>86164235.869565234</v>
      </c>
      <c r="N27" s="8">
        <f>'No. policies'!N27*'Inputs &amp; Outputs'!$B$3</f>
        <v>85853782.065217406</v>
      </c>
      <c r="O27" s="8">
        <f>'No. policies'!O27*'Inputs &amp; Outputs'!$B$3</f>
        <v>85428016.847826108</v>
      </c>
      <c r="P27" s="8">
        <f>'No. policies'!P27*'Inputs &amp; Outputs'!$B$3</f>
        <v>85064342.391304359</v>
      </c>
      <c r="Q27" s="8">
        <f>'No. policies'!Q27*'Inputs &amp; Outputs'!$B$3</f>
        <v>84638577.173913062</v>
      </c>
      <c r="R27" s="8">
        <f>'No. policies'!R27*'Inputs &amp; Outputs'!$B$3</f>
        <v>84150721.195652187</v>
      </c>
      <c r="S27" s="8">
        <f>'No. policies'!S27*'Inputs &amp; Outputs'!$B$3</f>
        <v>83556423.913043499</v>
      </c>
      <c r="T27" s="8">
        <f>'No. policies'!T27*'Inputs &amp; Outputs'!$B$3</f>
        <v>82997607.065217406</v>
      </c>
      <c r="U27" s="8">
        <f>'No. policies'!U27*'Inputs &amp; Outputs'!$B$3</f>
        <v>82376699.456521749</v>
      </c>
      <c r="V27" s="8">
        <f>'No. policies'!V27*'Inputs &amp; Outputs'!$B$3</f>
        <v>81729181.521739155</v>
      </c>
      <c r="W27" s="8">
        <f>'No. policies'!W27*'Inputs &amp; Outputs'!$B$3</f>
        <v>81134884.239130452</v>
      </c>
      <c r="X27" s="8">
        <f>'No. policies'!X27*'Inputs &amp; Outputs'!$B$3</f>
        <v>80425275.54347828</v>
      </c>
      <c r="Y27" s="8">
        <f>'No. policies'!Y27*'Inputs &amp; Outputs'!$B$3</f>
        <v>79644705.97826089</v>
      </c>
      <c r="Z27" s="8">
        <f>'No. policies'!Z27*'Inputs &amp; Outputs'!$B$3</f>
        <v>78695604.347826108</v>
      </c>
      <c r="AA27" s="8">
        <v>0</v>
      </c>
    </row>
    <row r="28" spans="1:27" x14ac:dyDescent="0.25">
      <c r="A28" s="1">
        <v>27</v>
      </c>
      <c r="B28" s="8">
        <f>'No. policies'!B28*'Inputs &amp; Outputs'!$B$3</f>
        <v>88701086.956521764</v>
      </c>
      <c r="C28" s="8">
        <f>'No. policies'!C28*'Inputs &amp; Outputs'!$B$3</f>
        <v>88443853.804347843</v>
      </c>
      <c r="D28" s="8">
        <f>'No. policies'!D28*'Inputs &amp; Outputs'!$B$3</f>
        <v>88213230.97826089</v>
      </c>
      <c r="E28" s="8">
        <f>'No. policies'!E28*'Inputs &amp; Outputs'!$B$3</f>
        <v>88000348.369565234</v>
      </c>
      <c r="F28" s="8">
        <f>'No. policies'!F28*'Inputs &amp; Outputs'!$B$3</f>
        <v>87743115.217391327</v>
      </c>
      <c r="G28" s="8">
        <f>'No. policies'!G28*'Inputs &amp; Outputs'!$B$3</f>
        <v>87583453.260869578</v>
      </c>
      <c r="H28" s="8">
        <f>'No. policies'!H28*'Inputs &amp; Outputs'!$B$3</f>
        <v>87352830.434782624</v>
      </c>
      <c r="I28" s="8">
        <f>'No. policies'!I28*'Inputs &amp; Outputs'!$B$3</f>
        <v>87024636.413043499</v>
      </c>
      <c r="J28" s="8">
        <f>'No. policies'!J28*'Inputs &amp; Outputs'!$B$3</f>
        <v>86731922.826086968</v>
      </c>
      <c r="K28" s="8">
        <f>'No. policies'!K28*'Inputs &amp; Outputs'!$B$3</f>
        <v>86465819.565217406</v>
      </c>
      <c r="L28" s="8">
        <f>'No. policies'!L28*'Inputs &amp; Outputs'!$B$3</f>
        <v>86155365.760869578</v>
      </c>
      <c r="M28" s="8">
        <f>'No. policies'!M28*'Inputs &amp; Outputs'!$B$3</f>
        <v>85844911.956521764</v>
      </c>
      <c r="N28" s="8">
        <f>'No. policies'!N28*'Inputs &amp; Outputs'!$B$3</f>
        <v>85490107.608695671</v>
      </c>
      <c r="O28" s="8">
        <f>'No. policies'!O28*'Inputs &amp; Outputs'!$B$3</f>
        <v>85090952.717391327</v>
      </c>
      <c r="P28" s="8">
        <f>'No. policies'!P28*'Inputs &amp; Outputs'!$B$3</f>
        <v>84585356.521739155</v>
      </c>
      <c r="Q28" s="8">
        <f>'No. policies'!Q28*'Inputs &amp; Outputs'!$B$3</f>
        <v>84203941.847826108</v>
      </c>
      <c r="R28" s="8">
        <f>'No. policies'!R28*'Inputs &amp; Outputs'!$B$3</f>
        <v>83716085.869565234</v>
      </c>
      <c r="S28" s="8">
        <f>'No. policies'!S28*'Inputs &amp; Outputs'!$B$3</f>
        <v>83148398.913043499</v>
      </c>
      <c r="T28" s="8">
        <f>'No. policies'!T28*'Inputs &amp; Outputs'!$B$3</f>
        <v>82642802.717391327</v>
      </c>
      <c r="U28" s="8">
        <f>'No. policies'!U28*'Inputs &amp; Outputs'!$B$3</f>
        <v>82004154.891304359</v>
      </c>
      <c r="V28" s="8">
        <f>'No. policies'!V28*'Inputs &amp; Outputs'!$B$3</f>
        <v>81383247.282608718</v>
      </c>
      <c r="W28" s="8">
        <f>'No. policies'!W28*'Inputs &amp; Outputs'!$B$3</f>
        <v>80638158.152173936</v>
      </c>
      <c r="X28" s="8">
        <f>'No. policies'!X28*'Inputs &amp; Outputs'!$B$3</f>
        <v>79919679.347826108</v>
      </c>
      <c r="Y28" s="8">
        <f>'No. policies'!Y28*'Inputs &amp; Outputs'!$B$3</f>
        <v>79174590.217391327</v>
      </c>
      <c r="Z28" s="8">
        <f>'No. policies'!Z28*'Inputs &amp; Outputs'!$B$3</f>
        <v>78287579.347826108</v>
      </c>
      <c r="AA28" s="8">
        <v>0</v>
      </c>
    </row>
    <row r="29" spans="1:27" x14ac:dyDescent="0.25">
      <c r="A29" s="1">
        <v>28</v>
      </c>
      <c r="B29" s="8">
        <f>'No. policies'!B29*'Inputs &amp; Outputs'!$B$3</f>
        <v>88701086.956521764</v>
      </c>
      <c r="C29" s="8">
        <f>'No. policies'!C29*'Inputs &amp; Outputs'!$B$3</f>
        <v>88514814.673913062</v>
      </c>
      <c r="D29" s="8">
        <f>'No. policies'!D29*'Inputs &amp; Outputs'!$B$3</f>
        <v>88364022.826086968</v>
      </c>
      <c r="E29" s="8">
        <f>'No. policies'!E29*'Inputs &amp; Outputs'!$B$3</f>
        <v>88239841.304347843</v>
      </c>
      <c r="F29" s="8">
        <f>'No. policies'!F29*'Inputs &amp; Outputs'!$B$3</f>
        <v>88106789.673913062</v>
      </c>
      <c r="G29" s="8">
        <f>'No. policies'!G29*'Inputs &amp; Outputs'!$B$3</f>
        <v>87858426.630434796</v>
      </c>
      <c r="H29" s="8">
        <f>'No. policies'!H29*'Inputs &amp; Outputs'!$B$3</f>
        <v>87610063.586956546</v>
      </c>
      <c r="I29" s="8">
        <f>'No. policies'!I29*'Inputs &amp; Outputs'!$B$3</f>
        <v>87352830.434782624</v>
      </c>
      <c r="J29" s="8">
        <f>'No. policies'!J29*'Inputs &amp; Outputs'!$B$3</f>
        <v>87024636.413043499</v>
      </c>
      <c r="K29" s="8">
        <f>'No. policies'!K29*'Inputs &amp; Outputs'!$B$3</f>
        <v>86669832.065217406</v>
      </c>
      <c r="L29" s="8">
        <f>'No. policies'!L29*'Inputs &amp; Outputs'!$B$3</f>
        <v>86430339.130434796</v>
      </c>
      <c r="M29" s="8">
        <f>'No. policies'!M29*'Inputs &amp; Outputs'!$B$3</f>
        <v>86173105.97826089</v>
      </c>
      <c r="N29" s="8">
        <f>'No. policies'!N29*'Inputs &amp; Outputs'!$B$3</f>
        <v>85871522.282608718</v>
      </c>
      <c r="O29" s="8">
        <f>'No. policies'!O29*'Inputs &amp; Outputs'!$B$3</f>
        <v>85463497.282608718</v>
      </c>
      <c r="P29" s="8">
        <f>'No. policies'!P29*'Inputs &amp; Outputs'!$B$3</f>
        <v>85082082.608695671</v>
      </c>
      <c r="Q29" s="8">
        <f>'No. policies'!Q29*'Inputs &amp; Outputs'!$B$3</f>
        <v>84709538.04347828</v>
      </c>
      <c r="R29" s="8">
        <f>'No. policies'!R29*'Inputs &amp; Outputs'!$B$3</f>
        <v>84239422.282608718</v>
      </c>
      <c r="S29" s="8">
        <f>'No. policies'!S29*'Inputs &amp; Outputs'!$B$3</f>
        <v>83804786.956521764</v>
      </c>
      <c r="T29" s="8">
        <f>'No. policies'!T29*'Inputs &amp; Outputs'!$B$3</f>
        <v>83175009.239130452</v>
      </c>
      <c r="U29" s="8">
        <f>'No. policies'!U29*'Inputs &amp; Outputs'!$B$3</f>
        <v>82687153.260869578</v>
      </c>
      <c r="V29" s="8">
        <f>'No. policies'!V29*'Inputs &amp; Outputs'!$B$3</f>
        <v>82013025.000000015</v>
      </c>
      <c r="W29" s="8">
        <f>'No. policies'!W29*'Inputs &amp; Outputs'!$B$3</f>
        <v>81338896.739130452</v>
      </c>
      <c r="X29" s="8">
        <f>'No. policies'!X29*'Inputs &amp; Outputs'!$B$3</f>
        <v>80735729.347826108</v>
      </c>
      <c r="Y29" s="8">
        <f>'No. policies'!Y29*'Inputs &amp; Outputs'!$B$3</f>
        <v>79981770.108695671</v>
      </c>
      <c r="Z29" s="8">
        <f>'No. policies'!Z29*'Inputs &amp; Outputs'!$B$3</f>
        <v>79298771.739130452</v>
      </c>
      <c r="AA29" s="8">
        <v>0</v>
      </c>
    </row>
    <row r="30" spans="1:27" x14ac:dyDescent="0.25">
      <c r="A30" s="1">
        <v>29</v>
      </c>
      <c r="B30" s="8">
        <f>'No. policies'!B30*'Inputs &amp; Outputs'!$B$3</f>
        <v>88701086.956521764</v>
      </c>
      <c r="C30" s="8">
        <f>'No. policies'!C30*'Inputs &amp; Outputs'!$B$3</f>
        <v>88541425.000000015</v>
      </c>
      <c r="D30" s="8">
        <f>'No. policies'!D30*'Inputs &amp; Outputs'!$B$3</f>
        <v>88408373.369565234</v>
      </c>
      <c r="E30" s="8">
        <f>'No. policies'!E30*'Inputs &amp; Outputs'!$B$3</f>
        <v>88230971.195652187</v>
      </c>
      <c r="F30" s="8">
        <f>'No. policies'!F30*'Inputs &amp; Outputs'!$B$3</f>
        <v>88044698.913043499</v>
      </c>
      <c r="G30" s="8">
        <f>'No. policies'!G30*'Inputs &amp; Outputs'!$B$3</f>
        <v>87778595.652173936</v>
      </c>
      <c r="H30" s="8">
        <f>'No. policies'!H30*'Inputs &amp; Outputs'!$B$3</f>
        <v>87601193.47826089</v>
      </c>
      <c r="I30" s="8">
        <f>'No. policies'!I30*'Inputs &amp; Outputs'!$B$3</f>
        <v>87326220.108695671</v>
      </c>
      <c r="J30" s="8">
        <f>'No. policies'!J30*'Inputs &amp; Outputs'!$B$3</f>
        <v>87157688.04347828</v>
      </c>
      <c r="K30" s="8">
        <f>'No. policies'!K30*'Inputs &amp; Outputs'!$B$3</f>
        <v>86864974.456521764</v>
      </c>
      <c r="L30" s="8">
        <f>'No. policies'!L30*'Inputs &amp; Outputs'!$B$3</f>
        <v>86554520.652173936</v>
      </c>
      <c r="M30" s="8">
        <f>'No. policies'!M30*'Inputs &amp; Outputs'!$B$3</f>
        <v>86235196.739130452</v>
      </c>
      <c r="N30" s="8">
        <f>'No. policies'!N30*'Inputs &amp; Outputs'!$B$3</f>
        <v>85880392.391304359</v>
      </c>
      <c r="O30" s="8">
        <f>'No. policies'!O30*'Inputs &amp; Outputs'!$B$3</f>
        <v>85472367.391304359</v>
      </c>
      <c r="P30" s="8">
        <f>'No. policies'!P30*'Inputs &amp; Outputs'!$B$3</f>
        <v>85153043.47826089</v>
      </c>
      <c r="Q30" s="8">
        <f>'No. policies'!Q30*'Inputs &amp; Outputs'!$B$3</f>
        <v>84682927.717391327</v>
      </c>
      <c r="R30" s="8">
        <f>'No. policies'!R30*'Inputs &amp; Outputs'!$B$3</f>
        <v>84203941.847826108</v>
      </c>
      <c r="S30" s="8">
        <f>'No. policies'!S30*'Inputs &amp; Outputs'!$B$3</f>
        <v>83707215.760869578</v>
      </c>
      <c r="T30" s="8">
        <f>'No. policies'!T30*'Inputs &amp; Outputs'!$B$3</f>
        <v>83121788.586956546</v>
      </c>
      <c r="U30" s="8">
        <f>'No. policies'!U30*'Inputs &amp; Outputs'!$B$3</f>
        <v>82660542.934782624</v>
      </c>
      <c r="V30" s="8">
        <f>'No. policies'!V30*'Inputs &amp; Outputs'!$B$3</f>
        <v>82146076.630434796</v>
      </c>
      <c r="W30" s="8">
        <f>'No. policies'!W30*'Inputs &amp; Outputs'!$B$3</f>
        <v>81498558.695652187</v>
      </c>
      <c r="X30" s="8">
        <f>'No. policies'!X30*'Inputs &amp; Outputs'!$B$3</f>
        <v>80859910.869565234</v>
      </c>
      <c r="Y30" s="8">
        <f>'No. policies'!Y30*'Inputs &amp; Outputs'!$B$3</f>
        <v>80105951.630434796</v>
      </c>
      <c r="Z30" s="8">
        <f>'No. policies'!Z30*'Inputs &amp; Outputs'!$B$3</f>
        <v>79165720.108695671</v>
      </c>
      <c r="AA30" s="8">
        <v>0</v>
      </c>
    </row>
    <row r="31" spans="1:27" x14ac:dyDescent="0.25">
      <c r="A31" s="1">
        <v>30</v>
      </c>
      <c r="B31" s="8">
        <f>'No. policies'!B31*'Inputs &amp; Outputs'!$B$3</f>
        <v>88701086.956521764</v>
      </c>
      <c r="C31" s="8">
        <f>'No. policies'!C31*'Inputs &amp; Outputs'!$B$3</f>
        <v>88532554.891304374</v>
      </c>
      <c r="D31" s="8">
        <f>'No. policies'!D31*'Inputs &amp; Outputs'!$B$3</f>
        <v>88364022.826086968</v>
      </c>
      <c r="E31" s="8">
        <f>'No. policies'!E31*'Inputs &amp; Outputs'!$B$3</f>
        <v>88204360.869565234</v>
      </c>
      <c r="F31" s="8">
        <f>'No. policies'!F31*'Inputs &amp; Outputs'!$B$3</f>
        <v>87920517.391304374</v>
      </c>
      <c r="G31" s="8">
        <f>'No. policies'!G31*'Inputs &amp; Outputs'!$B$3</f>
        <v>87654414.130434796</v>
      </c>
      <c r="H31" s="8">
        <f>'No. policies'!H31*'Inputs &amp; Outputs'!$B$3</f>
        <v>87423791.304347843</v>
      </c>
      <c r="I31" s="8">
        <f>'No. policies'!I31*'Inputs &amp; Outputs'!$B$3</f>
        <v>87237519.021739155</v>
      </c>
      <c r="J31" s="8">
        <f>'No. policies'!J31*'Inputs &amp; Outputs'!$B$3</f>
        <v>86953675.54347828</v>
      </c>
      <c r="K31" s="8">
        <f>'No. policies'!K31*'Inputs &amp; Outputs'!$B$3</f>
        <v>86678702.173913062</v>
      </c>
      <c r="L31" s="8">
        <f>'No. policies'!L31*'Inputs &amp; Outputs'!$B$3</f>
        <v>86306157.608695671</v>
      </c>
      <c r="M31" s="8">
        <f>'No. policies'!M31*'Inputs &amp; Outputs'!$B$3</f>
        <v>85951353.260869578</v>
      </c>
      <c r="N31" s="8">
        <f>'No. policies'!N31*'Inputs &amp; Outputs'!$B$3</f>
        <v>85623159.239130452</v>
      </c>
      <c r="O31" s="8">
        <f>'No. policies'!O31*'Inputs &amp; Outputs'!$B$3</f>
        <v>85161913.586956546</v>
      </c>
      <c r="P31" s="8">
        <f>'No. policies'!P31*'Inputs &amp; Outputs'!$B$3</f>
        <v>84753888.586956546</v>
      </c>
      <c r="Q31" s="8">
        <f>'No. policies'!Q31*'Inputs &amp; Outputs'!$B$3</f>
        <v>84336993.47826089</v>
      </c>
      <c r="R31" s="8">
        <f>'No. policies'!R31*'Inputs &amp; Outputs'!$B$3</f>
        <v>83858007.608695671</v>
      </c>
      <c r="S31" s="8">
        <f>'No. policies'!S31*'Inputs &amp; Outputs'!$B$3</f>
        <v>83370151.630434796</v>
      </c>
      <c r="T31" s="8">
        <f>'No. policies'!T31*'Inputs &amp; Outputs'!$B$3</f>
        <v>82784724.456521749</v>
      </c>
      <c r="U31" s="8">
        <f>'No. policies'!U31*'Inputs &amp; Outputs'!$B$3</f>
        <v>82110596.195652187</v>
      </c>
      <c r="V31" s="8">
        <f>'No. policies'!V31*'Inputs &amp; Outputs'!$B$3</f>
        <v>81463078.260869578</v>
      </c>
      <c r="W31" s="8">
        <f>'No. policies'!W31*'Inputs &amp; Outputs'!$B$3</f>
        <v>80886521.195652187</v>
      </c>
      <c r="X31" s="8">
        <f>'No. policies'!X31*'Inputs &amp; Outputs'!$B$3</f>
        <v>80239003.260869578</v>
      </c>
      <c r="Y31" s="8">
        <f>'No. policies'!Y31*'Inputs &amp; Outputs'!$B$3</f>
        <v>79316511.956521749</v>
      </c>
      <c r="Z31" s="8">
        <f>'No. policies'!Z31*'Inputs &amp; Outputs'!$B$3</f>
        <v>78509332.065217406</v>
      </c>
      <c r="AA31" s="8">
        <v>0</v>
      </c>
    </row>
    <row r="32" spans="1:27" x14ac:dyDescent="0.25">
      <c r="A32" s="1">
        <v>31</v>
      </c>
      <c r="B32" s="8">
        <f>'No. policies'!B32*'Inputs &amp; Outputs'!$B$3</f>
        <v>88701086.956521764</v>
      </c>
      <c r="C32" s="8">
        <f>'No. policies'!C32*'Inputs &amp; Outputs'!$B$3</f>
        <v>88576905.434782624</v>
      </c>
      <c r="D32" s="8">
        <f>'No. policies'!D32*'Inputs &amp; Outputs'!$B$3</f>
        <v>88364022.826086968</v>
      </c>
      <c r="E32" s="8">
        <f>'No. policies'!E32*'Inputs &amp; Outputs'!$B$3</f>
        <v>88222101.086956546</v>
      </c>
      <c r="F32" s="8">
        <f>'No. policies'!F32*'Inputs &amp; Outputs'!$B$3</f>
        <v>87964867.934782624</v>
      </c>
      <c r="G32" s="8">
        <f>'No. policies'!G32*'Inputs &amp; Outputs'!$B$3</f>
        <v>87760855.434782624</v>
      </c>
      <c r="H32" s="8">
        <f>'No. policies'!H32*'Inputs &amp; Outputs'!$B$3</f>
        <v>87556842.934782624</v>
      </c>
      <c r="I32" s="8">
        <f>'No. policies'!I32*'Inputs &amp; Outputs'!$B$3</f>
        <v>87281869.565217406</v>
      </c>
      <c r="J32" s="8">
        <f>'No. policies'!J32*'Inputs &amp; Outputs'!$B$3</f>
        <v>87015766.304347843</v>
      </c>
      <c r="K32" s="8">
        <f>'No. policies'!K32*'Inputs &amp; Outputs'!$B$3</f>
        <v>86705312.500000015</v>
      </c>
      <c r="L32" s="8">
        <f>'No. policies'!L32*'Inputs &amp; Outputs'!$B$3</f>
        <v>86315027.717391327</v>
      </c>
      <c r="M32" s="8">
        <f>'No. policies'!M32*'Inputs &amp; Outputs'!$B$3</f>
        <v>86048924.456521764</v>
      </c>
      <c r="N32" s="8">
        <f>'No. policies'!N32*'Inputs &amp; Outputs'!$B$3</f>
        <v>85694120.108695671</v>
      </c>
      <c r="O32" s="8">
        <f>'No. policies'!O32*'Inputs &amp; Outputs'!$B$3</f>
        <v>85348185.869565234</v>
      </c>
      <c r="P32" s="8">
        <f>'No. policies'!P32*'Inputs &amp; Outputs'!$B$3</f>
        <v>84949030.97826089</v>
      </c>
      <c r="Q32" s="8">
        <f>'No. policies'!Q32*'Inputs &amp; Outputs'!$B$3</f>
        <v>84532135.869565234</v>
      </c>
      <c r="R32" s="8">
        <f>'No. policies'!R32*'Inputs &amp; Outputs'!$B$3</f>
        <v>84106370.652173936</v>
      </c>
      <c r="S32" s="8">
        <f>'No. policies'!S32*'Inputs &amp; Outputs'!$B$3</f>
        <v>83600774.456521764</v>
      </c>
      <c r="T32" s="8">
        <f>'No. policies'!T32*'Inputs &amp; Outputs'!$B$3</f>
        <v>83041957.608695671</v>
      </c>
      <c r="U32" s="8">
        <f>'No. policies'!U32*'Inputs &amp; Outputs'!$B$3</f>
        <v>82500880.97826089</v>
      </c>
      <c r="V32" s="8">
        <f>'No. policies'!V32*'Inputs &amp; Outputs'!$B$3</f>
        <v>81844492.934782624</v>
      </c>
      <c r="W32" s="8">
        <f>'No. policies'!W32*'Inputs &amp; Outputs'!$B$3</f>
        <v>81090533.695652187</v>
      </c>
      <c r="X32" s="8">
        <f>'No. policies'!X32*'Inputs &amp; Outputs'!$B$3</f>
        <v>80363184.782608718</v>
      </c>
      <c r="Y32" s="8">
        <f>'No. policies'!Y32*'Inputs &amp; Outputs'!$B$3</f>
        <v>79564875.000000015</v>
      </c>
      <c r="Z32" s="8">
        <f>'No. policies'!Z32*'Inputs &amp; Outputs'!$B$3</f>
        <v>78908486.956521749</v>
      </c>
      <c r="AA32" s="8">
        <v>0</v>
      </c>
    </row>
    <row r="33" spans="1:27" x14ac:dyDescent="0.25">
      <c r="A33" s="1">
        <v>32</v>
      </c>
      <c r="B33" s="8">
        <f>'No. policies'!B33*'Inputs &amp; Outputs'!$B$3</f>
        <v>88701086.956521764</v>
      </c>
      <c r="C33" s="8">
        <f>'No. policies'!C33*'Inputs &amp; Outputs'!$B$3</f>
        <v>88585775.54347828</v>
      </c>
      <c r="D33" s="8">
        <f>'No. policies'!D33*'Inputs &amp; Outputs'!$B$3</f>
        <v>88488204.347826108</v>
      </c>
      <c r="E33" s="8">
        <f>'No. policies'!E33*'Inputs &amp; Outputs'!$B$3</f>
        <v>88381763.04347828</v>
      </c>
      <c r="F33" s="8">
        <f>'No. policies'!F33*'Inputs &amp; Outputs'!$B$3</f>
        <v>88186620.652173936</v>
      </c>
      <c r="G33" s="8">
        <f>'No. policies'!G33*'Inputs &amp; Outputs'!$B$3</f>
        <v>88018088.586956546</v>
      </c>
      <c r="H33" s="8">
        <f>'No. policies'!H33*'Inputs &amp; Outputs'!$B$3</f>
        <v>87743115.217391327</v>
      </c>
      <c r="I33" s="8">
        <f>'No. policies'!I33*'Inputs &amp; Outputs'!$B$3</f>
        <v>87494752.173913062</v>
      </c>
      <c r="J33" s="8">
        <f>'No. policies'!J33*'Inputs &amp; Outputs'!$B$3</f>
        <v>87202038.586956546</v>
      </c>
      <c r="K33" s="8">
        <f>'No. policies'!K33*'Inputs &amp; Outputs'!$B$3</f>
        <v>86873844.565217406</v>
      </c>
      <c r="L33" s="8">
        <f>'No. policies'!L33*'Inputs &amp; Outputs'!$B$3</f>
        <v>86536780.434782624</v>
      </c>
      <c r="M33" s="8">
        <f>'No. policies'!M33*'Inputs &amp; Outputs'!$B$3</f>
        <v>86155365.760869578</v>
      </c>
      <c r="N33" s="8">
        <f>'No. policies'!N33*'Inputs &amp; Outputs'!$B$3</f>
        <v>85818301.630434796</v>
      </c>
      <c r="O33" s="8">
        <f>'No. policies'!O33*'Inputs &amp; Outputs'!$B$3</f>
        <v>85410276.630434796</v>
      </c>
      <c r="P33" s="8">
        <f>'No. policies'!P33*'Inputs &amp; Outputs'!$B$3</f>
        <v>84993381.521739155</v>
      </c>
      <c r="Q33" s="8">
        <f>'No. policies'!Q33*'Inputs &amp; Outputs'!$B$3</f>
        <v>84567616.304347843</v>
      </c>
      <c r="R33" s="8">
        <f>'No. policies'!R33*'Inputs &amp; Outputs'!$B$3</f>
        <v>84053150.000000015</v>
      </c>
      <c r="S33" s="8">
        <f>'No. policies'!S33*'Inputs &amp; Outputs'!$B$3</f>
        <v>83600774.456521764</v>
      </c>
      <c r="T33" s="8">
        <f>'No. policies'!T33*'Inputs &amp; Outputs'!$B$3</f>
        <v>83033087.500000015</v>
      </c>
      <c r="U33" s="8">
        <f>'No. policies'!U33*'Inputs &amp; Outputs'!$B$3</f>
        <v>82270258.152173936</v>
      </c>
      <c r="V33" s="8">
        <f>'No. policies'!V33*'Inputs &amp; Outputs'!$B$3</f>
        <v>81720311.413043499</v>
      </c>
      <c r="W33" s="8">
        <f>'No. policies'!W33*'Inputs &amp; Outputs'!$B$3</f>
        <v>80984092.391304359</v>
      </c>
      <c r="X33" s="8">
        <f>'No. policies'!X33*'Inputs &amp; Outputs'!$B$3</f>
        <v>80230133.152173936</v>
      </c>
      <c r="Y33" s="8">
        <f>'No. policies'!Y33*'Inputs &amp; Outputs'!$B$3</f>
        <v>79440693.47826089</v>
      </c>
      <c r="Z33" s="8">
        <f>'No. policies'!Z33*'Inputs &amp; Outputs'!$B$3</f>
        <v>78535942.391304359</v>
      </c>
      <c r="AA33" s="8">
        <v>0</v>
      </c>
    </row>
    <row r="34" spans="1:27" x14ac:dyDescent="0.25">
      <c r="A34" s="1">
        <v>33</v>
      </c>
      <c r="B34" s="8">
        <f>'No. policies'!B34*'Inputs &amp; Outputs'!$B$3</f>
        <v>88701086.956521764</v>
      </c>
      <c r="C34" s="8">
        <f>'No. policies'!C34*'Inputs &amp; Outputs'!$B$3</f>
        <v>88505944.565217406</v>
      </c>
      <c r="D34" s="8">
        <f>'No. policies'!D34*'Inputs &amp; Outputs'!$B$3</f>
        <v>88346282.608695671</v>
      </c>
      <c r="E34" s="8">
        <f>'No. policies'!E34*'Inputs &amp; Outputs'!$B$3</f>
        <v>88097919.565217406</v>
      </c>
      <c r="F34" s="8">
        <f>'No. policies'!F34*'Inputs &amp; Outputs'!$B$3</f>
        <v>87876166.847826108</v>
      </c>
      <c r="G34" s="8">
        <f>'No. policies'!G34*'Inputs &amp; Outputs'!$B$3</f>
        <v>87645544.021739155</v>
      </c>
      <c r="H34" s="8">
        <f>'No. policies'!H34*'Inputs &amp; Outputs'!$B$3</f>
        <v>87397180.97826089</v>
      </c>
      <c r="I34" s="8">
        <f>'No. policies'!I34*'Inputs &amp; Outputs'!$B$3</f>
        <v>87104467.391304374</v>
      </c>
      <c r="J34" s="8">
        <f>'No. policies'!J34*'Inputs &amp; Outputs'!$B$3</f>
        <v>86794013.586956546</v>
      </c>
      <c r="K34" s="8">
        <f>'No. policies'!K34*'Inputs &amp; Outputs'!$B$3</f>
        <v>86465819.565217406</v>
      </c>
      <c r="L34" s="8">
        <f>'No. policies'!L34*'Inputs &amp; Outputs'!$B$3</f>
        <v>86181976.086956546</v>
      </c>
      <c r="M34" s="8">
        <f>'No. policies'!M34*'Inputs &amp; Outputs'!$B$3</f>
        <v>85800561.413043499</v>
      </c>
      <c r="N34" s="8">
        <f>'No. policies'!N34*'Inputs &amp; Outputs'!$B$3</f>
        <v>85463497.282608718</v>
      </c>
      <c r="O34" s="8">
        <f>'No. policies'!O34*'Inputs &amp; Outputs'!$B$3</f>
        <v>85108692.934782624</v>
      </c>
      <c r="P34" s="8">
        <f>'No. policies'!P34*'Inputs &amp; Outputs'!$B$3</f>
        <v>84647447.282608718</v>
      </c>
      <c r="Q34" s="8">
        <f>'No. policies'!Q34*'Inputs &amp; Outputs'!$B$3</f>
        <v>84283772.826086968</v>
      </c>
      <c r="R34" s="8">
        <f>'No. policies'!R34*'Inputs &amp; Outputs'!$B$3</f>
        <v>83751566.304347843</v>
      </c>
      <c r="S34" s="8">
        <f>'No. policies'!S34*'Inputs &amp; Outputs'!$B$3</f>
        <v>83361281.521739155</v>
      </c>
      <c r="T34" s="8">
        <f>'No. policies'!T34*'Inputs &amp; Outputs'!$B$3</f>
        <v>82758114.130434796</v>
      </c>
      <c r="U34" s="8">
        <f>'No. policies'!U34*'Inputs &amp; Outputs'!$B$3</f>
        <v>82146076.630434796</v>
      </c>
      <c r="V34" s="8">
        <f>'No. policies'!V34*'Inputs &amp; Outputs'!$B$3</f>
        <v>81498558.695652187</v>
      </c>
      <c r="W34" s="8">
        <f>'No. policies'!W34*'Inputs &amp; Outputs'!$B$3</f>
        <v>80753469.565217406</v>
      </c>
      <c r="X34" s="8">
        <f>'No. policies'!X34*'Inputs &amp; Outputs'!$B$3</f>
        <v>80079341.304347843</v>
      </c>
      <c r="Y34" s="8">
        <f>'No. policies'!Y34*'Inputs &amp; Outputs'!$B$3</f>
        <v>79316511.956521749</v>
      </c>
      <c r="Z34" s="8">
        <f>'No. policies'!Z34*'Inputs &amp; Outputs'!$B$3</f>
        <v>78509332.065217406</v>
      </c>
      <c r="AA34" s="8">
        <v>0</v>
      </c>
    </row>
    <row r="35" spans="1:27" x14ac:dyDescent="0.25">
      <c r="A35" s="1">
        <v>34</v>
      </c>
      <c r="B35" s="8">
        <f>'No. policies'!B35*'Inputs &amp; Outputs'!$B$3</f>
        <v>88701086.956521764</v>
      </c>
      <c r="C35" s="8">
        <f>'No. policies'!C35*'Inputs &amp; Outputs'!$B$3</f>
        <v>88488204.347826108</v>
      </c>
      <c r="D35" s="8">
        <f>'No. policies'!D35*'Inputs &amp; Outputs'!$B$3</f>
        <v>88266451.630434796</v>
      </c>
      <c r="E35" s="8">
        <f>'No. policies'!E35*'Inputs &amp; Outputs'!$B$3</f>
        <v>88115659.782608718</v>
      </c>
      <c r="F35" s="8">
        <f>'No. policies'!F35*'Inputs &amp; Outputs'!$B$3</f>
        <v>87982608.152173936</v>
      </c>
      <c r="G35" s="8">
        <f>'No. policies'!G35*'Inputs &amp; Outputs'!$B$3</f>
        <v>87751985.326086968</v>
      </c>
      <c r="H35" s="8">
        <f>'No. policies'!H35*'Inputs &amp; Outputs'!$B$3</f>
        <v>87521362.500000015</v>
      </c>
      <c r="I35" s="8">
        <f>'No. policies'!I35*'Inputs &amp; Outputs'!$B$3</f>
        <v>87255259.239130452</v>
      </c>
      <c r="J35" s="8">
        <f>'No. policies'!J35*'Inputs &amp; Outputs'!$B$3</f>
        <v>87015766.304347843</v>
      </c>
      <c r="K35" s="8">
        <f>'No. policies'!K35*'Inputs &amp; Outputs'!$B$3</f>
        <v>86758533.152173936</v>
      </c>
      <c r="L35" s="8">
        <f>'No. policies'!L35*'Inputs &amp; Outputs'!$B$3</f>
        <v>86412598.913043499</v>
      </c>
      <c r="M35" s="8">
        <f>'No. policies'!M35*'Inputs &amp; Outputs'!$B$3</f>
        <v>86031184.239130452</v>
      </c>
      <c r="N35" s="8">
        <f>'No. policies'!N35*'Inputs &amp; Outputs'!$B$3</f>
        <v>85632029.347826108</v>
      </c>
      <c r="O35" s="8">
        <f>'No. policies'!O35*'Inputs &amp; Outputs'!$B$3</f>
        <v>85321575.54347828</v>
      </c>
      <c r="P35" s="8">
        <f>'No. policies'!P35*'Inputs &amp; Outputs'!$B$3</f>
        <v>84940160.869565234</v>
      </c>
      <c r="Q35" s="8">
        <f>'No. policies'!Q35*'Inputs &amp; Outputs'!$B$3</f>
        <v>84487785.326086968</v>
      </c>
      <c r="R35" s="8">
        <f>'No. policies'!R35*'Inputs &amp; Outputs'!$B$3</f>
        <v>84168461.413043499</v>
      </c>
      <c r="S35" s="8">
        <f>'No. policies'!S35*'Inputs &amp; Outputs'!$B$3</f>
        <v>83662865.217391327</v>
      </c>
      <c r="T35" s="8">
        <f>'No. policies'!T35*'Inputs &amp; Outputs'!$B$3</f>
        <v>83104048.369565234</v>
      </c>
      <c r="U35" s="8">
        <f>'No. policies'!U35*'Inputs &amp; Outputs'!$B$3</f>
        <v>82607322.282608718</v>
      </c>
      <c r="V35" s="8">
        <f>'No. policies'!V35*'Inputs &amp; Outputs'!$B$3</f>
        <v>81986414.673913062</v>
      </c>
      <c r="W35" s="8">
        <f>'No. policies'!W35*'Inputs &amp; Outputs'!$B$3</f>
        <v>81205845.108695671</v>
      </c>
      <c r="X35" s="8">
        <f>'No. policies'!X35*'Inputs &amp; Outputs'!$B$3</f>
        <v>80425275.54347828</v>
      </c>
      <c r="Y35" s="8">
        <f>'No. policies'!Y35*'Inputs &amp; Outputs'!$B$3</f>
        <v>79600355.434782624</v>
      </c>
      <c r="Z35" s="8">
        <f>'No. policies'!Z35*'Inputs &amp; Outputs'!$B$3</f>
        <v>78722214.673913062</v>
      </c>
      <c r="AA35" s="8">
        <v>0</v>
      </c>
    </row>
    <row r="36" spans="1:27" x14ac:dyDescent="0.25">
      <c r="A36" s="1">
        <v>35</v>
      </c>
      <c r="B36" s="8">
        <f>'No. policies'!B36*'Inputs &amp; Outputs'!$B$3</f>
        <v>88701086.956521764</v>
      </c>
      <c r="C36" s="8">
        <f>'No. policies'!C36*'Inputs &amp; Outputs'!$B$3</f>
        <v>88497074.456521764</v>
      </c>
      <c r="D36" s="8">
        <f>'No. policies'!D36*'Inputs &amp; Outputs'!$B$3</f>
        <v>88293061.956521764</v>
      </c>
      <c r="E36" s="8">
        <f>'No. policies'!E36*'Inputs &amp; Outputs'!$B$3</f>
        <v>88044698.913043499</v>
      </c>
      <c r="F36" s="8">
        <f>'No. policies'!F36*'Inputs &amp; Outputs'!$B$3</f>
        <v>87831816.304347843</v>
      </c>
      <c r="G36" s="8">
        <f>'No. policies'!G36*'Inputs &amp; Outputs'!$B$3</f>
        <v>87698764.673913062</v>
      </c>
      <c r="H36" s="8">
        <f>'No. policies'!H36*'Inputs &amp; Outputs'!$B$3</f>
        <v>87530232.608695671</v>
      </c>
      <c r="I36" s="8">
        <f>'No. policies'!I36*'Inputs &amp; Outputs'!$B$3</f>
        <v>87281869.565217406</v>
      </c>
      <c r="J36" s="8">
        <f>'No. policies'!J36*'Inputs &amp; Outputs'!$B$3</f>
        <v>87104467.391304374</v>
      </c>
      <c r="K36" s="8">
        <f>'No. policies'!K36*'Inputs &amp; Outputs'!$B$3</f>
        <v>86882714.673913062</v>
      </c>
      <c r="L36" s="8">
        <f>'No. policies'!L36*'Inputs &amp; Outputs'!$B$3</f>
        <v>86598871.195652187</v>
      </c>
      <c r="M36" s="8">
        <f>'No. policies'!M36*'Inputs &amp; Outputs'!$B$3</f>
        <v>86217456.521739155</v>
      </c>
      <c r="N36" s="8">
        <f>'No. policies'!N36*'Inputs &amp; Outputs'!$B$3</f>
        <v>85889262.500000015</v>
      </c>
      <c r="O36" s="8">
        <f>'No. policies'!O36*'Inputs &amp; Outputs'!$B$3</f>
        <v>85614289.130434796</v>
      </c>
      <c r="P36" s="8">
        <f>'No. policies'!P36*'Inputs &amp; Outputs'!$B$3</f>
        <v>85153043.47826089</v>
      </c>
      <c r="Q36" s="8">
        <f>'No. policies'!Q36*'Inputs &amp; Outputs'!$B$3</f>
        <v>84904680.434782624</v>
      </c>
      <c r="R36" s="8">
        <f>'No. policies'!R36*'Inputs &amp; Outputs'!$B$3</f>
        <v>84399084.239130452</v>
      </c>
      <c r="S36" s="8">
        <f>'No. policies'!S36*'Inputs &amp; Outputs'!$B$3</f>
        <v>83973319.021739155</v>
      </c>
      <c r="T36" s="8">
        <f>'No. policies'!T36*'Inputs &amp; Outputs'!$B$3</f>
        <v>83379021.739130452</v>
      </c>
      <c r="U36" s="8">
        <f>'No. policies'!U36*'Inputs &amp; Outputs'!$B$3</f>
        <v>82811334.782608718</v>
      </c>
      <c r="V36" s="8">
        <f>'No. policies'!V36*'Inputs &amp; Outputs'!$B$3</f>
        <v>82261388.04347828</v>
      </c>
      <c r="W36" s="8">
        <f>'No. policies'!W36*'Inputs &amp; Outputs'!$B$3</f>
        <v>81427597.826086968</v>
      </c>
      <c r="X36" s="8">
        <f>'No. policies'!X36*'Inputs &amp; Outputs'!$B$3</f>
        <v>80762339.673913062</v>
      </c>
      <c r="Y36" s="8">
        <f>'No. policies'!Y36*'Inputs &amp; Outputs'!$B$3</f>
        <v>80061601.086956546</v>
      </c>
      <c r="Z36" s="8">
        <f>'No. policies'!Z36*'Inputs &amp; Outputs'!$B$3</f>
        <v>79254421.195652187</v>
      </c>
      <c r="AA36" s="8">
        <v>0</v>
      </c>
    </row>
    <row r="37" spans="1:27" x14ac:dyDescent="0.25">
      <c r="A37" s="1">
        <v>36</v>
      </c>
      <c r="B37" s="8">
        <f>'No. policies'!B37*'Inputs &amp; Outputs'!$B$3</f>
        <v>88701086.956521764</v>
      </c>
      <c r="C37" s="8">
        <f>'No. policies'!C37*'Inputs &amp; Outputs'!$B$3</f>
        <v>88559165.217391327</v>
      </c>
      <c r="D37" s="8">
        <f>'No. policies'!D37*'Inputs &amp; Outputs'!$B$3</f>
        <v>88443853.804347843</v>
      </c>
      <c r="E37" s="8">
        <f>'No. policies'!E37*'Inputs &amp; Outputs'!$B$3</f>
        <v>88275321.739130452</v>
      </c>
      <c r="F37" s="8">
        <f>'No. policies'!F37*'Inputs &amp; Outputs'!$B$3</f>
        <v>88035828.804347843</v>
      </c>
      <c r="G37" s="8">
        <f>'No. policies'!G37*'Inputs &amp; Outputs'!$B$3</f>
        <v>87787465.760869578</v>
      </c>
      <c r="H37" s="8">
        <f>'No. policies'!H37*'Inputs &amp; Outputs'!$B$3</f>
        <v>87627803.804347843</v>
      </c>
      <c r="I37" s="8">
        <f>'No. policies'!I37*'Inputs &amp; Outputs'!$B$3</f>
        <v>87335090.217391327</v>
      </c>
      <c r="J37" s="8">
        <f>'No. policies'!J37*'Inputs &amp; Outputs'!$B$3</f>
        <v>87033506.521739155</v>
      </c>
      <c r="K37" s="8">
        <f>'No. policies'!K37*'Inputs &amp; Outputs'!$B$3</f>
        <v>86802883.695652187</v>
      </c>
      <c r="L37" s="8">
        <f>'No. policies'!L37*'Inputs &amp; Outputs'!$B$3</f>
        <v>86421469.021739155</v>
      </c>
      <c r="M37" s="8">
        <f>'No. policies'!M37*'Inputs &amp; Outputs'!$B$3</f>
        <v>86119885.326086968</v>
      </c>
      <c r="N37" s="8">
        <f>'No. policies'!N37*'Inputs &amp; Outputs'!$B$3</f>
        <v>85711860.326086968</v>
      </c>
      <c r="O37" s="8">
        <f>'No. policies'!O37*'Inputs &amp; Outputs'!$B$3</f>
        <v>85241744.565217406</v>
      </c>
      <c r="P37" s="8">
        <f>'No. policies'!P37*'Inputs &amp; Outputs'!$B$3</f>
        <v>84860329.891304359</v>
      </c>
      <c r="Q37" s="8">
        <f>'No. policies'!Q37*'Inputs &amp; Outputs'!$B$3</f>
        <v>84434564.673913062</v>
      </c>
      <c r="R37" s="8">
        <f>'No. policies'!R37*'Inputs &amp; Outputs'!$B$3</f>
        <v>83866877.717391327</v>
      </c>
      <c r="S37" s="8">
        <f>'No. policies'!S37*'Inputs &amp; Outputs'!$B$3</f>
        <v>83334671.195652187</v>
      </c>
      <c r="T37" s="8">
        <f>'No. policies'!T37*'Inputs &amp; Outputs'!$B$3</f>
        <v>82873425.54347828</v>
      </c>
      <c r="U37" s="8">
        <f>'No. policies'!U37*'Inputs &amp; Outputs'!$B$3</f>
        <v>82270258.152173936</v>
      </c>
      <c r="V37" s="8">
        <f>'No. policies'!V37*'Inputs &amp; Outputs'!$B$3</f>
        <v>81622740.217391327</v>
      </c>
      <c r="W37" s="8">
        <f>'No. policies'!W37*'Inputs &amp; Outputs'!$B$3</f>
        <v>81028442.934782624</v>
      </c>
      <c r="X37" s="8">
        <f>'No. policies'!X37*'Inputs &amp; Outputs'!$B$3</f>
        <v>80283353.804347843</v>
      </c>
      <c r="Y37" s="8">
        <f>'No. policies'!Y37*'Inputs &amp; Outputs'!$B$3</f>
        <v>79653576.086956546</v>
      </c>
      <c r="Z37" s="8">
        <f>'No. policies'!Z37*'Inputs &amp; Outputs'!$B$3</f>
        <v>78757695.108695671</v>
      </c>
      <c r="AA37" s="8">
        <v>0</v>
      </c>
    </row>
    <row r="38" spans="1:27" x14ac:dyDescent="0.25">
      <c r="A38" s="1">
        <v>37</v>
      </c>
      <c r="B38" s="8">
        <f>'No. policies'!B38*'Inputs &amp; Outputs'!$B$3</f>
        <v>88701086.956521764</v>
      </c>
      <c r="C38" s="8">
        <f>'No. policies'!C38*'Inputs &amp; Outputs'!$B$3</f>
        <v>88647866.304347843</v>
      </c>
      <c r="D38" s="8">
        <f>'No. policies'!D38*'Inputs &amp; Outputs'!$B$3</f>
        <v>88426113.586956546</v>
      </c>
      <c r="E38" s="8">
        <f>'No. policies'!E38*'Inputs &amp; Outputs'!$B$3</f>
        <v>88230971.195652187</v>
      </c>
      <c r="F38" s="8">
        <f>'No. policies'!F38*'Inputs &amp; Outputs'!$B$3</f>
        <v>88009218.47826089</v>
      </c>
      <c r="G38" s="8">
        <f>'No. policies'!G38*'Inputs &amp; Outputs'!$B$3</f>
        <v>87867296.739130452</v>
      </c>
      <c r="H38" s="8">
        <f>'No. policies'!H38*'Inputs &amp; Outputs'!$B$3</f>
        <v>87636673.913043499</v>
      </c>
      <c r="I38" s="8">
        <f>'No. policies'!I38*'Inputs &amp; Outputs'!$B$3</f>
        <v>87406051.086956546</v>
      </c>
      <c r="J38" s="8">
        <f>'No. policies'!J38*'Inputs &amp; Outputs'!$B$3</f>
        <v>87148817.934782624</v>
      </c>
      <c r="K38" s="8">
        <f>'No. policies'!K38*'Inputs &amp; Outputs'!$B$3</f>
        <v>86882714.673913062</v>
      </c>
      <c r="L38" s="8">
        <f>'No. policies'!L38*'Inputs &amp; Outputs'!$B$3</f>
        <v>86616611.413043499</v>
      </c>
      <c r="M38" s="8">
        <f>'No. policies'!M38*'Inputs &amp; Outputs'!$B$3</f>
        <v>86323897.826086968</v>
      </c>
      <c r="N38" s="8">
        <f>'No. policies'!N38*'Inputs &amp; Outputs'!$B$3</f>
        <v>85933613.04347828</v>
      </c>
      <c r="O38" s="8">
        <f>'No. policies'!O38*'Inputs &amp; Outputs'!$B$3</f>
        <v>85640899.456521764</v>
      </c>
      <c r="P38" s="8">
        <f>'No. policies'!P38*'Inputs &amp; Outputs'!$B$3</f>
        <v>85330445.652173936</v>
      </c>
      <c r="Q38" s="8">
        <f>'No. policies'!Q38*'Inputs &amp; Outputs'!$B$3</f>
        <v>84895810.326086968</v>
      </c>
      <c r="R38" s="8">
        <f>'No. policies'!R38*'Inputs &amp; Outputs'!$B$3</f>
        <v>84532135.869565234</v>
      </c>
      <c r="S38" s="8">
        <f>'No. policies'!S38*'Inputs &amp; Outputs'!$B$3</f>
        <v>83946708.695652187</v>
      </c>
      <c r="T38" s="8">
        <f>'No. policies'!T38*'Inputs &amp; Outputs'!$B$3</f>
        <v>83396761.956521764</v>
      </c>
      <c r="U38" s="8">
        <f>'No. policies'!U38*'Inputs &amp; Outputs'!$B$3</f>
        <v>82908905.97826089</v>
      </c>
      <c r="V38" s="8">
        <f>'No. policies'!V38*'Inputs &amp; Outputs'!$B$3</f>
        <v>82217037.500000015</v>
      </c>
      <c r="W38" s="8">
        <f>'No. policies'!W38*'Inputs &amp; Outputs'!$B$3</f>
        <v>81507428.804347843</v>
      </c>
      <c r="X38" s="8">
        <f>'No. policies'!X38*'Inputs &amp; Outputs'!$B$3</f>
        <v>80726859.239130452</v>
      </c>
      <c r="Y38" s="8">
        <f>'No. policies'!Y38*'Inputs &amp; Outputs'!$B$3</f>
        <v>80026120.652173936</v>
      </c>
      <c r="Z38" s="8">
        <f>'No. policies'!Z38*'Inputs &amp; Outputs'!$B$3</f>
        <v>79263291.304347843</v>
      </c>
      <c r="AA38" s="8">
        <v>0</v>
      </c>
    </row>
    <row r="39" spans="1:27" x14ac:dyDescent="0.25">
      <c r="A39" s="1">
        <v>38</v>
      </c>
      <c r="B39" s="8">
        <f>'No. policies'!B39*'Inputs &amp; Outputs'!$B$3</f>
        <v>88701086.956521764</v>
      </c>
      <c r="C39" s="8">
        <f>'No. policies'!C39*'Inputs &amp; Outputs'!$B$3</f>
        <v>88488204.347826108</v>
      </c>
      <c r="D39" s="8">
        <f>'No. policies'!D39*'Inputs &amp; Outputs'!$B$3</f>
        <v>88284191.847826108</v>
      </c>
      <c r="E39" s="8">
        <f>'No. policies'!E39*'Inputs &amp; Outputs'!$B$3</f>
        <v>88106789.673913062</v>
      </c>
      <c r="F39" s="8">
        <f>'No. policies'!F39*'Inputs &amp; Outputs'!$B$3</f>
        <v>87911647.282608718</v>
      </c>
      <c r="G39" s="8">
        <f>'No. policies'!G39*'Inputs &amp; Outputs'!$B$3</f>
        <v>87672154.347826108</v>
      </c>
      <c r="H39" s="8">
        <f>'No. policies'!H39*'Inputs &amp; Outputs'!$B$3</f>
        <v>87406051.086956546</v>
      </c>
      <c r="I39" s="8">
        <f>'No. policies'!I39*'Inputs &amp; Outputs'!$B$3</f>
        <v>87131077.717391327</v>
      </c>
      <c r="J39" s="8">
        <f>'No. policies'!J39*'Inputs &amp; Outputs'!$B$3</f>
        <v>86935935.326086968</v>
      </c>
      <c r="K39" s="8">
        <f>'No. policies'!K39*'Inputs &amp; Outputs'!$B$3</f>
        <v>86669832.065217406</v>
      </c>
      <c r="L39" s="8">
        <f>'No. policies'!L39*'Inputs &amp; Outputs'!$B$3</f>
        <v>86341638.04347828</v>
      </c>
      <c r="M39" s="8">
        <f>'No. policies'!M39*'Inputs &amp; Outputs'!$B$3</f>
        <v>86093275.000000015</v>
      </c>
      <c r="N39" s="8">
        <f>'No. policies'!N39*'Inputs &amp; Outputs'!$B$3</f>
        <v>85711860.326086968</v>
      </c>
      <c r="O39" s="8">
        <f>'No. policies'!O39*'Inputs &amp; Outputs'!$B$3</f>
        <v>85348185.869565234</v>
      </c>
      <c r="P39" s="8">
        <f>'No. policies'!P39*'Inputs &amp; Outputs'!$B$3</f>
        <v>84957901.086956546</v>
      </c>
      <c r="Q39" s="8">
        <f>'No. policies'!Q39*'Inputs &amp; Outputs'!$B$3</f>
        <v>84514395.652173936</v>
      </c>
      <c r="R39" s="8">
        <f>'No. policies'!R39*'Inputs &amp; Outputs'!$B$3</f>
        <v>84053150.000000015</v>
      </c>
      <c r="S39" s="8">
        <f>'No. policies'!S39*'Inputs &amp; Outputs'!$B$3</f>
        <v>83485463.04347828</v>
      </c>
      <c r="T39" s="8">
        <f>'No. policies'!T39*'Inputs &amp; Outputs'!$B$3</f>
        <v>82997607.065217406</v>
      </c>
      <c r="U39" s="8">
        <f>'No. policies'!U39*'Inputs &amp; Outputs'!$B$3</f>
        <v>82376699.456521749</v>
      </c>
      <c r="V39" s="8">
        <f>'No. policies'!V39*'Inputs &amp; Outputs'!$B$3</f>
        <v>81746921.739130452</v>
      </c>
      <c r="W39" s="8">
        <f>'No. policies'!W39*'Inputs &amp; Outputs'!$B$3</f>
        <v>81117144.021739155</v>
      </c>
      <c r="X39" s="8">
        <f>'No. policies'!X39*'Inputs &amp; Outputs'!$B$3</f>
        <v>80380925.000000015</v>
      </c>
      <c r="Y39" s="8">
        <f>'No. policies'!Y39*'Inputs &amp; Outputs'!$B$3</f>
        <v>79644705.97826089</v>
      </c>
      <c r="Z39" s="8">
        <f>'No. policies'!Z39*'Inputs &amp; Outputs'!$B$3</f>
        <v>78855266.304347843</v>
      </c>
      <c r="AA39" s="8">
        <v>0</v>
      </c>
    </row>
    <row r="40" spans="1:27" x14ac:dyDescent="0.25">
      <c r="A40" s="1">
        <v>39</v>
      </c>
      <c r="B40" s="8">
        <f>'No. policies'!B40*'Inputs &amp; Outputs'!$B$3</f>
        <v>88701086.956521764</v>
      </c>
      <c r="C40" s="8">
        <f>'No. policies'!C40*'Inputs &amp; Outputs'!$B$3</f>
        <v>88505944.565217406</v>
      </c>
      <c r="D40" s="8">
        <f>'No. policies'!D40*'Inputs &amp; Outputs'!$B$3</f>
        <v>88355152.717391327</v>
      </c>
      <c r="E40" s="8">
        <f>'No. policies'!E40*'Inputs &amp; Outputs'!$B$3</f>
        <v>88195490.760869578</v>
      </c>
      <c r="F40" s="8">
        <f>'No. policies'!F40*'Inputs &amp; Outputs'!$B$3</f>
        <v>88035828.804347843</v>
      </c>
      <c r="G40" s="8">
        <f>'No. policies'!G40*'Inputs &amp; Outputs'!$B$3</f>
        <v>87796335.869565234</v>
      </c>
      <c r="H40" s="8">
        <f>'No. policies'!H40*'Inputs &amp; Outputs'!$B$3</f>
        <v>87530232.608695671</v>
      </c>
      <c r="I40" s="8">
        <f>'No. policies'!I40*'Inputs &amp; Outputs'!$B$3</f>
        <v>87370570.652173936</v>
      </c>
      <c r="J40" s="8">
        <f>'No. policies'!J40*'Inputs &amp; Outputs'!$B$3</f>
        <v>87086727.173913062</v>
      </c>
      <c r="K40" s="8">
        <f>'No. policies'!K40*'Inputs &amp; Outputs'!$B$3</f>
        <v>86891584.782608718</v>
      </c>
      <c r="L40" s="8">
        <f>'No. policies'!L40*'Inputs &amp; Outputs'!$B$3</f>
        <v>86598871.195652187</v>
      </c>
      <c r="M40" s="8">
        <f>'No. policies'!M40*'Inputs &amp; Outputs'!$B$3</f>
        <v>86244066.847826108</v>
      </c>
      <c r="N40" s="8">
        <f>'No. policies'!N40*'Inputs &amp; Outputs'!$B$3</f>
        <v>85818301.630434796</v>
      </c>
      <c r="O40" s="8">
        <f>'No. policies'!O40*'Inputs &amp; Outputs'!$B$3</f>
        <v>85445757.065217406</v>
      </c>
      <c r="P40" s="8">
        <f>'No. policies'!P40*'Inputs &amp; Outputs'!$B$3</f>
        <v>85046602.173913062</v>
      </c>
      <c r="Q40" s="8">
        <f>'No. policies'!Q40*'Inputs &amp; Outputs'!$B$3</f>
        <v>84549876.086956546</v>
      </c>
      <c r="R40" s="8">
        <f>'No. policies'!R40*'Inputs &amp; Outputs'!$B$3</f>
        <v>84124110.869565234</v>
      </c>
      <c r="S40" s="8">
        <f>'No. policies'!S40*'Inputs &amp; Outputs'!$B$3</f>
        <v>83520943.47826089</v>
      </c>
      <c r="T40" s="8">
        <f>'No. policies'!T40*'Inputs &amp; Outputs'!$B$3</f>
        <v>82962126.630434796</v>
      </c>
      <c r="U40" s="8">
        <f>'No. policies'!U40*'Inputs &amp; Outputs'!$B$3</f>
        <v>82571841.847826108</v>
      </c>
      <c r="V40" s="8">
        <f>'No. policies'!V40*'Inputs &amp; Outputs'!$B$3</f>
        <v>81897713.586956546</v>
      </c>
      <c r="W40" s="8">
        <f>'No. policies'!W40*'Inputs &amp; Outputs'!$B$3</f>
        <v>81232455.434782624</v>
      </c>
      <c r="X40" s="8">
        <f>'No. policies'!X40*'Inputs &amp; Outputs'!$B$3</f>
        <v>80389795.108695671</v>
      </c>
      <c r="Y40" s="8">
        <f>'No. policies'!Y40*'Inputs &amp; Outputs'!$B$3</f>
        <v>79653576.086956546</v>
      </c>
      <c r="Z40" s="8">
        <f>'No. policies'!Z40*'Inputs &amp; Outputs'!$B$3</f>
        <v>78802045.652173936</v>
      </c>
      <c r="AA40" s="8">
        <v>0</v>
      </c>
    </row>
    <row r="41" spans="1:27" x14ac:dyDescent="0.25">
      <c r="A41" s="1">
        <v>40</v>
      </c>
      <c r="B41" s="8">
        <f>'No. policies'!B41*'Inputs &amp; Outputs'!$B$3</f>
        <v>88701086.956521764</v>
      </c>
      <c r="C41" s="8">
        <f>'No. policies'!C41*'Inputs &amp; Outputs'!$B$3</f>
        <v>88568035.326086968</v>
      </c>
      <c r="D41" s="8">
        <f>'No. policies'!D41*'Inputs &amp; Outputs'!$B$3</f>
        <v>88417243.47826089</v>
      </c>
      <c r="E41" s="8">
        <f>'No. policies'!E41*'Inputs &amp; Outputs'!$B$3</f>
        <v>88239841.304347843</v>
      </c>
      <c r="F41" s="8">
        <f>'No. policies'!F41*'Inputs &amp; Outputs'!$B$3</f>
        <v>88009218.47826089</v>
      </c>
      <c r="G41" s="8">
        <f>'No. policies'!G41*'Inputs &amp; Outputs'!$B$3</f>
        <v>87814076.086956546</v>
      </c>
      <c r="H41" s="8">
        <f>'No. policies'!H41*'Inputs &amp; Outputs'!$B$3</f>
        <v>87636673.913043499</v>
      </c>
      <c r="I41" s="8">
        <f>'No. policies'!I41*'Inputs &amp; Outputs'!$B$3</f>
        <v>87335090.217391327</v>
      </c>
      <c r="J41" s="8">
        <f>'No. policies'!J41*'Inputs &amp; Outputs'!$B$3</f>
        <v>87148817.934782624</v>
      </c>
      <c r="K41" s="8">
        <f>'No. policies'!K41*'Inputs &amp; Outputs'!$B$3</f>
        <v>86847234.239130452</v>
      </c>
      <c r="L41" s="8">
        <f>'No. policies'!L41*'Inputs &amp; Outputs'!$B$3</f>
        <v>86492429.891304374</v>
      </c>
      <c r="M41" s="8">
        <f>'No. policies'!M41*'Inputs &amp; Outputs'!$B$3</f>
        <v>86235196.739130452</v>
      </c>
      <c r="N41" s="8">
        <f>'No. policies'!N41*'Inputs &amp; Outputs'!$B$3</f>
        <v>85871522.282608718</v>
      </c>
      <c r="O41" s="8">
        <f>'No. policies'!O41*'Inputs &amp; Outputs'!$B$3</f>
        <v>85534458.152173936</v>
      </c>
      <c r="P41" s="8">
        <f>'No. policies'!P41*'Inputs &amp; Outputs'!$B$3</f>
        <v>85170783.695652187</v>
      </c>
      <c r="Q41" s="8">
        <f>'No. policies'!Q41*'Inputs &amp; Outputs'!$B$3</f>
        <v>84753888.586956546</v>
      </c>
      <c r="R41" s="8">
        <f>'No. policies'!R41*'Inputs &amp; Outputs'!$B$3</f>
        <v>84239422.282608718</v>
      </c>
      <c r="S41" s="8">
        <f>'No. policies'!S41*'Inputs &amp; Outputs'!$B$3</f>
        <v>83795916.847826108</v>
      </c>
      <c r="T41" s="8">
        <f>'No. policies'!T41*'Inputs &amp; Outputs'!$B$3</f>
        <v>83308060.869565234</v>
      </c>
      <c r="U41" s="8">
        <f>'No. policies'!U41*'Inputs &amp; Outputs'!$B$3</f>
        <v>82775854.347826108</v>
      </c>
      <c r="V41" s="8">
        <f>'No. policies'!V41*'Inputs &amp; Outputs'!$B$3</f>
        <v>82172686.956521749</v>
      </c>
      <c r="W41" s="8">
        <f>'No. policies'!W41*'Inputs &amp; Outputs'!$B$3</f>
        <v>81356636.956521749</v>
      </c>
      <c r="X41" s="8">
        <f>'No. policies'!X41*'Inputs &amp; Outputs'!$B$3</f>
        <v>80522846.739130452</v>
      </c>
      <c r="Y41" s="8">
        <f>'No. policies'!Y41*'Inputs &amp; Outputs'!$B$3</f>
        <v>79884198.913043499</v>
      </c>
      <c r="Z41" s="8">
        <f>'No. policies'!Z41*'Inputs &amp; Outputs'!$B$3</f>
        <v>79006058.152173936</v>
      </c>
      <c r="AA41" s="8">
        <v>0</v>
      </c>
    </row>
    <row r="42" spans="1:27" x14ac:dyDescent="0.25">
      <c r="A42" s="1">
        <v>41</v>
      </c>
      <c r="B42" s="8">
        <f>'No. policies'!B42*'Inputs &amp; Outputs'!$B$3</f>
        <v>88701086.956521764</v>
      </c>
      <c r="C42" s="8">
        <f>'No. policies'!C42*'Inputs &amp; Outputs'!$B$3</f>
        <v>88585775.54347828</v>
      </c>
      <c r="D42" s="8">
        <f>'No. policies'!D42*'Inputs &amp; Outputs'!$B$3</f>
        <v>88443853.804347843</v>
      </c>
      <c r="E42" s="8">
        <f>'No. policies'!E42*'Inputs &amp; Outputs'!$B$3</f>
        <v>88266451.630434796</v>
      </c>
      <c r="F42" s="8">
        <f>'No. policies'!F42*'Inputs &amp; Outputs'!$B$3</f>
        <v>88009218.47826089</v>
      </c>
      <c r="G42" s="8">
        <f>'No. policies'!G42*'Inputs &amp; Outputs'!$B$3</f>
        <v>87822946.195652187</v>
      </c>
      <c r="H42" s="8">
        <f>'No. policies'!H42*'Inputs &amp; Outputs'!$B$3</f>
        <v>87636673.913043499</v>
      </c>
      <c r="I42" s="8">
        <f>'No. policies'!I42*'Inputs &amp; Outputs'!$B$3</f>
        <v>87388310.869565234</v>
      </c>
      <c r="J42" s="8">
        <f>'No. policies'!J42*'Inputs &amp; Outputs'!$B$3</f>
        <v>87104467.391304374</v>
      </c>
      <c r="K42" s="8">
        <f>'No. policies'!K42*'Inputs &amp; Outputs'!$B$3</f>
        <v>86891584.782608718</v>
      </c>
      <c r="L42" s="8">
        <f>'No. policies'!L42*'Inputs &amp; Outputs'!$B$3</f>
        <v>86669832.065217406</v>
      </c>
      <c r="M42" s="8">
        <f>'No. policies'!M42*'Inputs &amp; Outputs'!$B$3</f>
        <v>86403728.804347843</v>
      </c>
      <c r="N42" s="8">
        <f>'No. policies'!N42*'Inputs &amp; Outputs'!$B$3</f>
        <v>86031184.239130452</v>
      </c>
      <c r="O42" s="8">
        <f>'No. policies'!O42*'Inputs &amp; Outputs'!$B$3</f>
        <v>85552198.369565234</v>
      </c>
      <c r="P42" s="8">
        <f>'No. policies'!P42*'Inputs &amp; Outputs'!$B$3</f>
        <v>84913550.54347828</v>
      </c>
      <c r="Q42" s="8">
        <f>'No. policies'!Q42*'Inputs &amp; Outputs'!$B$3</f>
        <v>84541005.97826089</v>
      </c>
      <c r="R42" s="8">
        <f>'No. policies'!R42*'Inputs &amp; Outputs'!$B$3</f>
        <v>84017669.565217406</v>
      </c>
      <c r="S42" s="8">
        <f>'No. policies'!S42*'Inputs &amp; Outputs'!$B$3</f>
        <v>83432242.391304359</v>
      </c>
      <c r="T42" s="8">
        <f>'No. policies'!T42*'Inputs &amp; Outputs'!$B$3</f>
        <v>82935516.304347843</v>
      </c>
      <c r="U42" s="8">
        <f>'No. policies'!U42*'Inputs &amp; Outputs'!$B$3</f>
        <v>82358959.239130452</v>
      </c>
      <c r="V42" s="8">
        <f>'No. policies'!V42*'Inputs &amp; Outputs'!$B$3</f>
        <v>81622740.217391327</v>
      </c>
      <c r="W42" s="8">
        <f>'No. policies'!W42*'Inputs &amp; Outputs'!$B$3</f>
        <v>81046183.152173936</v>
      </c>
      <c r="X42" s="8">
        <f>'No. policies'!X42*'Inputs &amp; Outputs'!$B$3</f>
        <v>80301094.021739155</v>
      </c>
      <c r="Y42" s="8">
        <f>'No. policies'!Y42*'Inputs &amp; Outputs'!$B$3</f>
        <v>79556004.891304359</v>
      </c>
      <c r="Z42" s="8">
        <f>'No. policies'!Z42*'Inputs &amp; Outputs'!$B$3</f>
        <v>78802045.652173936</v>
      </c>
      <c r="AA42" s="8">
        <v>0</v>
      </c>
    </row>
    <row r="43" spans="1:27" x14ac:dyDescent="0.25">
      <c r="A43" s="1">
        <v>42</v>
      </c>
      <c r="B43" s="8">
        <f>'No. policies'!B43*'Inputs &amp; Outputs'!$B$3</f>
        <v>88701086.956521764</v>
      </c>
      <c r="C43" s="8">
        <f>'No. policies'!C43*'Inputs &amp; Outputs'!$B$3</f>
        <v>88594645.652173936</v>
      </c>
      <c r="D43" s="8">
        <f>'No. policies'!D43*'Inputs &amp; Outputs'!$B$3</f>
        <v>88479334.239130452</v>
      </c>
      <c r="E43" s="8">
        <f>'No. policies'!E43*'Inputs &amp; Outputs'!$B$3</f>
        <v>88319672.282608718</v>
      </c>
      <c r="F43" s="8">
        <f>'No. policies'!F43*'Inputs &amp; Outputs'!$B$3</f>
        <v>88160010.326086968</v>
      </c>
      <c r="G43" s="8">
        <f>'No. policies'!G43*'Inputs &amp; Outputs'!$B$3</f>
        <v>87964867.934782624</v>
      </c>
      <c r="H43" s="8">
        <f>'No. policies'!H43*'Inputs &amp; Outputs'!$B$3</f>
        <v>87751985.326086968</v>
      </c>
      <c r="I43" s="8">
        <f>'No. policies'!I43*'Inputs &amp; Outputs'!$B$3</f>
        <v>87530232.608695671</v>
      </c>
      <c r="J43" s="8">
        <f>'No. policies'!J43*'Inputs &amp; Outputs'!$B$3</f>
        <v>87219778.804347843</v>
      </c>
      <c r="K43" s="8">
        <f>'No. policies'!K43*'Inputs &amp; Outputs'!$B$3</f>
        <v>86918195.108695671</v>
      </c>
      <c r="L43" s="8">
        <f>'No. policies'!L43*'Inputs &amp; Outputs'!$B$3</f>
        <v>86625481.521739155</v>
      </c>
      <c r="M43" s="8">
        <f>'No. policies'!M43*'Inputs &amp; Outputs'!$B$3</f>
        <v>86332767.934782624</v>
      </c>
      <c r="N43" s="8">
        <f>'No. policies'!N43*'Inputs &amp; Outputs'!$B$3</f>
        <v>85986833.695652187</v>
      </c>
      <c r="O43" s="8">
        <f>'No. policies'!O43*'Inputs &amp; Outputs'!$B$3</f>
        <v>85569938.586956546</v>
      </c>
      <c r="P43" s="8">
        <f>'No. policies'!P43*'Inputs &amp; Outputs'!$B$3</f>
        <v>85108692.934782624</v>
      </c>
      <c r="Q43" s="8">
        <f>'No. policies'!Q43*'Inputs &amp; Outputs'!$B$3</f>
        <v>84780498.913043499</v>
      </c>
      <c r="R43" s="8">
        <f>'No. policies'!R43*'Inputs &amp; Outputs'!$B$3</f>
        <v>84443434.782608718</v>
      </c>
      <c r="S43" s="8">
        <f>'No. policies'!S43*'Inputs &amp; Outputs'!$B$3</f>
        <v>83991059.239130452</v>
      </c>
      <c r="T43" s="8">
        <f>'No. policies'!T43*'Inputs &amp; Outputs'!$B$3</f>
        <v>83503203.260869578</v>
      </c>
      <c r="U43" s="8">
        <f>'No. policies'!U43*'Inputs &amp; Outputs'!$B$3</f>
        <v>82917776.086956546</v>
      </c>
      <c r="V43" s="8">
        <f>'No. policies'!V43*'Inputs &amp; Outputs'!$B$3</f>
        <v>82296868.47826089</v>
      </c>
      <c r="W43" s="8">
        <f>'No. policies'!W43*'Inputs &amp; Outputs'!$B$3</f>
        <v>81622740.217391327</v>
      </c>
      <c r="X43" s="8">
        <f>'No. policies'!X43*'Inputs &amp; Outputs'!$B$3</f>
        <v>80913131.521739155</v>
      </c>
      <c r="Y43" s="8">
        <f>'No. policies'!Y43*'Inputs &amp; Outputs'!$B$3</f>
        <v>80150302.173913062</v>
      </c>
      <c r="Z43" s="8">
        <f>'No. policies'!Z43*'Inputs &amp; Outputs'!$B$3</f>
        <v>79360862.500000015</v>
      </c>
      <c r="AA43" s="8">
        <v>0</v>
      </c>
    </row>
    <row r="44" spans="1:27" x14ac:dyDescent="0.25">
      <c r="A44" s="1">
        <v>43</v>
      </c>
      <c r="B44" s="8">
        <f>'No. policies'!B44*'Inputs &amp; Outputs'!$B$3</f>
        <v>88701086.956521764</v>
      </c>
      <c r="C44" s="8">
        <f>'No. policies'!C44*'Inputs &amp; Outputs'!$B$3</f>
        <v>88550295.108695671</v>
      </c>
      <c r="D44" s="8">
        <f>'No. policies'!D44*'Inputs &amp; Outputs'!$B$3</f>
        <v>88390633.152173936</v>
      </c>
      <c r="E44" s="8">
        <f>'No. policies'!E44*'Inputs &amp; Outputs'!$B$3</f>
        <v>88160010.326086968</v>
      </c>
      <c r="F44" s="8">
        <f>'No. policies'!F44*'Inputs &amp; Outputs'!$B$3</f>
        <v>87964867.934782624</v>
      </c>
      <c r="G44" s="8">
        <f>'No. policies'!G44*'Inputs &amp; Outputs'!$B$3</f>
        <v>87751985.326086968</v>
      </c>
      <c r="H44" s="8">
        <f>'No. policies'!H44*'Inputs &amp; Outputs'!$B$3</f>
        <v>87512492.391304374</v>
      </c>
      <c r="I44" s="8">
        <f>'No. policies'!I44*'Inputs &amp; Outputs'!$B$3</f>
        <v>87308479.891304374</v>
      </c>
      <c r="J44" s="8">
        <f>'No. policies'!J44*'Inputs &amp; Outputs'!$B$3</f>
        <v>87095597.282608718</v>
      </c>
      <c r="K44" s="8">
        <f>'No. policies'!K44*'Inputs &amp; Outputs'!$B$3</f>
        <v>86802883.695652187</v>
      </c>
      <c r="L44" s="8">
        <f>'No. policies'!L44*'Inputs &amp; Outputs'!$B$3</f>
        <v>86403728.804347843</v>
      </c>
      <c r="M44" s="8">
        <f>'No. policies'!M44*'Inputs &amp; Outputs'!$B$3</f>
        <v>86031184.239130452</v>
      </c>
      <c r="N44" s="8">
        <f>'No. policies'!N44*'Inputs &amp; Outputs'!$B$3</f>
        <v>85658639.673913062</v>
      </c>
      <c r="O44" s="8">
        <f>'No. policies'!O44*'Inputs &amp; Outputs'!$B$3</f>
        <v>85286095.108695671</v>
      </c>
      <c r="P44" s="8">
        <f>'No. policies'!P44*'Inputs &amp; Outputs'!$B$3</f>
        <v>84913550.54347828</v>
      </c>
      <c r="Q44" s="8">
        <f>'No. policies'!Q44*'Inputs &amp; Outputs'!$B$3</f>
        <v>84434564.673913062</v>
      </c>
      <c r="R44" s="8">
        <f>'No. policies'!R44*'Inputs &amp; Outputs'!$B$3</f>
        <v>84026539.673913062</v>
      </c>
      <c r="S44" s="8">
        <f>'No. policies'!S44*'Inputs &amp; Outputs'!$B$3</f>
        <v>83494333.152173936</v>
      </c>
      <c r="T44" s="8">
        <f>'No. policies'!T44*'Inputs &amp; Outputs'!$B$3</f>
        <v>83041957.608695671</v>
      </c>
      <c r="U44" s="8">
        <f>'No. policies'!U44*'Inputs &amp; Outputs'!$B$3</f>
        <v>82616192.391304359</v>
      </c>
      <c r="V44" s="8">
        <f>'No. policies'!V44*'Inputs &amp; Outputs'!$B$3</f>
        <v>81924323.913043499</v>
      </c>
      <c r="W44" s="8">
        <f>'No. policies'!W44*'Inputs &amp; Outputs'!$B$3</f>
        <v>81285676.086956546</v>
      </c>
      <c r="X44" s="8">
        <f>'No. policies'!X44*'Inputs &amp; Outputs'!$B$3</f>
        <v>80451885.869565234</v>
      </c>
      <c r="Y44" s="8">
        <f>'No. policies'!Y44*'Inputs &amp; Outputs'!$B$3</f>
        <v>79742277.173913062</v>
      </c>
      <c r="Z44" s="8">
        <f>'No. policies'!Z44*'Inputs &amp; Outputs'!$B$3</f>
        <v>78739954.891304359</v>
      </c>
      <c r="AA44" s="8">
        <v>0</v>
      </c>
    </row>
    <row r="45" spans="1:27" x14ac:dyDescent="0.25">
      <c r="A45" s="1">
        <v>44</v>
      </c>
      <c r="B45" s="8">
        <f>'No. policies'!B45*'Inputs &amp; Outputs'!$B$3</f>
        <v>88701086.956521764</v>
      </c>
      <c r="C45" s="8">
        <f>'No. policies'!C45*'Inputs &amp; Outputs'!$B$3</f>
        <v>88603515.760869578</v>
      </c>
      <c r="D45" s="8">
        <f>'No. policies'!D45*'Inputs &amp; Outputs'!$B$3</f>
        <v>88479334.239130452</v>
      </c>
      <c r="E45" s="8">
        <f>'No. policies'!E45*'Inputs &amp; Outputs'!$B$3</f>
        <v>88293061.956521764</v>
      </c>
      <c r="F45" s="8">
        <f>'No. policies'!F45*'Inputs &amp; Outputs'!$B$3</f>
        <v>88044698.913043499</v>
      </c>
      <c r="G45" s="8">
        <f>'No. policies'!G45*'Inputs &amp; Outputs'!$B$3</f>
        <v>87787465.760869578</v>
      </c>
      <c r="H45" s="8">
        <f>'No. policies'!H45*'Inputs &amp; Outputs'!$B$3</f>
        <v>87485882.065217406</v>
      </c>
      <c r="I45" s="8">
        <f>'No. policies'!I45*'Inputs &amp; Outputs'!$B$3</f>
        <v>87290739.673913062</v>
      </c>
      <c r="J45" s="8">
        <f>'No. policies'!J45*'Inputs &amp; Outputs'!$B$3</f>
        <v>87033506.521739155</v>
      </c>
      <c r="K45" s="8">
        <f>'No. policies'!K45*'Inputs &amp; Outputs'!$B$3</f>
        <v>86740792.934782624</v>
      </c>
      <c r="L45" s="8">
        <f>'No. policies'!L45*'Inputs &amp; Outputs'!$B$3</f>
        <v>86439209.239130452</v>
      </c>
      <c r="M45" s="8">
        <f>'No. policies'!M45*'Inputs &amp; Outputs'!$B$3</f>
        <v>86181976.086956546</v>
      </c>
      <c r="N45" s="8">
        <f>'No. policies'!N45*'Inputs &amp; Outputs'!$B$3</f>
        <v>85756210.869565234</v>
      </c>
      <c r="O45" s="8">
        <f>'No. policies'!O45*'Inputs &amp; Outputs'!$B$3</f>
        <v>85410276.630434796</v>
      </c>
      <c r="P45" s="8">
        <f>'No. policies'!P45*'Inputs &amp; Outputs'!$B$3</f>
        <v>85011121.739130452</v>
      </c>
      <c r="Q45" s="8">
        <f>'No. policies'!Q45*'Inputs &amp; Outputs'!$B$3</f>
        <v>84541005.97826089</v>
      </c>
      <c r="R45" s="8">
        <f>'No. policies'!R45*'Inputs &amp; Outputs'!$B$3</f>
        <v>84062020.108695671</v>
      </c>
      <c r="S45" s="8">
        <f>'No. policies'!S45*'Inputs &amp; Outputs'!$B$3</f>
        <v>83538683.695652187</v>
      </c>
      <c r="T45" s="8">
        <f>'No. policies'!T45*'Inputs &amp; Outputs'!$B$3</f>
        <v>83130658.695652187</v>
      </c>
      <c r="U45" s="8">
        <f>'No. policies'!U45*'Inputs &amp; Outputs'!$B$3</f>
        <v>82616192.391304359</v>
      </c>
      <c r="V45" s="8">
        <f>'No. policies'!V45*'Inputs &amp; Outputs'!$B$3</f>
        <v>81959804.347826108</v>
      </c>
      <c r="W45" s="8">
        <f>'No. policies'!W45*'Inputs &amp; Outputs'!$B$3</f>
        <v>81374377.173913062</v>
      </c>
      <c r="X45" s="8">
        <f>'No. policies'!X45*'Inputs &amp; Outputs'!$B$3</f>
        <v>80602677.717391327</v>
      </c>
      <c r="Y45" s="8">
        <f>'No. policies'!Y45*'Inputs &amp; Outputs'!$B$3</f>
        <v>79857588.586956546</v>
      </c>
      <c r="Z45" s="8">
        <f>'No. policies'!Z45*'Inputs &amp; Outputs'!$B$3</f>
        <v>78926227.173913062</v>
      </c>
      <c r="AA45" s="8">
        <v>0</v>
      </c>
    </row>
    <row r="46" spans="1:27" x14ac:dyDescent="0.25">
      <c r="A46" s="1">
        <v>45</v>
      </c>
      <c r="B46" s="8">
        <f>'No. policies'!B46*'Inputs &amp; Outputs'!$B$3</f>
        <v>88701086.956521764</v>
      </c>
      <c r="C46" s="8">
        <f>'No. policies'!C46*'Inputs &amp; Outputs'!$B$3</f>
        <v>88470464.130434796</v>
      </c>
      <c r="D46" s="8">
        <f>'No. policies'!D46*'Inputs &amp; Outputs'!$B$3</f>
        <v>88239841.304347843</v>
      </c>
      <c r="E46" s="8">
        <f>'No. policies'!E46*'Inputs &amp; Outputs'!$B$3</f>
        <v>88097919.565217406</v>
      </c>
      <c r="F46" s="8">
        <f>'No. policies'!F46*'Inputs &amp; Outputs'!$B$3</f>
        <v>87938257.608695671</v>
      </c>
      <c r="G46" s="8">
        <f>'No. policies'!G46*'Inputs &amp; Outputs'!$B$3</f>
        <v>87716504.891304374</v>
      </c>
      <c r="H46" s="8">
        <f>'No. policies'!H46*'Inputs &amp; Outputs'!$B$3</f>
        <v>87494752.173913062</v>
      </c>
      <c r="I46" s="8">
        <f>'No. policies'!I46*'Inputs &amp; Outputs'!$B$3</f>
        <v>87308479.891304374</v>
      </c>
      <c r="J46" s="8">
        <f>'No. policies'!J46*'Inputs &amp; Outputs'!$B$3</f>
        <v>87033506.521739155</v>
      </c>
      <c r="K46" s="8">
        <f>'No. policies'!K46*'Inputs &amp; Outputs'!$B$3</f>
        <v>86669832.065217406</v>
      </c>
      <c r="L46" s="8">
        <f>'No. policies'!L46*'Inputs &amp; Outputs'!$B$3</f>
        <v>86385988.586956546</v>
      </c>
      <c r="M46" s="8">
        <f>'No. policies'!M46*'Inputs &amp; Outputs'!$B$3</f>
        <v>86057794.565217406</v>
      </c>
      <c r="N46" s="8">
        <f>'No. policies'!N46*'Inputs &amp; Outputs'!$B$3</f>
        <v>85632029.347826108</v>
      </c>
      <c r="O46" s="8">
        <f>'No. policies'!O46*'Inputs &amp; Outputs'!$B$3</f>
        <v>85108692.934782624</v>
      </c>
      <c r="P46" s="8">
        <f>'No. policies'!P46*'Inputs &amp; Outputs'!$B$3</f>
        <v>84745018.47826089</v>
      </c>
      <c r="Q46" s="8">
        <f>'No. policies'!Q46*'Inputs &amp; Outputs'!$B$3</f>
        <v>84292642.934782624</v>
      </c>
      <c r="R46" s="8">
        <f>'No. policies'!R46*'Inputs &amp; Outputs'!$B$3</f>
        <v>83795916.847826108</v>
      </c>
      <c r="S46" s="8">
        <f>'No. policies'!S46*'Inputs &amp; Outputs'!$B$3</f>
        <v>83325801.086956546</v>
      </c>
      <c r="T46" s="8">
        <f>'No. policies'!T46*'Inputs &amp; Outputs'!$B$3</f>
        <v>82793594.565217406</v>
      </c>
      <c r="U46" s="8">
        <f>'No. policies'!U46*'Inputs &amp; Outputs'!$B$3</f>
        <v>82137206.521739155</v>
      </c>
      <c r="V46" s="8">
        <f>'No. policies'!V46*'Inputs &amp; Outputs'!$B$3</f>
        <v>81560649.456521749</v>
      </c>
      <c r="W46" s="8">
        <f>'No. policies'!W46*'Inputs &amp; Outputs'!$B$3</f>
        <v>80806690.217391327</v>
      </c>
      <c r="X46" s="8">
        <f>'No. policies'!X46*'Inputs &amp; Outputs'!$B$3</f>
        <v>79946289.673913062</v>
      </c>
      <c r="Y46" s="8">
        <f>'No. policies'!Y46*'Inputs &amp; Outputs'!$B$3</f>
        <v>79192330.434782624</v>
      </c>
      <c r="Z46" s="8">
        <f>'No. policies'!Z46*'Inputs &amp; Outputs'!$B$3</f>
        <v>78385150.54347828</v>
      </c>
      <c r="AA46" s="8">
        <v>0</v>
      </c>
    </row>
    <row r="47" spans="1:27" x14ac:dyDescent="0.25">
      <c r="A47" s="1">
        <v>46</v>
      </c>
      <c r="B47" s="8">
        <f>'No. policies'!B47*'Inputs &amp; Outputs'!$B$3</f>
        <v>88701086.956521764</v>
      </c>
      <c r="C47" s="8">
        <f>'No. policies'!C47*'Inputs &amp; Outputs'!$B$3</f>
        <v>88497074.456521764</v>
      </c>
      <c r="D47" s="8">
        <f>'No. policies'!D47*'Inputs &amp; Outputs'!$B$3</f>
        <v>88337412.500000015</v>
      </c>
      <c r="E47" s="8">
        <f>'No. policies'!E47*'Inputs &amp; Outputs'!$B$3</f>
        <v>88142270.108695671</v>
      </c>
      <c r="F47" s="8">
        <f>'No. policies'!F47*'Inputs &amp; Outputs'!$B$3</f>
        <v>87902777.173913062</v>
      </c>
      <c r="G47" s="8">
        <f>'No. policies'!G47*'Inputs &amp; Outputs'!$B$3</f>
        <v>87663284.239130452</v>
      </c>
      <c r="H47" s="8">
        <f>'No. policies'!H47*'Inputs &amp; Outputs'!$B$3</f>
        <v>87459271.739130452</v>
      </c>
      <c r="I47" s="8">
        <f>'No. policies'!I47*'Inputs &amp; Outputs'!$B$3</f>
        <v>87272999.456521764</v>
      </c>
      <c r="J47" s="8">
        <f>'No. policies'!J47*'Inputs &amp; Outputs'!$B$3</f>
        <v>86909325.000000015</v>
      </c>
      <c r="K47" s="8">
        <f>'No. policies'!K47*'Inputs &amp; Outputs'!$B$3</f>
        <v>86660961.956521764</v>
      </c>
      <c r="L47" s="8">
        <f>'No. policies'!L47*'Inputs &amp; Outputs'!$B$3</f>
        <v>86377118.47826089</v>
      </c>
      <c r="M47" s="8">
        <f>'No. policies'!M47*'Inputs &amp; Outputs'!$B$3</f>
        <v>86093275.000000015</v>
      </c>
      <c r="N47" s="8">
        <f>'No. policies'!N47*'Inputs &amp; Outputs'!$B$3</f>
        <v>85694120.108695671</v>
      </c>
      <c r="O47" s="8">
        <f>'No. policies'!O47*'Inputs &amp; Outputs'!$B$3</f>
        <v>85339315.760869578</v>
      </c>
      <c r="P47" s="8">
        <f>'No. policies'!P47*'Inputs &amp; Outputs'!$B$3</f>
        <v>84940160.869565234</v>
      </c>
      <c r="Q47" s="8">
        <f>'No. policies'!Q47*'Inputs &amp; Outputs'!$B$3</f>
        <v>84416824.456521764</v>
      </c>
      <c r="R47" s="8">
        <f>'No. policies'!R47*'Inputs &amp; Outputs'!$B$3</f>
        <v>83982189.130434796</v>
      </c>
      <c r="S47" s="8">
        <f>'No. policies'!S47*'Inputs &amp; Outputs'!$B$3</f>
        <v>83529813.586956546</v>
      </c>
      <c r="T47" s="8">
        <f>'No. policies'!T47*'Inputs &amp; Outputs'!$B$3</f>
        <v>82864555.434782624</v>
      </c>
      <c r="U47" s="8">
        <f>'No. policies'!U47*'Inputs &amp; Outputs'!$B$3</f>
        <v>82217037.500000015</v>
      </c>
      <c r="V47" s="8">
        <f>'No. policies'!V47*'Inputs &amp; Outputs'!$B$3</f>
        <v>81720311.413043499</v>
      </c>
      <c r="W47" s="8">
        <f>'No. policies'!W47*'Inputs &amp; Outputs'!$B$3</f>
        <v>80922001.630434796</v>
      </c>
      <c r="X47" s="8">
        <f>'No. policies'!X47*'Inputs &amp; Outputs'!$B$3</f>
        <v>80212392.934782624</v>
      </c>
      <c r="Y47" s="8">
        <f>'No. policies'!Y47*'Inputs &amp; Outputs'!$B$3</f>
        <v>79511654.347826108</v>
      </c>
      <c r="Z47" s="8">
        <f>'No. policies'!Z47*'Inputs &amp; Outputs'!$B$3</f>
        <v>78704474.456521749</v>
      </c>
      <c r="AA47" s="8">
        <v>0</v>
      </c>
    </row>
    <row r="48" spans="1:27" x14ac:dyDescent="0.25">
      <c r="A48" s="1">
        <v>47</v>
      </c>
      <c r="B48" s="8">
        <f>'No. policies'!B48*'Inputs &amp; Outputs'!$B$3</f>
        <v>88701086.956521764</v>
      </c>
      <c r="C48" s="8">
        <f>'No. policies'!C48*'Inputs &amp; Outputs'!$B$3</f>
        <v>88505944.565217406</v>
      </c>
      <c r="D48" s="8">
        <f>'No. policies'!D48*'Inputs &amp; Outputs'!$B$3</f>
        <v>88372892.934782624</v>
      </c>
      <c r="E48" s="8">
        <f>'No. policies'!E48*'Inputs &amp; Outputs'!$B$3</f>
        <v>88151140.217391327</v>
      </c>
      <c r="F48" s="8">
        <f>'No. policies'!F48*'Inputs &amp; Outputs'!$B$3</f>
        <v>88053569.021739155</v>
      </c>
      <c r="G48" s="8">
        <f>'No. policies'!G48*'Inputs &amp; Outputs'!$B$3</f>
        <v>87796335.869565234</v>
      </c>
      <c r="H48" s="8">
        <f>'No. policies'!H48*'Inputs &amp; Outputs'!$B$3</f>
        <v>87530232.608695671</v>
      </c>
      <c r="I48" s="8">
        <f>'No. policies'!I48*'Inputs &amp; Outputs'!$B$3</f>
        <v>87219778.804347843</v>
      </c>
      <c r="J48" s="8">
        <f>'No. policies'!J48*'Inputs &amp; Outputs'!$B$3</f>
        <v>86900454.891304374</v>
      </c>
      <c r="K48" s="8">
        <f>'No. policies'!K48*'Inputs &amp; Outputs'!$B$3</f>
        <v>86625481.521739155</v>
      </c>
      <c r="L48" s="8">
        <f>'No. policies'!L48*'Inputs &amp; Outputs'!$B$3</f>
        <v>86252936.956521764</v>
      </c>
      <c r="M48" s="8">
        <f>'No. policies'!M48*'Inputs &amp; Outputs'!$B$3</f>
        <v>85924742.934782624</v>
      </c>
      <c r="N48" s="8">
        <f>'No. policies'!N48*'Inputs &amp; Outputs'!$B$3</f>
        <v>85543328.260869578</v>
      </c>
      <c r="O48" s="8">
        <f>'No. policies'!O48*'Inputs &amp; Outputs'!$B$3</f>
        <v>85108692.934782624</v>
      </c>
      <c r="P48" s="8">
        <f>'No. policies'!P48*'Inputs &amp; Outputs'!$B$3</f>
        <v>84789369.021739155</v>
      </c>
      <c r="Q48" s="8">
        <f>'No. policies'!Q48*'Inputs &amp; Outputs'!$B$3</f>
        <v>84345863.586956546</v>
      </c>
      <c r="R48" s="8">
        <f>'No. policies'!R48*'Inputs &amp; Outputs'!$B$3</f>
        <v>83858007.608695671</v>
      </c>
      <c r="S48" s="8">
        <f>'No. policies'!S48*'Inputs &amp; Outputs'!$B$3</f>
        <v>83361281.521739155</v>
      </c>
      <c r="T48" s="8">
        <f>'No. policies'!T48*'Inputs &amp; Outputs'!$B$3</f>
        <v>82864555.434782624</v>
      </c>
      <c r="U48" s="8">
        <f>'No. policies'!U48*'Inputs &amp; Outputs'!$B$3</f>
        <v>82225907.608695671</v>
      </c>
      <c r="V48" s="8">
        <f>'No. policies'!V48*'Inputs &amp; Outputs'!$B$3</f>
        <v>81605000.000000015</v>
      </c>
      <c r="W48" s="8">
        <f>'No. policies'!W48*'Inputs &amp; Outputs'!$B$3</f>
        <v>80984092.391304359</v>
      </c>
      <c r="X48" s="8">
        <f>'No. policies'!X48*'Inputs &amp; Outputs'!$B$3</f>
        <v>80274483.695652187</v>
      </c>
      <c r="Y48" s="8">
        <f>'No. policies'!Y48*'Inputs &amp; Outputs'!$B$3</f>
        <v>79422953.260869578</v>
      </c>
      <c r="Z48" s="8">
        <f>'No. policies'!Z48*'Inputs &amp; Outputs'!$B$3</f>
        <v>78535942.391304359</v>
      </c>
      <c r="AA48" s="8">
        <v>0</v>
      </c>
    </row>
    <row r="49" spans="1:27" x14ac:dyDescent="0.25">
      <c r="A49" s="1">
        <v>48</v>
      </c>
      <c r="B49" s="8">
        <f>'No. policies'!B49*'Inputs &amp; Outputs'!$B$3</f>
        <v>88701086.956521764</v>
      </c>
      <c r="C49" s="8">
        <f>'No. policies'!C49*'Inputs &amp; Outputs'!$B$3</f>
        <v>88559165.217391327</v>
      </c>
      <c r="D49" s="8">
        <f>'No. policies'!D49*'Inputs &amp; Outputs'!$B$3</f>
        <v>88381763.04347828</v>
      </c>
      <c r="E49" s="8">
        <f>'No. policies'!E49*'Inputs &amp; Outputs'!$B$3</f>
        <v>88195490.760869578</v>
      </c>
      <c r="F49" s="8">
        <f>'No. policies'!F49*'Inputs &amp; Outputs'!$B$3</f>
        <v>88018088.586956546</v>
      </c>
      <c r="G49" s="8">
        <f>'No. policies'!G49*'Inputs &amp; Outputs'!$B$3</f>
        <v>87751985.326086968</v>
      </c>
      <c r="H49" s="8">
        <f>'No. policies'!H49*'Inputs &amp; Outputs'!$B$3</f>
        <v>87512492.391304374</v>
      </c>
      <c r="I49" s="8">
        <f>'No. policies'!I49*'Inputs &amp; Outputs'!$B$3</f>
        <v>87202038.586956546</v>
      </c>
      <c r="J49" s="8">
        <f>'No. policies'!J49*'Inputs &amp; Outputs'!$B$3</f>
        <v>86953675.54347828</v>
      </c>
      <c r="K49" s="8">
        <f>'No. policies'!K49*'Inputs &amp; Outputs'!$B$3</f>
        <v>86669832.065217406</v>
      </c>
      <c r="L49" s="8">
        <f>'No. policies'!L49*'Inputs &amp; Outputs'!$B$3</f>
        <v>86430339.130434796</v>
      </c>
      <c r="M49" s="8">
        <f>'No. policies'!M49*'Inputs &amp; Outputs'!$B$3</f>
        <v>86084404.891304359</v>
      </c>
      <c r="N49" s="8">
        <f>'No. policies'!N49*'Inputs &amp; Outputs'!$B$3</f>
        <v>85765080.97826089</v>
      </c>
      <c r="O49" s="8">
        <f>'No. policies'!O49*'Inputs &amp; Outputs'!$B$3</f>
        <v>85357055.97826089</v>
      </c>
      <c r="P49" s="8">
        <f>'No. policies'!P49*'Inputs &amp; Outputs'!$B$3</f>
        <v>84878070.108695671</v>
      </c>
      <c r="Q49" s="8">
        <f>'No. policies'!Q49*'Inputs &amp; Outputs'!$B$3</f>
        <v>84381344.021739155</v>
      </c>
      <c r="R49" s="8">
        <f>'No. policies'!R49*'Inputs &amp; Outputs'!$B$3</f>
        <v>83866877.717391327</v>
      </c>
      <c r="S49" s="8">
        <f>'No. policies'!S49*'Inputs &amp; Outputs'!$B$3</f>
        <v>83432242.391304359</v>
      </c>
      <c r="T49" s="8">
        <f>'No. policies'!T49*'Inputs &amp; Outputs'!$B$3</f>
        <v>82864555.434782624</v>
      </c>
      <c r="U49" s="8">
        <f>'No. policies'!U49*'Inputs &amp; Outputs'!$B$3</f>
        <v>82314608.695652187</v>
      </c>
      <c r="V49" s="8">
        <f>'No. policies'!V49*'Inputs &amp; Outputs'!$B$3</f>
        <v>81640480.434782624</v>
      </c>
      <c r="W49" s="8">
        <f>'No. policies'!W49*'Inputs &amp; Outputs'!$B$3</f>
        <v>80992962.500000015</v>
      </c>
      <c r="X49" s="8">
        <f>'No. policies'!X49*'Inputs &amp; Outputs'!$B$3</f>
        <v>80354314.673913062</v>
      </c>
      <c r="Y49" s="8">
        <f>'No. policies'!Y49*'Inputs &amp; Outputs'!$B$3</f>
        <v>79609225.54347828</v>
      </c>
      <c r="Z49" s="8">
        <f>'No. policies'!Z49*'Inputs &amp; Outputs'!$B$3</f>
        <v>78846396.195652187</v>
      </c>
      <c r="AA49" s="8">
        <v>0</v>
      </c>
    </row>
    <row r="50" spans="1:27" x14ac:dyDescent="0.25">
      <c r="A50" s="1">
        <v>49</v>
      </c>
      <c r="B50" s="8">
        <f>'No. policies'!B50*'Inputs &amp; Outputs'!$B$3</f>
        <v>88701086.956521764</v>
      </c>
      <c r="C50" s="8">
        <f>'No. policies'!C50*'Inputs &amp; Outputs'!$B$3</f>
        <v>88514814.673913062</v>
      </c>
      <c r="D50" s="8">
        <f>'No. policies'!D50*'Inputs &amp; Outputs'!$B$3</f>
        <v>88293061.956521764</v>
      </c>
      <c r="E50" s="8">
        <f>'No. policies'!E50*'Inputs &amp; Outputs'!$B$3</f>
        <v>88142270.108695671</v>
      </c>
      <c r="F50" s="8">
        <f>'No. policies'!F50*'Inputs &amp; Outputs'!$B$3</f>
        <v>87938257.608695671</v>
      </c>
      <c r="G50" s="8">
        <f>'No. policies'!G50*'Inputs &amp; Outputs'!$B$3</f>
        <v>87751985.326086968</v>
      </c>
      <c r="H50" s="8">
        <f>'No. policies'!H50*'Inputs &amp; Outputs'!$B$3</f>
        <v>87530232.608695671</v>
      </c>
      <c r="I50" s="8">
        <f>'No. policies'!I50*'Inputs &amp; Outputs'!$B$3</f>
        <v>87228648.913043499</v>
      </c>
      <c r="J50" s="8">
        <f>'No. policies'!J50*'Inputs &amp; Outputs'!$B$3</f>
        <v>86944805.434782624</v>
      </c>
      <c r="K50" s="8">
        <f>'No. policies'!K50*'Inputs &amp; Outputs'!$B$3</f>
        <v>86598871.195652187</v>
      </c>
      <c r="L50" s="8">
        <f>'No. policies'!L50*'Inputs &amp; Outputs'!$B$3</f>
        <v>86244066.847826108</v>
      </c>
      <c r="M50" s="8">
        <f>'No. policies'!M50*'Inputs &amp; Outputs'!$B$3</f>
        <v>85995703.804347843</v>
      </c>
      <c r="N50" s="8">
        <f>'No. policies'!N50*'Inputs &amp; Outputs'!$B$3</f>
        <v>85702990.217391327</v>
      </c>
      <c r="O50" s="8">
        <f>'No. policies'!O50*'Inputs &amp; Outputs'!$B$3</f>
        <v>85294965.217391327</v>
      </c>
      <c r="P50" s="8">
        <f>'No. policies'!P50*'Inputs &amp; Outputs'!$B$3</f>
        <v>84940160.869565234</v>
      </c>
      <c r="Q50" s="8">
        <f>'No. policies'!Q50*'Inputs &amp; Outputs'!$B$3</f>
        <v>84505525.54347828</v>
      </c>
      <c r="R50" s="8">
        <f>'No. policies'!R50*'Inputs &amp; Outputs'!$B$3</f>
        <v>84008799.456521764</v>
      </c>
      <c r="S50" s="8">
        <f>'No. policies'!S50*'Inputs &amp; Outputs'!$B$3</f>
        <v>83547553.804347843</v>
      </c>
      <c r="T50" s="8">
        <f>'No. policies'!T50*'Inputs &amp; Outputs'!$B$3</f>
        <v>83041957.608695671</v>
      </c>
      <c r="U50" s="8">
        <f>'No. policies'!U50*'Inputs &amp; Outputs'!$B$3</f>
        <v>82421050.000000015</v>
      </c>
      <c r="V50" s="8">
        <f>'No. policies'!V50*'Inputs &amp; Outputs'!$B$3</f>
        <v>81649350.54347828</v>
      </c>
      <c r="W50" s="8">
        <f>'No. policies'!W50*'Inputs &amp; Outputs'!$B$3</f>
        <v>80930871.739130452</v>
      </c>
      <c r="X50" s="8">
        <f>'No. policies'!X50*'Inputs &amp; Outputs'!$B$3</f>
        <v>80239003.260869578</v>
      </c>
      <c r="Y50" s="8">
        <f>'No. policies'!Y50*'Inputs &amp; Outputs'!$B$3</f>
        <v>79396342.934782624</v>
      </c>
      <c r="Z50" s="8">
        <f>'No. policies'!Z50*'Inputs &amp; Outputs'!$B$3</f>
        <v>78420630.97826089</v>
      </c>
      <c r="AA50" s="8">
        <v>0</v>
      </c>
    </row>
    <row r="51" spans="1:27" x14ac:dyDescent="0.25">
      <c r="A51" s="1">
        <v>50</v>
      </c>
      <c r="B51" s="8">
        <f>'No. policies'!B51*'Inputs &amp; Outputs'!$B$3</f>
        <v>88701086.956521764</v>
      </c>
      <c r="C51" s="8">
        <f>'No. policies'!C51*'Inputs &amp; Outputs'!$B$3</f>
        <v>88568035.326086968</v>
      </c>
      <c r="D51" s="8">
        <f>'No. policies'!D51*'Inputs &amp; Outputs'!$B$3</f>
        <v>88364022.826086968</v>
      </c>
      <c r="E51" s="8">
        <f>'No. policies'!E51*'Inputs &amp; Outputs'!$B$3</f>
        <v>88168880.434782624</v>
      </c>
      <c r="F51" s="8">
        <f>'No. policies'!F51*'Inputs &amp; Outputs'!$B$3</f>
        <v>87955997.826086968</v>
      </c>
      <c r="G51" s="8">
        <f>'No. policies'!G51*'Inputs &amp; Outputs'!$B$3</f>
        <v>87805205.97826089</v>
      </c>
      <c r="H51" s="8">
        <f>'No. policies'!H51*'Inputs &amp; Outputs'!$B$3</f>
        <v>87547972.826086968</v>
      </c>
      <c r="I51" s="8">
        <f>'No. policies'!I51*'Inputs &amp; Outputs'!$B$3</f>
        <v>87290739.673913062</v>
      </c>
      <c r="J51" s="8">
        <f>'No. policies'!J51*'Inputs &amp; Outputs'!$B$3</f>
        <v>87077857.065217406</v>
      </c>
      <c r="K51" s="8">
        <f>'No. policies'!K51*'Inputs &amp; Outputs'!$B$3</f>
        <v>86882714.673913062</v>
      </c>
      <c r="L51" s="8">
        <f>'No. policies'!L51*'Inputs &amp; Outputs'!$B$3</f>
        <v>86536780.434782624</v>
      </c>
      <c r="M51" s="8">
        <f>'No. policies'!M51*'Inputs &amp; Outputs'!$B$3</f>
        <v>86270677.173913062</v>
      </c>
      <c r="N51" s="8">
        <f>'No. policies'!N51*'Inputs &amp; Outputs'!$B$3</f>
        <v>85933613.04347828</v>
      </c>
      <c r="O51" s="8">
        <f>'No. policies'!O51*'Inputs &amp; Outputs'!$B$3</f>
        <v>85711860.326086968</v>
      </c>
      <c r="P51" s="8">
        <f>'No. policies'!P51*'Inputs &amp; Outputs'!$B$3</f>
        <v>85303835.326086968</v>
      </c>
      <c r="Q51" s="8">
        <f>'No. policies'!Q51*'Inputs &amp; Outputs'!$B$3</f>
        <v>84913550.54347828</v>
      </c>
      <c r="R51" s="8">
        <f>'No. policies'!R51*'Inputs &amp; Outputs'!$B$3</f>
        <v>84434564.673913062</v>
      </c>
      <c r="S51" s="8">
        <f>'No. policies'!S51*'Inputs &amp; Outputs'!$B$3</f>
        <v>84008799.456521764</v>
      </c>
      <c r="T51" s="8">
        <f>'No. policies'!T51*'Inputs &amp; Outputs'!$B$3</f>
        <v>83414502.173913062</v>
      </c>
      <c r="U51" s="8">
        <f>'No. policies'!U51*'Inputs &amp; Outputs'!$B$3</f>
        <v>82696023.369565234</v>
      </c>
      <c r="V51" s="8">
        <f>'No. policies'!V51*'Inputs &amp; Outputs'!$B$3</f>
        <v>82119466.304347843</v>
      </c>
      <c r="W51" s="8">
        <f>'No. policies'!W51*'Inputs &amp; Outputs'!$B$3</f>
        <v>81383247.282608718</v>
      </c>
      <c r="X51" s="8">
        <f>'No. policies'!X51*'Inputs &amp; Outputs'!$B$3</f>
        <v>80700248.913043499</v>
      </c>
      <c r="Y51" s="8">
        <f>'No. policies'!Y51*'Inputs &amp; Outputs'!$B$3</f>
        <v>80043860.869565234</v>
      </c>
      <c r="Z51" s="8">
        <f>'No. policies'!Z51*'Inputs &amp; Outputs'!$B$3</f>
        <v>79272161.413043499</v>
      </c>
      <c r="AA51" s="8">
        <v>0</v>
      </c>
    </row>
    <row r="52" spans="1:27" x14ac:dyDescent="0.25">
      <c r="A52" s="1">
        <v>51</v>
      </c>
      <c r="B52" s="8">
        <f>'No. policies'!B52*'Inputs &amp; Outputs'!$B$3</f>
        <v>88701086.956521764</v>
      </c>
      <c r="C52" s="8">
        <f>'No. policies'!C52*'Inputs &amp; Outputs'!$B$3</f>
        <v>88532554.891304374</v>
      </c>
      <c r="D52" s="8">
        <f>'No. policies'!D52*'Inputs &amp; Outputs'!$B$3</f>
        <v>88301932.065217406</v>
      </c>
      <c r="E52" s="8">
        <f>'No. policies'!E52*'Inputs &amp; Outputs'!$B$3</f>
        <v>88035828.804347843</v>
      </c>
      <c r="F52" s="8">
        <f>'No. policies'!F52*'Inputs &amp; Outputs'!$B$3</f>
        <v>87805205.97826089</v>
      </c>
      <c r="G52" s="8">
        <f>'No. policies'!G52*'Inputs &amp; Outputs'!$B$3</f>
        <v>87601193.47826089</v>
      </c>
      <c r="H52" s="8">
        <f>'No. policies'!H52*'Inputs &amp; Outputs'!$B$3</f>
        <v>87290739.673913062</v>
      </c>
      <c r="I52" s="8">
        <f>'No. policies'!I52*'Inputs &amp; Outputs'!$B$3</f>
        <v>86980285.869565234</v>
      </c>
      <c r="J52" s="8">
        <f>'No. policies'!J52*'Inputs &amp; Outputs'!$B$3</f>
        <v>86723052.717391327</v>
      </c>
      <c r="K52" s="8">
        <f>'No. policies'!K52*'Inputs &amp; Outputs'!$B$3</f>
        <v>86501300.000000015</v>
      </c>
      <c r="L52" s="8">
        <f>'No. policies'!L52*'Inputs &amp; Outputs'!$B$3</f>
        <v>86244066.847826108</v>
      </c>
      <c r="M52" s="8">
        <f>'No. policies'!M52*'Inputs &amp; Outputs'!$B$3</f>
        <v>85844911.956521764</v>
      </c>
      <c r="N52" s="8">
        <f>'No. policies'!N52*'Inputs &amp; Outputs'!$B$3</f>
        <v>85569938.586956546</v>
      </c>
      <c r="O52" s="8">
        <f>'No. policies'!O52*'Inputs &amp; Outputs'!$B$3</f>
        <v>85206264.130434796</v>
      </c>
      <c r="P52" s="8">
        <f>'No. policies'!P52*'Inputs &amp; Outputs'!$B$3</f>
        <v>84807109.239130452</v>
      </c>
      <c r="Q52" s="8">
        <f>'No. policies'!Q52*'Inputs &amp; Outputs'!$B$3</f>
        <v>84452304.891304359</v>
      </c>
      <c r="R52" s="8">
        <f>'No. policies'!R52*'Inputs &amp; Outputs'!$B$3</f>
        <v>84053150.000000015</v>
      </c>
      <c r="S52" s="8">
        <f>'No. policies'!S52*'Inputs &amp; Outputs'!$B$3</f>
        <v>83432242.391304359</v>
      </c>
      <c r="T52" s="8">
        <f>'No. policies'!T52*'Inputs &amp; Outputs'!$B$3</f>
        <v>82997607.065217406</v>
      </c>
      <c r="U52" s="8">
        <f>'No. policies'!U52*'Inputs &amp; Outputs'!$B$3</f>
        <v>82350089.130434796</v>
      </c>
      <c r="V52" s="8">
        <f>'No. policies'!V52*'Inputs &amp; Outputs'!$B$3</f>
        <v>81853363.04347828</v>
      </c>
      <c r="W52" s="8">
        <f>'No. policies'!W52*'Inputs &amp; Outputs'!$B$3</f>
        <v>81152624.456521749</v>
      </c>
      <c r="X52" s="8">
        <f>'No. policies'!X52*'Inputs &amp; Outputs'!$B$3</f>
        <v>80505106.521739155</v>
      </c>
      <c r="Y52" s="8">
        <f>'No. policies'!Y52*'Inputs &amp; Outputs'!$B$3</f>
        <v>79875328.804347843</v>
      </c>
      <c r="Z52" s="8">
        <f>'No. policies'!Z52*'Inputs &amp; Outputs'!$B$3</f>
        <v>78988317.934782624</v>
      </c>
      <c r="AA52" s="8">
        <v>0</v>
      </c>
    </row>
    <row r="53" spans="1:27" x14ac:dyDescent="0.25">
      <c r="A53" s="1">
        <v>52</v>
      </c>
      <c r="B53" s="8">
        <f>'No. policies'!B53*'Inputs &amp; Outputs'!$B$3</f>
        <v>88701086.956521764</v>
      </c>
      <c r="C53" s="8">
        <f>'No. policies'!C53*'Inputs &amp; Outputs'!$B$3</f>
        <v>88559165.217391327</v>
      </c>
      <c r="D53" s="8">
        <f>'No. policies'!D53*'Inputs &amp; Outputs'!$B$3</f>
        <v>88337412.500000015</v>
      </c>
      <c r="E53" s="8">
        <f>'No. policies'!E53*'Inputs &amp; Outputs'!$B$3</f>
        <v>88168880.434782624</v>
      </c>
      <c r="F53" s="8">
        <f>'No. policies'!F53*'Inputs &amp; Outputs'!$B$3</f>
        <v>87982608.152173936</v>
      </c>
      <c r="G53" s="8">
        <f>'No. policies'!G53*'Inputs &amp; Outputs'!$B$3</f>
        <v>87796335.869565234</v>
      </c>
      <c r="H53" s="8">
        <f>'No. policies'!H53*'Inputs &amp; Outputs'!$B$3</f>
        <v>87636673.913043499</v>
      </c>
      <c r="I53" s="8">
        <f>'No. policies'!I53*'Inputs &amp; Outputs'!$B$3</f>
        <v>87477011.956521764</v>
      </c>
      <c r="J53" s="8">
        <f>'No. policies'!J53*'Inputs &amp; Outputs'!$B$3</f>
        <v>87202038.586956546</v>
      </c>
      <c r="K53" s="8">
        <f>'No. policies'!K53*'Inputs &amp; Outputs'!$B$3</f>
        <v>86838364.130434796</v>
      </c>
      <c r="L53" s="8">
        <f>'No. policies'!L53*'Inputs &amp; Outputs'!$B$3</f>
        <v>86492429.891304374</v>
      </c>
      <c r="M53" s="8">
        <f>'No. policies'!M53*'Inputs &amp; Outputs'!$B$3</f>
        <v>86261807.065217406</v>
      </c>
      <c r="N53" s="8">
        <f>'No. policies'!N53*'Inputs &amp; Outputs'!$B$3</f>
        <v>85889262.500000015</v>
      </c>
      <c r="O53" s="8">
        <f>'No. policies'!O53*'Inputs &amp; Outputs'!$B$3</f>
        <v>85481237.500000015</v>
      </c>
      <c r="P53" s="8">
        <f>'No. policies'!P53*'Inputs &amp; Outputs'!$B$3</f>
        <v>84993381.521739155</v>
      </c>
      <c r="Q53" s="8">
        <f>'No. policies'!Q53*'Inputs &amp; Outputs'!$B$3</f>
        <v>84594226.630434796</v>
      </c>
      <c r="R53" s="8">
        <f>'No. policies'!R53*'Inputs &amp; Outputs'!$B$3</f>
        <v>84097500.54347828</v>
      </c>
      <c r="S53" s="8">
        <f>'No. policies'!S53*'Inputs &amp; Outputs'!$B$3</f>
        <v>83609644.565217406</v>
      </c>
      <c r="T53" s="8">
        <f>'No. policies'!T53*'Inputs &amp; Outputs'!$B$3</f>
        <v>82864555.434782624</v>
      </c>
      <c r="U53" s="8">
        <f>'No. policies'!U53*'Inputs &amp; Outputs'!$B$3</f>
        <v>82358959.239130452</v>
      </c>
      <c r="V53" s="8">
        <f>'No. policies'!V53*'Inputs &amp; Outputs'!$B$3</f>
        <v>81791272.282608718</v>
      </c>
      <c r="W53" s="8">
        <f>'No. policies'!W53*'Inputs &amp; Outputs'!$B$3</f>
        <v>80984092.391304359</v>
      </c>
      <c r="X53" s="8">
        <f>'No. policies'!X53*'Inputs &amp; Outputs'!$B$3</f>
        <v>80185782.608695671</v>
      </c>
      <c r="Y53" s="8">
        <f>'No. policies'!Y53*'Inputs &amp; Outputs'!$B$3</f>
        <v>79263291.304347843</v>
      </c>
      <c r="Z53" s="8">
        <f>'No. policies'!Z53*'Inputs &amp; Outputs'!$B$3</f>
        <v>78464981.52173914</v>
      </c>
      <c r="AA53" s="8">
        <v>0</v>
      </c>
    </row>
    <row r="54" spans="1:27" x14ac:dyDescent="0.25">
      <c r="A54" s="1">
        <v>53</v>
      </c>
      <c r="B54" s="8">
        <f>'No. policies'!B54*'Inputs &amp; Outputs'!$B$3</f>
        <v>88701086.956521764</v>
      </c>
      <c r="C54" s="8">
        <f>'No. policies'!C54*'Inputs &amp; Outputs'!$B$3</f>
        <v>88568035.326086968</v>
      </c>
      <c r="D54" s="8">
        <f>'No. policies'!D54*'Inputs &amp; Outputs'!$B$3</f>
        <v>88390633.152173936</v>
      </c>
      <c r="E54" s="8">
        <f>'No. policies'!E54*'Inputs &amp; Outputs'!$B$3</f>
        <v>88222101.086956546</v>
      </c>
      <c r="F54" s="8">
        <f>'No. policies'!F54*'Inputs &amp; Outputs'!$B$3</f>
        <v>88000348.369565234</v>
      </c>
      <c r="G54" s="8">
        <f>'No. policies'!G54*'Inputs &amp; Outputs'!$B$3</f>
        <v>87769725.54347828</v>
      </c>
      <c r="H54" s="8">
        <f>'No. policies'!H54*'Inputs &amp; Outputs'!$B$3</f>
        <v>87627803.804347843</v>
      </c>
      <c r="I54" s="8">
        <f>'No. policies'!I54*'Inputs &amp; Outputs'!$B$3</f>
        <v>87379440.760869578</v>
      </c>
      <c r="J54" s="8">
        <f>'No. policies'!J54*'Inputs &amp; Outputs'!$B$3</f>
        <v>87139947.826086968</v>
      </c>
      <c r="K54" s="8">
        <f>'No. policies'!K54*'Inputs &amp; Outputs'!$B$3</f>
        <v>86927065.217391327</v>
      </c>
      <c r="L54" s="8">
        <f>'No. policies'!L54*'Inputs &amp; Outputs'!$B$3</f>
        <v>86731922.826086968</v>
      </c>
      <c r="M54" s="8">
        <f>'No. policies'!M54*'Inputs &amp; Outputs'!$B$3</f>
        <v>86439209.239130452</v>
      </c>
      <c r="N54" s="8">
        <f>'No. policies'!N54*'Inputs &amp; Outputs'!$B$3</f>
        <v>86119885.326086968</v>
      </c>
      <c r="O54" s="8">
        <f>'No. policies'!O54*'Inputs &amp; Outputs'!$B$3</f>
        <v>85640899.456521764</v>
      </c>
      <c r="P54" s="8">
        <f>'No. policies'!P54*'Inputs &amp; Outputs'!$B$3</f>
        <v>85259484.782608718</v>
      </c>
      <c r="Q54" s="8">
        <f>'No. policies'!Q54*'Inputs &amp; Outputs'!$B$3</f>
        <v>84736148.369565234</v>
      </c>
      <c r="R54" s="8">
        <f>'No. policies'!R54*'Inputs &amp; Outputs'!$B$3</f>
        <v>84292642.934782624</v>
      </c>
      <c r="S54" s="8">
        <f>'No. policies'!S54*'Inputs &amp; Outputs'!$B$3</f>
        <v>83751566.304347843</v>
      </c>
      <c r="T54" s="8">
        <f>'No. policies'!T54*'Inputs &amp; Outputs'!$B$3</f>
        <v>83254840.217391327</v>
      </c>
      <c r="U54" s="8">
        <f>'No. policies'!U54*'Inputs &amp; Outputs'!$B$3</f>
        <v>82625062.500000015</v>
      </c>
      <c r="V54" s="8">
        <f>'No. policies'!V54*'Inputs &amp; Outputs'!$B$3</f>
        <v>82048505.434782624</v>
      </c>
      <c r="W54" s="8">
        <f>'No. policies'!W54*'Inputs &amp; Outputs'!$B$3</f>
        <v>81205845.108695671</v>
      </c>
      <c r="X54" s="8">
        <f>'No. policies'!X54*'Inputs &amp; Outputs'!$B$3</f>
        <v>80416405.434782624</v>
      </c>
      <c r="Y54" s="8">
        <f>'No. policies'!Y54*'Inputs &amp; Outputs'!$B$3</f>
        <v>79591485.326086968</v>
      </c>
      <c r="Z54" s="8">
        <f>'No. policies'!Z54*'Inputs &amp; Outputs'!$B$3</f>
        <v>78713344.565217406</v>
      </c>
      <c r="AA54" s="8">
        <v>0</v>
      </c>
    </row>
    <row r="55" spans="1:27" x14ac:dyDescent="0.25">
      <c r="A55" s="1">
        <v>54</v>
      </c>
      <c r="B55" s="8">
        <f>'No. policies'!B55*'Inputs &amp; Outputs'!$B$3</f>
        <v>88701086.956521764</v>
      </c>
      <c r="C55" s="8">
        <f>'No. policies'!C55*'Inputs &amp; Outputs'!$B$3</f>
        <v>88603515.760869578</v>
      </c>
      <c r="D55" s="8">
        <f>'No. policies'!D55*'Inputs &amp; Outputs'!$B$3</f>
        <v>88381763.04347828</v>
      </c>
      <c r="E55" s="8">
        <f>'No. policies'!E55*'Inputs &amp; Outputs'!$B$3</f>
        <v>88248711.413043499</v>
      </c>
      <c r="F55" s="8">
        <f>'No. policies'!F55*'Inputs &amp; Outputs'!$B$3</f>
        <v>88000348.369565234</v>
      </c>
      <c r="G55" s="8">
        <f>'No. policies'!G55*'Inputs &amp; Outputs'!$B$3</f>
        <v>87787465.760869578</v>
      </c>
      <c r="H55" s="8">
        <f>'No. policies'!H55*'Inputs &amp; Outputs'!$B$3</f>
        <v>87547972.826086968</v>
      </c>
      <c r="I55" s="8">
        <f>'No. policies'!I55*'Inputs &amp; Outputs'!$B$3</f>
        <v>87406051.086956546</v>
      </c>
      <c r="J55" s="8">
        <f>'No. policies'!J55*'Inputs &amp; Outputs'!$B$3</f>
        <v>87210908.695652187</v>
      </c>
      <c r="K55" s="8">
        <f>'No. policies'!K55*'Inputs &amp; Outputs'!$B$3</f>
        <v>86944805.434782624</v>
      </c>
      <c r="L55" s="8">
        <f>'No. policies'!L55*'Inputs &amp; Outputs'!$B$3</f>
        <v>86607741.304347843</v>
      </c>
      <c r="M55" s="8">
        <f>'No. policies'!M55*'Inputs &amp; Outputs'!$B$3</f>
        <v>86261807.065217406</v>
      </c>
      <c r="N55" s="8">
        <f>'No. policies'!N55*'Inputs &amp; Outputs'!$B$3</f>
        <v>85951353.260869578</v>
      </c>
      <c r="O55" s="8">
        <f>'No. policies'!O55*'Inputs &amp; Outputs'!$B$3</f>
        <v>85587678.804347843</v>
      </c>
      <c r="P55" s="8">
        <f>'No. policies'!P55*'Inputs &amp; Outputs'!$B$3</f>
        <v>85161913.586956546</v>
      </c>
      <c r="Q55" s="8">
        <f>'No. policies'!Q55*'Inputs &amp; Outputs'!$B$3</f>
        <v>84753888.586956546</v>
      </c>
      <c r="R55" s="8">
        <f>'No. policies'!R55*'Inputs &amp; Outputs'!$B$3</f>
        <v>84266032.608695671</v>
      </c>
      <c r="S55" s="8">
        <f>'No. policies'!S55*'Inputs &amp; Outputs'!$B$3</f>
        <v>83813657.065217406</v>
      </c>
      <c r="T55" s="8">
        <f>'No. policies'!T55*'Inputs &amp; Outputs'!$B$3</f>
        <v>83290320.652173936</v>
      </c>
      <c r="U55" s="8">
        <f>'No. policies'!U55*'Inputs &amp; Outputs'!$B$3</f>
        <v>82678283.152173936</v>
      </c>
      <c r="V55" s="8">
        <f>'No. policies'!V55*'Inputs &amp; Outputs'!$B$3</f>
        <v>81835622.826086968</v>
      </c>
      <c r="W55" s="8">
        <f>'No. policies'!W55*'Inputs &amp; Outputs'!$B$3</f>
        <v>81232455.434782624</v>
      </c>
      <c r="X55" s="8">
        <f>'No. policies'!X55*'Inputs &amp; Outputs'!$B$3</f>
        <v>80522846.739130452</v>
      </c>
      <c r="Y55" s="8">
        <f>'No. policies'!Y55*'Inputs &amp; Outputs'!$B$3</f>
        <v>79671316.304347843</v>
      </c>
      <c r="Z55" s="8">
        <f>'No. policies'!Z55*'Inputs &amp; Outputs'!$B$3</f>
        <v>78979447.826086968</v>
      </c>
      <c r="AA55" s="8">
        <v>0</v>
      </c>
    </row>
    <row r="56" spans="1:27" x14ac:dyDescent="0.25">
      <c r="A56" s="1">
        <v>55</v>
      </c>
      <c r="B56" s="8">
        <f>'No. policies'!B56*'Inputs &amp; Outputs'!$B$3</f>
        <v>88701086.956521764</v>
      </c>
      <c r="C56" s="8">
        <f>'No. policies'!C56*'Inputs &amp; Outputs'!$B$3</f>
        <v>88550295.108695671</v>
      </c>
      <c r="D56" s="8">
        <f>'No. policies'!D56*'Inputs &amp; Outputs'!$B$3</f>
        <v>88390633.152173936</v>
      </c>
      <c r="E56" s="8">
        <f>'No. policies'!E56*'Inputs &amp; Outputs'!$B$3</f>
        <v>88160010.326086968</v>
      </c>
      <c r="F56" s="8">
        <f>'No. policies'!F56*'Inputs &amp; Outputs'!$B$3</f>
        <v>88035828.804347843</v>
      </c>
      <c r="G56" s="8">
        <f>'No. policies'!G56*'Inputs &amp; Outputs'!$B$3</f>
        <v>87840686.413043499</v>
      </c>
      <c r="H56" s="8">
        <f>'No. policies'!H56*'Inputs &amp; Outputs'!$B$3</f>
        <v>87565713.04347828</v>
      </c>
      <c r="I56" s="8">
        <f>'No. policies'!I56*'Inputs &amp; Outputs'!$B$3</f>
        <v>87335090.217391327</v>
      </c>
      <c r="J56" s="8">
        <f>'No. policies'!J56*'Inputs &amp; Outputs'!$B$3</f>
        <v>87148817.934782624</v>
      </c>
      <c r="K56" s="8">
        <f>'No. policies'!K56*'Inputs &amp; Outputs'!$B$3</f>
        <v>86758533.152173936</v>
      </c>
      <c r="L56" s="8">
        <f>'No. policies'!L56*'Inputs &amp; Outputs'!$B$3</f>
        <v>86394858.695652187</v>
      </c>
      <c r="M56" s="8">
        <f>'No. policies'!M56*'Inputs &amp; Outputs'!$B$3</f>
        <v>86004573.913043499</v>
      </c>
      <c r="N56" s="8">
        <f>'No. policies'!N56*'Inputs &amp; Outputs'!$B$3</f>
        <v>85747340.760869578</v>
      </c>
      <c r="O56" s="8">
        <f>'No. policies'!O56*'Inputs &amp; Outputs'!$B$3</f>
        <v>85374796.195652187</v>
      </c>
      <c r="P56" s="8">
        <f>'No. policies'!P56*'Inputs &amp; Outputs'!$B$3</f>
        <v>84975641.304347843</v>
      </c>
      <c r="Q56" s="8">
        <f>'No. policies'!Q56*'Inputs &amp; Outputs'!$B$3</f>
        <v>84567616.304347843</v>
      </c>
      <c r="R56" s="8">
        <f>'No. policies'!R56*'Inputs &amp; Outputs'!$B$3</f>
        <v>84070890.217391327</v>
      </c>
      <c r="S56" s="8">
        <f>'No. policies'!S56*'Inputs &amp; Outputs'!$B$3</f>
        <v>83574164.130434796</v>
      </c>
      <c r="T56" s="8">
        <f>'No. policies'!T56*'Inputs &amp; Outputs'!$B$3</f>
        <v>83015347.282608718</v>
      </c>
      <c r="U56" s="8">
        <f>'No. policies'!U56*'Inputs &amp; Outputs'!$B$3</f>
        <v>82429920.108695671</v>
      </c>
      <c r="V56" s="8">
        <f>'No. policies'!V56*'Inputs &amp; Outputs'!$B$3</f>
        <v>81950934.239130452</v>
      </c>
      <c r="W56" s="8">
        <f>'No. policies'!W56*'Inputs &amp; Outputs'!$B$3</f>
        <v>81303416.304347843</v>
      </c>
      <c r="X56" s="8">
        <f>'No. policies'!X56*'Inputs &amp; Outputs'!$B$3</f>
        <v>80549457.065217406</v>
      </c>
      <c r="Y56" s="8">
        <f>'No. policies'!Y56*'Inputs &amp; Outputs'!$B$3</f>
        <v>79804367.934782624</v>
      </c>
      <c r="Z56" s="8">
        <f>'No. policies'!Z56*'Inputs &amp; Outputs'!$B$3</f>
        <v>78819785.869565234</v>
      </c>
      <c r="AA56" s="8">
        <v>0</v>
      </c>
    </row>
    <row r="57" spans="1:27" x14ac:dyDescent="0.25">
      <c r="A57" s="1">
        <v>56</v>
      </c>
      <c r="B57" s="8">
        <f>'No. policies'!B57*'Inputs &amp; Outputs'!$B$3</f>
        <v>88701086.956521764</v>
      </c>
      <c r="C57" s="8">
        <f>'No. policies'!C57*'Inputs &amp; Outputs'!$B$3</f>
        <v>88488204.347826108</v>
      </c>
      <c r="D57" s="8">
        <f>'No. policies'!D57*'Inputs &amp; Outputs'!$B$3</f>
        <v>88346282.608695671</v>
      </c>
      <c r="E57" s="8">
        <f>'No. policies'!E57*'Inputs &amp; Outputs'!$B$3</f>
        <v>88222101.086956546</v>
      </c>
      <c r="F57" s="8">
        <f>'No. policies'!F57*'Inputs &amp; Outputs'!$B$3</f>
        <v>87991478.260869578</v>
      </c>
      <c r="G57" s="8">
        <f>'No. policies'!G57*'Inputs &amp; Outputs'!$B$3</f>
        <v>87751985.326086968</v>
      </c>
      <c r="H57" s="8">
        <f>'No. policies'!H57*'Inputs &amp; Outputs'!$B$3</f>
        <v>87512492.391304374</v>
      </c>
      <c r="I57" s="8">
        <f>'No. policies'!I57*'Inputs &amp; Outputs'!$B$3</f>
        <v>87308479.891304374</v>
      </c>
      <c r="J57" s="8">
        <f>'No. policies'!J57*'Inputs &amp; Outputs'!$B$3</f>
        <v>87006896.195652187</v>
      </c>
      <c r="K57" s="8">
        <f>'No. policies'!K57*'Inputs &amp; Outputs'!$B$3</f>
        <v>86723052.717391327</v>
      </c>
      <c r="L57" s="8">
        <f>'No. policies'!L57*'Inputs &amp; Outputs'!$B$3</f>
        <v>86421469.021739155</v>
      </c>
      <c r="M57" s="8">
        <f>'No. policies'!M57*'Inputs &amp; Outputs'!$B$3</f>
        <v>86057794.565217406</v>
      </c>
      <c r="N57" s="8">
        <f>'No. policies'!N57*'Inputs &amp; Outputs'!$B$3</f>
        <v>85729600.54347828</v>
      </c>
      <c r="O57" s="8">
        <f>'No. policies'!O57*'Inputs &amp; Outputs'!$B$3</f>
        <v>85419146.739130452</v>
      </c>
      <c r="P57" s="8">
        <f>'No. policies'!P57*'Inputs &amp; Outputs'!$B$3</f>
        <v>85019991.847826108</v>
      </c>
      <c r="Q57" s="8">
        <f>'No. policies'!Q57*'Inputs &amp; Outputs'!$B$3</f>
        <v>84585356.521739155</v>
      </c>
      <c r="R57" s="8">
        <f>'No. policies'!R57*'Inputs &amp; Outputs'!$B$3</f>
        <v>84008799.456521764</v>
      </c>
      <c r="S57" s="8">
        <f>'No. policies'!S57*'Inputs &amp; Outputs'!$B$3</f>
        <v>83529813.586956546</v>
      </c>
      <c r="T57" s="8">
        <f>'No. policies'!T57*'Inputs &amp; Outputs'!$B$3</f>
        <v>82846815.217391327</v>
      </c>
      <c r="U57" s="8">
        <f>'No. policies'!U57*'Inputs &amp; Outputs'!$B$3</f>
        <v>82279128.260869578</v>
      </c>
      <c r="V57" s="8">
        <f>'No. policies'!V57*'Inputs &amp; Outputs'!$B$3</f>
        <v>81649350.54347828</v>
      </c>
      <c r="W57" s="8">
        <f>'No. policies'!W57*'Inputs &amp; Outputs'!$B$3</f>
        <v>81037313.04347828</v>
      </c>
      <c r="X57" s="8">
        <f>'No. policies'!X57*'Inputs &amp; Outputs'!$B$3</f>
        <v>80256743.47826089</v>
      </c>
      <c r="Y57" s="8">
        <f>'No. policies'!Y57*'Inputs &amp; Outputs'!$B$3</f>
        <v>79325382.065217406</v>
      </c>
      <c r="Z57" s="8">
        <f>'No. policies'!Z57*'Inputs &amp; Outputs'!$B$3</f>
        <v>78376280.434782624</v>
      </c>
      <c r="AA57" s="8">
        <v>0</v>
      </c>
    </row>
    <row r="58" spans="1:27" x14ac:dyDescent="0.25">
      <c r="A58" s="1">
        <v>57</v>
      </c>
      <c r="B58" s="8">
        <f>'No. policies'!B58*'Inputs &amp; Outputs'!$B$3</f>
        <v>88701086.956521764</v>
      </c>
      <c r="C58" s="8">
        <f>'No. policies'!C58*'Inputs &amp; Outputs'!$B$3</f>
        <v>88568035.326086968</v>
      </c>
      <c r="D58" s="8">
        <f>'No. policies'!D58*'Inputs &amp; Outputs'!$B$3</f>
        <v>88399503.260869578</v>
      </c>
      <c r="E58" s="8">
        <f>'No. policies'!E58*'Inputs &amp; Outputs'!$B$3</f>
        <v>88266451.630434796</v>
      </c>
      <c r="F58" s="8">
        <f>'No. policies'!F58*'Inputs &amp; Outputs'!$B$3</f>
        <v>88186620.652173936</v>
      </c>
      <c r="G58" s="8">
        <f>'No. policies'!G58*'Inputs &amp; Outputs'!$B$3</f>
        <v>87938257.608695671</v>
      </c>
      <c r="H58" s="8">
        <f>'No. policies'!H58*'Inputs &amp; Outputs'!$B$3</f>
        <v>87734245.108695671</v>
      </c>
      <c r="I58" s="8">
        <f>'No. policies'!I58*'Inputs &amp; Outputs'!$B$3</f>
        <v>87450401.630434796</v>
      </c>
      <c r="J58" s="8">
        <f>'No. policies'!J58*'Inputs &amp; Outputs'!$B$3</f>
        <v>87148817.934782624</v>
      </c>
      <c r="K58" s="8">
        <f>'No. policies'!K58*'Inputs &amp; Outputs'!$B$3</f>
        <v>86811753.804347843</v>
      </c>
      <c r="L58" s="8">
        <f>'No. policies'!L58*'Inputs &amp; Outputs'!$B$3</f>
        <v>86492429.891304374</v>
      </c>
      <c r="M58" s="8">
        <f>'No. policies'!M58*'Inputs &amp; Outputs'!$B$3</f>
        <v>86226326.630434796</v>
      </c>
      <c r="N58" s="8">
        <f>'No. policies'!N58*'Inputs &amp; Outputs'!$B$3</f>
        <v>85924742.934782624</v>
      </c>
      <c r="O58" s="8">
        <f>'No. policies'!O58*'Inputs &amp; Outputs'!$B$3</f>
        <v>85569938.586956546</v>
      </c>
      <c r="P58" s="8">
        <f>'No. policies'!P58*'Inputs &amp; Outputs'!$B$3</f>
        <v>85197394.021739155</v>
      </c>
      <c r="Q58" s="8">
        <f>'No. policies'!Q58*'Inputs &amp; Outputs'!$B$3</f>
        <v>84833719.565217406</v>
      </c>
      <c r="R58" s="8">
        <f>'No. policies'!R58*'Inputs &amp; Outputs'!$B$3</f>
        <v>84390214.130434796</v>
      </c>
      <c r="S58" s="8">
        <f>'No. policies'!S58*'Inputs &amp; Outputs'!$B$3</f>
        <v>83964448.913043499</v>
      </c>
      <c r="T58" s="8">
        <f>'No. policies'!T58*'Inputs &amp; Outputs'!$B$3</f>
        <v>83308060.869565234</v>
      </c>
      <c r="U58" s="8">
        <f>'No. policies'!U58*'Inputs &amp; Outputs'!$B$3</f>
        <v>82731503.804347843</v>
      </c>
      <c r="V58" s="8">
        <f>'No. policies'!V58*'Inputs &amp; Outputs'!$B$3</f>
        <v>82075115.760869578</v>
      </c>
      <c r="W58" s="8">
        <f>'No. policies'!W58*'Inputs &amp; Outputs'!$B$3</f>
        <v>81356636.956521749</v>
      </c>
      <c r="X58" s="8">
        <f>'No. policies'!X58*'Inputs &amp; Outputs'!$B$3</f>
        <v>80531716.847826108</v>
      </c>
      <c r="Y58" s="8">
        <f>'No. policies'!Y58*'Inputs &amp; Outputs'!$B$3</f>
        <v>79804367.934782624</v>
      </c>
      <c r="Z58" s="8">
        <f>'No. policies'!Z58*'Inputs &amp; Outputs'!$B$3</f>
        <v>78864136.413043499</v>
      </c>
      <c r="AA58" s="8">
        <v>0</v>
      </c>
    </row>
    <row r="59" spans="1:27" x14ac:dyDescent="0.25">
      <c r="A59" s="1">
        <v>58</v>
      </c>
      <c r="B59" s="8">
        <f>'No. policies'!B59*'Inputs &amp; Outputs'!$B$3</f>
        <v>88701086.956521764</v>
      </c>
      <c r="C59" s="8">
        <f>'No. policies'!C59*'Inputs &amp; Outputs'!$B$3</f>
        <v>88550295.108695671</v>
      </c>
      <c r="D59" s="8">
        <f>'No. policies'!D59*'Inputs &amp; Outputs'!$B$3</f>
        <v>88408373.369565234</v>
      </c>
      <c r="E59" s="8">
        <f>'No. policies'!E59*'Inputs &amp; Outputs'!$B$3</f>
        <v>88301932.065217406</v>
      </c>
      <c r="F59" s="8">
        <f>'No. policies'!F59*'Inputs &amp; Outputs'!$B$3</f>
        <v>88080179.347826108</v>
      </c>
      <c r="G59" s="8">
        <f>'No. policies'!G59*'Inputs &amp; Outputs'!$B$3</f>
        <v>87822946.195652187</v>
      </c>
      <c r="H59" s="8">
        <f>'No. policies'!H59*'Inputs &amp; Outputs'!$B$3</f>
        <v>87610063.586956546</v>
      </c>
      <c r="I59" s="8">
        <f>'No. policies'!I59*'Inputs &amp; Outputs'!$B$3</f>
        <v>87335090.217391327</v>
      </c>
      <c r="J59" s="8">
        <f>'No. policies'!J59*'Inputs &amp; Outputs'!$B$3</f>
        <v>87042376.630434796</v>
      </c>
      <c r="K59" s="8">
        <f>'No. policies'!K59*'Inputs &amp; Outputs'!$B$3</f>
        <v>86758533.152173936</v>
      </c>
      <c r="L59" s="8">
        <f>'No. policies'!L59*'Inputs &amp; Outputs'!$B$3</f>
        <v>86519040.217391327</v>
      </c>
      <c r="M59" s="8">
        <f>'No. policies'!M59*'Inputs &amp; Outputs'!$B$3</f>
        <v>86226326.630434796</v>
      </c>
      <c r="N59" s="8">
        <f>'No. policies'!N59*'Inputs &amp; Outputs'!$B$3</f>
        <v>85862652.173913062</v>
      </c>
      <c r="O59" s="8">
        <f>'No. policies'!O59*'Inputs &amp; Outputs'!$B$3</f>
        <v>85481237.500000015</v>
      </c>
      <c r="P59" s="8">
        <f>'No. policies'!P59*'Inputs &amp; Outputs'!$B$3</f>
        <v>85064342.391304359</v>
      </c>
      <c r="Q59" s="8">
        <f>'No. policies'!Q59*'Inputs &amp; Outputs'!$B$3</f>
        <v>84762758.695652187</v>
      </c>
      <c r="R59" s="8">
        <f>'No. policies'!R59*'Inputs &amp; Outputs'!$B$3</f>
        <v>84212811.956521764</v>
      </c>
      <c r="S59" s="8">
        <f>'No. policies'!S59*'Inputs &amp; Outputs'!$B$3</f>
        <v>83503203.260869578</v>
      </c>
      <c r="T59" s="8">
        <f>'No. policies'!T59*'Inputs &amp; Outputs'!$B$3</f>
        <v>82891165.760869578</v>
      </c>
      <c r="U59" s="8">
        <f>'No. policies'!U59*'Inputs &amp; Outputs'!$B$3</f>
        <v>82429920.108695671</v>
      </c>
      <c r="V59" s="8">
        <f>'No. policies'!V59*'Inputs &amp; Outputs'!$B$3</f>
        <v>81755791.847826108</v>
      </c>
      <c r="W59" s="8">
        <f>'No. policies'!W59*'Inputs &amp; Outputs'!$B$3</f>
        <v>81019572.826086968</v>
      </c>
      <c r="X59" s="8">
        <f>'No. policies'!X59*'Inputs &amp; Outputs'!$B$3</f>
        <v>80132561.956521749</v>
      </c>
      <c r="Y59" s="8">
        <f>'No. policies'!Y59*'Inputs &amp; Outputs'!$B$3</f>
        <v>79254421.195652187</v>
      </c>
      <c r="Z59" s="8">
        <f>'No. policies'!Z59*'Inputs &amp; Outputs'!$B$3</f>
        <v>78314189.673913062</v>
      </c>
      <c r="AA59" s="8">
        <v>0</v>
      </c>
    </row>
    <row r="60" spans="1:27" x14ac:dyDescent="0.25">
      <c r="A60" s="1">
        <v>59</v>
      </c>
      <c r="B60" s="8">
        <f>'No. policies'!B60*'Inputs &amp; Outputs'!$B$3</f>
        <v>88701086.956521764</v>
      </c>
      <c r="C60" s="8">
        <f>'No. policies'!C60*'Inputs &amp; Outputs'!$B$3</f>
        <v>88576905.434782624</v>
      </c>
      <c r="D60" s="8">
        <f>'No. policies'!D60*'Inputs &amp; Outputs'!$B$3</f>
        <v>88470464.130434796</v>
      </c>
      <c r="E60" s="8">
        <f>'No. policies'!E60*'Inputs &amp; Outputs'!$B$3</f>
        <v>88222101.086956546</v>
      </c>
      <c r="F60" s="8">
        <f>'No. policies'!F60*'Inputs &amp; Outputs'!$B$3</f>
        <v>88035828.804347843</v>
      </c>
      <c r="G60" s="8">
        <f>'No. policies'!G60*'Inputs &amp; Outputs'!$B$3</f>
        <v>87778595.652173936</v>
      </c>
      <c r="H60" s="8">
        <f>'No. policies'!H60*'Inputs &amp; Outputs'!$B$3</f>
        <v>87539102.717391327</v>
      </c>
      <c r="I60" s="8">
        <f>'No. policies'!I60*'Inputs &amp; Outputs'!$B$3</f>
        <v>87308479.891304374</v>
      </c>
      <c r="J60" s="8">
        <f>'No. policies'!J60*'Inputs &amp; Outputs'!$B$3</f>
        <v>87015766.304347843</v>
      </c>
      <c r="K60" s="8">
        <f>'No. policies'!K60*'Inputs &amp; Outputs'!$B$3</f>
        <v>86740792.934782624</v>
      </c>
      <c r="L60" s="8">
        <f>'No. policies'!L60*'Inputs &amp; Outputs'!$B$3</f>
        <v>86448079.347826108</v>
      </c>
      <c r="M60" s="8">
        <f>'No. policies'!M60*'Inputs &amp; Outputs'!$B$3</f>
        <v>86137625.54347828</v>
      </c>
      <c r="N60" s="8">
        <f>'No. policies'!N60*'Inputs &amp; Outputs'!$B$3</f>
        <v>85711860.326086968</v>
      </c>
      <c r="O60" s="8">
        <f>'No. policies'!O60*'Inputs &amp; Outputs'!$B$3</f>
        <v>85206264.130434796</v>
      </c>
      <c r="P60" s="8">
        <f>'No. policies'!P60*'Inputs &amp; Outputs'!$B$3</f>
        <v>84753888.586956546</v>
      </c>
      <c r="Q60" s="8">
        <f>'No. policies'!Q60*'Inputs &amp; Outputs'!$B$3</f>
        <v>84363603.804347843</v>
      </c>
      <c r="R60" s="8">
        <f>'No. policies'!R60*'Inputs &amp; Outputs'!$B$3</f>
        <v>83866877.717391327</v>
      </c>
      <c r="S60" s="8">
        <f>'No. policies'!S60*'Inputs &amp; Outputs'!$B$3</f>
        <v>83361281.521739155</v>
      </c>
      <c r="T60" s="8">
        <f>'No. policies'!T60*'Inputs &amp; Outputs'!$B$3</f>
        <v>82846815.217391327</v>
      </c>
      <c r="U60" s="8">
        <f>'No. policies'!U60*'Inputs &amp; Outputs'!$B$3</f>
        <v>82270258.152173936</v>
      </c>
      <c r="V60" s="8">
        <f>'No. policies'!V60*'Inputs &amp; Outputs'!$B$3</f>
        <v>81684830.97826089</v>
      </c>
      <c r="W60" s="8">
        <f>'No. policies'!W60*'Inputs &amp; Outputs'!$B$3</f>
        <v>80957482.065217406</v>
      </c>
      <c r="X60" s="8">
        <f>'No. policies'!X60*'Inputs &amp; Outputs'!$B$3</f>
        <v>80265613.586956546</v>
      </c>
      <c r="Y60" s="8">
        <f>'No. policies'!Y60*'Inputs &amp; Outputs'!$B$3</f>
        <v>79556004.891304359</v>
      </c>
      <c r="Z60" s="8">
        <f>'No. policies'!Z60*'Inputs &amp; Outputs'!$B$3</f>
        <v>78704474.456521749</v>
      </c>
      <c r="AA60" s="8">
        <v>0</v>
      </c>
    </row>
    <row r="61" spans="1:27" x14ac:dyDescent="0.25">
      <c r="A61" s="1">
        <v>60</v>
      </c>
      <c r="B61" s="8">
        <f>'No. policies'!B61*'Inputs &amp; Outputs'!$B$3</f>
        <v>88701086.956521764</v>
      </c>
      <c r="C61" s="8">
        <f>'No. policies'!C61*'Inputs &amp; Outputs'!$B$3</f>
        <v>88621255.97826089</v>
      </c>
      <c r="D61" s="8">
        <f>'No. policies'!D61*'Inputs &amp; Outputs'!$B$3</f>
        <v>88443853.804347843</v>
      </c>
      <c r="E61" s="8">
        <f>'No. policies'!E61*'Inputs &amp; Outputs'!$B$3</f>
        <v>88284191.847826108</v>
      </c>
      <c r="F61" s="8">
        <f>'No. policies'!F61*'Inputs &amp; Outputs'!$B$3</f>
        <v>88062439.130434796</v>
      </c>
      <c r="G61" s="8">
        <f>'No. policies'!G61*'Inputs &amp; Outputs'!$B$3</f>
        <v>87840686.413043499</v>
      </c>
      <c r="H61" s="8">
        <f>'No. policies'!H61*'Inputs &amp; Outputs'!$B$3</f>
        <v>87592323.369565234</v>
      </c>
      <c r="I61" s="8">
        <f>'No. policies'!I61*'Inputs &amp; Outputs'!$B$3</f>
        <v>87352830.434782624</v>
      </c>
      <c r="J61" s="8">
        <f>'No. policies'!J61*'Inputs &amp; Outputs'!$B$3</f>
        <v>87104467.391304374</v>
      </c>
      <c r="K61" s="8">
        <f>'No. policies'!K61*'Inputs &amp; Outputs'!$B$3</f>
        <v>86811753.804347843</v>
      </c>
      <c r="L61" s="8">
        <f>'No. policies'!L61*'Inputs &amp; Outputs'!$B$3</f>
        <v>86430339.130434796</v>
      </c>
      <c r="M61" s="8">
        <f>'No. policies'!M61*'Inputs &amp; Outputs'!$B$3</f>
        <v>86111015.217391327</v>
      </c>
      <c r="N61" s="8">
        <f>'No. policies'!N61*'Inputs &amp; Outputs'!$B$3</f>
        <v>85791691.304347843</v>
      </c>
      <c r="O61" s="8">
        <f>'No. policies'!O61*'Inputs &amp; Outputs'!$B$3</f>
        <v>85428016.847826108</v>
      </c>
      <c r="P61" s="8">
        <f>'No. policies'!P61*'Inputs &amp; Outputs'!$B$3</f>
        <v>85082082.608695671</v>
      </c>
      <c r="Q61" s="8">
        <f>'No. policies'!Q61*'Inputs &amp; Outputs'!$B$3</f>
        <v>84647447.282608718</v>
      </c>
      <c r="R61" s="8">
        <f>'No. policies'!R61*'Inputs &amp; Outputs'!$B$3</f>
        <v>84124110.869565234</v>
      </c>
      <c r="S61" s="8">
        <f>'No. policies'!S61*'Inputs &amp; Outputs'!$B$3</f>
        <v>83733826.086956546</v>
      </c>
      <c r="T61" s="8">
        <f>'No. policies'!T61*'Inputs &amp; Outputs'!$B$3</f>
        <v>83290320.652173936</v>
      </c>
      <c r="U61" s="8">
        <f>'No. policies'!U61*'Inputs &amp; Outputs'!$B$3</f>
        <v>82713763.586956546</v>
      </c>
      <c r="V61" s="8">
        <f>'No. policies'!V61*'Inputs &amp; Outputs'!$B$3</f>
        <v>82083985.869565234</v>
      </c>
      <c r="W61" s="8">
        <f>'No. policies'!W61*'Inputs &amp; Outputs'!$B$3</f>
        <v>81454208.152173936</v>
      </c>
      <c r="X61" s="8">
        <f>'No. policies'!X61*'Inputs &amp; Outputs'!$B$3</f>
        <v>81019572.826086968</v>
      </c>
      <c r="Y61" s="8">
        <f>'No. policies'!Y61*'Inputs &amp; Outputs'!$B$3</f>
        <v>80176912.500000015</v>
      </c>
      <c r="Z61" s="8">
        <f>'No. policies'!Z61*'Inputs &amp; Outputs'!$B$3</f>
        <v>79316511.956521749</v>
      </c>
      <c r="AA61" s="8">
        <v>0</v>
      </c>
    </row>
    <row r="62" spans="1:27" x14ac:dyDescent="0.25">
      <c r="A62" s="1">
        <v>61</v>
      </c>
      <c r="B62" s="8">
        <f>'No. policies'!B62*'Inputs &amp; Outputs'!$B$3</f>
        <v>88701086.956521764</v>
      </c>
      <c r="C62" s="8">
        <f>'No. policies'!C62*'Inputs &amp; Outputs'!$B$3</f>
        <v>88514814.673913062</v>
      </c>
      <c r="D62" s="8">
        <f>'No. policies'!D62*'Inputs &amp; Outputs'!$B$3</f>
        <v>88275321.739130452</v>
      </c>
      <c r="E62" s="8">
        <f>'No. policies'!E62*'Inputs &amp; Outputs'!$B$3</f>
        <v>88062439.130434796</v>
      </c>
      <c r="F62" s="8">
        <f>'No. policies'!F62*'Inputs &amp; Outputs'!$B$3</f>
        <v>87849556.521739155</v>
      </c>
      <c r="G62" s="8">
        <f>'No. policies'!G62*'Inputs &amp; Outputs'!$B$3</f>
        <v>87636673.913043499</v>
      </c>
      <c r="H62" s="8">
        <f>'No. policies'!H62*'Inputs &amp; Outputs'!$B$3</f>
        <v>87423791.304347843</v>
      </c>
      <c r="I62" s="8">
        <f>'No. policies'!I62*'Inputs &amp; Outputs'!$B$3</f>
        <v>87219778.804347843</v>
      </c>
      <c r="J62" s="8">
        <f>'No. policies'!J62*'Inputs &amp; Outputs'!$B$3</f>
        <v>86998026.086956546</v>
      </c>
      <c r="K62" s="8">
        <f>'No. policies'!K62*'Inputs &amp; Outputs'!$B$3</f>
        <v>86678702.173913062</v>
      </c>
      <c r="L62" s="8">
        <f>'No. policies'!L62*'Inputs &amp; Outputs'!$B$3</f>
        <v>86261807.065217406</v>
      </c>
      <c r="M62" s="8">
        <f>'No. policies'!M62*'Inputs &amp; Outputs'!$B$3</f>
        <v>85969093.47826089</v>
      </c>
      <c r="N62" s="8">
        <f>'No. policies'!N62*'Inputs &amp; Outputs'!$B$3</f>
        <v>85614289.130434796</v>
      </c>
      <c r="O62" s="8">
        <f>'No. policies'!O62*'Inputs &amp; Outputs'!$B$3</f>
        <v>85268354.891304359</v>
      </c>
      <c r="P62" s="8">
        <f>'No. policies'!P62*'Inputs &amp; Outputs'!$B$3</f>
        <v>84798239.130434796</v>
      </c>
      <c r="Q62" s="8">
        <f>'No. policies'!Q62*'Inputs &amp; Outputs'!$B$3</f>
        <v>84372473.913043499</v>
      </c>
      <c r="R62" s="8">
        <f>'No. policies'!R62*'Inputs &amp; Outputs'!$B$3</f>
        <v>83946708.695652187</v>
      </c>
      <c r="S62" s="8">
        <f>'No. policies'!S62*'Inputs &amp; Outputs'!$B$3</f>
        <v>83361281.521739155</v>
      </c>
      <c r="T62" s="8">
        <f>'No. policies'!T62*'Inputs &amp; Outputs'!$B$3</f>
        <v>82864555.434782624</v>
      </c>
      <c r="U62" s="8">
        <f>'No. policies'!U62*'Inputs &amp; Outputs'!$B$3</f>
        <v>82234777.717391327</v>
      </c>
      <c r="V62" s="8">
        <f>'No. policies'!V62*'Inputs &amp; Outputs'!$B$3</f>
        <v>81542909.239130452</v>
      </c>
      <c r="W62" s="8">
        <f>'No. policies'!W62*'Inputs &amp; Outputs'!$B$3</f>
        <v>80895391.304347843</v>
      </c>
      <c r="X62" s="8">
        <f>'No. policies'!X62*'Inputs &amp; Outputs'!$B$3</f>
        <v>80176912.500000015</v>
      </c>
      <c r="Y62" s="8">
        <f>'No. policies'!Y62*'Inputs &amp; Outputs'!$B$3</f>
        <v>79387472.826086968</v>
      </c>
      <c r="Z62" s="8">
        <f>'No. policies'!Z62*'Inputs &amp; Outputs'!$B$3</f>
        <v>78615773.369565234</v>
      </c>
      <c r="AA62" s="8">
        <v>0</v>
      </c>
    </row>
    <row r="63" spans="1:27" x14ac:dyDescent="0.25">
      <c r="A63" s="1">
        <v>62</v>
      </c>
      <c r="B63" s="8">
        <f>'No. policies'!B63*'Inputs &amp; Outputs'!$B$3</f>
        <v>88701086.956521764</v>
      </c>
      <c r="C63" s="8">
        <f>'No. policies'!C63*'Inputs &amp; Outputs'!$B$3</f>
        <v>88523684.782608718</v>
      </c>
      <c r="D63" s="8">
        <f>'No. policies'!D63*'Inputs &amp; Outputs'!$B$3</f>
        <v>88319672.282608718</v>
      </c>
      <c r="E63" s="8">
        <f>'No. policies'!E63*'Inputs &amp; Outputs'!$B$3</f>
        <v>88133400.000000015</v>
      </c>
      <c r="F63" s="8">
        <f>'No. policies'!F63*'Inputs &amp; Outputs'!$B$3</f>
        <v>87947127.717391327</v>
      </c>
      <c r="G63" s="8">
        <f>'No. policies'!G63*'Inputs &amp; Outputs'!$B$3</f>
        <v>87769725.54347828</v>
      </c>
      <c r="H63" s="8">
        <f>'No. policies'!H63*'Inputs &amp; Outputs'!$B$3</f>
        <v>87672154.347826108</v>
      </c>
      <c r="I63" s="8">
        <f>'No. policies'!I63*'Inputs &amp; Outputs'!$B$3</f>
        <v>87468141.847826108</v>
      </c>
      <c r="J63" s="8">
        <f>'No. policies'!J63*'Inputs &amp; Outputs'!$B$3</f>
        <v>87113337.500000015</v>
      </c>
      <c r="K63" s="8">
        <f>'No. policies'!K63*'Inputs &amp; Outputs'!$B$3</f>
        <v>86820623.913043499</v>
      </c>
      <c r="L63" s="8">
        <f>'No. policies'!L63*'Inputs &amp; Outputs'!$B$3</f>
        <v>86563390.760869578</v>
      </c>
      <c r="M63" s="8">
        <f>'No. policies'!M63*'Inputs &amp; Outputs'!$B$3</f>
        <v>86244066.847826108</v>
      </c>
      <c r="N63" s="8">
        <f>'No. policies'!N63*'Inputs &amp; Outputs'!$B$3</f>
        <v>85933613.04347828</v>
      </c>
      <c r="O63" s="8">
        <f>'No. policies'!O63*'Inputs &amp; Outputs'!$B$3</f>
        <v>85578808.695652187</v>
      </c>
      <c r="P63" s="8">
        <f>'No. policies'!P63*'Inputs &amp; Outputs'!$B$3</f>
        <v>85179653.804347843</v>
      </c>
      <c r="Q63" s="8">
        <f>'No. policies'!Q63*'Inputs &amp; Outputs'!$B$3</f>
        <v>84727278.260869578</v>
      </c>
      <c r="R63" s="8">
        <f>'No. policies'!R63*'Inputs &amp; Outputs'!$B$3</f>
        <v>84168461.413043499</v>
      </c>
      <c r="S63" s="8">
        <f>'No. policies'!S63*'Inputs &amp; Outputs'!$B$3</f>
        <v>83653995.108695671</v>
      </c>
      <c r="T63" s="8">
        <f>'No. policies'!T63*'Inputs &amp; Outputs'!$B$3</f>
        <v>83015347.282608718</v>
      </c>
      <c r="U63" s="8">
        <f>'No. policies'!U63*'Inputs &amp; Outputs'!$B$3</f>
        <v>82465400.54347828</v>
      </c>
      <c r="V63" s="8">
        <f>'No. policies'!V63*'Inputs &amp; Outputs'!$B$3</f>
        <v>81871103.260869578</v>
      </c>
      <c r="W63" s="8">
        <f>'No. policies'!W63*'Inputs &amp; Outputs'!$B$3</f>
        <v>81232455.434782624</v>
      </c>
      <c r="X63" s="8">
        <f>'No. policies'!X63*'Inputs &amp; Outputs'!$B$3</f>
        <v>80620417.934782624</v>
      </c>
      <c r="Y63" s="8">
        <f>'No. policies'!Y63*'Inputs &amp; Outputs'!$B$3</f>
        <v>80026120.652173936</v>
      </c>
      <c r="Z63" s="8">
        <f>'No. policies'!Z63*'Inputs &amp; Outputs'!$B$3</f>
        <v>79183460.326086968</v>
      </c>
      <c r="AA63" s="8">
        <v>0</v>
      </c>
    </row>
    <row r="64" spans="1:27" x14ac:dyDescent="0.25">
      <c r="A64" s="1">
        <v>63</v>
      </c>
      <c r="B64" s="8">
        <f>'No. policies'!B64*'Inputs &amp; Outputs'!$B$3</f>
        <v>88701086.956521764</v>
      </c>
      <c r="C64" s="8">
        <f>'No. policies'!C64*'Inputs &amp; Outputs'!$B$3</f>
        <v>88550295.108695671</v>
      </c>
      <c r="D64" s="8">
        <f>'No. policies'!D64*'Inputs &amp; Outputs'!$B$3</f>
        <v>88417243.47826089</v>
      </c>
      <c r="E64" s="8">
        <f>'No. policies'!E64*'Inputs &amp; Outputs'!$B$3</f>
        <v>88230971.195652187</v>
      </c>
      <c r="F64" s="8">
        <f>'No. policies'!F64*'Inputs &amp; Outputs'!$B$3</f>
        <v>88035828.804347843</v>
      </c>
      <c r="G64" s="8">
        <f>'No. policies'!G64*'Inputs &amp; Outputs'!$B$3</f>
        <v>87938257.608695671</v>
      </c>
      <c r="H64" s="8">
        <f>'No. policies'!H64*'Inputs &amp; Outputs'!$B$3</f>
        <v>87707634.782608718</v>
      </c>
      <c r="I64" s="8">
        <f>'No. policies'!I64*'Inputs &amp; Outputs'!$B$3</f>
        <v>87397180.97826089</v>
      </c>
      <c r="J64" s="8">
        <f>'No. policies'!J64*'Inputs &amp; Outputs'!$B$3</f>
        <v>87077857.065217406</v>
      </c>
      <c r="K64" s="8">
        <f>'No. policies'!K64*'Inputs &amp; Outputs'!$B$3</f>
        <v>86731922.826086968</v>
      </c>
      <c r="L64" s="8">
        <f>'No. policies'!L64*'Inputs &amp; Outputs'!$B$3</f>
        <v>86448079.347826108</v>
      </c>
      <c r="M64" s="8">
        <f>'No. policies'!M64*'Inputs &amp; Outputs'!$B$3</f>
        <v>86048924.456521764</v>
      </c>
      <c r="N64" s="8">
        <f>'No. policies'!N64*'Inputs &amp; Outputs'!$B$3</f>
        <v>85658639.673913062</v>
      </c>
      <c r="O64" s="8">
        <f>'No. policies'!O64*'Inputs &amp; Outputs'!$B$3</f>
        <v>85224004.347826108</v>
      </c>
      <c r="P64" s="8">
        <f>'No. policies'!P64*'Inputs &amp; Outputs'!$B$3</f>
        <v>84789369.021739155</v>
      </c>
      <c r="Q64" s="8">
        <f>'No. policies'!Q64*'Inputs &amp; Outputs'!$B$3</f>
        <v>84345863.586956546</v>
      </c>
      <c r="R64" s="8">
        <f>'No. policies'!R64*'Inputs &amp; Outputs'!$B$3</f>
        <v>83937838.586956546</v>
      </c>
      <c r="S64" s="8">
        <f>'No. policies'!S64*'Inputs &amp; Outputs'!$B$3</f>
        <v>83379021.739130452</v>
      </c>
      <c r="T64" s="8">
        <f>'No. policies'!T64*'Inputs &amp; Outputs'!$B$3</f>
        <v>82722633.695652187</v>
      </c>
      <c r="U64" s="8">
        <f>'No. policies'!U64*'Inputs &amp; Outputs'!$B$3</f>
        <v>82119466.304347843</v>
      </c>
      <c r="V64" s="8">
        <f>'No. policies'!V64*'Inputs &amp; Outputs'!$B$3</f>
        <v>81427597.826086968</v>
      </c>
      <c r="W64" s="8">
        <f>'No. policies'!W64*'Inputs &amp; Outputs'!$B$3</f>
        <v>80691378.804347843</v>
      </c>
      <c r="X64" s="8">
        <f>'No. policies'!X64*'Inputs &amp; Outputs'!$B$3</f>
        <v>79848718.47826089</v>
      </c>
      <c r="Y64" s="8">
        <f>'No. policies'!Y64*'Inputs &amp; Outputs'!$B$3</f>
        <v>79112499.456521749</v>
      </c>
      <c r="Z64" s="8">
        <f>'No. policies'!Z64*'Inputs &amp; Outputs'!$B$3</f>
        <v>78278709.239130452</v>
      </c>
      <c r="AA64" s="8">
        <v>0</v>
      </c>
    </row>
    <row r="65" spans="1:27" x14ac:dyDescent="0.25">
      <c r="A65" s="1">
        <v>64</v>
      </c>
      <c r="B65" s="8">
        <f>'No. policies'!B65*'Inputs &amp; Outputs'!$B$3</f>
        <v>88701086.956521764</v>
      </c>
      <c r="C65" s="8">
        <f>'No. policies'!C65*'Inputs &amp; Outputs'!$B$3</f>
        <v>88541425.000000015</v>
      </c>
      <c r="D65" s="8">
        <f>'No. policies'!D65*'Inputs &amp; Outputs'!$B$3</f>
        <v>88381763.04347828</v>
      </c>
      <c r="E65" s="8">
        <f>'No. policies'!E65*'Inputs &amp; Outputs'!$B$3</f>
        <v>88177750.54347828</v>
      </c>
      <c r="F65" s="8">
        <f>'No. policies'!F65*'Inputs &amp; Outputs'!$B$3</f>
        <v>87973738.04347828</v>
      </c>
      <c r="G65" s="8">
        <f>'No. policies'!G65*'Inputs &amp; Outputs'!$B$3</f>
        <v>87858426.630434796</v>
      </c>
      <c r="H65" s="8">
        <f>'No. policies'!H65*'Inputs &amp; Outputs'!$B$3</f>
        <v>87636673.913043499</v>
      </c>
      <c r="I65" s="8">
        <f>'No. policies'!I65*'Inputs &amp; Outputs'!$B$3</f>
        <v>87361700.54347828</v>
      </c>
      <c r="J65" s="8">
        <f>'No. policies'!J65*'Inputs &amp; Outputs'!$B$3</f>
        <v>87060116.847826108</v>
      </c>
      <c r="K65" s="8">
        <f>'No. policies'!K65*'Inputs &amp; Outputs'!$B$3</f>
        <v>86776273.369565234</v>
      </c>
      <c r="L65" s="8">
        <f>'No. policies'!L65*'Inputs &amp; Outputs'!$B$3</f>
        <v>86421469.021739155</v>
      </c>
      <c r="M65" s="8">
        <f>'No. policies'!M65*'Inputs &amp; Outputs'!$B$3</f>
        <v>85951353.260869578</v>
      </c>
      <c r="N65" s="8">
        <f>'No. policies'!N65*'Inputs &amp; Outputs'!$B$3</f>
        <v>85552198.369565234</v>
      </c>
      <c r="O65" s="8">
        <f>'No. policies'!O65*'Inputs &amp; Outputs'!$B$3</f>
        <v>85144173.369565234</v>
      </c>
      <c r="P65" s="8">
        <f>'No. policies'!P65*'Inputs &amp; Outputs'!$B$3</f>
        <v>84700667.934782624</v>
      </c>
      <c r="Q65" s="8">
        <f>'No. policies'!Q65*'Inputs &amp; Outputs'!$B$3</f>
        <v>84230552.173913062</v>
      </c>
      <c r="R65" s="8">
        <f>'No. policies'!R65*'Inputs &amp; Outputs'!$B$3</f>
        <v>83760436.413043499</v>
      </c>
      <c r="S65" s="8">
        <f>'No. policies'!S65*'Inputs &amp; Outputs'!$B$3</f>
        <v>83370151.630434796</v>
      </c>
      <c r="T65" s="8">
        <f>'No. policies'!T65*'Inputs &amp; Outputs'!$B$3</f>
        <v>82882295.652173936</v>
      </c>
      <c r="U65" s="8">
        <f>'No. policies'!U65*'Inputs &amp; Outputs'!$B$3</f>
        <v>82296868.47826089</v>
      </c>
      <c r="V65" s="8">
        <f>'No. policies'!V65*'Inputs &amp; Outputs'!$B$3</f>
        <v>81534039.130434796</v>
      </c>
      <c r="W65" s="8">
        <f>'No. policies'!W65*'Inputs &amp; Outputs'!$B$3</f>
        <v>81063923.369565234</v>
      </c>
      <c r="X65" s="8">
        <f>'No. policies'!X65*'Inputs &amp; Outputs'!$B$3</f>
        <v>80327704.347826108</v>
      </c>
      <c r="Y65" s="8">
        <f>'No. policies'!Y65*'Inputs &amp; Outputs'!$B$3</f>
        <v>79662446.195652187</v>
      </c>
      <c r="Z65" s="8">
        <f>'No. policies'!Z65*'Inputs &amp; Outputs'!$B$3</f>
        <v>78784305.434782624</v>
      </c>
      <c r="AA65" s="8">
        <v>0</v>
      </c>
    </row>
    <row r="66" spans="1:27" x14ac:dyDescent="0.25">
      <c r="A66" s="1">
        <v>65</v>
      </c>
      <c r="B66" s="8">
        <f>'No. policies'!B66*'Inputs &amp; Outputs'!$B$3</f>
        <v>88701086.956521764</v>
      </c>
      <c r="C66" s="8">
        <f>'No. policies'!C66*'Inputs &amp; Outputs'!$B$3</f>
        <v>88550295.108695671</v>
      </c>
      <c r="D66" s="8">
        <f>'No. policies'!D66*'Inputs &amp; Outputs'!$B$3</f>
        <v>88364022.826086968</v>
      </c>
      <c r="E66" s="8">
        <f>'No. policies'!E66*'Inputs &amp; Outputs'!$B$3</f>
        <v>88213230.97826089</v>
      </c>
      <c r="F66" s="8">
        <f>'No. policies'!F66*'Inputs &amp; Outputs'!$B$3</f>
        <v>88097919.565217406</v>
      </c>
      <c r="G66" s="8">
        <f>'No. policies'!G66*'Inputs &amp; Outputs'!$B$3</f>
        <v>87893907.065217406</v>
      </c>
      <c r="H66" s="8">
        <f>'No. policies'!H66*'Inputs &amp; Outputs'!$B$3</f>
        <v>87707634.782608718</v>
      </c>
      <c r="I66" s="8">
        <f>'No. policies'!I66*'Inputs &amp; Outputs'!$B$3</f>
        <v>87432661.413043499</v>
      </c>
      <c r="J66" s="8">
        <f>'No. policies'!J66*'Inputs &amp; Outputs'!$B$3</f>
        <v>87131077.717391327</v>
      </c>
      <c r="K66" s="8">
        <f>'No. policies'!K66*'Inputs &amp; Outputs'!$B$3</f>
        <v>86847234.239130452</v>
      </c>
      <c r="L66" s="8">
        <f>'No. policies'!L66*'Inputs &amp; Outputs'!$B$3</f>
        <v>86474689.673913062</v>
      </c>
      <c r="M66" s="8">
        <f>'No. policies'!M66*'Inputs &amp; Outputs'!$B$3</f>
        <v>86093275.000000015</v>
      </c>
      <c r="N66" s="8">
        <f>'No. policies'!N66*'Inputs &amp; Outputs'!$B$3</f>
        <v>85800561.413043499</v>
      </c>
      <c r="O66" s="8">
        <f>'No. policies'!O66*'Inputs &amp; Outputs'!$B$3</f>
        <v>85516717.934782624</v>
      </c>
      <c r="P66" s="8">
        <f>'No. policies'!P66*'Inputs &amp; Outputs'!$B$3</f>
        <v>85126433.152173936</v>
      </c>
      <c r="Q66" s="8">
        <f>'No. policies'!Q66*'Inputs &amp; Outputs'!$B$3</f>
        <v>84745018.47826089</v>
      </c>
      <c r="R66" s="8">
        <f>'No. policies'!R66*'Inputs &amp; Outputs'!$B$3</f>
        <v>84274902.717391327</v>
      </c>
      <c r="S66" s="8">
        <f>'No. policies'!S66*'Inputs &amp; Outputs'!$B$3</f>
        <v>83742696.195652187</v>
      </c>
      <c r="T66" s="8">
        <f>'No. policies'!T66*'Inputs &amp; Outputs'!$B$3</f>
        <v>83192749.456521749</v>
      </c>
      <c r="U66" s="8">
        <f>'No. policies'!U66*'Inputs &amp; Outputs'!$B$3</f>
        <v>82536361.413043499</v>
      </c>
      <c r="V66" s="8">
        <f>'No. policies'!V66*'Inputs &amp; Outputs'!$B$3</f>
        <v>81995284.782608718</v>
      </c>
      <c r="W66" s="8">
        <f>'No. policies'!W66*'Inputs &amp; Outputs'!$B$3</f>
        <v>81312286.413043499</v>
      </c>
      <c r="X66" s="8">
        <f>'No. policies'!X66*'Inputs &amp; Outputs'!$B$3</f>
        <v>80602677.717391327</v>
      </c>
      <c r="Y66" s="8">
        <f>'No. policies'!Y66*'Inputs &amp; Outputs'!$B$3</f>
        <v>79795497.826086968</v>
      </c>
      <c r="Z66" s="8">
        <f>'No. policies'!Z66*'Inputs &amp; Outputs'!$B$3</f>
        <v>78926227.173913062</v>
      </c>
      <c r="AA66" s="8">
        <v>0</v>
      </c>
    </row>
    <row r="67" spans="1:27" x14ac:dyDescent="0.25">
      <c r="A67" s="1">
        <v>66</v>
      </c>
      <c r="B67" s="8">
        <f>'No. policies'!B67*'Inputs &amp; Outputs'!$B$3</f>
        <v>88701086.956521764</v>
      </c>
      <c r="C67" s="8">
        <f>'No. policies'!C67*'Inputs &amp; Outputs'!$B$3</f>
        <v>88532554.891304374</v>
      </c>
      <c r="D67" s="8">
        <f>'No. policies'!D67*'Inputs &amp; Outputs'!$B$3</f>
        <v>88310802.173913062</v>
      </c>
      <c r="E67" s="8">
        <f>'No. policies'!E67*'Inputs &amp; Outputs'!$B$3</f>
        <v>88151140.217391327</v>
      </c>
      <c r="F67" s="8">
        <f>'No. policies'!F67*'Inputs &amp; Outputs'!$B$3</f>
        <v>87964867.934782624</v>
      </c>
      <c r="G67" s="8">
        <f>'No. policies'!G67*'Inputs &amp; Outputs'!$B$3</f>
        <v>87769725.54347828</v>
      </c>
      <c r="H67" s="8">
        <f>'No. policies'!H67*'Inputs &amp; Outputs'!$B$3</f>
        <v>87539102.717391327</v>
      </c>
      <c r="I67" s="8">
        <f>'No. policies'!I67*'Inputs &amp; Outputs'!$B$3</f>
        <v>87290739.673913062</v>
      </c>
      <c r="J67" s="8">
        <f>'No. policies'!J67*'Inputs &amp; Outputs'!$B$3</f>
        <v>87095597.282608718</v>
      </c>
      <c r="K67" s="8">
        <f>'No. policies'!K67*'Inputs &amp; Outputs'!$B$3</f>
        <v>86838364.130434796</v>
      </c>
      <c r="L67" s="8">
        <f>'No. policies'!L67*'Inputs &amp; Outputs'!$B$3</f>
        <v>86519040.217391327</v>
      </c>
      <c r="M67" s="8">
        <f>'No. policies'!M67*'Inputs &amp; Outputs'!$B$3</f>
        <v>86146495.652173936</v>
      </c>
      <c r="N67" s="8">
        <f>'No. policies'!N67*'Inputs &amp; Outputs'!$B$3</f>
        <v>85809431.521739155</v>
      </c>
      <c r="O67" s="8">
        <f>'No. policies'!O67*'Inputs &amp; Outputs'!$B$3</f>
        <v>85578808.695652187</v>
      </c>
      <c r="P67" s="8">
        <f>'No. policies'!P67*'Inputs &amp; Outputs'!$B$3</f>
        <v>85082082.608695671</v>
      </c>
      <c r="Q67" s="8">
        <f>'No. policies'!Q67*'Inputs &amp; Outputs'!$B$3</f>
        <v>84541005.97826089</v>
      </c>
      <c r="R67" s="8">
        <f>'No. policies'!R67*'Inputs &amp; Outputs'!$B$3</f>
        <v>83999929.347826108</v>
      </c>
      <c r="S67" s="8">
        <f>'No. policies'!S67*'Inputs &amp; Outputs'!$B$3</f>
        <v>83476592.934782624</v>
      </c>
      <c r="T67" s="8">
        <f>'No. policies'!T67*'Inputs &amp; Outputs'!$B$3</f>
        <v>82766984.239130452</v>
      </c>
      <c r="U67" s="8">
        <f>'No. policies'!U67*'Inputs &amp; Outputs'!$B$3</f>
        <v>82128336.413043499</v>
      </c>
      <c r="V67" s="8">
        <f>'No. policies'!V67*'Inputs &amp; Outputs'!$B$3</f>
        <v>81702571.195652187</v>
      </c>
      <c r="W67" s="8">
        <f>'No. policies'!W67*'Inputs &amp; Outputs'!$B$3</f>
        <v>80975222.282608718</v>
      </c>
      <c r="X67" s="8">
        <f>'No. policies'!X67*'Inputs &amp; Outputs'!$B$3</f>
        <v>80301094.021739155</v>
      </c>
      <c r="Y67" s="8">
        <f>'No. policies'!Y67*'Inputs &amp; Outputs'!$B$3</f>
        <v>79538264.673913062</v>
      </c>
      <c r="Z67" s="8">
        <f>'No. policies'!Z67*'Inputs &amp; Outputs'!$B$3</f>
        <v>78731084.782608718</v>
      </c>
      <c r="AA67" s="8">
        <v>0</v>
      </c>
    </row>
    <row r="68" spans="1:27" x14ac:dyDescent="0.25">
      <c r="A68" s="1">
        <v>67</v>
      </c>
      <c r="B68" s="8">
        <f>'No. policies'!B68*'Inputs &amp; Outputs'!$B$3</f>
        <v>88701086.956521764</v>
      </c>
      <c r="C68" s="8">
        <f>'No. policies'!C68*'Inputs &amp; Outputs'!$B$3</f>
        <v>88532554.891304374</v>
      </c>
      <c r="D68" s="8">
        <f>'No. policies'!D68*'Inputs &amp; Outputs'!$B$3</f>
        <v>88399503.260869578</v>
      </c>
      <c r="E68" s="8">
        <f>'No. policies'!E68*'Inputs &amp; Outputs'!$B$3</f>
        <v>88222101.086956546</v>
      </c>
      <c r="F68" s="8">
        <f>'No. policies'!F68*'Inputs &amp; Outputs'!$B$3</f>
        <v>88035828.804347843</v>
      </c>
      <c r="G68" s="8">
        <f>'No. policies'!G68*'Inputs &amp; Outputs'!$B$3</f>
        <v>87760855.434782624</v>
      </c>
      <c r="H68" s="8">
        <f>'No. policies'!H68*'Inputs &amp; Outputs'!$B$3</f>
        <v>87539102.717391327</v>
      </c>
      <c r="I68" s="8">
        <f>'No. policies'!I68*'Inputs &amp; Outputs'!$B$3</f>
        <v>87335090.217391327</v>
      </c>
      <c r="J68" s="8">
        <f>'No. policies'!J68*'Inputs &amp; Outputs'!$B$3</f>
        <v>87113337.500000015</v>
      </c>
      <c r="K68" s="8">
        <f>'No. policies'!K68*'Inputs &amp; Outputs'!$B$3</f>
        <v>86829494.021739155</v>
      </c>
      <c r="L68" s="8">
        <f>'No. policies'!L68*'Inputs &amp; Outputs'!$B$3</f>
        <v>86465819.565217406</v>
      </c>
      <c r="M68" s="8">
        <f>'No. policies'!M68*'Inputs &amp; Outputs'!$B$3</f>
        <v>86164235.869565234</v>
      </c>
      <c r="N68" s="8">
        <f>'No. policies'!N68*'Inputs &amp; Outputs'!$B$3</f>
        <v>85818301.630434796</v>
      </c>
      <c r="O68" s="8">
        <f>'No. policies'!O68*'Inputs &amp; Outputs'!$B$3</f>
        <v>85410276.630434796</v>
      </c>
      <c r="P68" s="8">
        <f>'No. policies'!P68*'Inputs &amp; Outputs'!$B$3</f>
        <v>85073212.500000015</v>
      </c>
      <c r="Q68" s="8">
        <f>'No. policies'!Q68*'Inputs &amp; Outputs'!$B$3</f>
        <v>84647447.282608718</v>
      </c>
      <c r="R68" s="8">
        <f>'No. policies'!R68*'Inputs &amp; Outputs'!$B$3</f>
        <v>84053150.000000015</v>
      </c>
      <c r="S68" s="8">
        <f>'No. policies'!S68*'Inputs &amp; Outputs'!$B$3</f>
        <v>83591904.347826108</v>
      </c>
      <c r="T68" s="8">
        <f>'No. policies'!T68*'Inputs &amp; Outputs'!$B$3</f>
        <v>83006477.173913062</v>
      </c>
      <c r="U68" s="8">
        <f>'No. policies'!U68*'Inputs &amp; Outputs'!$B$3</f>
        <v>82358959.239130452</v>
      </c>
      <c r="V68" s="8">
        <f>'No. policies'!V68*'Inputs &amp; Outputs'!$B$3</f>
        <v>81729181.521739155</v>
      </c>
      <c r="W68" s="8">
        <f>'No. policies'!W68*'Inputs &amp; Outputs'!$B$3</f>
        <v>81010702.717391327</v>
      </c>
      <c r="X68" s="8">
        <f>'No. policies'!X68*'Inputs &amp; Outputs'!$B$3</f>
        <v>80221263.04347828</v>
      </c>
      <c r="Y68" s="8">
        <f>'No. policies'!Y68*'Inputs &amp; Outputs'!$B$3</f>
        <v>79529394.565217406</v>
      </c>
      <c r="Z68" s="8">
        <f>'No. policies'!Z68*'Inputs &amp; Outputs'!$B$3</f>
        <v>78668994.02173914</v>
      </c>
      <c r="AA68" s="8">
        <v>0</v>
      </c>
    </row>
    <row r="69" spans="1:27" x14ac:dyDescent="0.25">
      <c r="A69" s="1">
        <v>68</v>
      </c>
      <c r="B69" s="8">
        <f>'No. policies'!B69*'Inputs &amp; Outputs'!$B$3</f>
        <v>88701086.956521764</v>
      </c>
      <c r="C69" s="8">
        <f>'No. policies'!C69*'Inputs &amp; Outputs'!$B$3</f>
        <v>88550295.108695671</v>
      </c>
      <c r="D69" s="8">
        <f>'No. policies'!D69*'Inputs &amp; Outputs'!$B$3</f>
        <v>88390633.152173936</v>
      </c>
      <c r="E69" s="8">
        <f>'No. policies'!E69*'Inputs &amp; Outputs'!$B$3</f>
        <v>88133400.000000015</v>
      </c>
      <c r="F69" s="8">
        <f>'No. policies'!F69*'Inputs &amp; Outputs'!$B$3</f>
        <v>87840686.413043499</v>
      </c>
      <c r="G69" s="8">
        <f>'No. policies'!G69*'Inputs &amp; Outputs'!$B$3</f>
        <v>87627803.804347843</v>
      </c>
      <c r="H69" s="8">
        <f>'No. policies'!H69*'Inputs &amp; Outputs'!$B$3</f>
        <v>87406051.086956546</v>
      </c>
      <c r="I69" s="8">
        <f>'No. policies'!I69*'Inputs &amp; Outputs'!$B$3</f>
        <v>87202038.586956546</v>
      </c>
      <c r="J69" s="8">
        <f>'No. policies'!J69*'Inputs &amp; Outputs'!$B$3</f>
        <v>86856104.347826108</v>
      </c>
      <c r="K69" s="8">
        <f>'No. policies'!K69*'Inputs &amp; Outputs'!$B$3</f>
        <v>86483559.782608718</v>
      </c>
      <c r="L69" s="8">
        <f>'No. policies'!L69*'Inputs &amp; Outputs'!$B$3</f>
        <v>86111015.217391327</v>
      </c>
      <c r="M69" s="8">
        <f>'No. policies'!M69*'Inputs &amp; Outputs'!$B$3</f>
        <v>85818301.630434796</v>
      </c>
      <c r="N69" s="8">
        <f>'No. policies'!N69*'Inputs &amp; Outputs'!$B$3</f>
        <v>85516717.934782624</v>
      </c>
      <c r="O69" s="8">
        <f>'No. policies'!O69*'Inputs &amp; Outputs'!$B$3</f>
        <v>85135303.260869578</v>
      </c>
      <c r="P69" s="8">
        <f>'No. policies'!P69*'Inputs &amp; Outputs'!$B$3</f>
        <v>84709538.04347828</v>
      </c>
      <c r="Q69" s="8">
        <f>'No. policies'!Q69*'Inputs &amp; Outputs'!$B$3</f>
        <v>84177331.521739155</v>
      </c>
      <c r="R69" s="8">
        <f>'No. policies'!R69*'Inputs &amp; Outputs'!$B$3</f>
        <v>83733826.086956546</v>
      </c>
      <c r="S69" s="8">
        <f>'No. policies'!S69*'Inputs &amp; Outputs'!$B$3</f>
        <v>83068567.934782624</v>
      </c>
      <c r="T69" s="8">
        <f>'No. policies'!T69*'Inputs &amp; Outputs'!$B$3</f>
        <v>82492010.869565234</v>
      </c>
      <c r="U69" s="8">
        <f>'No. policies'!U69*'Inputs &amp; Outputs'!$B$3</f>
        <v>81942064.130434796</v>
      </c>
      <c r="V69" s="8">
        <f>'No. policies'!V69*'Inputs &amp; Outputs'!$B$3</f>
        <v>81205845.108695671</v>
      </c>
      <c r="W69" s="8">
        <f>'No. policies'!W69*'Inputs &amp; Outputs'!$B$3</f>
        <v>80664768.47826089</v>
      </c>
      <c r="X69" s="8">
        <f>'No. policies'!X69*'Inputs &amp; Outputs'!$B$3</f>
        <v>79901939.130434796</v>
      </c>
      <c r="Y69" s="8">
        <f>'No. policies'!Y69*'Inputs &amp; Outputs'!$B$3</f>
        <v>79165720.108695671</v>
      </c>
      <c r="Z69" s="8">
        <f>'No. policies'!Z69*'Inputs &amp; Outputs'!$B$3</f>
        <v>78243228.804347843</v>
      </c>
      <c r="AA69" s="8">
        <v>0</v>
      </c>
    </row>
    <row r="70" spans="1:27" x14ac:dyDescent="0.25">
      <c r="A70" s="1">
        <v>69</v>
      </c>
      <c r="B70" s="8">
        <f>'No. policies'!B70*'Inputs &amp; Outputs'!$B$3</f>
        <v>88701086.956521764</v>
      </c>
      <c r="C70" s="8">
        <f>'No. policies'!C70*'Inputs &amp; Outputs'!$B$3</f>
        <v>88576905.434782624</v>
      </c>
      <c r="D70" s="8">
        <f>'No. policies'!D70*'Inputs &amp; Outputs'!$B$3</f>
        <v>88426113.586956546</v>
      </c>
      <c r="E70" s="8">
        <f>'No. policies'!E70*'Inputs &amp; Outputs'!$B$3</f>
        <v>88284191.847826108</v>
      </c>
      <c r="F70" s="8">
        <f>'No. policies'!F70*'Inputs &amp; Outputs'!$B$3</f>
        <v>88097919.565217406</v>
      </c>
      <c r="G70" s="8">
        <f>'No. policies'!G70*'Inputs &amp; Outputs'!$B$3</f>
        <v>87858426.630434796</v>
      </c>
      <c r="H70" s="8">
        <f>'No. policies'!H70*'Inputs &amp; Outputs'!$B$3</f>
        <v>87636673.913043499</v>
      </c>
      <c r="I70" s="8">
        <f>'No. policies'!I70*'Inputs &amp; Outputs'!$B$3</f>
        <v>87423791.304347843</v>
      </c>
      <c r="J70" s="8">
        <f>'No. policies'!J70*'Inputs &amp; Outputs'!$B$3</f>
        <v>87139947.826086968</v>
      </c>
      <c r="K70" s="8">
        <f>'No. policies'!K70*'Inputs &amp; Outputs'!$B$3</f>
        <v>86882714.673913062</v>
      </c>
      <c r="L70" s="8">
        <f>'No. policies'!L70*'Inputs &amp; Outputs'!$B$3</f>
        <v>86590001.086956546</v>
      </c>
      <c r="M70" s="8">
        <f>'No. policies'!M70*'Inputs &amp; Outputs'!$B$3</f>
        <v>86270677.173913062</v>
      </c>
      <c r="N70" s="8">
        <f>'No. policies'!N70*'Inputs &amp; Outputs'!$B$3</f>
        <v>86022314.130434796</v>
      </c>
      <c r="O70" s="8">
        <f>'No. policies'!O70*'Inputs &amp; Outputs'!$B$3</f>
        <v>85516717.934782624</v>
      </c>
      <c r="P70" s="8">
        <f>'No. policies'!P70*'Inputs &amp; Outputs'!$B$3</f>
        <v>85002251.630434796</v>
      </c>
      <c r="Q70" s="8">
        <f>'No. policies'!Q70*'Inputs &amp; Outputs'!$B$3</f>
        <v>84691797.826086968</v>
      </c>
      <c r="R70" s="8">
        <f>'No. policies'!R70*'Inputs &amp; Outputs'!$B$3</f>
        <v>84097500.54347828</v>
      </c>
      <c r="S70" s="8">
        <f>'No. policies'!S70*'Inputs &amp; Outputs'!$B$3</f>
        <v>83583034.239130452</v>
      </c>
      <c r="T70" s="8">
        <f>'No. policies'!T70*'Inputs &amp; Outputs'!$B$3</f>
        <v>83006477.173913062</v>
      </c>
      <c r="U70" s="8">
        <f>'No. policies'!U70*'Inputs &amp; Outputs'!$B$3</f>
        <v>82421050.000000015</v>
      </c>
      <c r="V70" s="8">
        <f>'No. policies'!V70*'Inputs &amp; Outputs'!$B$3</f>
        <v>81800142.391304359</v>
      </c>
      <c r="W70" s="8">
        <f>'No. policies'!W70*'Inputs &amp; Outputs'!$B$3</f>
        <v>81046183.152173936</v>
      </c>
      <c r="X70" s="8">
        <f>'No. policies'!X70*'Inputs &amp; Outputs'!$B$3</f>
        <v>80318834.239130452</v>
      </c>
      <c r="Y70" s="8">
        <f>'No. policies'!Y70*'Inputs &amp; Outputs'!$B$3</f>
        <v>79556004.891304359</v>
      </c>
      <c r="Z70" s="8">
        <f>'No. policies'!Z70*'Inputs &amp; Outputs'!$B$3</f>
        <v>78766565.217391327</v>
      </c>
      <c r="AA70" s="8">
        <v>0</v>
      </c>
    </row>
    <row r="71" spans="1:27" x14ac:dyDescent="0.25">
      <c r="A71" s="1">
        <v>70</v>
      </c>
      <c r="B71" s="8">
        <f>'No. policies'!B71*'Inputs &amp; Outputs'!$B$3</f>
        <v>88701086.956521764</v>
      </c>
      <c r="C71" s="8">
        <f>'No. policies'!C71*'Inputs &amp; Outputs'!$B$3</f>
        <v>88576905.434782624</v>
      </c>
      <c r="D71" s="8">
        <f>'No. policies'!D71*'Inputs &amp; Outputs'!$B$3</f>
        <v>88355152.717391327</v>
      </c>
      <c r="E71" s="8">
        <f>'No. policies'!E71*'Inputs &amp; Outputs'!$B$3</f>
        <v>88204360.869565234</v>
      </c>
      <c r="F71" s="8">
        <f>'No. policies'!F71*'Inputs &amp; Outputs'!$B$3</f>
        <v>87929387.500000015</v>
      </c>
      <c r="G71" s="8">
        <f>'No. policies'!G71*'Inputs &amp; Outputs'!$B$3</f>
        <v>87716504.891304374</v>
      </c>
      <c r="H71" s="8">
        <f>'No. policies'!H71*'Inputs &amp; Outputs'!$B$3</f>
        <v>87406051.086956546</v>
      </c>
      <c r="I71" s="8">
        <f>'No. policies'!I71*'Inputs &amp; Outputs'!$B$3</f>
        <v>87228648.913043499</v>
      </c>
      <c r="J71" s="8">
        <f>'No. policies'!J71*'Inputs &amp; Outputs'!$B$3</f>
        <v>86944805.434782624</v>
      </c>
      <c r="K71" s="8">
        <f>'No. policies'!K71*'Inputs &amp; Outputs'!$B$3</f>
        <v>86625481.521739155</v>
      </c>
      <c r="L71" s="8">
        <f>'No. policies'!L71*'Inputs &amp; Outputs'!$B$3</f>
        <v>86270677.173913062</v>
      </c>
      <c r="M71" s="8">
        <f>'No. policies'!M71*'Inputs &amp; Outputs'!$B$3</f>
        <v>85960223.369565234</v>
      </c>
      <c r="N71" s="8">
        <f>'No. policies'!N71*'Inputs &amp; Outputs'!$B$3</f>
        <v>85596548.913043499</v>
      </c>
      <c r="O71" s="8">
        <f>'No. policies'!O71*'Inputs &amp; Outputs'!$B$3</f>
        <v>85259484.782608718</v>
      </c>
      <c r="P71" s="8">
        <f>'No. policies'!P71*'Inputs &amp; Outputs'!$B$3</f>
        <v>84895810.326086968</v>
      </c>
      <c r="Q71" s="8">
        <f>'No. policies'!Q71*'Inputs &amp; Outputs'!$B$3</f>
        <v>84532135.869565234</v>
      </c>
      <c r="R71" s="8">
        <f>'No. policies'!R71*'Inputs &amp; Outputs'!$B$3</f>
        <v>84124110.869565234</v>
      </c>
      <c r="S71" s="8">
        <f>'No. policies'!S71*'Inputs &amp; Outputs'!$B$3</f>
        <v>83627384.782608718</v>
      </c>
      <c r="T71" s="8">
        <f>'No. policies'!T71*'Inputs &amp; Outputs'!$B$3</f>
        <v>83112918.47826089</v>
      </c>
      <c r="U71" s="8">
        <f>'No. policies'!U71*'Inputs &amp; Outputs'!$B$3</f>
        <v>82562971.739130452</v>
      </c>
      <c r="V71" s="8">
        <f>'No. policies'!V71*'Inputs &amp; Outputs'!$B$3</f>
        <v>81897713.586956546</v>
      </c>
      <c r="W71" s="8">
        <f>'No. policies'!W71*'Inputs &amp; Outputs'!$B$3</f>
        <v>81214715.217391327</v>
      </c>
      <c r="X71" s="8">
        <f>'No. policies'!X71*'Inputs &amp; Outputs'!$B$3</f>
        <v>80593807.608695671</v>
      </c>
      <c r="Y71" s="8">
        <f>'No. policies'!Y71*'Inputs &amp; Outputs'!$B$3</f>
        <v>79804367.934782624</v>
      </c>
      <c r="Z71" s="8">
        <f>'No. policies'!Z71*'Inputs &amp; Outputs'!$B$3</f>
        <v>78651253.804347843</v>
      </c>
      <c r="AA71" s="8">
        <v>0</v>
      </c>
    </row>
    <row r="72" spans="1:27" x14ac:dyDescent="0.25">
      <c r="A72" s="1">
        <v>71</v>
      </c>
      <c r="B72" s="8">
        <f>'No. policies'!B72*'Inputs &amp; Outputs'!$B$3</f>
        <v>88701086.956521764</v>
      </c>
      <c r="C72" s="8">
        <f>'No. policies'!C72*'Inputs &amp; Outputs'!$B$3</f>
        <v>88505944.565217406</v>
      </c>
      <c r="D72" s="8">
        <f>'No. policies'!D72*'Inputs &amp; Outputs'!$B$3</f>
        <v>88301932.065217406</v>
      </c>
      <c r="E72" s="8">
        <f>'No. policies'!E72*'Inputs &amp; Outputs'!$B$3</f>
        <v>88097919.565217406</v>
      </c>
      <c r="F72" s="8">
        <f>'No. policies'!F72*'Inputs &amp; Outputs'!$B$3</f>
        <v>87947127.717391327</v>
      </c>
      <c r="G72" s="8">
        <f>'No. policies'!G72*'Inputs &amp; Outputs'!$B$3</f>
        <v>87734245.108695671</v>
      </c>
      <c r="H72" s="8">
        <f>'No. policies'!H72*'Inputs &amp; Outputs'!$B$3</f>
        <v>87459271.739130452</v>
      </c>
      <c r="I72" s="8">
        <f>'No. policies'!I72*'Inputs &amp; Outputs'!$B$3</f>
        <v>87210908.695652187</v>
      </c>
      <c r="J72" s="8">
        <f>'No. policies'!J72*'Inputs &amp; Outputs'!$B$3</f>
        <v>86998026.086956546</v>
      </c>
      <c r="K72" s="8">
        <f>'No. policies'!K72*'Inputs &amp; Outputs'!$B$3</f>
        <v>86802883.695652187</v>
      </c>
      <c r="L72" s="8">
        <f>'No. policies'!L72*'Inputs &amp; Outputs'!$B$3</f>
        <v>86598871.195652187</v>
      </c>
      <c r="M72" s="8">
        <f>'No. policies'!M72*'Inputs &amp; Outputs'!$B$3</f>
        <v>86235196.739130452</v>
      </c>
      <c r="N72" s="8">
        <f>'No. policies'!N72*'Inputs &amp; Outputs'!$B$3</f>
        <v>86013444.021739155</v>
      </c>
      <c r="O72" s="8">
        <f>'No. policies'!O72*'Inputs &amp; Outputs'!$B$3</f>
        <v>85738470.652173936</v>
      </c>
      <c r="P72" s="8">
        <f>'No. policies'!P72*'Inputs &amp; Outputs'!$B$3</f>
        <v>85312705.434782624</v>
      </c>
      <c r="Q72" s="8">
        <f>'No. policies'!Q72*'Inputs &amp; Outputs'!$B$3</f>
        <v>84922420.652173936</v>
      </c>
      <c r="R72" s="8">
        <f>'No. policies'!R72*'Inputs &amp; Outputs'!$B$3</f>
        <v>84576486.413043499</v>
      </c>
      <c r="S72" s="8">
        <f>'No. policies'!S72*'Inputs &amp; Outputs'!$B$3</f>
        <v>84053150.000000015</v>
      </c>
      <c r="T72" s="8">
        <f>'No. policies'!T72*'Inputs &amp; Outputs'!$B$3</f>
        <v>83556423.913043499</v>
      </c>
      <c r="U72" s="8">
        <f>'No. policies'!U72*'Inputs &amp; Outputs'!$B$3</f>
        <v>83059697.826086968</v>
      </c>
      <c r="V72" s="8">
        <f>'No. policies'!V72*'Inputs &amp; Outputs'!$B$3</f>
        <v>82438790.217391327</v>
      </c>
      <c r="W72" s="8">
        <f>'No. policies'!W72*'Inputs &amp; Outputs'!$B$3</f>
        <v>81817882.608695671</v>
      </c>
      <c r="X72" s="8">
        <f>'No. policies'!X72*'Inputs &amp; Outputs'!$B$3</f>
        <v>81081663.586956546</v>
      </c>
      <c r="Y72" s="8">
        <f>'No. policies'!Y72*'Inputs &amp; Outputs'!$B$3</f>
        <v>80212392.934782624</v>
      </c>
      <c r="Z72" s="8">
        <f>'No. policies'!Z72*'Inputs &amp; Outputs'!$B$3</f>
        <v>79485044.02173914</v>
      </c>
      <c r="AA72" s="8">
        <v>0</v>
      </c>
    </row>
    <row r="73" spans="1:27" x14ac:dyDescent="0.25">
      <c r="A73" s="1">
        <v>72</v>
      </c>
      <c r="B73" s="8">
        <f>'No. policies'!B73*'Inputs &amp; Outputs'!$B$3</f>
        <v>88701086.956521764</v>
      </c>
      <c r="C73" s="8">
        <f>'No. policies'!C73*'Inputs &amp; Outputs'!$B$3</f>
        <v>88523684.782608718</v>
      </c>
      <c r="D73" s="8">
        <f>'No. policies'!D73*'Inputs &amp; Outputs'!$B$3</f>
        <v>88310802.173913062</v>
      </c>
      <c r="E73" s="8">
        <f>'No. policies'!E73*'Inputs &amp; Outputs'!$B$3</f>
        <v>88097919.565217406</v>
      </c>
      <c r="F73" s="8">
        <f>'No. policies'!F73*'Inputs &amp; Outputs'!$B$3</f>
        <v>87911647.282608718</v>
      </c>
      <c r="G73" s="8">
        <f>'No. policies'!G73*'Inputs &amp; Outputs'!$B$3</f>
        <v>87787465.760869578</v>
      </c>
      <c r="H73" s="8">
        <f>'No. policies'!H73*'Inputs &amp; Outputs'!$B$3</f>
        <v>87583453.260869578</v>
      </c>
      <c r="I73" s="8">
        <f>'No. policies'!I73*'Inputs &amp; Outputs'!$B$3</f>
        <v>87255259.239130452</v>
      </c>
      <c r="J73" s="8">
        <f>'No. policies'!J73*'Inputs &amp; Outputs'!$B$3</f>
        <v>86900454.891304374</v>
      </c>
      <c r="K73" s="8">
        <f>'No. policies'!K73*'Inputs &amp; Outputs'!$B$3</f>
        <v>86643221.739130452</v>
      </c>
      <c r="L73" s="8">
        <f>'No. policies'!L73*'Inputs &amp; Outputs'!$B$3</f>
        <v>86377118.47826089</v>
      </c>
      <c r="M73" s="8">
        <f>'No. policies'!M73*'Inputs &amp; Outputs'!$B$3</f>
        <v>86040054.347826108</v>
      </c>
      <c r="N73" s="8">
        <f>'No. policies'!N73*'Inputs &amp; Outputs'!$B$3</f>
        <v>85640899.456521764</v>
      </c>
      <c r="O73" s="8">
        <f>'No. policies'!O73*'Inputs &amp; Outputs'!$B$3</f>
        <v>85321575.54347828</v>
      </c>
      <c r="P73" s="8">
        <f>'No. policies'!P73*'Inputs &amp; Outputs'!$B$3</f>
        <v>84940160.869565234</v>
      </c>
      <c r="Q73" s="8">
        <f>'No. policies'!Q73*'Inputs &amp; Outputs'!$B$3</f>
        <v>84487785.326086968</v>
      </c>
      <c r="R73" s="8">
        <f>'No. policies'!R73*'Inputs &amp; Outputs'!$B$3</f>
        <v>84106370.652173936</v>
      </c>
      <c r="S73" s="8">
        <f>'No. policies'!S73*'Inputs &amp; Outputs'!$B$3</f>
        <v>83733826.086956546</v>
      </c>
      <c r="T73" s="8">
        <f>'No. policies'!T73*'Inputs &amp; Outputs'!$B$3</f>
        <v>83219359.782608718</v>
      </c>
      <c r="U73" s="8">
        <f>'No. policies'!U73*'Inputs &amp; Outputs'!$B$3</f>
        <v>82589582.065217406</v>
      </c>
      <c r="V73" s="8">
        <f>'No. policies'!V73*'Inputs &amp; Outputs'!$B$3</f>
        <v>81871103.260869578</v>
      </c>
      <c r="W73" s="8">
        <f>'No. policies'!W73*'Inputs &amp; Outputs'!$B$3</f>
        <v>81356636.956521749</v>
      </c>
      <c r="X73" s="8">
        <f>'No. policies'!X73*'Inputs &amp; Outputs'!$B$3</f>
        <v>80629288.04347828</v>
      </c>
      <c r="Y73" s="8">
        <f>'No. policies'!Y73*'Inputs &amp; Outputs'!$B$3</f>
        <v>79866458.695652187</v>
      </c>
      <c r="Z73" s="8">
        <f>'No. policies'!Z73*'Inputs &amp; Outputs'!$B$3</f>
        <v>79050408.695652187</v>
      </c>
      <c r="AA73" s="8">
        <v>0</v>
      </c>
    </row>
    <row r="74" spans="1:27" x14ac:dyDescent="0.25">
      <c r="A74" s="1">
        <v>73</v>
      </c>
      <c r="B74" s="8">
        <f>'No. policies'!B74*'Inputs &amp; Outputs'!$B$3</f>
        <v>88701086.956521764</v>
      </c>
      <c r="C74" s="8">
        <f>'No. policies'!C74*'Inputs &amp; Outputs'!$B$3</f>
        <v>88576905.434782624</v>
      </c>
      <c r="D74" s="8">
        <f>'No. policies'!D74*'Inputs &amp; Outputs'!$B$3</f>
        <v>88346282.608695671</v>
      </c>
      <c r="E74" s="8">
        <f>'No. policies'!E74*'Inputs &amp; Outputs'!$B$3</f>
        <v>88106789.673913062</v>
      </c>
      <c r="F74" s="8">
        <f>'No. policies'!F74*'Inputs &amp; Outputs'!$B$3</f>
        <v>87911647.282608718</v>
      </c>
      <c r="G74" s="8">
        <f>'No. policies'!G74*'Inputs &amp; Outputs'!$B$3</f>
        <v>87672154.347826108</v>
      </c>
      <c r="H74" s="8">
        <f>'No. policies'!H74*'Inputs &amp; Outputs'!$B$3</f>
        <v>87432661.413043499</v>
      </c>
      <c r="I74" s="8">
        <f>'No. policies'!I74*'Inputs &amp; Outputs'!$B$3</f>
        <v>87131077.717391327</v>
      </c>
      <c r="J74" s="8">
        <f>'No. policies'!J74*'Inputs &amp; Outputs'!$B$3</f>
        <v>86838364.130434796</v>
      </c>
      <c r="K74" s="8">
        <f>'No. policies'!K74*'Inputs &amp; Outputs'!$B$3</f>
        <v>86545650.54347828</v>
      </c>
      <c r="L74" s="8">
        <f>'No. policies'!L74*'Inputs &amp; Outputs'!$B$3</f>
        <v>86199716.304347843</v>
      </c>
      <c r="M74" s="8">
        <f>'No. policies'!M74*'Inputs &amp; Outputs'!$B$3</f>
        <v>85809431.521739155</v>
      </c>
      <c r="N74" s="8">
        <f>'No. policies'!N74*'Inputs &amp; Outputs'!$B$3</f>
        <v>85428016.847826108</v>
      </c>
      <c r="O74" s="8">
        <f>'No. policies'!O74*'Inputs &amp; Outputs'!$B$3</f>
        <v>84993381.521739155</v>
      </c>
      <c r="P74" s="8">
        <f>'No. policies'!P74*'Inputs &amp; Outputs'!$B$3</f>
        <v>84665187.500000015</v>
      </c>
      <c r="Q74" s="8">
        <f>'No. policies'!Q74*'Inputs &amp; Outputs'!$B$3</f>
        <v>84319253.260869578</v>
      </c>
      <c r="R74" s="8">
        <f>'No. policies'!R74*'Inputs &amp; Outputs'!$B$3</f>
        <v>83866877.717391327</v>
      </c>
      <c r="S74" s="8">
        <f>'No. policies'!S74*'Inputs &amp; Outputs'!$B$3</f>
        <v>83476592.934782624</v>
      </c>
      <c r="T74" s="8">
        <f>'No. policies'!T74*'Inputs &amp; Outputs'!$B$3</f>
        <v>82908905.97826089</v>
      </c>
      <c r="U74" s="8">
        <f>'No. policies'!U74*'Inputs &amp; Outputs'!$B$3</f>
        <v>82323478.804347843</v>
      </c>
      <c r="V74" s="8">
        <f>'No. policies'!V74*'Inputs &amp; Outputs'!$B$3</f>
        <v>81640480.434782624</v>
      </c>
      <c r="W74" s="8">
        <f>'No. policies'!W74*'Inputs &amp; Outputs'!$B$3</f>
        <v>81037313.04347828</v>
      </c>
      <c r="X74" s="8">
        <f>'No. policies'!X74*'Inputs &amp; Outputs'!$B$3</f>
        <v>80354314.673913062</v>
      </c>
      <c r="Y74" s="8">
        <f>'No. policies'!Y74*'Inputs &amp; Outputs'!$B$3</f>
        <v>79556004.891304359</v>
      </c>
      <c r="Z74" s="8">
        <f>'No. policies'!Z74*'Inputs &amp; Outputs'!$B$3</f>
        <v>78624643.47826089</v>
      </c>
      <c r="AA74" s="8">
        <v>0</v>
      </c>
    </row>
    <row r="75" spans="1:27" x14ac:dyDescent="0.25">
      <c r="A75" s="1">
        <v>74</v>
      </c>
      <c r="B75" s="8">
        <f>'No. policies'!B75*'Inputs &amp; Outputs'!$B$3</f>
        <v>88701086.956521764</v>
      </c>
      <c r="C75" s="8">
        <f>'No. policies'!C75*'Inputs &amp; Outputs'!$B$3</f>
        <v>88532554.891304374</v>
      </c>
      <c r="D75" s="8">
        <f>'No. policies'!D75*'Inputs &amp; Outputs'!$B$3</f>
        <v>88399503.260869578</v>
      </c>
      <c r="E75" s="8">
        <f>'No. policies'!E75*'Inputs &amp; Outputs'!$B$3</f>
        <v>88160010.326086968</v>
      </c>
      <c r="F75" s="8">
        <f>'No. policies'!F75*'Inputs &amp; Outputs'!$B$3</f>
        <v>87911647.282608718</v>
      </c>
      <c r="G75" s="8">
        <f>'No. policies'!G75*'Inputs &amp; Outputs'!$B$3</f>
        <v>87707634.782608718</v>
      </c>
      <c r="H75" s="8">
        <f>'No. policies'!H75*'Inputs &amp; Outputs'!$B$3</f>
        <v>87477011.956521764</v>
      </c>
      <c r="I75" s="8">
        <f>'No. policies'!I75*'Inputs &amp; Outputs'!$B$3</f>
        <v>87175428.260869578</v>
      </c>
      <c r="J75" s="8">
        <f>'No. policies'!J75*'Inputs &amp; Outputs'!$B$3</f>
        <v>86935935.326086968</v>
      </c>
      <c r="K75" s="8">
        <f>'No. policies'!K75*'Inputs &amp; Outputs'!$B$3</f>
        <v>86634351.630434796</v>
      </c>
      <c r="L75" s="8">
        <f>'No. policies'!L75*'Inputs &amp; Outputs'!$B$3</f>
        <v>86377118.47826089</v>
      </c>
      <c r="M75" s="8">
        <f>'No. policies'!M75*'Inputs &amp; Outputs'!$B$3</f>
        <v>86057794.565217406</v>
      </c>
      <c r="N75" s="8">
        <f>'No. policies'!N75*'Inputs &amp; Outputs'!$B$3</f>
        <v>85729600.54347828</v>
      </c>
      <c r="O75" s="8">
        <f>'No. policies'!O75*'Inputs &amp; Outputs'!$B$3</f>
        <v>85312705.434782624</v>
      </c>
      <c r="P75" s="8">
        <f>'No. policies'!P75*'Inputs &amp; Outputs'!$B$3</f>
        <v>84886940.217391327</v>
      </c>
      <c r="Q75" s="8">
        <f>'No. policies'!Q75*'Inputs &amp; Outputs'!$B$3</f>
        <v>84425694.565217406</v>
      </c>
      <c r="R75" s="8">
        <f>'No. policies'!R75*'Inputs &amp; Outputs'!$B$3</f>
        <v>83858007.608695671</v>
      </c>
      <c r="S75" s="8">
        <f>'No. policies'!S75*'Inputs &amp; Outputs'!$B$3</f>
        <v>83379021.739130452</v>
      </c>
      <c r="T75" s="8">
        <f>'No. policies'!T75*'Inputs &amp; Outputs'!$B$3</f>
        <v>82740373.913043499</v>
      </c>
      <c r="U75" s="8">
        <f>'No. policies'!U75*'Inputs &amp; Outputs'!$B$3</f>
        <v>82190427.173913062</v>
      </c>
      <c r="V75" s="8">
        <f>'No. policies'!V75*'Inputs &amp; Outputs'!$B$3</f>
        <v>81605000.000000015</v>
      </c>
      <c r="W75" s="8">
        <f>'No. policies'!W75*'Inputs &amp; Outputs'!$B$3</f>
        <v>80939741.847826108</v>
      </c>
      <c r="X75" s="8">
        <f>'No. policies'!X75*'Inputs &amp; Outputs'!$B$3</f>
        <v>80123691.847826108</v>
      </c>
      <c r="Y75" s="8">
        <f>'No. policies'!Y75*'Inputs &amp; Outputs'!$B$3</f>
        <v>79387472.826086968</v>
      </c>
      <c r="Z75" s="8">
        <f>'No. policies'!Z75*'Inputs &amp; Outputs'!$B$3</f>
        <v>78473851.630434796</v>
      </c>
      <c r="AA75" s="8">
        <v>0</v>
      </c>
    </row>
    <row r="76" spans="1:27" x14ac:dyDescent="0.25">
      <c r="A76" s="1">
        <v>75</v>
      </c>
      <c r="B76" s="8">
        <f>'No. policies'!B76*'Inputs &amp; Outputs'!$B$3</f>
        <v>88701086.956521764</v>
      </c>
      <c r="C76" s="8">
        <f>'No. policies'!C76*'Inputs &amp; Outputs'!$B$3</f>
        <v>88514814.673913062</v>
      </c>
      <c r="D76" s="8">
        <f>'No. policies'!D76*'Inputs &amp; Outputs'!$B$3</f>
        <v>88301932.065217406</v>
      </c>
      <c r="E76" s="8">
        <f>'No. policies'!E76*'Inputs &amp; Outputs'!$B$3</f>
        <v>88115659.782608718</v>
      </c>
      <c r="F76" s="8">
        <f>'No. policies'!F76*'Inputs &amp; Outputs'!$B$3</f>
        <v>87867296.739130452</v>
      </c>
      <c r="G76" s="8">
        <f>'No. policies'!G76*'Inputs &amp; Outputs'!$B$3</f>
        <v>87698764.673913062</v>
      </c>
      <c r="H76" s="8">
        <f>'No. policies'!H76*'Inputs &amp; Outputs'!$B$3</f>
        <v>87459271.739130452</v>
      </c>
      <c r="I76" s="8">
        <f>'No. policies'!I76*'Inputs &amp; Outputs'!$B$3</f>
        <v>87219778.804347843</v>
      </c>
      <c r="J76" s="8">
        <f>'No. policies'!J76*'Inputs &amp; Outputs'!$B$3</f>
        <v>86891584.782608718</v>
      </c>
      <c r="K76" s="8">
        <f>'No. policies'!K76*'Inputs &amp; Outputs'!$B$3</f>
        <v>86643221.739130452</v>
      </c>
      <c r="L76" s="8">
        <f>'No. policies'!L76*'Inputs &amp; Outputs'!$B$3</f>
        <v>86297287.500000015</v>
      </c>
      <c r="M76" s="8">
        <f>'No. policies'!M76*'Inputs &amp; Outputs'!$B$3</f>
        <v>85986833.695652187</v>
      </c>
      <c r="N76" s="8">
        <f>'No. policies'!N76*'Inputs &amp; Outputs'!$B$3</f>
        <v>85658639.673913062</v>
      </c>
      <c r="O76" s="8">
        <f>'No. policies'!O76*'Inputs &amp; Outputs'!$B$3</f>
        <v>85286095.108695671</v>
      </c>
      <c r="P76" s="8">
        <f>'No. policies'!P76*'Inputs &amp; Outputs'!$B$3</f>
        <v>84807109.239130452</v>
      </c>
      <c r="Q76" s="8">
        <f>'No. policies'!Q76*'Inputs &amp; Outputs'!$B$3</f>
        <v>84328123.369565234</v>
      </c>
      <c r="R76" s="8">
        <f>'No. policies'!R76*'Inputs &amp; Outputs'!$B$3</f>
        <v>83875747.826086968</v>
      </c>
      <c r="S76" s="8">
        <f>'No. policies'!S76*'Inputs &amp; Outputs'!$B$3</f>
        <v>83325801.086956546</v>
      </c>
      <c r="T76" s="8">
        <f>'No. policies'!T76*'Inputs &amp; Outputs'!$B$3</f>
        <v>82651672.826086968</v>
      </c>
      <c r="U76" s="8">
        <f>'No. policies'!U76*'Inputs &amp; Outputs'!$B$3</f>
        <v>81959804.347826108</v>
      </c>
      <c r="V76" s="8">
        <f>'No. policies'!V76*'Inputs &amp; Outputs'!$B$3</f>
        <v>81285676.086956546</v>
      </c>
      <c r="W76" s="8">
        <f>'No. policies'!W76*'Inputs &amp; Outputs'!$B$3</f>
        <v>80522846.739130452</v>
      </c>
      <c r="X76" s="8">
        <f>'No. policies'!X76*'Inputs &amp; Outputs'!$B$3</f>
        <v>79804367.934782624</v>
      </c>
      <c r="Y76" s="8">
        <f>'No. policies'!Y76*'Inputs &amp; Outputs'!$B$3</f>
        <v>79112499.456521749</v>
      </c>
      <c r="Z76" s="8">
        <f>'No. policies'!Z76*'Inputs &amp; Outputs'!$B$3</f>
        <v>78252098.913043499</v>
      </c>
      <c r="AA76" s="8">
        <v>0</v>
      </c>
    </row>
    <row r="77" spans="1:27" x14ac:dyDescent="0.25">
      <c r="A77" s="1">
        <v>76</v>
      </c>
      <c r="B77" s="8">
        <f>'No. policies'!B77*'Inputs &amp; Outputs'!$B$3</f>
        <v>88701086.956521764</v>
      </c>
      <c r="C77" s="8">
        <f>'No. policies'!C77*'Inputs &amp; Outputs'!$B$3</f>
        <v>88532554.891304374</v>
      </c>
      <c r="D77" s="8">
        <f>'No. policies'!D77*'Inputs &amp; Outputs'!$B$3</f>
        <v>88364022.826086968</v>
      </c>
      <c r="E77" s="8">
        <f>'No. policies'!E77*'Inputs &amp; Outputs'!$B$3</f>
        <v>88124529.891304374</v>
      </c>
      <c r="F77" s="8">
        <f>'No. policies'!F77*'Inputs &amp; Outputs'!$B$3</f>
        <v>87929387.500000015</v>
      </c>
      <c r="G77" s="8">
        <f>'No. policies'!G77*'Inputs &amp; Outputs'!$B$3</f>
        <v>87734245.108695671</v>
      </c>
      <c r="H77" s="8">
        <f>'No. policies'!H77*'Inputs &amp; Outputs'!$B$3</f>
        <v>87556842.934782624</v>
      </c>
      <c r="I77" s="8">
        <f>'No. policies'!I77*'Inputs &amp; Outputs'!$B$3</f>
        <v>87343960.326086968</v>
      </c>
      <c r="J77" s="8">
        <f>'No. policies'!J77*'Inputs &amp; Outputs'!$B$3</f>
        <v>87006896.195652187</v>
      </c>
      <c r="K77" s="8">
        <f>'No. policies'!K77*'Inputs &amp; Outputs'!$B$3</f>
        <v>86634351.630434796</v>
      </c>
      <c r="L77" s="8">
        <f>'No. policies'!L77*'Inputs &amp; Outputs'!$B$3</f>
        <v>86332767.934782624</v>
      </c>
      <c r="M77" s="8">
        <f>'No. policies'!M77*'Inputs &amp; Outputs'!$B$3</f>
        <v>85969093.47826089</v>
      </c>
      <c r="N77" s="8">
        <f>'No. policies'!N77*'Inputs &amp; Outputs'!$B$3</f>
        <v>85552198.369565234</v>
      </c>
      <c r="O77" s="8">
        <f>'No. policies'!O77*'Inputs &amp; Outputs'!$B$3</f>
        <v>85055472.282608718</v>
      </c>
      <c r="P77" s="8">
        <f>'No. policies'!P77*'Inputs &amp; Outputs'!$B$3</f>
        <v>84638577.173913062</v>
      </c>
      <c r="Q77" s="8">
        <f>'No. policies'!Q77*'Inputs &amp; Outputs'!$B$3</f>
        <v>84195071.739130452</v>
      </c>
      <c r="R77" s="8">
        <f>'No. policies'!R77*'Inputs &amp; Outputs'!$B$3</f>
        <v>83769306.521739155</v>
      </c>
      <c r="S77" s="8">
        <f>'No. policies'!S77*'Inputs &amp; Outputs'!$B$3</f>
        <v>83263710.326086968</v>
      </c>
      <c r="T77" s="8">
        <f>'No. policies'!T77*'Inputs &amp; Outputs'!$B$3</f>
        <v>82660542.934782624</v>
      </c>
      <c r="U77" s="8">
        <f>'No. policies'!U77*'Inputs &amp; Outputs'!$B$3</f>
        <v>82146076.630434796</v>
      </c>
      <c r="V77" s="8">
        <f>'No. policies'!V77*'Inputs &amp; Outputs'!$B$3</f>
        <v>81560649.456521749</v>
      </c>
      <c r="W77" s="8">
        <f>'No. policies'!W77*'Inputs &amp; Outputs'!$B$3</f>
        <v>80948611.956521749</v>
      </c>
      <c r="X77" s="8">
        <f>'No. policies'!X77*'Inputs &amp; Outputs'!$B$3</f>
        <v>80274483.695652187</v>
      </c>
      <c r="Y77" s="8">
        <f>'No. policies'!Y77*'Inputs &amp; Outputs'!$B$3</f>
        <v>79600355.434782624</v>
      </c>
      <c r="Z77" s="8">
        <f>'No. policies'!Z77*'Inputs &amp; Outputs'!$B$3</f>
        <v>78748825.000000015</v>
      </c>
      <c r="AA77" s="8">
        <v>0</v>
      </c>
    </row>
    <row r="78" spans="1:27" x14ac:dyDescent="0.25">
      <c r="A78" s="1">
        <v>77</v>
      </c>
      <c r="B78" s="8">
        <f>'No. policies'!B78*'Inputs &amp; Outputs'!$B$3</f>
        <v>88701086.956521764</v>
      </c>
      <c r="C78" s="8">
        <f>'No. policies'!C78*'Inputs &amp; Outputs'!$B$3</f>
        <v>88452723.913043499</v>
      </c>
      <c r="D78" s="8">
        <f>'No. policies'!D78*'Inputs &amp; Outputs'!$B$3</f>
        <v>88301932.065217406</v>
      </c>
      <c r="E78" s="8">
        <f>'No. policies'!E78*'Inputs &amp; Outputs'!$B$3</f>
        <v>88151140.217391327</v>
      </c>
      <c r="F78" s="8">
        <f>'No. policies'!F78*'Inputs &amp; Outputs'!$B$3</f>
        <v>87982608.152173936</v>
      </c>
      <c r="G78" s="8">
        <f>'No. policies'!G78*'Inputs &amp; Outputs'!$B$3</f>
        <v>87751985.326086968</v>
      </c>
      <c r="H78" s="8">
        <f>'No. policies'!H78*'Inputs &amp; Outputs'!$B$3</f>
        <v>87441531.521739155</v>
      </c>
      <c r="I78" s="8">
        <f>'No. policies'!I78*'Inputs &amp; Outputs'!$B$3</f>
        <v>87237519.021739155</v>
      </c>
      <c r="J78" s="8">
        <f>'No. policies'!J78*'Inputs &amp; Outputs'!$B$3</f>
        <v>87006896.195652187</v>
      </c>
      <c r="K78" s="8">
        <f>'No. policies'!K78*'Inputs &amp; Outputs'!$B$3</f>
        <v>86767403.260869578</v>
      </c>
      <c r="L78" s="8">
        <f>'No. policies'!L78*'Inputs &amp; Outputs'!$B$3</f>
        <v>86439209.239130452</v>
      </c>
      <c r="M78" s="8">
        <f>'No. policies'!M78*'Inputs &amp; Outputs'!$B$3</f>
        <v>86146495.652173936</v>
      </c>
      <c r="N78" s="8">
        <f>'No. policies'!N78*'Inputs &amp; Outputs'!$B$3</f>
        <v>85773951.086956546</v>
      </c>
      <c r="O78" s="8">
        <f>'No. policies'!O78*'Inputs &amp; Outputs'!$B$3</f>
        <v>85374796.195652187</v>
      </c>
      <c r="P78" s="8">
        <f>'No. policies'!P78*'Inputs &amp; Outputs'!$B$3</f>
        <v>85037732.065217406</v>
      </c>
      <c r="Q78" s="8">
        <f>'No. policies'!Q78*'Inputs &amp; Outputs'!$B$3</f>
        <v>84567616.304347843</v>
      </c>
      <c r="R78" s="8">
        <f>'No. policies'!R78*'Inputs &amp; Outputs'!$B$3</f>
        <v>84141851.086956546</v>
      </c>
      <c r="S78" s="8">
        <f>'No. policies'!S78*'Inputs &amp; Outputs'!$B$3</f>
        <v>83662865.217391327</v>
      </c>
      <c r="T78" s="8">
        <f>'No. policies'!T78*'Inputs &amp; Outputs'!$B$3</f>
        <v>83095178.260869578</v>
      </c>
      <c r="U78" s="8">
        <f>'No. policies'!U78*'Inputs &amp; Outputs'!$B$3</f>
        <v>82509751.086956546</v>
      </c>
      <c r="V78" s="8">
        <f>'No. policies'!V78*'Inputs &amp; Outputs'!$B$3</f>
        <v>81924323.913043499</v>
      </c>
      <c r="W78" s="8">
        <f>'No. policies'!W78*'Inputs &amp; Outputs'!$B$3</f>
        <v>81152624.456521749</v>
      </c>
      <c r="X78" s="8">
        <f>'No. policies'!X78*'Inputs &amp; Outputs'!$B$3</f>
        <v>80469626.086956546</v>
      </c>
      <c r="Y78" s="8">
        <f>'No. policies'!Y78*'Inputs &amp; Outputs'!$B$3</f>
        <v>79768887.500000015</v>
      </c>
      <c r="Z78" s="8">
        <f>'No. policies'!Z78*'Inputs &amp; Outputs'!$B$3</f>
        <v>79032668.47826089</v>
      </c>
      <c r="AA78" s="8">
        <v>0</v>
      </c>
    </row>
    <row r="79" spans="1:27" x14ac:dyDescent="0.25">
      <c r="A79" s="1">
        <v>78</v>
      </c>
      <c r="B79" s="8">
        <f>'No. policies'!B79*'Inputs &amp; Outputs'!$B$3</f>
        <v>88701086.956521764</v>
      </c>
      <c r="C79" s="8">
        <f>'No. policies'!C79*'Inputs &amp; Outputs'!$B$3</f>
        <v>88434983.695652187</v>
      </c>
      <c r="D79" s="8">
        <f>'No. policies'!D79*'Inputs &amp; Outputs'!$B$3</f>
        <v>88257581.521739155</v>
      </c>
      <c r="E79" s="8">
        <f>'No. policies'!E79*'Inputs &amp; Outputs'!$B$3</f>
        <v>88168880.434782624</v>
      </c>
      <c r="F79" s="8">
        <f>'No. policies'!F79*'Inputs &amp; Outputs'!$B$3</f>
        <v>88018088.586956546</v>
      </c>
      <c r="G79" s="8">
        <f>'No. policies'!G79*'Inputs &amp; Outputs'!$B$3</f>
        <v>87769725.54347828</v>
      </c>
      <c r="H79" s="8">
        <f>'No. policies'!H79*'Inputs &amp; Outputs'!$B$3</f>
        <v>87485882.065217406</v>
      </c>
      <c r="I79" s="8">
        <f>'No. policies'!I79*'Inputs &amp; Outputs'!$B$3</f>
        <v>87281869.565217406</v>
      </c>
      <c r="J79" s="8">
        <f>'No. policies'!J79*'Inputs &amp; Outputs'!$B$3</f>
        <v>87060116.847826108</v>
      </c>
      <c r="K79" s="8">
        <f>'No. policies'!K79*'Inputs &amp; Outputs'!$B$3</f>
        <v>86856104.347826108</v>
      </c>
      <c r="L79" s="8">
        <f>'No. policies'!L79*'Inputs &amp; Outputs'!$B$3</f>
        <v>86581130.97826089</v>
      </c>
      <c r="M79" s="8">
        <f>'No. policies'!M79*'Inputs &amp; Outputs'!$B$3</f>
        <v>86315027.717391327</v>
      </c>
      <c r="N79" s="8">
        <f>'No. policies'!N79*'Inputs &amp; Outputs'!$B$3</f>
        <v>85986833.695652187</v>
      </c>
      <c r="O79" s="8">
        <f>'No. policies'!O79*'Inputs &amp; Outputs'!$B$3</f>
        <v>85605419.021739155</v>
      </c>
      <c r="P79" s="8">
        <f>'No. policies'!P79*'Inputs &amp; Outputs'!$B$3</f>
        <v>85090952.717391327</v>
      </c>
      <c r="Q79" s="8">
        <f>'No. policies'!Q79*'Inputs &amp; Outputs'!$B$3</f>
        <v>84558746.195652187</v>
      </c>
      <c r="R79" s="8">
        <f>'No. policies'!R79*'Inputs &amp; Outputs'!$B$3</f>
        <v>84168461.413043499</v>
      </c>
      <c r="S79" s="8">
        <f>'No. policies'!S79*'Inputs &amp; Outputs'!$B$3</f>
        <v>83653995.108695671</v>
      </c>
      <c r="T79" s="8">
        <f>'No. policies'!T79*'Inputs &amp; Outputs'!$B$3</f>
        <v>83130658.695652187</v>
      </c>
      <c r="U79" s="8">
        <f>'No. policies'!U79*'Inputs &amp; Outputs'!$B$3</f>
        <v>82483140.760869578</v>
      </c>
      <c r="V79" s="8">
        <f>'No. policies'!V79*'Inputs &amp; Outputs'!$B$3</f>
        <v>81844492.934782624</v>
      </c>
      <c r="W79" s="8">
        <f>'No. policies'!W79*'Inputs &amp; Outputs'!$B$3</f>
        <v>81090533.695652187</v>
      </c>
      <c r="X79" s="8">
        <f>'No. policies'!X79*'Inputs &amp; Outputs'!$B$3</f>
        <v>80363184.782608718</v>
      </c>
      <c r="Y79" s="8">
        <f>'No. policies'!Y79*'Inputs &amp; Outputs'!$B$3</f>
        <v>79538264.673913062</v>
      </c>
      <c r="Z79" s="8">
        <f>'No. policies'!Z79*'Inputs &amp; Outputs'!$B$3</f>
        <v>78518202.173913062</v>
      </c>
      <c r="AA79" s="8">
        <v>0</v>
      </c>
    </row>
    <row r="80" spans="1:27" x14ac:dyDescent="0.25">
      <c r="A80" s="1">
        <v>79</v>
      </c>
      <c r="B80" s="8">
        <f>'No. policies'!B80*'Inputs &amp; Outputs'!$B$3</f>
        <v>88701086.956521764</v>
      </c>
      <c r="C80" s="8">
        <f>'No. policies'!C80*'Inputs &amp; Outputs'!$B$3</f>
        <v>88541425.000000015</v>
      </c>
      <c r="D80" s="8">
        <f>'No. policies'!D80*'Inputs &amp; Outputs'!$B$3</f>
        <v>88337412.500000015</v>
      </c>
      <c r="E80" s="8">
        <f>'No. policies'!E80*'Inputs &amp; Outputs'!$B$3</f>
        <v>88204360.869565234</v>
      </c>
      <c r="F80" s="8">
        <f>'No. policies'!F80*'Inputs &amp; Outputs'!$B$3</f>
        <v>87991478.260869578</v>
      </c>
      <c r="G80" s="8">
        <f>'No. policies'!G80*'Inputs &amp; Outputs'!$B$3</f>
        <v>87822946.195652187</v>
      </c>
      <c r="H80" s="8">
        <f>'No. policies'!H80*'Inputs &amp; Outputs'!$B$3</f>
        <v>87583453.260869578</v>
      </c>
      <c r="I80" s="8">
        <f>'No. policies'!I80*'Inputs &amp; Outputs'!$B$3</f>
        <v>87299609.782608718</v>
      </c>
      <c r="J80" s="8">
        <f>'No. policies'!J80*'Inputs &amp; Outputs'!$B$3</f>
        <v>87033506.521739155</v>
      </c>
      <c r="K80" s="8">
        <f>'No. policies'!K80*'Inputs &amp; Outputs'!$B$3</f>
        <v>86838364.130434796</v>
      </c>
      <c r="L80" s="8">
        <f>'No. policies'!L80*'Inputs &amp; Outputs'!$B$3</f>
        <v>86501300.000000015</v>
      </c>
      <c r="M80" s="8">
        <f>'No. policies'!M80*'Inputs &amp; Outputs'!$B$3</f>
        <v>86119885.326086968</v>
      </c>
      <c r="N80" s="8">
        <f>'No. policies'!N80*'Inputs &amp; Outputs'!$B$3</f>
        <v>85676379.891304359</v>
      </c>
      <c r="O80" s="8">
        <f>'No. policies'!O80*'Inputs &amp; Outputs'!$B$3</f>
        <v>85232874.456521764</v>
      </c>
      <c r="P80" s="8">
        <f>'No. policies'!P80*'Inputs &amp; Outputs'!$B$3</f>
        <v>84851459.782608718</v>
      </c>
      <c r="Q80" s="8">
        <f>'No. policies'!Q80*'Inputs &amp; Outputs'!$B$3</f>
        <v>84372473.913043499</v>
      </c>
      <c r="R80" s="8">
        <f>'No. policies'!R80*'Inputs &amp; Outputs'!$B$3</f>
        <v>84035409.782608718</v>
      </c>
      <c r="S80" s="8">
        <f>'No. policies'!S80*'Inputs &amp; Outputs'!$B$3</f>
        <v>83538683.695652187</v>
      </c>
      <c r="T80" s="8">
        <f>'No. policies'!T80*'Inputs &amp; Outputs'!$B$3</f>
        <v>83006477.173913062</v>
      </c>
      <c r="U80" s="8">
        <f>'No. policies'!U80*'Inputs &amp; Outputs'!$B$3</f>
        <v>82554101.630434796</v>
      </c>
      <c r="V80" s="8">
        <f>'No. policies'!V80*'Inputs &amp; Outputs'!$B$3</f>
        <v>81915453.804347843</v>
      </c>
      <c r="W80" s="8">
        <f>'No. policies'!W80*'Inputs &amp; Outputs'!$B$3</f>
        <v>81188104.891304359</v>
      </c>
      <c r="X80" s="8">
        <f>'No. policies'!X80*'Inputs &amp; Outputs'!$B$3</f>
        <v>80522846.739130452</v>
      </c>
      <c r="Y80" s="8">
        <f>'No. policies'!Y80*'Inputs &amp; Outputs'!$B$3</f>
        <v>79689056.52173914</v>
      </c>
      <c r="Z80" s="8">
        <f>'No. policies'!Z80*'Inputs &amp; Outputs'!$B$3</f>
        <v>78837526.086956546</v>
      </c>
      <c r="AA80" s="8">
        <v>0</v>
      </c>
    </row>
    <row r="81" spans="1:27" x14ac:dyDescent="0.25">
      <c r="A81" s="1">
        <v>80</v>
      </c>
      <c r="B81" s="8">
        <f>'No. policies'!B81*'Inputs &amp; Outputs'!$B$3</f>
        <v>88701086.956521764</v>
      </c>
      <c r="C81" s="8">
        <f>'No. policies'!C81*'Inputs &amp; Outputs'!$B$3</f>
        <v>88514814.673913062</v>
      </c>
      <c r="D81" s="8">
        <f>'No. policies'!D81*'Inputs &amp; Outputs'!$B$3</f>
        <v>88364022.826086968</v>
      </c>
      <c r="E81" s="8">
        <f>'No. policies'!E81*'Inputs &amp; Outputs'!$B$3</f>
        <v>88151140.217391327</v>
      </c>
      <c r="F81" s="8">
        <f>'No. policies'!F81*'Inputs &amp; Outputs'!$B$3</f>
        <v>87964867.934782624</v>
      </c>
      <c r="G81" s="8">
        <f>'No. policies'!G81*'Inputs &amp; Outputs'!$B$3</f>
        <v>87716504.891304374</v>
      </c>
      <c r="H81" s="8">
        <f>'No. policies'!H81*'Inputs &amp; Outputs'!$B$3</f>
        <v>87503622.282608718</v>
      </c>
      <c r="I81" s="8">
        <f>'No. policies'!I81*'Inputs &amp; Outputs'!$B$3</f>
        <v>87237519.021739155</v>
      </c>
      <c r="J81" s="8">
        <f>'No. policies'!J81*'Inputs &amp; Outputs'!$B$3</f>
        <v>86944805.434782624</v>
      </c>
      <c r="K81" s="8">
        <f>'No. policies'!K81*'Inputs &amp; Outputs'!$B$3</f>
        <v>86758533.152173936</v>
      </c>
      <c r="L81" s="8">
        <f>'No. policies'!L81*'Inputs &amp; Outputs'!$B$3</f>
        <v>86421469.021739155</v>
      </c>
      <c r="M81" s="8">
        <f>'No. policies'!M81*'Inputs &amp; Outputs'!$B$3</f>
        <v>86244066.847826108</v>
      </c>
      <c r="N81" s="8">
        <f>'No. policies'!N81*'Inputs &amp; Outputs'!$B$3</f>
        <v>85915872.826086968</v>
      </c>
      <c r="O81" s="8">
        <f>'No. policies'!O81*'Inputs &amp; Outputs'!$B$3</f>
        <v>85525588.04347828</v>
      </c>
      <c r="P81" s="8">
        <f>'No. policies'!P81*'Inputs &amp; Outputs'!$B$3</f>
        <v>85153043.47826089</v>
      </c>
      <c r="Q81" s="8">
        <f>'No. policies'!Q81*'Inputs &amp; Outputs'!$B$3</f>
        <v>84691797.826086968</v>
      </c>
      <c r="R81" s="8">
        <f>'No. policies'!R81*'Inputs &amp; Outputs'!$B$3</f>
        <v>84115240.760869578</v>
      </c>
      <c r="S81" s="8">
        <f>'No. policies'!S81*'Inputs &amp; Outputs'!$B$3</f>
        <v>83627384.782608718</v>
      </c>
      <c r="T81" s="8">
        <f>'No. policies'!T81*'Inputs &amp; Outputs'!$B$3</f>
        <v>83059697.826086968</v>
      </c>
      <c r="U81" s="8">
        <f>'No. policies'!U81*'Inputs &amp; Outputs'!$B$3</f>
        <v>82438790.217391327</v>
      </c>
      <c r="V81" s="8">
        <f>'No. policies'!V81*'Inputs &amp; Outputs'!$B$3</f>
        <v>81817882.608695671</v>
      </c>
      <c r="W81" s="8">
        <f>'No. policies'!W81*'Inputs &amp; Outputs'!$B$3</f>
        <v>81126014.130434796</v>
      </c>
      <c r="X81" s="8">
        <f>'No. policies'!X81*'Inputs &amp; Outputs'!$B$3</f>
        <v>80416405.434782624</v>
      </c>
      <c r="Y81" s="8">
        <f>'No. policies'!Y81*'Inputs &amp; Outputs'!$B$3</f>
        <v>79671316.304347843</v>
      </c>
      <c r="Z81" s="8">
        <f>'No. policies'!Z81*'Inputs &amp; Outputs'!$B$3</f>
        <v>78739954.891304359</v>
      </c>
      <c r="AA81" s="8">
        <v>0</v>
      </c>
    </row>
    <row r="82" spans="1:27" x14ac:dyDescent="0.25">
      <c r="A82" s="1">
        <v>81</v>
      </c>
      <c r="B82" s="8">
        <f>'No. policies'!B82*'Inputs &amp; Outputs'!$B$3</f>
        <v>88701086.956521764</v>
      </c>
      <c r="C82" s="8">
        <f>'No. policies'!C82*'Inputs &amp; Outputs'!$B$3</f>
        <v>88594645.652173936</v>
      </c>
      <c r="D82" s="8">
        <f>'No. policies'!D82*'Inputs &amp; Outputs'!$B$3</f>
        <v>88390633.152173936</v>
      </c>
      <c r="E82" s="8">
        <f>'No. policies'!E82*'Inputs &amp; Outputs'!$B$3</f>
        <v>88230971.195652187</v>
      </c>
      <c r="F82" s="8">
        <f>'No. policies'!F82*'Inputs &amp; Outputs'!$B$3</f>
        <v>88009218.47826089</v>
      </c>
      <c r="G82" s="8">
        <f>'No. policies'!G82*'Inputs &amp; Outputs'!$B$3</f>
        <v>87840686.413043499</v>
      </c>
      <c r="H82" s="8">
        <f>'No. policies'!H82*'Inputs &amp; Outputs'!$B$3</f>
        <v>87477011.956521764</v>
      </c>
      <c r="I82" s="8">
        <f>'No. policies'!I82*'Inputs &amp; Outputs'!$B$3</f>
        <v>87388310.869565234</v>
      </c>
      <c r="J82" s="8">
        <f>'No. policies'!J82*'Inputs &amp; Outputs'!$B$3</f>
        <v>87068986.956521764</v>
      </c>
      <c r="K82" s="8">
        <f>'No. policies'!K82*'Inputs &amp; Outputs'!$B$3</f>
        <v>86723052.717391327</v>
      </c>
      <c r="L82" s="8">
        <f>'No. policies'!L82*'Inputs &amp; Outputs'!$B$3</f>
        <v>86315027.717391327</v>
      </c>
      <c r="M82" s="8">
        <f>'No. policies'!M82*'Inputs &amp; Outputs'!$B$3</f>
        <v>86013444.021739155</v>
      </c>
      <c r="N82" s="8">
        <f>'No. policies'!N82*'Inputs &amp; Outputs'!$B$3</f>
        <v>85667509.782608718</v>
      </c>
      <c r="O82" s="8">
        <f>'No. policies'!O82*'Inputs &amp; Outputs'!$B$3</f>
        <v>85348185.869565234</v>
      </c>
      <c r="P82" s="8">
        <f>'No. policies'!P82*'Inputs &amp; Outputs'!$B$3</f>
        <v>85002251.630434796</v>
      </c>
      <c r="Q82" s="8">
        <f>'No. policies'!Q82*'Inputs &amp; Outputs'!$B$3</f>
        <v>84567616.304347843</v>
      </c>
      <c r="R82" s="8">
        <f>'No. policies'!R82*'Inputs &amp; Outputs'!$B$3</f>
        <v>84079760.326086968</v>
      </c>
      <c r="S82" s="8">
        <f>'No. policies'!S82*'Inputs &amp; Outputs'!$B$3</f>
        <v>83627384.782608718</v>
      </c>
      <c r="T82" s="8">
        <f>'No. policies'!T82*'Inputs &amp; Outputs'!$B$3</f>
        <v>83086308.152173936</v>
      </c>
      <c r="U82" s="8">
        <f>'No. policies'!U82*'Inputs &amp; Outputs'!$B$3</f>
        <v>82527491.304347843</v>
      </c>
      <c r="V82" s="8">
        <f>'No. policies'!V82*'Inputs &amp; Outputs'!$B$3</f>
        <v>81968674.456521749</v>
      </c>
      <c r="W82" s="8">
        <f>'No. policies'!W82*'Inputs &amp; Outputs'!$B$3</f>
        <v>81383247.282608718</v>
      </c>
      <c r="X82" s="8">
        <f>'No. policies'!X82*'Inputs &amp; Outputs'!$B$3</f>
        <v>80584937.500000015</v>
      </c>
      <c r="Y82" s="8">
        <f>'No. policies'!Y82*'Inputs &amp; Outputs'!$B$3</f>
        <v>79644705.97826089</v>
      </c>
      <c r="Z82" s="8">
        <f>'No. policies'!Z82*'Inputs &amp; Outputs'!$B$3</f>
        <v>78855266.304347843</v>
      </c>
      <c r="AA82" s="8">
        <v>0</v>
      </c>
    </row>
    <row r="83" spans="1:27" x14ac:dyDescent="0.25">
      <c r="A83" s="1">
        <v>82</v>
      </c>
      <c r="B83" s="8">
        <f>'No. policies'!B83*'Inputs &amp; Outputs'!$B$3</f>
        <v>88701086.956521764</v>
      </c>
      <c r="C83" s="8">
        <f>'No. policies'!C83*'Inputs &amp; Outputs'!$B$3</f>
        <v>88523684.782608718</v>
      </c>
      <c r="D83" s="8">
        <f>'No. policies'!D83*'Inputs &amp; Outputs'!$B$3</f>
        <v>88355152.717391327</v>
      </c>
      <c r="E83" s="8">
        <f>'No. policies'!E83*'Inputs &amp; Outputs'!$B$3</f>
        <v>88151140.217391327</v>
      </c>
      <c r="F83" s="8">
        <f>'No. policies'!F83*'Inputs &amp; Outputs'!$B$3</f>
        <v>87982608.152173936</v>
      </c>
      <c r="G83" s="8">
        <f>'No. policies'!G83*'Inputs &amp; Outputs'!$B$3</f>
        <v>87734245.108695671</v>
      </c>
      <c r="H83" s="8">
        <f>'No. policies'!H83*'Inputs &amp; Outputs'!$B$3</f>
        <v>87468141.847826108</v>
      </c>
      <c r="I83" s="8">
        <f>'No. policies'!I83*'Inputs &amp; Outputs'!$B$3</f>
        <v>87228648.913043499</v>
      </c>
      <c r="J83" s="8">
        <f>'No. policies'!J83*'Inputs &amp; Outputs'!$B$3</f>
        <v>86944805.434782624</v>
      </c>
      <c r="K83" s="8">
        <f>'No. policies'!K83*'Inputs &amp; Outputs'!$B$3</f>
        <v>86590001.086956546</v>
      </c>
      <c r="L83" s="8">
        <f>'No. policies'!L83*'Inputs &amp; Outputs'!$B$3</f>
        <v>86226326.630434796</v>
      </c>
      <c r="M83" s="8">
        <f>'No. policies'!M83*'Inputs &amp; Outputs'!$B$3</f>
        <v>85880392.391304359</v>
      </c>
      <c r="N83" s="8">
        <f>'No. policies'!N83*'Inputs &amp; Outputs'!$B$3</f>
        <v>85481237.500000015</v>
      </c>
      <c r="O83" s="8">
        <f>'No. policies'!O83*'Inputs &amp; Outputs'!$B$3</f>
        <v>85082082.608695671</v>
      </c>
      <c r="P83" s="8">
        <f>'No. policies'!P83*'Inputs &amp; Outputs'!$B$3</f>
        <v>84452304.891304359</v>
      </c>
      <c r="Q83" s="8">
        <f>'No. policies'!Q83*'Inputs &amp; Outputs'!$B$3</f>
        <v>84026539.673913062</v>
      </c>
      <c r="R83" s="8">
        <f>'No. policies'!R83*'Inputs &amp; Outputs'!$B$3</f>
        <v>83512073.369565234</v>
      </c>
      <c r="S83" s="8">
        <f>'No. policies'!S83*'Inputs &amp; Outputs'!$B$3</f>
        <v>83059697.826086968</v>
      </c>
      <c r="T83" s="8">
        <f>'No. policies'!T83*'Inputs &amp; Outputs'!$B$3</f>
        <v>82474270.652173936</v>
      </c>
      <c r="U83" s="8">
        <f>'No. policies'!U83*'Inputs &amp; Outputs'!$B$3</f>
        <v>81968674.456521749</v>
      </c>
      <c r="V83" s="8">
        <f>'No. policies'!V83*'Inputs &amp; Outputs'!$B$3</f>
        <v>81312286.413043499</v>
      </c>
      <c r="W83" s="8">
        <f>'No. policies'!W83*'Inputs &amp; Outputs'!$B$3</f>
        <v>80638158.152173936</v>
      </c>
      <c r="X83" s="8">
        <f>'No. policies'!X83*'Inputs &amp; Outputs'!$B$3</f>
        <v>79928549.456521749</v>
      </c>
      <c r="Y83" s="8">
        <f>'No. policies'!Y83*'Inputs &amp; Outputs'!$B$3</f>
        <v>79165720.108695671</v>
      </c>
      <c r="Z83" s="8">
        <f>'No. policies'!Z83*'Inputs &amp; Outputs'!$B$3</f>
        <v>78456111.413043499</v>
      </c>
      <c r="AA83" s="8">
        <v>0</v>
      </c>
    </row>
    <row r="84" spans="1:27" x14ac:dyDescent="0.25">
      <c r="A84" s="1">
        <v>83</v>
      </c>
      <c r="B84" s="8">
        <f>'No. policies'!B84*'Inputs &amp; Outputs'!$B$3</f>
        <v>88701086.956521764</v>
      </c>
      <c r="C84" s="8">
        <f>'No. policies'!C84*'Inputs &amp; Outputs'!$B$3</f>
        <v>88568035.326086968</v>
      </c>
      <c r="D84" s="8">
        <f>'No. policies'!D84*'Inputs &amp; Outputs'!$B$3</f>
        <v>88372892.934782624</v>
      </c>
      <c r="E84" s="8">
        <f>'No. policies'!E84*'Inputs &amp; Outputs'!$B$3</f>
        <v>88133400.000000015</v>
      </c>
      <c r="F84" s="8">
        <f>'No. policies'!F84*'Inputs &amp; Outputs'!$B$3</f>
        <v>87902777.173913062</v>
      </c>
      <c r="G84" s="8">
        <f>'No. policies'!G84*'Inputs &amp; Outputs'!$B$3</f>
        <v>87707634.782608718</v>
      </c>
      <c r="H84" s="8">
        <f>'No. policies'!H84*'Inputs &amp; Outputs'!$B$3</f>
        <v>87450401.630434796</v>
      </c>
      <c r="I84" s="8">
        <f>'No. policies'!I84*'Inputs &amp; Outputs'!$B$3</f>
        <v>87255259.239130452</v>
      </c>
      <c r="J84" s="8">
        <f>'No. policies'!J84*'Inputs &amp; Outputs'!$B$3</f>
        <v>86971415.760869578</v>
      </c>
      <c r="K84" s="8">
        <f>'No. policies'!K84*'Inputs &amp; Outputs'!$B$3</f>
        <v>86749663.04347828</v>
      </c>
      <c r="L84" s="8">
        <f>'No. policies'!L84*'Inputs &amp; Outputs'!$B$3</f>
        <v>86412598.913043499</v>
      </c>
      <c r="M84" s="8">
        <f>'No. policies'!M84*'Inputs &amp; Outputs'!$B$3</f>
        <v>86111015.217391327</v>
      </c>
      <c r="N84" s="8">
        <f>'No. policies'!N84*'Inputs &amp; Outputs'!$B$3</f>
        <v>85658639.673913062</v>
      </c>
      <c r="O84" s="8">
        <f>'No. policies'!O84*'Inputs &amp; Outputs'!$B$3</f>
        <v>85241744.565217406</v>
      </c>
      <c r="P84" s="8">
        <f>'No. policies'!P84*'Inputs &amp; Outputs'!$B$3</f>
        <v>84851459.782608718</v>
      </c>
      <c r="Q84" s="8">
        <f>'No. policies'!Q84*'Inputs &amp; Outputs'!$B$3</f>
        <v>84505525.54347828</v>
      </c>
      <c r="R84" s="8">
        <f>'No. policies'!R84*'Inputs &amp; Outputs'!$B$3</f>
        <v>83946708.695652187</v>
      </c>
      <c r="S84" s="8">
        <f>'No. policies'!S84*'Inputs &amp; Outputs'!$B$3</f>
        <v>83379021.739130452</v>
      </c>
      <c r="T84" s="8">
        <f>'No. policies'!T84*'Inputs &amp; Outputs'!$B$3</f>
        <v>82891165.760869578</v>
      </c>
      <c r="U84" s="8">
        <f>'No. policies'!U84*'Inputs &amp; Outputs'!$B$3</f>
        <v>82385569.565217406</v>
      </c>
      <c r="V84" s="8">
        <f>'No. policies'!V84*'Inputs &amp; Outputs'!$B$3</f>
        <v>81800142.391304359</v>
      </c>
      <c r="W84" s="8">
        <f>'No. policies'!W84*'Inputs &amp; Outputs'!$B$3</f>
        <v>81028442.934782624</v>
      </c>
      <c r="X84" s="8">
        <f>'No. policies'!X84*'Inputs &amp; Outputs'!$B$3</f>
        <v>80354314.673913062</v>
      </c>
      <c r="Y84" s="8">
        <f>'No. policies'!Y84*'Inputs &amp; Outputs'!$B$3</f>
        <v>79511654.347826108</v>
      </c>
      <c r="Z84" s="8">
        <f>'No. policies'!Z84*'Inputs &amp; Outputs'!$B$3</f>
        <v>78855266.304347843</v>
      </c>
      <c r="AA84" s="8">
        <v>0</v>
      </c>
    </row>
    <row r="85" spans="1:27" x14ac:dyDescent="0.25">
      <c r="A85" s="1">
        <v>84</v>
      </c>
      <c r="B85" s="8">
        <f>'No. policies'!B85*'Inputs &amp; Outputs'!$B$3</f>
        <v>88701086.956521764</v>
      </c>
      <c r="C85" s="8">
        <f>'No. policies'!C85*'Inputs &amp; Outputs'!$B$3</f>
        <v>88550295.108695671</v>
      </c>
      <c r="D85" s="8">
        <f>'No. policies'!D85*'Inputs &amp; Outputs'!$B$3</f>
        <v>88346282.608695671</v>
      </c>
      <c r="E85" s="8">
        <f>'No. policies'!E85*'Inputs &amp; Outputs'!$B$3</f>
        <v>88133400.000000015</v>
      </c>
      <c r="F85" s="8">
        <f>'No. policies'!F85*'Inputs &amp; Outputs'!$B$3</f>
        <v>87920517.391304374</v>
      </c>
      <c r="G85" s="8">
        <f>'No. policies'!G85*'Inputs &amp; Outputs'!$B$3</f>
        <v>87672154.347826108</v>
      </c>
      <c r="H85" s="8">
        <f>'No. policies'!H85*'Inputs &amp; Outputs'!$B$3</f>
        <v>87450401.630434796</v>
      </c>
      <c r="I85" s="8">
        <f>'No. policies'!I85*'Inputs &amp; Outputs'!$B$3</f>
        <v>87228648.913043499</v>
      </c>
      <c r="J85" s="8">
        <f>'No. policies'!J85*'Inputs &amp; Outputs'!$B$3</f>
        <v>86927065.217391327</v>
      </c>
      <c r="K85" s="8">
        <f>'No. policies'!K85*'Inputs &amp; Outputs'!$B$3</f>
        <v>86811753.804347843</v>
      </c>
      <c r="L85" s="8">
        <f>'No. policies'!L85*'Inputs &amp; Outputs'!$B$3</f>
        <v>86519040.217391327</v>
      </c>
      <c r="M85" s="8">
        <f>'No. policies'!M85*'Inputs &amp; Outputs'!$B$3</f>
        <v>86181976.086956546</v>
      </c>
      <c r="N85" s="8">
        <f>'No. policies'!N85*'Inputs &amp; Outputs'!$B$3</f>
        <v>85924742.934782624</v>
      </c>
      <c r="O85" s="8">
        <f>'No. policies'!O85*'Inputs &amp; Outputs'!$B$3</f>
        <v>85534458.152173936</v>
      </c>
      <c r="P85" s="8">
        <f>'No. policies'!P85*'Inputs &amp; Outputs'!$B$3</f>
        <v>85064342.391304359</v>
      </c>
      <c r="Q85" s="8">
        <f>'No. policies'!Q85*'Inputs &amp; Outputs'!$B$3</f>
        <v>84638577.173913062</v>
      </c>
      <c r="R85" s="8">
        <f>'No. policies'!R85*'Inputs &amp; Outputs'!$B$3</f>
        <v>84070890.217391327</v>
      </c>
      <c r="S85" s="8">
        <f>'No. policies'!S85*'Inputs &amp; Outputs'!$B$3</f>
        <v>83565294.021739155</v>
      </c>
      <c r="T85" s="8">
        <f>'No. policies'!T85*'Inputs &amp; Outputs'!$B$3</f>
        <v>82979866.847826108</v>
      </c>
      <c r="U85" s="8">
        <f>'No. policies'!U85*'Inputs &amp; Outputs'!$B$3</f>
        <v>82465400.54347828</v>
      </c>
      <c r="V85" s="8">
        <f>'No. policies'!V85*'Inputs &amp; Outputs'!$B$3</f>
        <v>81800142.391304359</v>
      </c>
      <c r="W85" s="8">
        <f>'No. policies'!W85*'Inputs &amp; Outputs'!$B$3</f>
        <v>81081663.586956546</v>
      </c>
      <c r="X85" s="8">
        <f>'No. policies'!X85*'Inputs &amp; Outputs'!$B$3</f>
        <v>80239003.260869578</v>
      </c>
      <c r="Y85" s="8">
        <f>'No. policies'!Y85*'Inputs &amp; Outputs'!$B$3</f>
        <v>79351992.391304359</v>
      </c>
      <c r="Z85" s="8">
        <f>'No. policies'!Z85*'Inputs &amp; Outputs'!$B$3</f>
        <v>78660123.913043499</v>
      </c>
      <c r="AA85" s="8">
        <v>0</v>
      </c>
    </row>
    <row r="86" spans="1:27" x14ac:dyDescent="0.25">
      <c r="A86" s="1">
        <v>85</v>
      </c>
      <c r="B86" s="8">
        <f>'No. policies'!B86*'Inputs &amp; Outputs'!$B$3</f>
        <v>88701086.956521764</v>
      </c>
      <c r="C86" s="8">
        <f>'No. policies'!C86*'Inputs &amp; Outputs'!$B$3</f>
        <v>88505944.565217406</v>
      </c>
      <c r="D86" s="8">
        <f>'No. policies'!D86*'Inputs &amp; Outputs'!$B$3</f>
        <v>88239841.304347843</v>
      </c>
      <c r="E86" s="8">
        <f>'No. policies'!E86*'Inputs &amp; Outputs'!$B$3</f>
        <v>88062439.130434796</v>
      </c>
      <c r="F86" s="8">
        <f>'No. policies'!F86*'Inputs &amp; Outputs'!$B$3</f>
        <v>87822946.195652187</v>
      </c>
      <c r="G86" s="8">
        <f>'No. policies'!G86*'Inputs &amp; Outputs'!$B$3</f>
        <v>87663284.239130452</v>
      </c>
      <c r="H86" s="8">
        <f>'No. policies'!H86*'Inputs &amp; Outputs'!$B$3</f>
        <v>87441531.521739155</v>
      </c>
      <c r="I86" s="8">
        <f>'No. policies'!I86*'Inputs &amp; Outputs'!$B$3</f>
        <v>87210908.695652187</v>
      </c>
      <c r="J86" s="8">
        <f>'No. policies'!J86*'Inputs &amp; Outputs'!$B$3</f>
        <v>86918195.108695671</v>
      </c>
      <c r="K86" s="8">
        <f>'No. policies'!K86*'Inputs &amp; Outputs'!$B$3</f>
        <v>86563390.760869578</v>
      </c>
      <c r="L86" s="8">
        <f>'No. policies'!L86*'Inputs &amp; Outputs'!$B$3</f>
        <v>86181976.086956546</v>
      </c>
      <c r="M86" s="8">
        <f>'No. policies'!M86*'Inputs &amp; Outputs'!$B$3</f>
        <v>85969093.47826089</v>
      </c>
      <c r="N86" s="8">
        <f>'No. policies'!N86*'Inputs &amp; Outputs'!$B$3</f>
        <v>85685250.000000015</v>
      </c>
      <c r="O86" s="8">
        <f>'No. policies'!O86*'Inputs &amp; Outputs'!$B$3</f>
        <v>85321575.54347828</v>
      </c>
      <c r="P86" s="8">
        <f>'No. policies'!P86*'Inputs &amp; Outputs'!$B$3</f>
        <v>84833719.565217406</v>
      </c>
      <c r="Q86" s="8">
        <f>'No. policies'!Q86*'Inputs &amp; Outputs'!$B$3</f>
        <v>84381344.021739155</v>
      </c>
      <c r="R86" s="8">
        <f>'No. policies'!R86*'Inputs &amp; Outputs'!$B$3</f>
        <v>83742696.195652187</v>
      </c>
      <c r="S86" s="8">
        <f>'No. policies'!S86*'Inputs &amp; Outputs'!$B$3</f>
        <v>83272580.434782624</v>
      </c>
      <c r="T86" s="8">
        <f>'No. policies'!T86*'Inputs &amp; Outputs'!$B$3</f>
        <v>82687153.260869578</v>
      </c>
      <c r="U86" s="8">
        <f>'No. policies'!U86*'Inputs &amp; Outputs'!$B$3</f>
        <v>82092855.97826089</v>
      </c>
      <c r="V86" s="8">
        <f>'No. policies'!V86*'Inputs &amp; Outputs'!$B$3</f>
        <v>81489688.586956546</v>
      </c>
      <c r="W86" s="8">
        <f>'No. policies'!W86*'Inputs &amp; Outputs'!$B$3</f>
        <v>80842170.652173936</v>
      </c>
      <c r="X86" s="8">
        <f>'No. policies'!X86*'Inputs &amp; Outputs'!$B$3</f>
        <v>80088211.413043499</v>
      </c>
      <c r="Y86" s="8">
        <f>'No. policies'!Y86*'Inputs &amp; Outputs'!$B$3</f>
        <v>79165720.108695671</v>
      </c>
      <c r="Z86" s="8">
        <f>'No. policies'!Z86*'Inputs &amp; Outputs'!$B$3</f>
        <v>78287579.347826108</v>
      </c>
      <c r="AA86" s="8">
        <v>0</v>
      </c>
    </row>
    <row r="87" spans="1:27" x14ac:dyDescent="0.25">
      <c r="A87" s="1">
        <v>86</v>
      </c>
      <c r="B87" s="8">
        <f>'No. policies'!B87*'Inputs &amp; Outputs'!$B$3</f>
        <v>88701086.956521764</v>
      </c>
      <c r="C87" s="8">
        <f>'No. policies'!C87*'Inputs &amp; Outputs'!$B$3</f>
        <v>88603515.760869578</v>
      </c>
      <c r="D87" s="8">
        <f>'No. policies'!D87*'Inputs &amp; Outputs'!$B$3</f>
        <v>88452723.913043499</v>
      </c>
      <c r="E87" s="8">
        <f>'No. policies'!E87*'Inputs &amp; Outputs'!$B$3</f>
        <v>88248711.413043499</v>
      </c>
      <c r="F87" s="8">
        <f>'No. policies'!F87*'Inputs &amp; Outputs'!$B$3</f>
        <v>88097919.565217406</v>
      </c>
      <c r="G87" s="8">
        <f>'No. policies'!G87*'Inputs &amp; Outputs'!$B$3</f>
        <v>87858426.630434796</v>
      </c>
      <c r="H87" s="8">
        <f>'No. policies'!H87*'Inputs &amp; Outputs'!$B$3</f>
        <v>87565713.04347828</v>
      </c>
      <c r="I87" s="8">
        <f>'No. policies'!I87*'Inputs &amp; Outputs'!$B$3</f>
        <v>87379440.760869578</v>
      </c>
      <c r="J87" s="8">
        <f>'No. policies'!J87*'Inputs &amp; Outputs'!$B$3</f>
        <v>87139947.826086968</v>
      </c>
      <c r="K87" s="8">
        <f>'No. policies'!K87*'Inputs &amp; Outputs'!$B$3</f>
        <v>86873844.565217406</v>
      </c>
      <c r="L87" s="8">
        <f>'No. policies'!L87*'Inputs &amp; Outputs'!$B$3</f>
        <v>86581130.97826089</v>
      </c>
      <c r="M87" s="8">
        <f>'No. policies'!M87*'Inputs &amp; Outputs'!$B$3</f>
        <v>86137625.54347828</v>
      </c>
      <c r="N87" s="8">
        <f>'No. policies'!N87*'Inputs &amp; Outputs'!$B$3</f>
        <v>85729600.54347828</v>
      </c>
      <c r="O87" s="8">
        <f>'No. policies'!O87*'Inputs &amp; Outputs'!$B$3</f>
        <v>85303835.326086968</v>
      </c>
      <c r="P87" s="8">
        <f>'No. policies'!P87*'Inputs &amp; Outputs'!$B$3</f>
        <v>84842589.673913062</v>
      </c>
      <c r="Q87" s="8">
        <f>'No. policies'!Q87*'Inputs &amp; Outputs'!$B$3</f>
        <v>84310383.152173936</v>
      </c>
      <c r="R87" s="8">
        <f>'No. policies'!R87*'Inputs &amp; Outputs'!$B$3</f>
        <v>83849137.500000015</v>
      </c>
      <c r="S87" s="8">
        <f>'No. policies'!S87*'Inputs &amp; Outputs'!$B$3</f>
        <v>83414502.173913062</v>
      </c>
      <c r="T87" s="8">
        <f>'No. policies'!T87*'Inputs &amp; Outputs'!$B$3</f>
        <v>82917776.086956546</v>
      </c>
      <c r="U87" s="8">
        <f>'No. policies'!U87*'Inputs &amp; Outputs'!$B$3</f>
        <v>82403309.782608718</v>
      </c>
      <c r="V87" s="8">
        <f>'No. policies'!V87*'Inputs &amp; Outputs'!$B$3</f>
        <v>81835622.826086968</v>
      </c>
      <c r="W87" s="8">
        <f>'No. policies'!W87*'Inputs &amp; Outputs'!$B$3</f>
        <v>81117144.021739155</v>
      </c>
      <c r="X87" s="8">
        <f>'No. policies'!X87*'Inputs &amp; Outputs'!$B$3</f>
        <v>80168042.391304359</v>
      </c>
      <c r="Y87" s="8">
        <f>'No. policies'!Y87*'Inputs &amp; Outputs'!$B$3</f>
        <v>79431823.369565234</v>
      </c>
      <c r="Z87" s="8">
        <f>'No. policies'!Z87*'Inputs &amp; Outputs'!$B$3</f>
        <v>78642383.695652187</v>
      </c>
      <c r="AA87" s="8">
        <v>0</v>
      </c>
    </row>
    <row r="88" spans="1:27" x14ac:dyDescent="0.25">
      <c r="A88" s="1">
        <v>87</v>
      </c>
      <c r="B88" s="8">
        <f>'No. policies'!B88*'Inputs &amp; Outputs'!$B$3</f>
        <v>88701086.956521764</v>
      </c>
      <c r="C88" s="8">
        <f>'No. policies'!C88*'Inputs &amp; Outputs'!$B$3</f>
        <v>88514814.673913062</v>
      </c>
      <c r="D88" s="8">
        <f>'No. policies'!D88*'Inputs &amp; Outputs'!$B$3</f>
        <v>88310802.173913062</v>
      </c>
      <c r="E88" s="8">
        <f>'No. policies'!E88*'Inputs &amp; Outputs'!$B$3</f>
        <v>88222101.086956546</v>
      </c>
      <c r="F88" s="8">
        <f>'No. policies'!F88*'Inputs &amp; Outputs'!$B$3</f>
        <v>88009218.47826089</v>
      </c>
      <c r="G88" s="8">
        <f>'No. policies'!G88*'Inputs &amp; Outputs'!$B$3</f>
        <v>87814076.086956546</v>
      </c>
      <c r="H88" s="8">
        <f>'No. policies'!H88*'Inputs &amp; Outputs'!$B$3</f>
        <v>87627803.804347843</v>
      </c>
      <c r="I88" s="8">
        <f>'No. policies'!I88*'Inputs &amp; Outputs'!$B$3</f>
        <v>87361700.54347828</v>
      </c>
      <c r="J88" s="8">
        <f>'No. policies'!J88*'Inputs &amp; Outputs'!$B$3</f>
        <v>87086727.173913062</v>
      </c>
      <c r="K88" s="8">
        <f>'No. policies'!K88*'Inputs &amp; Outputs'!$B$3</f>
        <v>86731922.826086968</v>
      </c>
      <c r="L88" s="8">
        <f>'No. policies'!L88*'Inputs &amp; Outputs'!$B$3</f>
        <v>86385988.586956546</v>
      </c>
      <c r="M88" s="8">
        <f>'No. policies'!M88*'Inputs &amp; Outputs'!$B$3</f>
        <v>86022314.130434796</v>
      </c>
      <c r="N88" s="8">
        <f>'No. policies'!N88*'Inputs &amp; Outputs'!$B$3</f>
        <v>85614289.130434796</v>
      </c>
      <c r="O88" s="8">
        <f>'No. policies'!O88*'Inputs &amp; Outputs'!$B$3</f>
        <v>85215134.239130452</v>
      </c>
      <c r="P88" s="8">
        <f>'No. policies'!P88*'Inputs &amp; Outputs'!$B$3</f>
        <v>84771628.804347843</v>
      </c>
      <c r="Q88" s="8">
        <f>'No. policies'!Q88*'Inputs &amp; Outputs'!$B$3</f>
        <v>84274902.717391327</v>
      </c>
      <c r="R88" s="8">
        <f>'No. policies'!R88*'Inputs &amp; Outputs'!$B$3</f>
        <v>83724955.97826089</v>
      </c>
      <c r="S88" s="8">
        <f>'No. policies'!S88*'Inputs &amp; Outputs'!$B$3</f>
        <v>83104048.369565234</v>
      </c>
      <c r="T88" s="8">
        <f>'No. policies'!T88*'Inputs &amp; Outputs'!$B$3</f>
        <v>82660542.934782624</v>
      </c>
      <c r="U88" s="8">
        <f>'No. policies'!U88*'Inputs &amp; Outputs'!$B$3</f>
        <v>82075115.760869578</v>
      </c>
      <c r="V88" s="8">
        <f>'No. policies'!V88*'Inputs &amp; Outputs'!$B$3</f>
        <v>81436467.934782624</v>
      </c>
      <c r="W88" s="8">
        <f>'No. policies'!W88*'Inputs &amp; Outputs'!$B$3</f>
        <v>80647028.260869578</v>
      </c>
      <c r="X88" s="8">
        <f>'No. policies'!X88*'Inputs &amp; Outputs'!$B$3</f>
        <v>79857588.586956546</v>
      </c>
      <c r="Y88" s="8">
        <f>'No. policies'!Y88*'Inputs &amp; Outputs'!$B$3</f>
        <v>79139109.782608718</v>
      </c>
      <c r="Z88" s="8">
        <f>'No. policies'!Z88*'Inputs &amp; Outputs'!$B$3</f>
        <v>78198878.260869578</v>
      </c>
      <c r="AA88" s="8">
        <v>0</v>
      </c>
    </row>
    <row r="89" spans="1:27" x14ac:dyDescent="0.25">
      <c r="A89" s="1">
        <v>88</v>
      </c>
      <c r="B89" s="8">
        <f>'No. policies'!B89*'Inputs &amp; Outputs'!$B$3</f>
        <v>88701086.956521764</v>
      </c>
      <c r="C89" s="8">
        <f>'No. policies'!C89*'Inputs &amp; Outputs'!$B$3</f>
        <v>88497074.456521764</v>
      </c>
      <c r="D89" s="8">
        <f>'No. policies'!D89*'Inputs &amp; Outputs'!$B$3</f>
        <v>88328542.391304374</v>
      </c>
      <c r="E89" s="8">
        <f>'No. policies'!E89*'Inputs &amp; Outputs'!$B$3</f>
        <v>88177750.54347828</v>
      </c>
      <c r="F89" s="8">
        <f>'No. policies'!F89*'Inputs &amp; Outputs'!$B$3</f>
        <v>87991478.260869578</v>
      </c>
      <c r="G89" s="8">
        <f>'No. policies'!G89*'Inputs &amp; Outputs'!$B$3</f>
        <v>87796335.869565234</v>
      </c>
      <c r="H89" s="8">
        <f>'No. policies'!H89*'Inputs &amp; Outputs'!$B$3</f>
        <v>87583453.260869578</v>
      </c>
      <c r="I89" s="8">
        <f>'No. policies'!I89*'Inputs &amp; Outputs'!$B$3</f>
        <v>87290739.673913062</v>
      </c>
      <c r="J89" s="8">
        <f>'No. policies'!J89*'Inputs &amp; Outputs'!$B$3</f>
        <v>87033506.521739155</v>
      </c>
      <c r="K89" s="8">
        <f>'No. policies'!K89*'Inputs &amp; Outputs'!$B$3</f>
        <v>86714182.608695671</v>
      </c>
      <c r="L89" s="8">
        <f>'No. policies'!L89*'Inputs &amp; Outputs'!$B$3</f>
        <v>86456949.456521764</v>
      </c>
      <c r="M89" s="8">
        <f>'No. policies'!M89*'Inputs &amp; Outputs'!$B$3</f>
        <v>86217456.521739155</v>
      </c>
      <c r="N89" s="8">
        <f>'No. policies'!N89*'Inputs &amp; Outputs'!$B$3</f>
        <v>85800561.413043499</v>
      </c>
      <c r="O89" s="8">
        <f>'No. policies'!O89*'Inputs &amp; Outputs'!$B$3</f>
        <v>85472367.391304359</v>
      </c>
      <c r="P89" s="8">
        <f>'No. policies'!P89*'Inputs &amp; Outputs'!$B$3</f>
        <v>85055472.282608718</v>
      </c>
      <c r="Q89" s="8">
        <f>'No. policies'!Q89*'Inputs &amp; Outputs'!$B$3</f>
        <v>84567616.304347843</v>
      </c>
      <c r="R89" s="8">
        <f>'No. policies'!R89*'Inputs &amp; Outputs'!$B$3</f>
        <v>84079760.326086968</v>
      </c>
      <c r="S89" s="8">
        <f>'No. policies'!S89*'Inputs &amp; Outputs'!$B$3</f>
        <v>83662865.217391327</v>
      </c>
      <c r="T89" s="8">
        <f>'No. policies'!T89*'Inputs &amp; Outputs'!$B$3</f>
        <v>83024217.391304359</v>
      </c>
      <c r="U89" s="8">
        <f>'No. policies'!U89*'Inputs &amp; Outputs'!$B$3</f>
        <v>82483140.760869578</v>
      </c>
      <c r="V89" s="8">
        <f>'No. policies'!V89*'Inputs &amp; Outputs'!$B$3</f>
        <v>81835622.826086968</v>
      </c>
      <c r="W89" s="8">
        <f>'No. policies'!W89*'Inputs &amp; Outputs'!$B$3</f>
        <v>81126014.130434796</v>
      </c>
      <c r="X89" s="8">
        <f>'No. policies'!X89*'Inputs &amp; Outputs'!$B$3</f>
        <v>80398665.217391327</v>
      </c>
      <c r="Y89" s="8">
        <f>'No. policies'!Y89*'Inputs &amp; Outputs'!$B$3</f>
        <v>79715666.847826108</v>
      </c>
      <c r="Z89" s="8">
        <f>'No. policies'!Z89*'Inputs &amp; Outputs'!$B$3</f>
        <v>78819785.869565234</v>
      </c>
      <c r="AA89" s="8">
        <v>0</v>
      </c>
    </row>
    <row r="90" spans="1:27" x14ac:dyDescent="0.25">
      <c r="A90" s="1">
        <v>89</v>
      </c>
      <c r="B90" s="8">
        <f>'No. policies'!B90*'Inputs &amp; Outputs'!$B$3</f>
        <v>88701086.956521764</v>
      </c>
      <c r="C90" s="8">
        <f>'No. policies'!C90*'Inputs &amp; Outputs'!$B$3</f>
        <v>88550295.108695671</v>
      </c>
      <c r="D90" s="8">
        <f>'No. policies'!D90*'Inputs &amp; Outputs'!$B$3</f>
        <v>88399503.260869578</v>
      </c>
      <c r="E90" s="8">
        <f>'No. policies'!E90*'Inputs &amp; Outputs'!$B$3</f>
        <v>88195490.760869578</v>
      </c>
      <c r="F90" s="8">
        <f>'No. policies'!F90*'Inputs &amp; Outputs'!$B$3</f>
        <v>87920517.391304374</v>
      </c>
      <c r="G90" s="8">
        <f>'No. policies'!G90*'Inputs &amp; Outputs'!$B$3</f>
        <v>87743115.217391327</v>
      </c>
      <c r="H90" s="8">
        <f>'No. policies'!H90*'Inputs &amp; Outputs'!$B$3</f>
        <v>87530232.608695671</v>
      </c>
      <c r="I90" s="8">
        <f>'No. policies'!I90*'Inputs &amp; Outputs'!$B$3</f>
        <v>87202038.586956546</v>
      </c>
      <c r="J90" s="8">
        <f>'No. policies'!J90*'Inputs &amp; Outputs'!$B$3</f>
        <v>86953675.54347828</v>
      </c>
      <c r="K90" s="8">
        <f>'No. policies'!K90*'Inputs &amp; Outputs'!$B$3</f>
        <v>86634351.630434796</v>
      </c>
      <c r="L90" s="8">
        <f>'No. policies'!L90*'Inputs &amp; Outputs'!$B$3</f>
        <v>86332767.934782624</v>
      </c>
      <c r="M90" s="8">
        <f>'No. policies'!M90*'Inputs &amp; Outputs'!$B$3</f>
        <v>86031184.239130452</v>
      </c>
      <c r="N90" s="8">
        <f>'No. policies'!N90*'Inputs &amp; Outputs'!$B$3</f>
        <v>85685250.000000015</v>
      </c>
      <c r="O90" s="8">
        <f>'No. policies'!O90*'Inputs &amp; Outputs'!$B$3</f>
        <v>85330445.652173936</v>
      </c>
      <c r="P90" s="8">
        <f>'No. policies'!P90*'Inputs &amp; Outputs'!$B$3</f>
        <v>84931290.760869578</v>
      </c>
      <c r="Q90" s="8">
        <f>'No. policies'!Q90*'Inputs &amp; Outputs'!$B$3</f>
        <v>84611966.847826108</v>
      </c>
      <c r="R90" s="8">
        <f>'No. policies'!R90*'Inputs &amp; Outputs'!$B$3</f>
        <v>84132980.97826089</v>
      </c>
      <c r="S90" s="8">
        <f>'No. policies'!S90*'Inputs &amp; Outputs'!$B$3</f>
        <v>83583034.239130452</v>
      </c>
      <c r="T90" s="8">
        <f>'No. policies'!T90*'Inputs &amp; Outputs'!$B$3</f>
        <v>82953256.521739155</v>
      </c>
      <c r="U90" s="8">
        <f>'No. policies'!U90*'Inputs &amp; Outputs'!$B$3</f>
        <v>82456530.434782624</v>
      </c>
      <c r="V90" s="8">
        <f>'No. policies'!V90*'Inputs &amp; Outputs'!$B$3</f>
        <v>81746921.739130452</v>
      </c>
      <c r="W90" s="8">
        <f>'No. policies'!W90*'Inputs &amp; Outputs'!$B$3</f>
        <v>81143754.347826108</v>
      </c>
      <c r="X90" s="8">
        <f>'No. policies'!X90*'Inputs &amp; Outputs'!$B$3</f>
        <v>80505106.521739155</v>
      </c>
      <c r="Y90" s="8">
        <f>'No. policies'!Y90*'Inputs &amp; Outputs'!$B$3</f>
        <v>79786627.717391327</v>
      </c>
      <c r="Z90" s="8">
        <f>'No. policies'!Z90*'Inputs &amp; Outputs'!$B$3</f>
        <v>79103629.347826108</v>
      </c>
      <c r="AA90" s="8">
        <v>0</v>
      </c>
    </row>
    <row r="91" spans="1:27" x14ac:dyDescent="0.25">
      <c r="A91" s="1">
        <v>90</v>
      </c>
      <c r="B91" s="8">
        <f>'No. policies'!B91*'Inputs &amp; Outputs'!$B$3</f>
        <v>88701086.956521764</v>
      </c>
      <c r="C91" s="8">
        <f>'No. policies'!C91*'Inputs &amp; Outputs'!$B$3</f>
        <v>88523684.782608718</v>
      </c>
      <c r="D91" s="8">
        <f>'No. policies'!D91*'Inputs &amp; Outputs'!$B$3</f>
        <v>88470464.130434796</v>
      </c>
      <c r="E91" s="8">
        <f>'No. policies'!E91*'Inputs &amp; Outputs'!$B$3</f>
        <v>88319672.282608718</v>
      </c>
      <c r="F91" s="8">
        <f>'No. policies'!F91*'Inputs &amp; Outputs'!$B$3</f>
        <v>88089049.456521764</v>
      </c>
      <c r="G91" s="8">
        <f>'No. policies'!G91*'Inputs &amp; Outputs'!$B$3</f>
        <v>87867296.739130452</v>
      </c>
      <c r="H91" s="8">
        <f>'No. policies'!H91*'Inputs &amp; Outputs'!$B$3</f>
        <v>87663284.239130452</v>
      </c>
      <c r="I91" s="8">
        <f>'No. policies'!I91*'Inputs &amp; Outputs'!$B$3</f>
        <v>87450401.630434796</v>
      </c>
      <c r="J91" s="8">
        <f>'No. policies'!J91*'Inputs &amp; Outputs'!$B$3</f>
        <v>87228648.913043499</v>
      </c>
      <c r="K91" s="8">
        <f>'No. policies'!K91*'Inputs &amp; Outputs'!$B$3</f>
        <v>86953675.54347828</v>
      </c>
      <c r="L91" s="8">
        <f>'No. policies'!L91*'Inputs &amp; Outputs'!$B$3</f>
        <v>86607741.304347843</v>
      </c>
      <c r="M91" s="8">
        <f>'No. policies'!M91*'Inputs &amp; Outputs'!$B$3</f>
        <v>86252936.956521764</v>
      </c>
      <c r="N91" s="8">
        <f>'No. policies'!N91*'Inputs &amp; Outputs'!$B$3</f>
        <v>85844911.956521764</v>
      </c>
      <c r="O91" s="8">
        <f>'No. policies'!O91*'Inputs &amp; Outputs'!$B$3</f>
        <v>85525588.04347828</v>
      </c>
      <c r="P91" s="8">
        <f>'No. policies'!P91*'Inputs &amp; Outputs'!$B$3</f>
        <v>85046602.173913062</v>
      </c>
      <c r="Q91" s="8">
        <f>'No. policies'!Q91*'Inputs &amp; Outputs'!$B$3</f>
        <v>84620836.956521764</v>
      </c>
      <c r="R91" s="8">
        <f>'No. policies'!R91*'Inputs &amp; Outputs'!$B$3</f>
        <v>84239422.282608718</v>
      </c>
      <c r="S91" s="8">
        <f>'No. policies'!S91*'Inputs &amp; Outputs'!$B$3</f>
        <v>83795916.847826108</v>
      </c>
      <c r="T91" s="8">
        <f>'No. policies'!T91*'Inputs &amp; Outputs'!$B$3</f>
        <v>83210489.673913062</v>
      </c>
      <c r="U91" s="8">
        <f>'No. policies'!U91*'Inputs &amp; Outputs'!$B$3</f>
        <v>82536361.413043499</v>
      </c>
      <c r="V91" s="8">
        <f>'No. policies'!V91*'Inputs &amp; Outputs'!$B$3</f>
        <v>81835622.826086968</v>
      </c>
      <c r="W91" s="8">
        <f>'No. policies'!W91*'Inputs &amp; Outputs'!$B$3</f>
        <v>81063923.369565234</v>
      </c>
      <c r="X91" s="8">
        <f>'No. policies'!X91*'Inputs &amp; Outputs'!$B$3</f>
        <v>80443015.760869578</v>
      </c>
      <c r="Y91" s="8">
        <f>'No. policies'!Y91*'Inputs &amp; Outputs'!$B$3</f>
        <v>79715666.847826108</v>
      </c>
      <c r="Z91" s="8">
        <f>'No. policies'!Z91*'Inputs &amp; Outputs'!$B$3</f>
        <v>78810915.760869578</v>
      </c>
      <c r="AA91" s="8">
        <v>0</v>
      </c>
    </row>
    <row r="92" spans="1:27" x14ac:dyDescent="0.25">
      <c r="A92" s="1">
        <v>91</v>
      </c>
      <c r="B92" s="8">
        <f>'No. policies'!B92*'Inputs &amp; Outputs'!$B$3</f>
        <v>88701086.956521764</v>
      </c>
      <c r="C92" s="8">
        <f>'No. policies'!C92*'Inputs &amp; Outputs'!$B$3</f>
        <v>88514814.673913062</v>
      </c>
      <c r="D92" s="8">
        <f>'No. policies'!D92*'Inputs &amp; Outputs'!$B$3</f>
        <v>88337412.500000015</v>
      </c>
      <c r="E92" s="8">
        <f>'No. policies'!E92*'Inputs &amp; Outputs'!$B$3</f>
        <v>88160010.326086968</v>
      </c>
      <c r="F92" s="8">
        <f>'No. policies'!F92*'Inputs &amp; Outputs'!$B$3</f>
        <v>87964867.934782624</v>
      </c>
      <c r="G92" s="8">
        <f>'No. policies'!G92*'Inputs &amp; Outputs'!$B$3</f>
        <v>87769725.54347828</v>
      </c>
      <c r="H92" s="8">
        <f>'No. policies'!H92*'Inputs &amp; Outputs'!$B$3</f>
        <v>87539102.717391327</v>
      </c>
      <c r="I92" s="8">
        <f>'No. policies'!I92*'Inputs &amp; Outputs'!$B$3</f>
        <v>87210908.695652187</v>
      </c>
      <c r="J92" s="8">
        <f>'No. policies'!J92*'Inputs &amp; Outputs'!$B$3</f>
        <v>87006896.195652187</v>
      </c>
      <c r="K92" s="8">
        <f>'No. policies'!K92*'Inputs &amp; Outputs'!$B$3</f>
        <v>86705312.500000015</v>
      </c>
      <c r="L92" s="8">
        <f>'No. policies'!L92*'Inputs &amp; Outputs'!$B$3</f>
        <v>86377118.47826089</v>
      </c>
      <c r="M92" s="8">
        <f>'No. policies'!M92*'Inputs &amp; Outputs'!$B$3</f>
        <v>86031184.239130452</v>
      </c>
      <c r="N92" s="8">
        <f>'No. policies'!N92*'Inputs &amp; Outputs'!$B$3</f>
        <v>85676379.891304359</v>
      </c>
      <c r="O92" s="8">
        <f>'No. policies'!O92*'Inputs &amp; Outputs'!$B$3</f>
        <v>85303835.326086968</v>
      </c>
      <c r="P92" s="8">
        <f>'No. policies'!P92*'Inputs &amp; Outputs'!$B$3</f>
        <v>84860329.891304359</v>
      </c>
      <c r="Q92" s="8">
        <f>'No. policies'!Q92*'Inputs &amp; Outputs'!$B$3</f>
        <v>84399084.239130452</v>
      </c>
      <c r="R92" s="8">
        <f>'No. policies'!R92*'Inputs &amp; Outputs'!$B$3</f>
        <v>83911228.260869578</v>
      </c>
      <c r="S92" s="8">
        <f>'No. policies'!S92*'Inputs &amp; Outputs'!$B$3</f>
        <v>83565294.021739155</v>
      </c>
      <c r="T92" s="8">
        <f>'No. policies'!T92*'Inputs &amp; Outputs'!$B$3</f>
        <v>82926646.195652187</v>
      </c>
      <c r="U92" s="8">
        <f>'No. policies'!U92*'Inputs &amp; Outputs'!$B$3</f>
        <v>82376699.456521749</v>
      </c>
      <c r="V92" s="8">
        <f>'No. policies'!V92*'Inputs &amp; Outputs'!$B$3</f>
        <v>81667090.760869578</v>
      </c>
      <c r="W92" s="8">
        <f>'No. policies'!W92*'Inputs &amp; Outputs'!$B$3</f>
        <v>81019572.826086968</v>
      </c>
      <c r="X92" s="8">
        <f>'No. policies'!X92*'Inputs &amp; Outputs'!$B$3</f>
        <v>80469626.086956546</v>
      </c>
      <c r="Y92" s="8">
        <f>'No. policies'!Y92*'Inputs &amp; Outputs'!$B$3</f>
        <v>79786627.717391327</v>
      </c>
      <c r="Z92" s="8">
        <f>'No. policies'!Z92*'Inputs &amp; Outputs'!$B$3</f>
        <v>79050408.695652187</v>
      </c>
      <c r="AA92" s="8">
        <v>0</v>
      </c>
    </row>
    <row r="93" spans="1:27" x14ac:dyDescent="0.25">
      <c r="A93" s="1">
        <v>92</v>
      </c>
      <c r="B93" s="8">
        <f>'No. policies'!B93*'Inputs &amp; Outputs'!$B$3</f>
        <v>88701086.956521764</v>
      </c>
      <c r="C93" s="8">
        <f>'No. policies'!C93*'Inputs &amp; Outputs'!$B$3</f>
        <v>88568035.326086968</v>
      </c>
      <c r="D93" s="8">
        <f>'No. policies'!D93*'Inputs &amp; Outputs'!$B$3</f>
        <v>88426113.586956546</v>
      </c>
      <c r="E93" s="8">
        <f>'No. policies'!E93*'Inputs &amp; Outputs'!$B$3</f>
        <v>88230971.195652187</v>
      </c>
      <c r="F93" s="8">
        <f>'No. policies'!F93*'Inputs &amp; Outputs'!$B$3</f>
        <v>88009218.47826089</v>
      </c>
      <c r="G93" s="8">
        <f>'No. policies'!G93*'Inputs &amp; Outputs'!$B$3</f>
        <v>87734245.108695671</v>
      </c>
      <c r="H93" s="8">
        <f>'No. policies'!H93*'Inputs &amp; Outputs'!$B$3</f>
        <v>87432661.413043499</v>
      </c>
      <c r="I93" s="8">
        <f>'No. policies'!I93*'Inputs &amp; Outputs'!$B$3</f>
        <v>87193168.47826089</v>
      </c>
      <c r="J93" s="8">
        <f>'No. policies'!J93*'Inputs &amp; Outputs'!$B$3</f>
        <v>86856104.347826108</v>
      </c>
      <c r="K93" s="8">
        <f>'No. policies'!K93*'Inputs &amp; Outputs'!$B$3</f>
        <v>86634351.630434796</v>
      </c>
      <c r="L93" s="8">
        <f>'No. policies'!L93*'Inputs &amp; Outputs'!$B$3</f>
        <v>86288417.391304374</v>
      </c>
      <c r="M93" s="8">
        <f>'No. policies'!M93*'Inputs &amp; Outputs'!$B$3</f>
        <v>85907002.717391327</v>
      </c>
      <c r="N93" s="8">
        <f>'No. policies'!N93*'Inputs &amp; Outputs'!$B$3</f>
        <v>85525588.04347828</v>
      </c>
      <c r="O93" s="8">
        <f>'No. policies'!O93*'Inputs &amp; Outputs'!$B$3</f>
        <v>85277225.000000015</v>
      </c>
      <c r="P93" s="8">
        <f>'No. policies'!P93*'Inputs &amp; Outputs'!$B$3</f>
        <v>84922420.652173936</v>
      </c>
      <c r="Q93" s="8">
        <f>'No. policies'!Q93*'Inputs &amp; Outputs'!$B$3</f>
        <v>84496655.434782624</v>
      </c>
      <c r="R93" s="8">
        <f>'No. policies'!R93*'Inputs &amp; Outputs'!$B$3</f>
        <v>84062020.108695671</v>
      </c>
      <c r="S93" s="8">
        <f>'No. policies'!S93*'Inputs &amp; Outputs'!$B$3</f>
        <v>83547553.804347843</v>
      </c>
      <c r="T93" s="8">
        <f>'No. policies'!T93*'Inputs &amp; Outputs'!$B$3</f>
        <v>83059697.826086968</v>
      </c>
      <c r="U93" s="8">
        <f>'No. policies'!U93*'Inputs &amp; Outputs'!$B$3</f>
        <v>82536361.413043499</v>
      </c>
      <c r="V93" s="8">
        <f>'No. policies'!V93*'Inputs &amp; Outputs'!$B$3</f>
        <v>81897713.586956546</v>
      </c>
      <c r="W93" s="8">
        <f>'No. policies'!W93*'Inputs &amp; Outputs'!$B$3</f>
        <v>81090533.695652187</v>
      </c>
      <c r="X93" s="8">
        <f>'No. policies'!X93*'Inputs &amp; Outputs'!$B$3</f>
        <v>80283353.804347843</v>
      </c>
      <c r="Y93" s="8">
        <f>'No. policies'!Y93*'Inputs &amp; Outputs'!$B$3</f>
        <v>79458433.695652187</v>
      </c>
      <c r="Z93" s="8">
        <f>'No. policies'!Z93*'Inputs &amp; Outputs'!$B$3</f>
        <v>78704474.456521749</v>
      </c>
      <c r="AA93" s="8">
        <v>0</v>
      </c>
    </row>
    <row r="94" spans="1:27" x14ac:dyDescent="0.25">
      <c r="A94" s="1">
        <v>93</v>
      </c>
      <c r="B94" s="8">
        <f>'No. policies'!B94*'Inputs &amp; Outputs'!$B$3</f>
        <v>88701086.956521764</v>
      </c>
      <c r="C94" s="8">
        <f>'No. policies'!C94*'Inputs &amp; Outputs'!$B$3</f>
        <v>88612385.869565234</v>
      </c>
      <c r="D94" s="8">
        <f>'No. policies'!D94*'Inputs &amp; Outputs'!$B$3</f>
        <v>88399503.260869578</v>
      </c>
      <c r="E94" s="8">
        <f>'No. policies'!E94*'Inputs &amp; Outputs'!$B$3</f>
        <v>88239841.304347843</v>
      </c>
      <c r="F94" s="8">
        <f>'No. policies'!F94*'Inputs &amp; Outputs'!$B$3</f>
        <v>88009218.47826089</v>
      </c>
      <c r="G94" s="8">
        <f>'No. policies'!G94*'Inputs &amp; Outputs'!$B$3</f>
        <v>87769725.54347828</v>
      </c>
      <c r="H94" s="8">
        <f>'No. policies'!H94*'Inputs &amp; Outputs'!$B$3</f>
        <v>87601193.47826089</v>
      </c>
      <c r="I94" s="8">
        <f>'No. policies'!I94*'Inputs &amp; Outputs'!$B$3</f>
        <v>87343960.326086968</v>
      </c>
      <c r="J94" s="8">
        <f>'No. policies'!J94*'Inputs &amp; Outputs'!$B$3</f>
        <v>87139947.826086968</v>
      </c>
      <c r="K94" s="8">
        <f>'No. policies'!K94*'Inputs &amp; Outputs'!$B$3</f>
        <v>86847234.239130452</v>
      </c>
      <c r="L94" s="8">
        <f>'No. policies'!L94*'Inputs &amp; Outputs'!$B$3</f>
        <v>86545650.54347828</v>
      </c>
      <c r="M94" s="8">
        <f>'No. policies'!M94*'Inputs &amp; Outputs'!$B$3</f>
        <v>86208586.413043499</v>
      </c>
      <c r="N94" s="8">
        <f>'No. policies'!N94*'Inputs &amp; Outputs'!$B$3</f>
        <v>85800561.413043499</v>
      </c>
      <c r="O94" s="8">
        <f>'No. policies'!O94*'Inputs &amp; Outputs'!$B$3</f>
        <v>85445757.065217406</v>
      </c>
      <c r="P94" s="8">
        <f>'No. policies'!P94*'Inputs &amp; Outputs'!$B$3</f>
        <v>84984511.413043499</v>
      </c>
      <c r="Q94" s="8">
        <f>'No. policies'!Q94*'Inputs &amp; Outputs'!$B$3</f>
        <v>84505525.54347828</v>
      </c>
      <c r="R94" s="8">
        <f>'No. policies'!R94*'Inputs &amp; Outputs'!$B$3</f>
        <v>84124110.869565234</v>
      </c>
      <c r="S94" s="8">
        <f>'No. policies'!S94*'Inputs &amp; Outputs'!$B$3</f>
        <v>83662865.217391327</v>
      </c>
      <c r="T94" s="8">
        <f>'No. policies'!T94*'Inputs &amp; Outputs'!$B$3</f>
        <v>83157269.021739155</v>
      </c>
      <c r="U94" s="8">
        <f>'No. policies'!U94*'Inputs &amp; Outputs'!$B$3</f>
        <v>82492010.869565234</v>
      </c>
      <c r="V94" s="8">
        <f>'No. policies'!V94*'Inputs &amp; Outputs'!$B$3</f>
        <v>81817882.608695671</v>
      </c>
      <c r="W94" s="8">
        <f>'No. policies'!W94*'Inputs &amp; Outputs'!$B$3</f>
        <v>81072793.47826089</v>
      </c>
      <c r="X94" s="8">
        <f>'No. policies'!X94*'Inputs &amp; Outputs'!$B$3</f>
        <v>80221263.04347828</v>
      </c>
      <c r="Y94" s="8">
        <f>'No. policies'!Y94*'Inputs &amp; Outputs'!$B$3</f>
        <v>79564875.000000015</v>
      </c>
      <c r="Z94" s="8">
        <f>'No. policies'!Z94*'Inputs &amp; Outputs'!$B$3</f>
        <v>78802045.652173936</v>
      </c>
      <c r="AA94" s="8">
        <v>0</v>
      </c>
    </row>
    <row r="95" spans="1:27" x14ac:dyDescent="0.25">
      <c r="A95" s="1">
        <v>94</v>
      </c>
      <c r="B95" s="8">
        <f>'No. policies'!B95*'Inputs &amp; Outputs'!$B$3</f>
        <v>88701086.956521764</v>
      </c>
      <c r="C95" s="8">
        <f>'No. policies'!C95*'Inputs &amp; Outputs'!$B$3</f>
        <v>88612385.869565234</v>
      </c>
      <c r="D95" s="8">
        <f>'No. policies'!D95*'Inputs &amp; Outputs'!$B$3</f>
        <v>88417243.47826089</v>
      </c>
      <c r="E95" s="8">
        <f>'No. policies'!E95*'Inputs &amp; Outputs'!$B$3</f>
        <v>88204360.869565234</v>
      </c>
      <c r="F95" s="8">
        <f>'No. policies'!F95*'Inputs &amp; Outputs'!$B$3</f>
        <v>88009218.47826089</v>
      </c>
      <c r="G95" s="8">
        <f>'No. policies'!G95*'Inputs &amp; Outputs'!$B$3</f>
        <v>87760855.434782624</v>
      </c>
      <c r="H95" s="8">
        <f>'No. policies'!H95*'Inputs &amp; Outputs'!$B$3</f>
        <v>87521362.500000015</v>
      </c>
      <c r="I95" s="8">
        <f>'No. policies'!I95*'Inputs &amp; Outputs'!$B$3</f>
        <v>87228648.913043499</v>
      </c>
      <c r="J95" s="8">
        <f>'No. policies'!J95*'Inputs &amp; Outputs'!$B$3</f>
        <v>86962545.652173936</v>
      </c>
      <c r="K95" s="8">
        <f>'No. policies'!K95*'Inputs &amp; Outputs'!$B$3</f>
        <v>86607741.304347843</v>
      </c>
      <c r="L95" s="8">
        <f>'No. policies'!L95*'Inputs &amp; Outputs'!$B$3</f>
        <v>86297287.500000015</v>
      </c>
      <c r="M95" s="8">
        <f>'No. policies'!M95*'Inputs &amp; Outputs'!$B$3</f>
        <v>85907002.717391327</v>
      </c>
      <c r="N95" s="8">
        <f>'No. policies'!N95*'Inputs &amp; Outputs'!$B$3</f>
        <v>85632029.347826108</v>
      </c>
      <c r="O95" s="8">
        <f>'No. policies'!O95*'Inputs &amp; Outputs'!$B$3</f>
        <v>85232874.456521764</v>
      </c>
      <c r="P95" s="8">
        <f>'No. policies'!P95*'Inputs &amp; Outputs'!$B$3</f>
        <v>84860329.891304359</v>
      </c>
      <c r="Q95" s="8">
        <f>'No. policies'!Q95*'Inputs &amp; Outputs'!$B$3</f>
        <v>84443434.782608718</v>
      </c>
      <c r="R95" s="8">
        <f>'No. policies'!R95*'Inputs &amp; Outputs'!$B$3</f>
        <v>84008799.456521764</v>
      </c>
      <c r="S95" s="8">
        <f>'No. policies'!S95*'Inputs &amp; Outputs'!$B$3</f>
        <v>83520943.47826089</v>
      </c>
      <c r="T95" s="8">
        <f>'No. policies'!T95*'Inputs &amp; Outputs'!$B$3</f>
        <v>83050827.717391327</v>
      </c>
      <c r="U95" s="8">
        <f>'No. policies'!U95*'Inputs &amp; Outputs'!$B$3</f>
        <v>82500880.97826089</v>
      </c>
      <c r="V95" s="8">
        <f>'No. policies'!V95*'Inputs &amp; Outputs'!$B$3</f>
        <v>81835622.826086968</v>
      </c>
      <c r="W95" s="8">
        <f>'No. policies'!W95*'Inputs &amp; Outputs'!$B$3</f>
        <v>81072793.47826089</v>
      </c>
      <c r="X95" s="8">
        <f>'No. policies'!X95*'Inputs &amp; Outputs'!$B$3</f>
        <v>80434145.652173936</v>
      </c>
      <c r="Y95" s="8">
        <f>'No. policies'!Y95*'Inputs &amp; Outputs'!$B$3</f>
        <v>79582615.217391327</v>
      </c>
      <c r="Z95" s="8">
        <f>'No. policies'!Z95*'Inputs &amp; Outputs'!$B$3</f>
        <v>78864136.413043499</v>
      </c>
      <c r="AA95" s="8">
        <v>0</v>
      </c>
    </row>
    <row r="96" spans="1:27" x14ac:dyDescent="0.25">
      <c r="A96" s="1">
        <v>95</v>
      </c>
      <c r="B96" s="8">
        <f>'No. policies'!B96*'Inputs &amp; Outputs'!$B$3</f>
        <v>88701086.956521764</v>
      </c>
      <c r="C96" s="8">
        <f>'No. policies'!C96*'Inputs &amp; Outputs'!$B$3</f>
        <v>88541425.000000015</v>
      </c>
      <c r="D96" s="8">
        <f>'No. policies'!D96*'Inputs &amp; Outputs'!$B$3</f>
        <v>88408373.369565234</v>
      </c>
      <c r="E96" s="8">
        <f>'No. policies'!E96*'Inputs &amp; Outputs'!$B$3</f>
        <v>88266451.630434796</v>
      </c>
      <c r="F96" s="8">
        <f>'No. policies'!F96*'Inputs &amp; Outputs'!$B$3</f>
        <v>88106789.673913062</v>
      </c>
      <c r="G96" s="8">
        <f>'No. policies'!G96*'Inputs &amp; Outputs'!$B$3</f>
        <v>87920517.391304374</v>
      </c>
      <c r="H96" s="8">
        <f>'No. policies'!H96*'Inputs &amp; Outputs'!$B$3</f>
        <v>87672154.347826108</v>
      </c>
      <c r="I96" s="8">
        <f>'No. policies'!I96*'Inputs &amp; Outputs'!$B$3</f>
        <v>87352830.434782624</v>
      </c>
      <c r="J96" s="8">
        <f>'No. policies'!J96*'Inputs &amp; Outputs'!$B$3</f>
        <v>87113337.500000015</v>
      </c>
      <c r="K96" s="8">
        <f>'No. policies'!K96*'Inputs &amp; Outputs'!$B$3</f>
        <v>86820623.913043499</v>
      </c>
      <c r="L96" s="8">
        <f>'No. policies'!L96*'Inputs &amp; Outputs'!$B$3</f>
        <v>86572260.869565234</v>
      </c>
      <c r="M96" s="8">
        <f>'No. policies'!M96*'Inputs &amp; Outputs'!$B$3</f>
        <v>86181976.086956546</v>
      </c>
      <c r="N96" s="8">
        <f>'No. policies'!N96*'Inputs &amp; Outputs'!$B$3</f>
        <v>85782821.195652187</v>
      </c>
      <c r="O96" s="8">
        <f>'No. policies'!O96*'Inputs &amp; Outputs'!$B$3</f>
        <v>85374796.195652187</v>
      </c>
      <c r="P96" s="8">
        <f>'No. policies'!P96*'Inputs &amp; Outputs'!$B$3</f>
        <v>84913550.54347828</v>
      </c>
      <c r="Q96" s="8">
        <f>'No. policies'!Q96*'Inputs &amp; Outputs'!$B$3</f>
        <v>84443434.782608718</v>
      </c>
      <c r="R96" s="8">
        <f>'No. policies'!R96*'Inputs &amp; Outputs'!$B$3</f>
        <v>84017669.565217406</v>
      </c>
      <c r="S96" s="8">
        <f>'No. policies'!S96*'Inputs &amp; Outputs'!$B$3</f>
        <v>83441112.500000015</v>
      </c>
      <c r="T96" s="8">
        <f>'No. policies'!T96*'Inputs &amp; Outputs'!$B$3</f>
        <v>82962126.630434796</v>
      </c>
      <c r="U96" s="8">
        <f>'No. policies'!U96*'Inputs &amp; Outputs'!$B$3</f>
        <v>82296868.47826089</v>
      </c>
      <c r="V96" s="8">
        <f>'No. policies'!V96*'Inputs &amp; Outputs'!$B$3</f>
        <v>81525169.021739155</v>
      </c>
      <c r="W96" s="8">
        <f>'No. policies'!W96*'Inputs &amp; Outputs'!$B$3</f>
        <v>80797820.108695671</v>
      </c>
      <c r="X96" s="8">
        <f>'No. policies'!X96*'Inputs &amp; Outputs'!$B$3</f>
        <v>80079341.304347843</v>
      </c>
      <c r="Y96" s="8">
        <f>'No. policies'!Y96*'Inputs &amp; Outputs'!$B$3</f>
        <v>79316511.956521749</v>
      </c>
      <c r="Z96" s="8">
        <f>'No. policies'!Z96*'Inputs &amp; Outputs'!$B$3</f>
        <v>78491591.847826108</v>
      </c>
      <c r="AA96" s="8">
        <v>0</v>
      </c>
    </row>
    <row r="97" spans="1:27" x14ac:dyDescent="0.25">
      <c r="A97" s="1">
        <v>96</v>
      </c>
      <c r="B97" s="8">
        <f>'No. policies'!B97*'Inputs &amp; Outputs'!$B$3</f>
        <v>88701086.956521764</v>
      </c>
      <c r="C97" s="8">
        <f>'No. policies'!C97*'Inputs &amp; Outputs'!$B$3</f>
        <v>88585775.54347828</v>
      </c>
      <c r="D97" s="8">
        <f>'No. policies'!D97*'Inputs &amp; Outputs'!$B$3</f>
        <v>88399503.260869578</v>
      </c>
      <c r="E97" s="8">
        <f>'No. policies'!E97*'Inputs &amp; Outputs'!$B$3</f>
        <v>88230971.195652187</v>
      </c>
      <c r="F97" s="8">
        <f>'No. policies'!F97*'Inputs &amp; Outputs'!$B$3</f>
        <v>88026958.695652187</v>
      </c>
      <c r="G97" s="8">
        <f>'No. policies'!G97*'Inputs &amp; Outputs'!$B$3</f>
        <v>87885036.956521764</v>
      </c>
      <c r="H97" s="8">
        <f>'No. policies'!H97*'Inputs &amp; Outputs'!$B$3</f>
        <v>87654414.130434796</v>
      </c>
      <c r="I97" s="8">
        <f>'No. policies'!I97*'Inputs &amp; Outputs'!$B$3</f>
        <v>87485882.065217406</v>
      </c>
      <c r="J97" s="8">
        <f>'No. policies'!J97*'Inputs &amp; Outputs'!$B$3</f>
        <v>87246389.130434796</v>
      </c>
      <c r="K97" s="8">
        <f>'No. policies'!K97*'Inputs &amp; Outputs'!$B$3</f>
        <v>86989155.97826089</v>
      </c>
      <c r="L97" s="8">
        <f>'No. policies'!L97*'Inputs &amp; Outputs'!$B$3</f>
        <v>86652091.847826108</v>
      </c>
      <c r="M97" s="8">
        <f>'No. policies'!M97*'Inputs &amp; Outputs'!$B$3</f>
        <v>86385988.586956546</v>
      </c>
      <c r="N97" s="8">
        <f>'No. policies'!N97*'Inputs &amp; Outputs'!$B$3</f>
        <v>86013444.021739155</v>
      </c>
      <c r="O97" s="8">
        <f>'No. policies'!O97*'Inputs &amp; Outputs'!$B$3</f>
        <v>85729600.54347828</v>
      </c>
      <c r="P97" s="8">
        <f>'No. policies'!P97*'Inputs &amp; Outputs'!$B$3</f>
        <v>85188523.913043499</v>
      </c>
      <c r="Q97" s="8">
        <f>'No. policies'!Q97*'Inputs &amp; Outputs'!$B$3</f>
        <v>84798239.130434796</v>
      </c>
      <c r="R97" s="8">
        <f>'No. policies'!R97*'Inputs &amp; Outputs'!$B$3</f>
        <v>84301513.04347828</v>
      </c>
      <c r="S97" s="8">
        <f>'No. policies'!S97*'Inputs &amp; Outputs'!$B$3</f>
        <v>83618514.673913062</v>
      </c>
      <c r="T97" s="8">
        <f>'No. policies'!T97*'Inputs &amp; Outputs'!$B$3</f>
        <v>83130658.695652187</v>
      </c>
      <c r="U97" s="8">
        <f>'No. policies'!U97*'Inputs &amp; Outputs'!$B$3</f>
        <v>82509751.086956546</v>
      </c>
      <c r="V97" s="8">
        <f>'No. policies'!V97*'Inputs &amp; Outputs'!$B$3</f>
        <v>81968674.456521749</v>
      </c>
      <c r="W97" s="8">
        <f>'No. policies'!W97*'Inputs &amp; Outputs'!$B$3</f>
        <v>81498558.695652187</v>
      </c>
      <c r="X97" s="8">
        <f>'No. policies'!X97*'Inputs &amp; Outputs'!$B$3</f>
        <v>80771209.782608718</v>
      </c>
      <c r="Y97" s="8">
        <f>'No. policies'!Y97*'Inputs &amp; Outputs'!$B$3</f>
        <v>80132561.956521749</v>
      </c>
      <c r="Z97" s="8">
        <f>'No. policies'!Z97*'Inputs &amp; Outputs'!$B$3</f>
        <v>79369732.608695671</v>
      </c>
      <c r="AA97" s="8">
        <v>0</v>
      </c>
    </row>
    <row r="98" spans="1:27" x14ac:dyDescent="0.25">
      <c r="A98" s="1">
        <v>97</v>
      </c>
      <c r="B98" s="8">
        <f>'No. policies'!B98*'Inputs &amp; Outputs'!$B$3</f>
        <v>88701086.956521764</v>
      </c>
      <c r="C98" s="8">
        <f>'No. policies'!C98*'Inputs &amp; Outputs'!$B$3</f>
        <v>88488204.347826108</v>
      </c>
      <c r="D98" s="8">
        <f>'No. policies'!D98*'Inputs &amp; Outputs'!$B$3</f>
        <v>88364022.826086968</v>
      </c>
      <c r="E98" s="8">
        <f>'No. policies'!E98*'Inputs &amp; Outputs'!$B$3</f>
        <v>88195490.760869578</v>
      </c>
      <c r="F98" s="8">
        <f>'No. policies'!F98*'Inputs &amp; Outputs'!$B$3</f>
        <v>87955997.826086968</v>
      </c>
      <c r="G98" s="8">
        <f>'No. policies'!G98*'Inputs &amp; Outputs'!$B$3</f>
        <v>87743115.217391327</v>
      </c>
      <c r="H98" s="8">
        <f>'No. policies'!H98*'Inputs &amp; Outputs'!$B$3</f>
        <v>87477011.956521764</v>
      </c>
      <c r="I98" s="8">
        <f>'No. policies'!I98*'Inputs &amp; Outputs'!$B$3</f>
        <v>87264129.347826108</v>
      </c>
      <c r="J98" s="8">
        <f>'No. policies'!J98*'Inputs &amp; Outputs'!$B$3</f>
        <v>86962545.652173936</v>
      </c>
      <c r="K98" s="8">
        <f>'No. policies'!K98*'Inputs &amp; Outputs'!$B$3</f>
        <v>86652091.847826108</v>
      </c>
      <c r="L98" s="8">
        <f>'No. policies'!L98*'Inputs &amp; Outputs'!$B$3</f>
        <v>86235196.739130452</v>
      </c>
      <c r="M98" s="8">
        <f>'No. policies'!M98*'Inputs &amp; Outputs'!$B$3</f>
        <v>85818301.630434796</v>
      </c>
      <c r="N98" s="8">
        <f>'No. policies'!N98*'Inputs &amp; Outputs'!$B$3</f>
        <v>85472367.391304359</v>
      </c>
      <c r="O98" s="8">
        <f>'No. policies'!O98*'Inputs &amp; Outputs'!$B$3</f>
        <v>85108692.934782624</v>
      </c>
      <c r="P98" s="8">
        <f>'No. policies'!P98*'Inputs &amp; Outputs'!$B$3</f>
        <v>84709538.04347828</v>
      </c>
      <c r="Q98" s="8">
        <f>'No. policies'!Q98*'Inputs &amp; Outputs'!$B$3</f>
        <v>84328123.369565234</v>
      </c>
      <c r="R98" s="8">
        <f>'No. policies'!R98*'Inputs &amp; Outputs'!$B$3</f>
        <v>83769306.521739155</v>
      </c>
      <c r="S98" s="8">
        <f>'No. policies'!S98*'Inputs &amp; Outputs'!$B$3</f>
        <v>83104048.369565234</v>
      </c>
      <c r="T98" s="8">
        <f>'No. policies'!T98*'Inputs &amp; Outputs'!$B$3</f>
        <v>82554101.630434796</v>
      </c>
      <c r="U98" s="8">
        <f>'No. policies'!U98*'Inputs &amp; Outputs'!$B$3</f>
        <v>81968674.456521749</v>
      </c>
      <c r="V98" s="8">
        <f>'No. policies'!V98*'Inputs &amp; Outputs'!$B$3</f>
        <v>81436467.934782624</v>
      </c>
      <c r="W98" s="8">
        <f>'No. policies'!W98*'Inputs &amp; Outputs'!$B$3</f>
        <v>80638158.152173936</v>
      </c>
      <c r="X98" s="8">
        <f>'No. policies'!X98*'Inputs &amp; Outputs'!$B$3</f>
        <v>80088211.413043499</v>
      </c>
      <c r="Y98" s="8">
        <f>'No. policies'!Y98*'Inputs &amp; Outputs'!$B$3</f>
        <v>79254421.195652187</v>
      </c>
      <c r="Z98" s="8">
        <f>'No. policies'!Z98*'Inputs &amp; Outputs'!$B$3</f>
        <v>78420630.97826089</v>
      </c>
      <c r="AA98" s="8">
        <v>0</v>
      </c>
    </row>
    <row r="99" spans="1:27" x14ac:dyDescent="0.25">
      <c r="A99" s="1">
        <v>98</v>
      </c>
      <c r="B99" s="8">
        <f>'No. policies'!B99*'Inputs &amp; Outputs'!$B$3</f>
        <v>88701086.956521764</v>
      </c>
      <c r="C99" s="8">
        <f>'No. policies'!C99*'Inputs &amp; Outputs'!$B$3</f>
        <v>88505944.565217406</v>
      </c>
      <c r="D99" s="8">
        <f>'No. policies'!D99*'Inputs &amp; Outputs'!$B$3</f>
        <v>88372892.934782624</v>
      </c>
      <c r="E99" s="8">
        <f>'No. policies'!E99*'Inputs &amp; Outputs'!$B$3</f>
        <v>88248711.413043499</v>
      </c>
      <c r="F99" s="8">
        <f>'No. policies'!F99*'Inputs &amp; Outputs'!$B$3</f>
        <v>88062439.130434796</v>
      </c>
      <c r="G99" s="8">
        <f>'No. policies'!G99*'Inputs &amp; Outputs'!$B$3</f>
        <v>87876166.847826108</v>
      </c>
      <c r="H99" s="8">
        <f>'No. policies'!H99*'Inputs &amp; Outputs'!$B$3</f>
        <v>87574583.152173936</v>
      </c>
      <c r="I99" s="8">
        <f>'No. policies'!I99*'Inputs &amp; Outputs'!$B$3</f>
        <v>87361700.54347828</v>
      </c>
      <c r="J99" s="8">
        <f>'No. policies'!J99*'Inputs &amp; Outputs'!$B$3</f>
        <v>87131077.717391327</v>
      </c>
      <c r="K99" s="8">
        <f>'No. policies'!K99*'Inputs &amp; Outputs'!$B$3</f>
        <v>86785143.47826089</v>
      </c>
      <c r="L99" s="8">
        <f>'No. policies'!L99*'Inputs &amp; Outputs'!$B$3</f>
        <v>86492429.891304374</v>
      </c>
      <c r="M99" s="8">
        <f>'No. policies'!M99*'Inputs &amp; Outputs'!$B$3</f>
        <v>86128755.434782624</v>
      </c>
      <c r="N99" s="8">
        <f>'No. policies'!N99*'Inputs &amp; Outputs'!$B$3</f>
        <v>85844911.956521764</v>
      </c>
      <c r="O99" s="8">
        <f>'No. policies'!O99*'Inputs &amp; Outputs'!$B$3</f>
        <v>85472367.391304359</v>
      </c>
      <c r="P99" s="8">
        <f>'No. policies'!P99*'Inputs &amp; Outputs'!$B$3</f>
        <v>85028861.956521764</v>
      </c>
      <c r="Q99" s="8">
        <f>'No. policies'!Q99*'Inputs &amp; Outputs'!$B$3</f>
        <v>84620836.956521764</v>
      </c>
      <c r="R99" s="8">
        <f>'No. policies'!R99*'Inputs &amp; Outputs'!$B$3</f>
        <v>84150721.195652187</v>
      </c>
      <c r="S99" s="8">
        <f>'No. policies'!S99*'Inputs &amp; Outputs'!$B$3</f>
        <v>83689475.54347828</v>
      </c>
      <c r="T99" s="8">
        <f>'No. policies'!T99*'Inputs &amp; Outputs'!$B$3</f>
        <v>83112918.47826089</v>
      </c>
      <c r="U99" s="8">
        <f>'No. policies'!U99*'Inputs &amp; Outputs'!$B$3</f>
        <v>82571841.847826108</v>
      </c>
      <c r="V99" s="8">
        <f>'No. policies'!V99*'Inputs &amp; Outputs'!$B$3</f>
        <v>81968674.456521749</v>
      </c>
      <c r="W99" s="8">
        <f>'No. policies'!W99*'Inputs &amp; Outputs'!$B$3</f>
        <v>81267935.869565234</v>
      </c>
      <c r="X99" s="8">
        <f>'No. policies'!X99*'Inputs &amp; Outputs'!$B$3</f>
        <v>80407535.326086968</v>
      </c>
      <c r="Y99" s="8">
        <f>'No. policies'!Y99*'Inputs &amp; Outputs'!$B$3</f>
        <v>79476173.913043499</v>
      </c>
      <c r="Z99" s="8">
        <f>'No. policies'!Z99*'Inputs &amp; Outputs'!$B$3</f>
        <v>78544812.500000015</v>
      </c>
      <c r="AA99" s="8">
        <v>0</v>
      </c>
    </row>
    <row r="100" spans="1:27" x14ac:dyDescent="0.25">
      <c r="A100" s="1">
        <v>99</v>
      </c>
      <c r="B100" s="8">
        <f>'No. policies'!B100*'Inputs &amp; Outputs'!$B$3</f>
        <v>88701086.956521764</v>
      </c>
      <c r="C100" s="8">
        <f>'No. policies'!C100*'Inputs &amp; Outputs'!$B$3</f>
        <v>88488204.347826108</v>
      </c>
      <c r="D100" s="8">
        <f>'No. policies'!D100*'Inputs &amp; Outputs'!$B$3</f>
        <v>88239841.304347843</v>
      </c>
      <c r="E100" s="8">
        <f>'No. policies'!E100*'Inputs &amp; Outputs'!$B$3</f>
        <v>88035828.804347843</v>
      </c>
      <c r="F100" s="8">
        <f>'No. policies'!F100*'Inputs &amp; Outputs'!$B$3</f>
        <v>87858426.630434796</v>
      </c>
      <c r="G100" s="8">
        <f>'No. policies'!G100*'Inputs &amp; Outputs'!$B$3</f>
        <v>87636673.913043499</v>
      </c>
      <c r="H100" s="8">
        <f>'No. policies'!H100*'Inputs &amp; Outputs'!$B$3</f>
        <v>87388310.869565234</v>
      </c>
      <c r="I100" s="8">
        <f>'No. policies'!I100*'Inputs &amp; Outputs'!$B$3</f>
        <v>87139947.826086968</v>
      </c>
      <c r="J100" s="8">
        <f>'No. policies'!J100*'Inputs &amp; Outputs'!$B$3</f>
        <v>86873844.565217406</v>
      </c>
      <c r="K100" s="8">
        <f>'No. policies'!K100*'Inputs &amp; Outputs'!$B$3</f>
        <v>86660961.956521764</v>
      </c>
      <c r="L100" s="8">
        <f>'No. policies'!L100*'Inputs &amp; Outputs'!$B$3</f>
        <v>86341638.04347828</v>
      </c>
      <c r="M100" s="8">
        <f>'No. policies'!M100*'Inputs &amp; Outputs'!$B$3</f>
        <v>86040054.347826108</v>
      </c>
      <c r="N100" s="8">
        <f>'No. policies'!N100*'Inputs &amp; Outputs'!$B$3</f>
        <v>85702990.217391327</v>
      </c>
      <c r="O100" s="8">
        <f>'No. policies'!O100*'Inputs &amp; Outputs'!$B$3</f>
        <v>85392536.413043499</v>
      </c>
      <c r="P100" s="8">
        <f>'No. policies'!P100*'Inputs &amp; Outputs'!$B$3</f>
        <v>84878070.108695671</v>
      </c>
      <c r="Q100" s="8">
        <f>'No. policies'!Q100*'Inputs &amp; Outputs'!$B$3</f>
        <v>84532135.869565234</v>
      </c>
      <c r="R100" s="8">
        <f>'No. policies'!R100*'Inputs &amp; Outputs'!$B$3</f>
        <v>83982189.130434796</v>
      </c>
      <c r="S100" s="8">
        <f>'No. policies'!S100*'Inputs &amp; Outputs'!$B$3</f>
        <v>83520943.47826089</v>
      </c>
      <c r="T100" s="8">
        <f>'No. policies'!T100*'Inputs &amp; Outputs'!$B$3</f>
        <v>82829075.000000015</v>
      </c>
      <c r="U100" s="8">
        <f>'No. policies'!U100*'Inputs &amp; Outputs'!$B$3</f>
        <v>82199297.282608718</v>
      </c>
      <c r="V100" s="8">
        <f>'No. policies'!V100*'Inputs &amp; Outputs'!$B$3</f>
        <v>81489688.586956546</v>
      </c>
      <c r="W100" s="8">
        <f>'No. policies'!W100*'Inputs &amp; Outputs'!$B$3</f>
        <v>80859910.869565234</v>
      </c>
      <c r="X100" s="8">
        <f>'No. policies'!X100*'Inputs &amp; Outputs'!$B$3</f>
        <v>80239003.260869578</v>
      </c>
      <c r="Y100" s="8">
        <f>'No. policies'!Y100*'Inputs &amp; Outputs'!$B$3</f>
        <v>79493914.130434796</v>
      </c>
      <c r="Z100" s="8">
        <f>'No. policies'!Z100*'Inputs &amp; Outputs'!$B$3</f>
        <v>78500461.956521749</v>
      </c>
      <c r="AA100" s="8">
        <v>0</v>
      </c>
    </row>
    <row r="101" spans="1:27" x14ac:dyDescent="0.25">
      <c r="A101" s="1">
        <v>100</v>
      </c>
      <c r="B101" s="8">
        <f>'No. policies'!B101*'Inputs &amp; Outputs'!$B$3</f>
        <v>88701086.956521764</v>
      </c>
      <c r="C101" s="8">
        <f>'No. policies'!C101*'Inputs &amp; Outputs'!$B$3</f>
        <v>88576905.434782624</v>
      </c>
      <c r="D101" s="8">
        <f>'No. policies'!D101*'Inputs &amp; Outputs'!$B$3</f>
        <v>88399503.260869578</v>
      </c>
      <c r="E101" s="8">
        <f>'No. policies'!E101*'Inputs &amp; Outputs'!$B$3</f>
        <v>88222101.086956546</v>
      </c>
      <c r="F101" s="8">
        <f>'No. policies'!F101*'Inputs &amp; Outputs'!$B$3</f>
        <v>87982608.152173936</v>
      </c>
      <c r="G101" s="8">
        <f>'No. policies'!G101*'Inputs &amp; Outputs'!$B$3</f>
        <v>87769725.54347828</v>
      </c>
      <c r="H101" s="8">
        <f>'No. policies'!H101*'Inputs &amp; Outputs'!$B$3</f>
        <v>87539102.717391327</v>
      </c>
      <c r="I101" s="8">
        <f>'No. policies'!I101*'Inputs &amp; Outputs'!$B$3</f>
        <v>87299609.782608718</v>
      </c>
      <c r="J101" s="8">
        <f>'No. policies'!J101*'Inputs &amp; Outputs'!$B$3</f>
        <v>87104467.391304374</v>
      </c>
      <c r="K101" s="8">
        <f>'No. policies'!K101*'Inputs &amp; Outputs'!$B$3</f>
        <v>86873844.565217406</v>
      </c>
      <c r="L101" s="8">
        <f>'No. policies'!L101*'Inputs &amp; Outputs'!$B$3</f>
        <v>86439209.239130452</v>
      </c>
      <c r="M101" s="8">
        <f>'No. policies'!M101*'Inputs &amp; Outputs'!$B$3</f>
        <v>86102145.108695671</v>
      </c>
      <c r="N101" s="8">
        <f>'No. policies'!N101*'Inputs &amp; Outputs'!$B$3</f>
        <v>85720730.434782624</v>
      </c>
      <c r="O101" s="8">
        <f>'No. policies'!O101*'Inputs &amp; Outputs'!$B$3</f>
        <v>85543328.260869578</v>
      </c>
      <c r="P101" s="8">
        <f>'No. policies'!P101*'Inputs &amp; Outputs'!$B$3</f>
        <v>85153043.47826089</v>
      </c>
      <c r="Q101" s="8">
        <f>'No. policies'!Q101*'Inputs &amp; Outputs'!$B$3</f>
        <v>84594226.630434796</v>
      </c>
      <c r="R101" s="8">
        <f>'No. policies'!R101*'Inputs &amp; Outputs'!$B$3</f>
        <v>84070890.217391327</v>
      </c>
      <c r="S101" s="8">
        <f>'No. policies'!S101*'Inputs &amp; Outputs'!$B$3</f>
        <v>83370151.630434796</v>
      </c>
      <c r="T101" s="8">
        <f>'No. policies'!T101*'Inputs &amp; Outputs'!$B$3</f>
        <v>82775854.347826108</v>
      </c>
      <c r="U101" s="8">
        <f>'No. policies'!U101*'Inputs &amp; Outputs'!$B$3</f>
        <v>82252517.934782624</v>
      </c>
      <c r="V101" s="8">
        <f>'No. policies'!V101*'Inputs &amp; Outputs'!$B$3</f>
        <v>81667090.760869578</v>
      </c>
      <c r="W101" s="8">
        <f>'No. policies'!W101*'Inputs &amp; Outputs'!$B$3</f>
        <v>81152624.456521749</v>
      </c>
      <c r="X101" s="8">
        <f>'No. policies'!X101*'Inputs &amp; Outputs'!$B$3</f>
        <v>80407535.326086968</v>
      </c>
      <c r="Y101" s="8">
        <f>'No. policies'!Y101*'Inputs &amp; Outputs'!$B$3</f>
        <v>79751147.282608718</v>
      </c>
      <c r="Z101" s="8">
        <f>'No. policies'!Z101*'Inputs &amp; Outputs'!$B$3</f>
        <v>78961707.608695671</v>
      </c>
      <c r="AA101" s="8">
        <v>0</v>
      </c>
    </row>
    <row r="102" spans="1:27" x14ac:dyDescent="0.25">
      <c r="A102" s="1">
        <v>101</v>
      </c>
      <c r="B102" s="8">
        <f>'No. policies'!B102*'Inputs &amp; Outputs'!$B$3</f>
        <v>88701086.956521764</v>
      </c>
      <c r="C102" s="8">
        <f>'No. policies'!C102*'Inputs &amp; Outputs'!$B$3</f>
        <v>88576905.434782624</v>
      </c>
      <c r="D102" s="8">
        <f>'No. policies'!D102*'Inputs &amp; Outputs'!$B$3</f>
        <v>88399503.260869578</v>
      </c>
      <c r="E102" s="8">
        <f>'No. policies'!E102*'Inputs &amp; Outputs'!$B$3</f>
        <v>88257581.521739155</v>
      </c>
      <c r="F102" s="8">
        <f>'No. policies'!F102*'Inputs &amp; Outputs'!$B$3</f>
        <v>88053569.021739155</v>
      </c>
      <c r="G102" s="8">
        <f>'No. policies'!G102*'Inputs &amp; Outputs'!$B$3</f>
        <v>87920517.391304374</v>
      </c>
      <c r="H102" s="8">
        <f>'No. policies'!H102*'Inputs &amp; Outputs'!$B$3</f>
        <v>87698764.673913062</v>
      </c>
      <c r="I102" s="8">
        <f>'No. policies'!I102*'Inputs &amp; Outputs'!$B$3</f>
        <v>87423791.304347843</v>
      </c>
      <c r="J102" s="8">
        <f>'No. policies'!J102*'Inputs &amp; Outputs'!$B$3</f>
        <v>87175428.260869578</v>
      </c>
      <c r="K102" s="8">
        <f>'No. policies'!K102*'Inputs &amp; Outputs'!$B$3</f>
        <v>86927065.217391327</v>
      </c>
      <c r="L102" s="8">
        <f>'No. policies'!L102*'Inputs &amp; Outputs'!$B$3</f>
        <v>86625481.521739155</v>
      </c>
      <c r="M102" s="8">
        <f>'No. policies'!M102*'Inputs &amp; Outputs'!$B$3</f>
        <v>86279547.282608718</v>
      </c>
      <c r="N102" s="8">
        <f>'No. policies'!N102*'Inputs &amp; Outputs'!$B$3</f>
        <v>85915872.826086968</v>
      </c>
      <c r="O102" s="8">
        <f>'No. policies'!O102*'Inputs &amp; Outputs'!$B$3</f>
        <v>85498977.717391327</v>
      </c>
      <c r="P102" s="8">
        <f>'No. policies'!P102*'Inputs &amp; Outputs'!$B$3</f>
        <v>85037732.065217406</v>
      </c>
      <c r="Q102" s="8">
        <f>'No. policies'!Q102*'Inputs &amp; Outputs'!$B$3</f>
        <v>84700667.934782624</v>
      </c>
      <c r="R102" s="8">
        <f>'No. policies'!R102*'Inputs &amp; Outputs'!$B$3</f>
        <v>84274902.717391327</v>
      </c>
      <c r="S102" s="8">
        <f>'No. policies'!S102*'Inputs &amp; Outputs'!$B$3</f>
        <v>83937838.586956546</v>
      </c>
      <c r="T102" s="8">
        <f>'No. policies'!T102*'Inputs &amp; Outputs'!$B$3</f>
        <v>83494333.152173936</v>
      </c>
      <c r="U102" s="8">
        <f>'No. policies'!U102*'Inputs &amp; Outputs'!$B$3</f>
        <v>82970996.739130452</v>
      </c>
      <c r="V102" s="8">
        <f>'No. policies'!V102*'Inputs &amp; Outputs'!$B$3</f>
        <v>82367829.347826108</v>
      </c>
      <c r="W102" s="8">
        <f>'No. policies'!W102*'Inputs &amp; Outputs'!$B$3</f>
        <v>81605000.000000015</v>
      </c>
      <c r="X102" s="8">
        <f>'No. policies'!X102*'Inputs &amp; Outputs'!$B$3</f>
        <v>80939741.847826108</v>
      </c>
      <c r="Y102" s="8">
        <f>'No. policies'!Y102*'Inputs &amp; Outputs'!$B$3</f>
        <v>80114821.739130452</v>
      </c>
      <c r="Z102" s="8">
        <f>'No. policies'!Z102*'Inputs &amp; Outputs'!$B$3</f>
        <v>79289901.630434796</v>
      </c>
      <c r="AA102" s="8">
        <v>0</v>
      </c>
    </row>
    <row r="103" spans="1:27" x14ac:dyDescent="0.25">
      <c r="A103" s="1">
        <v>102</v>
      </c>
      <c r="B103" s="8">
        <f>'No. policies'!B103*'Inputs &amp; Outputs'!$B$3</f>
        <v>88701086.956521764</v>
      </c>
      <c r="C103" s="8">
        <f>'No. policies'!C103*'Inputs &amp; Outputs'!$B$3</f>
        <v>88488204.347826108</v>
      </c>
      <c r="D103" s="8">
        <f>'No. policies'!D103*'Inputs &amp; Outputs'!$B$3</f>
        <v>88301932.065217406</v>
      </c>
      <c r="E103" s="8">
        <f>'No. policies'!E103*'Inputs &amp; Outputs'!$B$3</f>
        <v>88142270.108695671</v>
      </c>
      <c r="F103" s="8">
        <f>'No. policies'!F103*'Inputs &amp; Outputs'!$B$3</f>
        <v>87955997.826086968</v>
      </c>
      <c r="G103" s="8">
        <f>'No. policies'!G103*'Inputs &amp; Outputs'!$B$3</f>
        <v>87689894.565217406</v>
      </c>
      <c r="H103" s="8">
        <f>'No. policies'!H103*'Inputs &amp; Outputs'!$B$3</f>
        <v>87459271.739130452</v>
      </c>
      <c r="I103" s="8">
        <f>'No. policies'!I103*'Inputs &amp; Outputs'!$B$3</f>
        <v>87202038.586956546</v>
      </c>
      <c r="J103" s="8">
        <f>'No. policies'!J103*'Inputs &amp; Outputs'!$B$3</f>
        <v>86918195.108695671</v>
      </c>
      <c r="K103" s="8">
        <f>'No. policies'!K103*'Inputs &amp; Outputs'!$B$3</f>
        <v>86705312.500000015</v>
      </c>
      <c r="L103" s="8">
        <f>'No. policies'!L103*'Inputs &amp; Outputs'!$B$3</f>
        <v>86377118.47826089</v>
      </c>
      <c r="M103" s="8">
        <f>'No. policies'!M103*'Inputs &amp; Outputs'!$B$3</f>
        <v>86066664.673913062</v>
      </c>
      <c r="N103" s="8">
        <f>'No. policies'!N103*'Inputs &amp; Outputs'!$B$3</f>
        <v>85720730.434782624</v>
      </c>
      <c r="O103" s="8">
        <f>'No. policies'!O103*'Inputs &amp; Outputs'!$B$3</f>
        <v>85339315.760869578</v>
      </c>
      <c r="P103" s="8">
        <f>'No. policies'!P103*'Inputs &amp; Outputs'!$B$3</f>
        <v>84949030.97826089</v>
      </c>
      <c r="Q103" s="8">
        <f>'No. policies'!Q103*'Inputs &amp; Outputs'!$B$3</f>
        <v>84532135.869565234</v>
      </c>
      <c r="R103" s="8">
        <f>'No. policies'!R103*'Inputs &amp; Outputs'!$B$3</f>
        <v>84053150.000000015</v>
      </c>
      <c r="S103" s="8">
        <f>'No. policies'!S103*'Inputs &amp; Outputs'!$B$3</f>
        <v>83441112.500000015</v>
      </c>
      <c r="T103" s="8">
        <f>'No. policies'!T103*'Inputs &amp; Outputs'!$B$3</f>
        <v>82917776.086956546</v>
      </c>
      <c r="U103" s="8">
        <f>'No. policies'!U103*'Inputs &amp; Outputs'!$B$3</f>
        <v>82332348.913043499</v>
      </c>
      <c r="V103" s="8">
        <f>'No. policies'!V103*'Inputs &amp; Outputs'!$B$3</f>
        <v>81684830.97826089</v>
      </c>
      <c r="W103" s="8">
        <f>'No. policies'!W103*'Inputs &amp; Outputs'!$B$3</f>
        <v>80957482.065217406</v>
      </c>
      <c r="X103" s="8">
        <f>'No. policies'!X103*'Inputs &amp; Outputs'!$B$3</f>
        <v>80230133.152173936</v>
      </c>
      <c r="Y103" s="8">
        <f>'No. policies'!Y103*'Inputs &amp; Outputs'!$B$3</f>
        <v>79422953.260869578</v>
      </c>
      <c r="Z103" s="8">
        <f>'No. policies'!Z103*'Inputs &amp; Outputs'!$B$3</f>
        <v>78509332.065217406</v>
      </c>
      <c r="AA103" s="8">
        <v>0</v>
      </c>
    </row>
    <row r="104" spans="1:27" x14ac:dyDescent="0.25">
      <c r="A104" s="1">
        <v>103</v>
      </c>
      <c r="B104" s="8">
        <f>'No. policies'!B104*'Inputs &amp; Outputs'!$B$3</f>
        <v>88701086.956521764</v>
      </c>
      <c r="C104" s="8">
        <f>'No. policies'!C104*'Inputs &amp; Outputs'!$B$3</f>
        <v>88559165.217391327</v>
      </c>
      <c r="D104" s="8">
        <f>'No. policies'!D104*'Inputs &amp; Outputs'!$B$3</f>
        <v>88355152.717391327</v>
      </c>
      <c r="E104" s="8">
        <f>'No. policies'!E104*'Inputs &amp; Outputs'!$B$3</f>
        <v>88186620.652173936</v>
      </c>
      <c r="F104" s="8">
        <f>'No. policies'!F104*'Inputs &amp; Outputs'!$B$3</f>
        <v>87929387.500000015</v>
      </c>
      <c r="G104" s="8">
        <f>'No. policies'!G104*'Inputs &amp; Outputs'!$B$3</f>
        <v>87689894.565217406</v>
      </c>
      <c r="H104" s="8">
        <f>'No. policies'!H104*'Inputs &amp; Outputs'!$B$3</f>
        <v>87432661.413043499</v>
      </c>
      <c r="I104" s="8">
        <f>'No. policies'!I104*'Inputs &amp; Outputs'!$B$3</f>
        <v>87175428.260869578</v>
      </c>
      <c r="J104" s="8">
        <f>'No. policies'!J104*'Inputs &amp; Outputs'!$B$3</f>
        <v>86864974.456521764</v>
      </c>
      <c r="K104" s="8">
        <f>'No. policies'!K104*'Inputs &amp; Outputs'!$B$3</f>
        <v>86643221.739130452</v>
      </c>
      <c r="L104" s="8">
        <f>'No. policies'!L104*'Inputs &amp; Outputs'!$B$3</f>
        <v>86332767.934782624</v>
      </c>
      <c r="M104" s="8">
        <f>'No. policies'!M104*'Inputs &amp; Outputs'!$B$3</f>
        <v>86013444.021739155</v>
      </c>
      <c r="N104" s="8">
        <f>'No. policies'!N104*'Inputs &amp; Outputs'!$B$3</f>
        <v>85596548.913043499</v>
      </c>
      <c r="O104" s="8">
        <f>'No. policies'!O104*'Inputs &amp; Outputs'!$B$3</f>
        <v>85241744.565217406</v>
      </c>
      <c r="P104" s="8">
        <f>'No. policies'!P104*'Inputs &amp; Outputs'!$B$3</f>
        <v>84833719.565217406</v>
      </c>
      <c r="Q104" s="8">
        <f>'No. policies'!Q104*'Inputs &amp; Outputs'!$B$3</f>
        <v>84549876.086956546</v>
      </c>
      <c r="R104" s="8">
        <f>'No. policies'!R104*'Inputs &amp; Outputs'!$B$3</f>
        <v>84044279.891304359</v>
      </c>
      <c r="S104" s="8">
        <f>'No. policies'!S104*'Inputs &amp; Outputs'!$B$3</f>
        <v>83636254.891304359</v>
      </c>
      <c r="T104" s="8">
        <f>'No. policies'!T104*'Inputs &amp; Outputs'!$B$3</f>
        <v>83130658.695652187</v>
      </c>
      <c r="U104" s="8">
        <f>'No. policies'!U104*'Inputs &amp; Outputs'!$B$3</f>
        <v>82589582.065217406</v>
      </c>
      <c r="V104" s="8">
        <f>'No. policies'!V104*'Inputs &amp; Outputs'!$B$3</f>
        <v>81888843.47826089</v>
      </c>
      <c r="W104" s="8">
        <f>'No. policies'!W104*'Inputs &amp; Outputs'!$B$3</f>
        <v>81126014.130434796</v>
      </c>
      <c r="X104" s="8">
        <f>'No. policies'!X104*'Inputs &amp; Outputs'!$B$3</f>
        <v>80389795.108695671</v>
      </c>
      <c r="Y104" s="8">
        <f>'No. policies'!Y104*'Inputs &amp; Outputs'!$B$3</f>
        <v>79600355.434782624</v>
      </c>
      <c r="Z104" s="8">
        <f>'No. policies'!Z104*'Inputs &amp; Outputs'!$B$3</f>
        <v>78642383.695652187</v>
      </c>
      <c r="AA104" s="8">
        <v>0</v>
      </c>
    </row>
    <row r="105" spans="1:27" x14ac:dyDescent="0.25">
      <c r="A105" s="1">
        <v>104</v>
      </c>
      <c r="B105" s="8">
        <f>'No. policies'!B105*'Inputs &amp; Outputs'!$B$3</f>
        <v>88701086.956521764</v>
      </c>
      <c r="C105" s="8">
        <f>'No. policies'!C105*'Inputs &amp; Outputs'!$B$3</f>
        <v>88523684.782608718</v>
      </c>
      <c r="D105" s="8">
        <f>'No. policies'!D105*'Inputs &amp; Outputs'!$B$3</f>
        <v>88319672.282608718</v>
      </c>
      <c r="E105" s="8">
        <f>'No. policies'!E105*'Inputs &amp; Outputs'!$B$3</f>
        <v>88124529.891304374</v>
      </c>
      <c r="F105" s="8">
        <f>'No. policies'!F105*'Inputs &amp; Outputs'!$B$3</f>
        <v>87964867.934782624</v>
      </c>
      <c r="G105" s="8">
        <f>'No. policies'!G105*'Inputs &amp; Outputs'!$B$3</f>
        <v>87716504.891304374</v>
      </c>
      <c r="H105" s="8">
        <f>'No. policies'!H105*'Inputs &amp; Outputs'!$B$3</f>
        <v>87477011.956521764</v>
      </c>
      <c r="I105" s="8">
        <f>'No. policies'!I105*'Inputs &amp; Outputs'!$B$3</f>
        <v>87184298.369565234</v>
      </c>
      <c r="J105" s="8">
        <f>'No. policies'!J105*'Inputs &amp; Outputs'!$B$3</f>
        <v>86838364.130434796</v>
      </c>
      <c r="K105" s="8">
        <f>'No. policies'!K105*'Inputs &amp; Outputs'!$B$3</f>
        <v>86519040.217391327</v>
      </c>
      <c r="L105" s="8">
        <f>'No. policies'!L105*'Inputs &amp; Outputs'!$B$3</f>
        <v>86244066.847826108</v>
      </c>
      <c r="M105" s="8">
        <f>'No. policies'!M105*'Inputs &amp; Outputs'!$B$3</f>
        <v>85915872.826086968</v>
      </c>
      <c r="N105" s="8">
        <f>'No. policies'!N105*'Inputs &amp; Outputs'!$B$3</f>
        <v>85463497.282608718</v>
      </c>
      <c r="O105" s="8">
        <f>'No. policies'!O105*'Inputs &amp; Outputs'!$B$3</f>
        <v>85064342.391304359</v>
      </c>
      <c r="P105" s="8">
        <f>'No. policies'!P105*'Inputs &amp; Outputs'!$B$3</f>
        <v>84682927.717391327</v>
      </c>
      <c r="Q105" s="8">
        <f>'No. policies'!Q105*'Inputs &amp; Outputs'!$B$3</f>
        <v>84283772.826086968</v>
      </c>
      <c r="R105" s="8">
        <f>'No. policies'!R105*'Inputs &amp; Outputs'!$B$3</f>
        <v>83778176.630434796</v>
      </c>
      <c r="S105" s="8">
        <f>'No. policies'!S105*'Inputs &amp; Outputs'!$B$3</f>
        <v>83201619.565217406</v>
      </c>
      <c r="T105" s="8">
        <f>'No. policies'!T105*'Inputs &amp; Outputs'!$B$3</f>
        <v>82704893.47826089</v>
      </c>
      <c r="U105" s="8">
        <f>'No. policies'!U105*'Inputs &amp; Outputs'!$B$3</f>
        <v>82181557.065217406</v>
      </c>
      <c r="V105" s="8">
        <f>'No. policies'!V105*'Inputs &amp; Outputs'!$B$3</f>
        <v>81516298.913043499</v>
      </c>
      <c r="W105" s="8">
        <f>'No. policies'!W105*'Inputs &amp; Outputs'!$B$3</f>
        <v>80859910.869565234</v>
      </c>
      <c r="X105" s="8">
        <f>'No. policies'!X105*'Inputs &amp; Outputs'!$B$3</f>
        <v>80043860.869565234</v>
      </c>
      <c r="Y105" s="8">
        <f>'No. policies'!Y105*'Inputs &amp; Outputs'!$B$3</f>
        <v>79236680.97826089</v>
      </c>
      <c r="Z105" s="8">
        <f>'No. policies'!Z105*'Inputs &amp; Outputs'!$B$3</f>
        <v>78323059.782608718</v>
      </c>
      <c r="AA105" s="8">
        <v>0</v>
      </c>
    </row>
    <row r="106" spans="1:27" x14ac:dyDescent="0.25">
      <c r="A106" s="1">
        <v>105</v>
      </c>
      <c r="B106" s="8">
        <f>'No. policies'!B106*'Inputs &amp; Outputs'!$B$3</f>
        <v>88701086.956521764</v>
      </c>
      <c r="C106" s="8">
        <f>'No. policies'!C106*'Inputs &amp; Outputs'!$B$3</f>
        <v>88594645.652173936</v>
      </c>
      <c r="D106" s="8">
        <f>'No. policies'!D106*'Inputs &amp; Outputs'!$B$3</f>
        <v>88443853.804347843</v>
      </c>
      <c r="E106" s="8">
        <f>'No. policies'!E106*'Inputs &amp; Outputs'!$B$3</f>
        <v>88337412.500000015</v>
      </c>
      <c r="F106" s="8">
        <f>'No. policies'!F106*'Inputs &amp; Outputs'!$B$3</f>
        <v>88213230.97826089</v>
      </c>
      <c r="G106" s="8">
        <f>'No. policies'!G106*'Inputs &amp; Outputs'!$B$3</f>
        <v>88009218.47826089</v>
      </c>
      <c r="H106" s="8">
        <f>'No. policies'!H106*'Inputs &amp; Outputs'!$B$3</f>
        <v>87805205.97826089</v>
      </c>
      <c r="I106" s="8">
        <f>'No. policies'!I106*'Inputs &amp; Outputs'!$B$3</f>
        <v>87610063.586956546</v>
      </c>
      <c r="J106" s="8">
        <f>'No. policies'!J106*'Inputs &amp; Outputs'!$B$3</f>
        <v>87406051.086956546</v>
      </c>
      <c r="K106" s="8">
        <f>'No. policies'!K106*'Inputs &amp; Outputs'!$B$3</f>
        <v>87184298.369565234</v>
      </c>
      <c r="L106" s="8">
        <f>'No. policies'!L106*'Inputs &amp; Outputs'!$B$3</f>
        <v>86802883.695652187</v>
      </c>
      <c r="M106" s="8">
        <f>'No. policies'!M106*'Inputs &amp; Outputs'!$B$3</f>
        <v>86465819.565217406</v>
      </c>
      <c r="N106" s="8">
        <f>'No. policies'!N106*'Inputs &amp; Outputs'!$B$3</f>
        <v>86173105.97826089</v>
      </c>
      <c r="O106" s="8">
        <f>'No. policies'!O106*'Inputs &amp; Outputs'!$B$3</f>
        <v>85871522.282608718</v>
      </c>
      <c r="P106" s="8">
        <f>'No. policies'!P106*'Inputs &amp; Outputs'!$B$3</f>
        <v>85365926.086956546</v>
      </c>
      <c r="Q106" s="8">
        <f>'No. policies'!Q106*'Inputs &amp; Outputs'!$B$3</f>
        <v>84878070.108695671</v>
      </c>
      <c r="R106" s="8">
        <f>'No. policies'!R106*'Inputs &amp; Outputs'!$B$3</f>
        <v>84434564.673913062</v>
      </c>
      <c r="S106" s="8">
        <f>'No. policies'!S106*'Inputs &amp; Outputs'!$B$3</f>
        <v>83813657.065217406</v>
      </c>
      <c r="T106" s="8">
        <f>'No. policies'!T106*'Inputs &amp; Outputs'!$B$3</f>
        <v>83237100.000000015</v>
      </c>
      <c r="U106" s="8">
        <f>'No. policies'!U106*'Inputs &amp; Outputs'!$B$3</f>
        <v>82633932.608695671</v>
      </c>
      <c r="V106" s="8">
        <f>'No. policies'!V106*'Inputs &amp; Outputs'!$B$3</f>
        <v>81906583.695652187</v>
      </c>
      <c r="W106" s="8">
        <f>'No. policies'!W106*'Inputs &amp; Outputs'!$B$3</f>
        <v>81250195.652173936</v>
      </c>
      <c r="X106" s="8">
        <f>'No. policies'!X106*'Inputs &amp; Outputs'!$B$3</f>
        <v>80593807.608695671</v>
      </c>
      <c r="Y106" s="8">
        <f>'No. policies'!Y106*'Inputs &amp; Outputs'!$B$3</f>
        <v>79724536.956521749</v>
      </c>
      <c r="Z106" s="8">
        <f>'No. policies'!Z106*'Inputs &amp; Outputs'!$B$3</f>
        <v>78766565.217391327</v>
      </c>
      <c r="AA106" s="8">
        <v>0</v>
      </c>
    </row>
    <row r="107" spans="1:27" x14ac:dyDescent="0.25">
      <c r="A107" s="1">
        <v>106</v>
      </c>
      <c r="B107" s="8">
        <f>'No. policies'!B107*'Inputs &amp; Outputs'!$B$3</f>
        <v>88701086.956521764</v>
      </c>
      <c r="C107" s="8">
        <f>'No. policies'!C107*'Inputs &amp; Outputs'!$B$3</f>
        <v>88550295.108695671</v>
      </c>
      <c r="D107" s="8">
        <f>'No. policies'!D107*'Inputs &amp; Outputs'!$B$3</f>
        <v>88372892.934782624</v>
      </c>
      <c r="E107" s="8">
        <f>'No. policies'!E107*'Inputs &amp; Outputs'!$B$3</f>
        <v>88204360.869565234</v>
      </c>
      <c r="F107" s="8">
        <f>'No. policies'!F107*'Inputs &amp; Outputs'!$B$3</f>
        <v>87982608.152173936</v>
      </c>
      <c r="G107" s="8">
        <f>'No. policies'!G107*'Inputs &amp; Outputs'!$B$3</f>
        <v>87725375.000000015</v>
      </c>
      <c r="H107" s="8">
        <f>'No. policies'!H107*'Inputs &amp; Outputs'!$B$3</f>
        <v>87565713.04347828</v>
      </c>
      <c r="I107" s="8">
        <f>'No. policies'!I107*'Inputs &amp; Outputs'!$B$3</f>
        <v>87281869.565217406</v>
      </c>
      <c r="J107" s="8">
        <f>'No. policies'!J107*'Inputs &amp; Outputs'!$B$3</f>
        <v>86989155.97826089</v>
      </c>
      <c r="K107" s="8">
        <f>'No. policies'!K107*'Inputs &amp; Outputs'!$B$3</f>
        <v>86634351.630434796</v>
      </c>
      <c r="L107" s="8">
        <f>'No. policies'!L107*'Inputs &amp; Outputs'!$B$3</f>
        <v>86270677.173913062</v>
      </c>
      <c r="M107" s="8">
        <f>'No. policies'!M107*'Inputs &amp; Outputs'!$B$3</f>
        <v>85933613.04347828</v>
      </c>
      <c r="N107" s="8">
        <f>'No. policies'!N107*'Inputs &amp; Outputs'!$B$3</f>
        <v>85561068.47826089</v>
      </c>
      <c r="O107" s="8">
        <f>'No. policies'!O107*'Inputs &amp; Outputs'!$B$3</f>
        <v>85073212.500000015</v>
      </c>
      <c r="P107" s="8">
        <f>'No. policies'!P107*'Inputs &amp; Outputs'!$B$3</f>
        <v>84665187.500000015</v>
      </c>
      <c r="Q107" s="8">
        <f>'No. policies'!Q107*'Inputs &amp; Outputs'!$B$3</f>
        <v>84230552.173913062</v>
      </c>
      <c r="R107" s="8">
        <f>'No. policies'!R107*'Inputs &amp; Outputs'!$B$3</f>
        <v>83724955.97826089</v>
      </c>
      <c r="S107" s="8">
        <f>'No. policies'!S107*'Inputs &amp; Outputs'!$B$3</f>
        <v>83254840.217391327</v>
      </c>
      <c r="T107" s="8">
        <f>'No. policies'!T107*'Inputs &amp; Outputs'!$B$3</f>
        <v>82731503.804347843</v>
      </c>
      <c r="U107" s="8">
        <f>'No. policies'!U107*'Inputs &amp; Outputs'!$B$3</f>
        <v>81950934.239130452</v>
      </c>
      <c r="V107" s="8">
        <f>'No. policies'!V107*'Inputs &amp; Outputs'!$B$3</f>
        <v>81321156.521739155</v>
      </c>
      <c r="W107" s="8">
        <f>'No. policies'!W107*'Inputs &amp; Outputs'!$B$3</f>
        <v>80496236.413043499</v>
      </c>
      <c r="X107" s="8">
        <f>'No. policies'!X107*'Inputs &amp; Outputs'!$B$3</f>
        <v>79733407.065217406</v>
      </c>
      <c r="Y107" s="8">
        <f>'No. policies'!Y107*'Inputs &amp; Outputs'!$B$3</f>
        <v>78926227.173913062</v>
      </c>
      <c r="Z107" s="8">
        <f>'No. policies'!Z107*'Inputs &amp; Outputs'!$B$3</f>
        <v>78119047.282608718</v>
      </c>
      <c r="AA107" s="8">
        <v>0</v>
      </c>
    </row>
    <row r="108" spans="1:27" x14ac:dyDescent="0.25">
      <c r="A108" s="1">
        <v>107</v>
      </c>
      <c r="B108" s="8">
        <f>'No. policies'!B108*'Inputs &amp; Outputs'!$B$3</f>
        <v>88701086.956521764</v>
      </c>
      <c r="C108" s="8">
        <f>'No. policies'!C108*'Inputs &amp; Outputs'!$B$3</f>
        <v>88550295.108695671</v>
      </c>
      <c r="D108" s="8">
        <f>'No. policies'!D108*'Inputs &amp; Outputs'!$B$3</f>
        <v>88337412.500000015</v>
      </c>
      <c r="E108" s="8">
        <f>'No. policies'!E108*'Inputs &amp; Outputs'!$B$3</f>
        <v>88160010.326086968</v>
      </c>
      <c r="F108" s="8">
        <f>'No. policies'!F108*'Inputs &amp; Outputs'!$B$3</f>
        <v>87929387.500000015</v>
      </c>
      <c r="G108" s="8">
        <f>'No. policies'!G108*'Inputs &amp; Outputs'!$B$3</f>
        <v>87689894.565217406</v>
      </c>
      <c r="H108" s="8">
        <f>'No. policies'!H108*'Inputs &amp; Outputs'!$B$3</f>
        <v>87539102.717391327</v>
      </c>
      <c r="I108" s="8">
        <f>'No. policies'!I108*'Inputs &amp; Outputs'!$B$3</f>
        <v>87326220.108695671</v>
      </c>
      <c r="J108" s="8">
        <f>'No. policies'!J108*'Inputs &amp; Outputs'!$B$3</f>
        <v>87068986.956521764</v>
      </c>
      <c r="K108" s="8">
        <f>'No. policies'!K108*'Inputs &amp; Outputs'!$B$3</f>
        <v>86838364.130434796</v>
      </c>
      <c r="L108" s="8">
        <f>'No. policies'!L108*'Inputs &amp; Outputs'!$B$3</f>
        <v>86563390.760869578</v>
      </c>
      <c r="M108" s="8">
        <f>'No. policies'!M108*'Inputs &amp; Outputs'!$B$3</f>
        <v>86190846.195652187</v>
      </c>
      <c r="N108" s="8">
        <f>'No. policies'!N108*'Inputs &amp; Outputs'!$B$3</f>
        <v>85809431.521739155</v>
      </c>
      <c r="O108" s="8">
        <f>'No. policies'!O108*'Inputs &amp; Outputs'!$B$3</f>
        <v>85436886.956521764</v>
      </c>
      <c r="P108" s="8">
        <f>'No. policies'!P108*'Inputs &amp; Outputs'!$B$3</f>
        <v>84957901.086956546</v>
      </c>
      <c r="Q108" s="8">
        <f>'No. policies'!Q108*'Inputs &amp; Outputs'!$B$3</f>
        <v>84585356.521739155</v>
      </c>
      <c r="R108" s="8">
        <f>'No. policies'!R108*'Inputs &amp; Outputs'!$B$3</f>
        <v>84283772.826086968</v>
      </c>
      <c r="S108" s="8">
        <f>'No. policies'!S108*'Inputs &amp; Outputs'!$B$3</f>
        <v>83760436.413043499</v>
      </c>
      <c r="T108" s="8">
        <f>'No. policies'!T108*'Inputs &amp; Outputs'!$B$3</f>
        <v>83157269.021739155</v>
      </c>
      <c r="U108" s="8">
        <f>'No. policies'!U108*'Inputs &amp; Outputs'!$B$3</f>
        <v>82616192.391304359</v>
      </c>
      <c r="V108" s="8">
        <f>'No. policies'!V108*'Inputs &amp; Outputs'!$B$3</f>
        <v>81977544.565217406</v>
      </c>
      <c r="W108" s="8">
        <f>'No. policies'!W108*'Inputs &amp; Outputs'!$B$3</f>
        <v>81365507.065217406</v>
      </c>
      <c r="X108" s="8">
        <f>'No. policies'!X108*'Inputs &amp; Outputs'!$B$3</f>
        <v>80877651.086956546</v>
      </c>
      <c r="Y108" s="8">
        <f>'No. policies'!Y108*'Inputs &amp; Outputs'!$B$3</f>
        <v>80017250.54347828</v>
      </c>
      <c r="Z108" s="8">
        <f>'No. policies'!Z108*'Inputs &amp; Outputs'!$B$3</f>
        <v>79183460.326086968</v>
      </c>
      <c r="AA108" s="8">
        <v>0</v>
      </c>
    </row>
    <row r="109" spans="1:27" x14ac:dyDescent="0.25">
      <c r="A109" s="1">
        <v>108</v>
      </c>
      <c r="B109" s="8">
        <f>'No. policies'!B109*'Inputs &amp; Outputs'!$B$3</f>
        <v>88701086.956521764</v>
      </c>
      <c r="C109" s="8">
        <f>'No. policies'!C109*'Inputs &amp; Outputs'!$B$3</f>
        <v>88559165.217391327</v>
      </c>
      <c r="D109" s="8">
        <f>'No. policies'!D109*'Inputs &amp; Outputs'!$B$3</f>
        <v>88417243.47826089</v>
      </c>
      <c r="E109" s="8">
        <f>'No. policies'!E109*'Inputs &amp; Outputs'!$B$3</f>
        <v>88230971.195652187</v>
      </c>
      <c r="F109" s="8">
        <f>'No. policies'!F109*'Inputs &amp; Outputs'!$B$3</f>
        <v>87973738.04347828</v>
      </c>
      <c r="G109" s="8">
        <f>'No. policies'!G109*'Inputs &amp; Outputs'!$B$3</f>
        <v>87822946.195652187</v>
      </c>
      <c r="H109" s="8">
        <f>'No. policies'!H109*'Inputs &amp; Outputs'!$B$3</f>
        <v>87583453.260869578</v>
      </c>
      <c r="I109" s="8">
        <f>'No. policies'!I109*'Inputs &amp; Outputs'!$B$3</f>
        <v>87184298.369565234</v>
      </c>
      <c r="J109" s="8">
        <f>'No. policies'!J109*'Inputs &amp; Outputs'!$B$3</f>
        <v>86998026.086956546</v>
      </c>
      <c r="K109" s="8">
        <f>'No. policies'!K109*'Inputs &amp; Outputs'!$B$3</f>
        <v>86714182.608695671</v>
      </c>
      <c r="L109" s="8">
        <f>'No. policies'!L109*'Inputs &amp; Outputs'!$B$3</f>
        <v>86519040.217391327</v>
      </c>
      <c r="M109" s="8">
        <f>'No. policies'!M109*'Inputs &amp; Outputs'!$B$3</f>
        <v>86181976.086956546</v>
      </c>
      <c r="N109" s="8">
        <f>'No. policies'!N109*'Inputs &amp; Outputs'!$B$3</f>
        <v>85809431.521739155</v>
      </c>
      <c r="O109" s="8">
        <f>'No. policies'!O109*'Inputs &amp; Outputs'!$B$3</f>
        <v>85463497.282608718</v>
      </c>
      <c r="P109" s="8">
        <f>'No. policies'!P109*'Inputs &amp; Outputs'!$B$3</f>
        <v>85082082.608695671</v>
      </c>
      <c r="Q109" s="8">
        <f>'No. policies'!Q109*'Inputs &amp; Outputs'!$B$3</f>
        <v>84638577.173913062</v>
      </c>
      <c r="R109" s="8">
        <f>'No. policies'!R109*'Inputs &amp; Outputs'!$B$3</f>
        <v>84257162.500000015</v>
      </c>
      <c r="S109" s="8">
        <f>'No. policies'!S109*'Inputs &amp; Outputs'!$B$3</f>
        <v>83813657.065217406</v>
      </c>
      <c r="T109" s="8">
        <f>'No. policies'!T109*'Inputs &amp; Outputs'!$B$3</f>
        <v>83254840.217391327</v>
      </c>
      <c r="U109" s="8">
        <f>'No. policies'!U109*'Inputs &amp; Outputs'!$B$3</f>
        <v>82571841.847826108</v>
      </c>
      <c r="V109" s="8">
        <f>'No. policies'!V109*'Inputs &amp; Outputs'!$B$3</f>
        <v>81924323.913043499</v>
      </c>
      <c r="W109" s="8">
        <f>'No. policies'!W109*'Inputs &amp; Outputs'!$B$3</f>
        <v>81223585.326086968</v>
      </c>
      <c r="X109" s="8">
        <f>'No. policies'!X109*'Inputs &amp; Outputs'!$B$3</f>
        <v>80443015.760869578</v>
      </c>
      <c r="Y109" s="8">
        <f>'No. policies'!Y109*'Inputs &amp; Outputs'!$B$3</f>
        <v>79573745.108695671</v>
      </c>
      <c r="Z109" s="8">
        <f>'No. policies'!Z109*'Inputs &amp; Outputs'!$B$3</f>
        <v>78802045.652173936</v>
      </c>
      <c r="AA109" s="8">
        <v>0</v>
      </c>
    </row>
    <row r="110" spans="1:27" x14ac:dyDescent="0.25">
      <c r="A110" s="1">
        <v>109</v>
      </c>
      <c r="B110" s="8">
        <f>'No. policies'!B110*'Inputs &amp; Outputs'!$B$3</f>
        <v>88701086.956521764</v>
      </c>
      <c r="C110" s="8">
        <f>'No. policies'!C110*'Inputs &amp; Outputs'!$B$3</f>
        <v>88523684.782608718</v>
      </c>
      <c r="D110" s="8">
        <f>'No. policies'!D110*'Inputs &amp; Outputs'!$B$3</f>
        <v>88337412.500000015</v>
      </c>
      <c r="E110" s="8">
        <f>'No. policies'!E110*'Inputs &amp; Outputs'!$B$3</f>
        <v>88168880.434782624</v>
      </c>
      <c r="F110" s="8">
        <f>'No. policies'!F110*'Inputs &amp; Outputs'!$B$3</f>
        <v>87947127.717391327</v>
      </c>
      <c r="G110" s="8">
        <f>'No. policies'!G110*'Inputs &amp; Outputs'!$B$3</f>
        <v>87787465.760869578</v>
      </c>
      <c r="H110" s="8">
        <f>'No. policies'!H110*'Inputs &amp; Outputs'!$B$3</f>
        <v>87574583.152173936</v>
      </c>
      <c r="I110" s="8">
        <f>'No. policies'!I110*'Inputs &amp; Outputs'!$B$3</f>
        <v>87264129.347826108</v>
      </c>
      <c r="J110" s="8">
        <f>'No. policies'!J110*'Inputs &amp; Outputs'!$B$3</f>
        <v>86918195.108695671</v>
      </c>
      <c r="K110" s="8">
        <f>'No. policies'!K110*'Inputs &amp; Outputs'!$B$3</f>
        <v>86572260.869565234</v>
      </c>
      <c r="L110" s="8">
        <f>'No. policies'!L110*'Inputs &amp; Outputs'!$B$3</f>
        <v>86208586.413043499</v>
      </c>
      <c r="M110" s="8">
        <f>'No. policies'!M110*'Inputs &amp; Outputs'!$B$3</f>
        <v>85862652.173913062</v>
      </c>
      <c r="N110" s="8">
        <f>'No. policies'!N110*'Inputs &amp; Outputs'!$B$3</f>
        <v>85596548.913043499</v>
      </c>
      <c r="O110" s="8">
        <f>'No. policies'!O110*'Inputs &amp; Outputs'!$B$3</f>
        <v>85188523.913043499</v>
      </c>
      <c r="P110" s="8">
        <f>'No. policies'!P110*'Inputs &amp; Outputs'!$B$3</f>
        <v>84709538.04347828</v>
      </c>
      <c r="Q110" s="8">
        <f>'No. policies'!Q110*'Inputs &amp; Outputs'!$B$3</f>
        <v>84230552.173913062</v>
      </c>
      <c r="R110" s="8">
        <f>'No. policies'!R110*'Inputs &amp; Outputs'!$B$3</f>
        <v>83716085.869565234</v>
      </c>
      <c r="S110" s="8">
        <f>'No. policies'!S110*'Inputs &amp; Outputs'!$B$3</f>
        <v>83254840.217391327</v>
      </c>
      <c r="T110" s="8">
        <f>'No. policies'!T110*'Inputs &amp; Outputs'!$B$3</f>
        <v>82766984.239130452</v>
      </c>
      <c r="U110" s="8">
        <f>'No. policies'!U110*'Inputs &amp; Outputs'!$B$3</f>
        <v>82243647.826086968</v>
      </c>
      <c r="V110" s="8">
        <f>'No. policies'!V110*'Inputs &amp; Outputs'!$B$3</f>
        <v>81684830.97826089</v>
      </c>
      <c r="W110" s="8">
        <f>'No. policies'!W110*'Inputs &amp; Outputs'!$B$3</f>
        <v>81001832.608695671</v>
      </c>
      <c r="X110" s="8">
        <f>'No. policies'!X110*'Inputs &amp; Outputs'!$B$3</f>
        <v>80380925.000000015</v>
      </c>
      <c r="Y110" s="8">
        <f>'No. policies'!Y110*'Inputs &amp; Outputs'!$B$3</f>
        <v>79635835.869565234</v>
      </c>
      <c r="Z110" s="8">
        <f>'No. policies'!Z110*'Inputs &amp; Outputs'!$B$3</f>
        <v>78686734.239130452</v>
      </c>
      <c r="AA110" s="8">
        <v>0</v>
      </c>
    </row>
    <row r="111" spans="1:27" x14ac:dyDescent="0.25">
      <c r="A111" s="1">
        <v>110</v>
      </c>
      <c r="B111" s="8">
        <f>'No. policies'!B111*'Inputs &amp; Outputs'!$B$3</f>
        <v>88701086.956521764</v>
      </c>
      <c r="C111" s="8">
        <f>'No. policies'!C111*'Inputs &amp; Outputs'!$B$3</f>
        <v>88541425.000000015</v>
      </c>
      <c r="D111" s="8">
        <f>'No. policies'!D111*'Inputs &amp; Outputs'!$B$3</f>
        <v>88372892.934782624</v>
      </c>
      <c r="E111" s="8">
        <f>'No. policies'!E111*'Inputs &amp; Outputs'!$B$3</f>
        <v>88186620.652173936</v>
      </c>
      <c r="F111" s="8">
        <f>'No. policies'!F111*'Inputs &amp; Outputs'!$B$3</f>
        <v>87964867.934782624</v>
      </c>
      <c r="G111" s="8">
        <f>'No. policies'!G111*'Inputs &amp; Outputs'!$B$3</f>
        <v>87796335.869565234</v>
      </c>
      <c r="H111" s="8">
        <f>'No. policies'!H111*'Inputs &amp; Outputs'!$B$3</f>
        <v>87610063.586956546</v>
      </c>
      <c r="I111" s="8">
        <f>'No. policies'!I111*'Inputs &amp; Outputs'!$B$3</f>
        <v>87343960.326086968</v>
      </c>
      <c r="J111" s="8">
        <f>'No. policies'!J111*'Inputs &amp; Outputs'!$B$3</f>
        <v>87051246.739130452</v>
      </c>
      <c r="K111" s="8">
        <f>'No. policies'!K111*'Inputs &amp; Outputs'!$B$3</f>
        <v>86794013.586956546</v>
      </c>
      <c r="L111" s="8">
        <f>'No. policies'!L111*'Inputs &amp; Outputs'!$B$3</f>
        <v>86483559.782608718</v>
      </c>
      <c r="M111" s="8">
        <f>'No. policies'!M111*'Inputs &amp; Outputs'!$B$3</f>
        <v>86075534.782608718</v>
      </c>
      <c r="N111" s="8">
        <f>'No. policies'!N111*'Inputs &amp; Outputs'!$B$3</f>
        <v>85685250.000000015</v>
      </c>
      <c r="O111" s="8">
        <f>'No. policies'!O111*'Inputs &amp; Outputs'!$B$3</f>
        <v>85259484.782608718</v>
      </c>
      <c r="P111" s="8">
        <f>'No. policies'!P111*'Inputs &amp; Outputs'!$B$3</f>
        <v>84842589.673913062</v>
      </c>
      <c r="Q111" s="8">
        <f>'No. policies'!Q111*'Inputs &amp; Outputs'!$B$3</f>
        <v>84354733.695652187</v>
      </c>
      <c r="R111" s="8">
        <f>'No. policies'!R111*'Inputs &amp; Outputs'!$B$3</f>
        <v>83849137.500000015</v>
      </c>
      <c r="S111" s="8">
        <f>'No. policies'!S111*'Inputs &amp; Outputs'!$B$3</f>
        <v>83237100.000000015</v>
      </c>
      <c r="T111" s="8">
        <f>'No. policies'!T111*'Inputs &amp; Outputs'!$B$3</f>
        <v>82731503.804347843</v>
      </c>
      <c r="U111" s="8">
        <f>'No. policies'!U111*'Inputs &amp; Outputs'!$B$3</f>
        <v>82039635.326086968</v>
      </c>
      <c r="V111" s="8">
        <f>'No. policies'!V111*'Inputs &amp; Outputs'!$B$3</f>
        <v>81427597.826086968</v>
      </c>
      <c r="W111" s="8">
        <f>'No. policies'!W111*'Inputs &amp; Outputs'!$B$3</f>
        <v>80620417.934782624</v>
      </c>
      <c r="X111" s="8">
        <f>'No. policies'!X111*'Inputs &amp; Outputs'!$B$3</f>
        <v>79848718.47826089</v>
      </c>
      <c r="Y111" s="8">
        <f>'No. policies'!Y111*'Inputs &amp; Outputs'!$B$3</f>
        <v>79059278.804347843</v>
      </c>
      <c r="Z111" s="8">
        <f>'No. policies'!Z111*'Inputs &amp; Outputs'!$B$3</f>
        <v>78145657.608695671</v>
      </c>
      <c r="AA111" s="8">
        <v>0</v>
      </c>
    </row>
    <row r="112" spans="1:27" x14ac:dyDescent="0.25">
      <c r="A112" s="1">
        <v>111</v>
      </c>
      <c r="B112" s="8">
        <f>'No. policies'!B112*'Inputs &amp; Outputs'!$B$3</f>
        <v>88701086.956521764</v>
      </c>
      <c r="C112" s="8">
        <f>'No. policies'!C112*'Inputs &amp; Outputs'!$B$3</f>
        <v>88523684.782608718</v>
      </c>
      <c r="D112" s="8">
        <f>'No. policies'!D112*'Inputs &amp; Outputs'!$B$3</f>
        <v>88310802.173913062</v>
      </c>
      <c r="E112" s="8">
        <f>'No. policies'!E112*'Inputs &amp; Outputs'!$B$3</f>
        <v>88124529.891304374</v>
      </c>
      <c r="F112" s="8">
        <f>'No. policies'!F112*'Inputs &amp; Outputs'!$B$3</f>
        <v>87840686.413043499</v>
      </c>
      <c r="G112" s="8">
        <f>'No. policies'!G112*'Inputs &amp; Outputs'!$B$3</f>
        <v>87530232.608695671</v>
      </c>
      <c r="H112" s="8">
        <f>'No. policies'!H112*'Inputs &amp; Outputs'!$B$3</f>
        <v>87299609.782608718</v>
      </c>
      <c r="I112" s="8">
        <f>'No. policies'!I112*'Inputs &amp; Outputs'!$B$3</f>
        <v>87051246.739130452</v>
      </c>
      <c r="J112" s="8">
        <f>'No. policies'!J112*'Inputs &amp; Outputs'!$B$3</f>
        <v>86802883.695652187</v>
      </c>
      <c r="K112" s="8">
        <f>'No. policies'!K112*'Inputs &amp; Outputs'!$B$3</f>
        <v>86545650.54347828</v>
      </c>
      <c r="L112" s="8">
        <f>'No. policies'!L112*'Inputs &amp; Outputs'!$B$3</f>
        <v>86137625.54347828</v>
      </c>
      <c r="M112" s="8">
        <f>'No. policies'!M112*'Inputs &amp; Outputs'!$B$3</f>
        <v>85791691.304347843</v>
      </c>
      <c r="N112" s="8">
        <f>'No. policies'!N112*'Inputs &amp; Outputs'!$B$3</f>
        <v>85436886.956521764</v>
      </c>
      <c r="O112" s="8">
        <f>'No. policies'!O112*'Inputs &amp; Outputs'!$B$3</f>
        <v>85082082.608695671</v>
      </c>
      <c r="P112" s="8">
        <f>'No. policies'!P112*'Inputs &amp; Outputs'!$B$3</f>
        <v>84700667.934782624</v>
      </c>
      <c r="Q112" s="8">
        <f>'No. policies'!Q112*'Inputs &amp; Outputs'!$B$3</f>
        <v>84239422.282608718</v>
      </c>
      <c r="R112" s="8">
        <f>'No. policies'!R112*'Inputs &amp; Outputs'!$B$3</f>
        <v>83724955.97826089</v>
      </c>
      <c r="S112" s="8">
        <f>'No. policies'!S112*'Inputs &amp; Outputs'!$B$3</f>
        <v>83183879.347826108</v>
      </c>
      <c r="T112" s="8">
        <f>'No. policies'!T112*'Inputs &amp; Outputs'!$B$3</f>
        <v>82642802.717391327</v>
      </c>
      <c r="U112" s="8">
        <f>'No. policies'!U112*'Inputs &amp; Outputs'!$B$3</f>
        <v>82004154.891304359</v>
      </c>
      <c r="V112" s="8">
        <f>'No. policies'!V112*'Inputs &amp; Outputs'!$B$3</f>
        <v>81205845.108695671</v>
      </c>
      <c r="W112" s="8">
        <f>'No. policies'!W112*'Inputs &amp; Outputs'!$B$3</f>
        <v>80593807.608695671</v>
      </c>
      <c r="X112" s="8">
        <f>'No. policies'!X112*'Inputs &amp; Outputs'!$B$3</f>
        <v>79777757.608695671</v>
      </c>
      <c r="Y112" s="8">
        <f>'No. policies'!Y112*'Inputs &amp; Outputs'!$B$3</f>
        <v>79006058.152173936</v>
      </c>
      <c r="Z112" s="8">
        <f>'No. policies'!Z112*'Inputs &amp; Outputs'!$B$3</f>
        <v>78154527.717391327</v>
      </c>
      <c r="AA112" s="8">
        <v>0</v>
      </c>
    </row>
    <row r="113" spans="1:27" x14ac:dyDescent="0.25">
      <c r="A113" s="1">
        <v>112</v>
      </c>
      <c r="B113" s="8">
        <f>'No. policies'!B113*'Inputs &amp; Outputs'!$B$3</f>
        <v>88701086.956521764</v>
      </c>
      <c r="C113" s="8">
        <f>'No. policies'!C113*'Inputs &amp; Outputs'!$B$3</f>
        <v>88488204.347826108</v>
      </c>
      <c r="D113" s="8">
        <f>'No. policies'!D113*'Inputs &amp; Outputs'!$B$3</f>
        <v>88328542.391304374</v>
      </c>
      <c r="E113" s="8">
        <f>'No. policies'!E113*'Inputs &amp; Outputs'!$B$3</f>
        <v>88080179.347826108</v>
      </c>
      <c r="F113" s="8">
        <f>'No. policies'!F113*'Inputs &amp; Outputs'!$B$3</f>
        <v>87920517.391304374</v>
      </c>
      <c r="G113" s="8">
        <f>'No. policies'!G113*'Inputs &amp; Outputs'!$B$3</f>
        <v>87734245.108695671</v>
      </c>
      <c r="H113" s="8">
        <f>'No. policies'!H113*'Inputs &amp; Outputs'!$B$3</f>
        <v>87512492.391304374</v>
      </c>
      <c r="I113" s="8">
        <f>'No. policies'!I113*'Inputs &amp; Outputs'!$B$3</f>
        <v>87237519.021739155</v>
      </c>
      <c r="J113" s="8">
        <f>'No. policies'!J113*'Inputs &amp; Outputs'!$B$3</f>
        <v>87051246.739130452</v>
      </c>
      <c r="K113" s="8">
        <f>'No. policies'!K113*'Inputs &amp; Outputs'!$B$3</f>
        <v>86838364.130434796</v>
      </c>
      <c r="L113" s="8">
        <f>'No. policies'!L113*'Inputs &amp; Outputs'!$B$3</f>
        <v>86598871.195652187</v>
      </c>
      <c r="M113" s="8">
        <f>'No. policies'!M113*'Inputs &amp; Outputs'!$B$3</f>
        <v>86235196.739130452</v>
      </c>
      <c r="N113" s="8">
        <f>'No. policies'!N113*'Inputs &amp; Outputs'!$B$3</f>
        <v>85915872.826086968</v>
      </c>
      <c r="O113" s="8">
        <f>'No. policies'!O113*'Inputs &amp; Outputs'!$B$3</f>
        <v>85490107.608695671</v>
      </c>
      <c r="P113" s="8">
        <f>'No. policies'!P113*'Inputs &amp; Outputs'!$B$3</f>
        <v>85037732.065217406</v>
      </c>
      <c r="Q113" s="8">
        <f>'No. policies'!Q113*'Inputs &amp; Outputs'!$B$3</f>
        <v>84629707.065217406</v>
      </c>
      <c r="R113" s="8">
        <f>'No. policies'!R113*'Inputs &amp; Outputs'!$B$3</f>
        <v>84124110.869565234</v>
      </c>
      <c r="S113" s="8">
        <f>'No. policies'!S113*'Inputs &amp; Outputs'!$B$3</f>
        <v>83600774.456521764</v>
      </c>
      <c r="T113" s="8">
        <f>'No. policies'!T113*'Inputs &amp; Outputs'!$B$3</f>
        <v>83068567.934782624</v>
      </c>
      <c r="U113" s="8">
        <f>'No. policies'!U113*'Inputs &amp; Outputs'!$B$3</f>
        <v>82412179.891304359</v>
      </c>
      <c r="V113" s="8">
        <f>'No. policies'!V113*'Inputs &amp; Outputs'!$B$3</f>
        <v>81782402.173913062</v>
      </c>
      <c r="W113" s="8">
        <f>'No. policies'!W113*'Inputs &amp; Outputs'!$B$3</f>
        <v>81179234.782608718</v>
      </c>
      <c r="X113" s="8">
        <f>'No. policies'!X113*'Inputs &amp; Outputs'!$B$3</f>
        <v>80531716.847826108</v>
      </c>
      <c r="Y113" s="8">
        <f>'No. policies'!Y113*'Inputs &amp; Outputs'!$B$3</f>
        <v>79813238.04347828</v>
      </c>
      <c r="Z113" s="8">
        <f>'No. policies'!Z113*'Inputs &amp; Outputs'!$B$3</f>
        <v>78748825.000000015</v>
      </c>
      <c r="AA113" s="8">
        <v>0</v>
      </c>
    </row>
    <row r="114" spans="1:27" x14ac:dyDescent="0.25">
      <c r="A114" s="1">
        <v>113</v>
      </c>
      <c r="B114" s="8">
        <f>'No. policies'!B114*'Inputs &amp; Outputs'!$B$3</f>
        <v>88701086.956521764</v>
      </c>
      <c r="C114" s="8">
        <f>'No. policies'!C114*'Inputs &amp; Outputs'!$B$3</f>
        <v>88514814.673913062</v>
      </c>
      <c r="D114" s="8">
        <f>'No. policies'!D114*'Inputs &amp; Outputs'!$B$3</f>
        <v>88381763.04347828</v>
      </c>
      <c r="E114" s="8">
        <f>'No. policies'!E114*'Inputs &amp; Outputs'!$B$3</f>
        <v>88239841.304347843</v>
      </c>
      <c r="F114" s="8">
        <f>'No. policies'!F114*'Inputs &amp; Outputs'!$B$3</f>
        <v>88009218.47826089</v>
      </c>
      <c r="G114" s="8">
        <f>'No. policies'!G114*'Inputs &amp; Outputs'!$B$3</f>
        <v>87840686.413043499</v>
      </c>
      <c r="H114" s="8">
        <f>'No. policies'!H114*'Inputs &amp; Outputs'!$B$3</f>
        <v>87556842.934782624</v>
      </c>
      <c r="I114" s="8">
        <f>'No. policies'!I114*'Inputs &amp; Outputs'!$B$3</f>
        <v>87290739.673913062</v>
      </c>
      <c r="J114" s="8">
        <f>'No. policies'!J114*'Inputs &amp; Outputs'!$B$3</f>
        <v>86980285.869565234</v>
      </c>
      <c r="K114" s="8">
        <f>'No. policies'!K114*'Inputs &amp; Outputs'!$B$3</f>
        <v>86749663.04347828</v>
      </c>
      <c r="L114" s="8">
        <f>'No. policies'!L114*'Inputs &amp; Outputs'!$B$3</f>
        <v>86430339.130434796</v>
      </c>
      <c r="M114" s="8">
        <f>'No. policies'!M114*'Inputs &amp; Outputs'!$B$3</f>
        <v>86031184.239130452</v>
      </c>
      <c r="N114" s="8">
        <f>'No. policies'!N114*'Inputs &amp; Outputs'!$B$3</f>
        <v>85702990.217391327</v>
      </c>
      <c r="O114" s="8">
        <f>'No. policies'!O114*'Inputs &amp; Outputs'!$B$3</f>
        <v>85365926.086956546</v>
      </c>
      <c r="P114" s="8">
        <f>'No. policies'!P114*'Inputs &amp; Outputs'!$B$3</f>
        <v>85002251.630434796</v>
      </c>
      <c r="Q114" s="8">
        <f>'No. policies'!Q114*'Inputs &amp; Outputs'!$B$3</f>
        <v>84532135.869565234</v>
      </c>
      <c r="R114" s="8">
        <f>'No. policies'!R114*'Inputs &amp; Outputs'!$B$3</f>
        <v>84115240.760869578</v>
      </c>
      <c r="S114" s="8">
        <f>'No. policies'!S114*'Inputs &amp; Outputs'!$B$3</f>
        <v>83485463.04347828</v>
      </c>
      <c r="T114" s="8">
        <f>'No. policies'!T114*'Inputs &amp; Outputs'!$B$3</f>
        <v>82935516.304347843</v>
      </c>
      <c r="U114" s="8">
        <f>'No. policies'!U114*'Inputs &amp; Outputs'!$B$3</f>
        <v>82350089.130434796</v>
      </c>
      <c r="V114" s="8">
        <f>'No. policies'!V114*'Inputs &amp; Outputs'!$B$3</f>
        <v>81746921.739130452</v>
      </c>
      <c r="W114" s="8">
        <f>'No. policies'!W114*'Inputs &amp; Outputs'!$B$3</f>
        <v>81143754.347826108</v>
      </c>
      <c r="X114" s="8">
        <f>'No. policies'!X114*'Inputs &amp; Outputs'!$B$3</f>
        <v>80505106.521739155</v>
      </c>
      <c r="Y114" s="8">
        <f>'No. policies'!Y114*'Inputs &amp; Outputs'!$B$3</f>
        <v>79626965.760869578</v>
      </c>
      <c r="Z114" s="8">
        <f>'No. policies'!Z114*'Inputs &amp; Outputs'!$B$3</f>
        <v>78722214.673913062</v>
      </c>
      <c r="AA114" s="8">
        <v>0</v>
      </c>
    </row>
    <row r="115" spans="1:27" x14ac:dyDescent="0.25">
      <c r="A115" s="1">
        <v>114</v>
      </c>
      <c r="B115" s="8">
        <f>'No. policies'!B115*'Inputs &amp; Outputs'!$B$3</f>
        <v>88701086.956521764</v>
      </c>
      <c r="C115" s="8">
        <f>'No. policies'!C115*'Inputs &amp; Outputs'!$B$3</f>
        <v>88541425.000000015</v>
      </c>
      <c r="D115" s="8">
        <f>'No. policies'!D115*'Inputs &amp; Outputs'!$B$3</f>
        <v>88337412.500000015</v>
      </c>
      <c r="E115" s="8">
        <f>'No. policies'!E115*'Inputs &amp; Outputs'!$B$3</f>
        <v>88106789.673913062</v>
      </c>
      <c r="F115" s="8">
        <f>'No. policies'!F115*'Inputs &amp; Outputs'!$B$3</f>
        <v>87902777.173913062</v>
      </c>
      <c r="G115" s="8">
        <f>'No. policies'!G115*'Inputs &amp; Outputs'!$B$3</f>
        <v>87734245.108695671</v>
      </c>
      <c r="H115" s="8">
        <f>'No. policies'!H115*'Inputs &amp; Outputs'!$B$3</f>
        <v>87530232.608695671</v>
      </c>
      <c r="I115" s="8">
        <f>'No. policies'!I115*'Inputs &amp; Outputs'!$B$3</f>
        <v>87299609.782608718</v>
      </c>
      <c r="J115" s="8">
        <f>'No. policies'!J115*'Inputs &amp; Outputs'!$B$3</f>
        <v>87095597.282608718</v>
      </c>
      <c r="K115" s="8">
        <f>'No. policies'!K115*'Inputs &amp; Outputs'!$B$3</f>
        <v>86767403.260869578</v>
      </c>
      <c r="L115" s="8">
        <f>'No. policies'!L115*'Inputs &amp; Outputs'!$B$3</f>
        <v>86377118.47826089</v>
      </c>
      <c r="M115" s="8">
        <f>'No. policies'!M115*'Inputs &amp; Outputs'!$B$3</f>
        <v>86048924.456521764</v>
      </c>
      <c r="N115" s="8">
        <f>'No. policies'!N115*'Inputs &amp; Outputs'!$B$3</f>
        <v>85729600.54347828</v>
      </c>
      <c r="O115" s="8">
        <f>'No. policies'!O115*'Inputs &amp; Outputs'!$B$3</f>
        <v>85348185.869565234</v>
      </c>
      <c r="P115" s="8">
        <f>'No. policies'!P115*'Inputs &amp; Outputs'!$B$3</f>
        <v>84949030.97826089</v>
      </c>
      <c r="Q115" s="8">
        <f>'No. policies'!Q115*'Inputs &amp; Outputs'!$B$3</f>
        <v>84523265.760869578</v>
      </c>
      <c r="R115" s="8">
        <f>'No. policies'!R115*'Inputs &amp; Outputs'!$B$3</f>
        <v>83973319.021739155</v>
      </c>
      <c r="S115" s="8">
        <f>'No. policies'!S115*'Inputs &amp; Outputs'!$B$3</f>
        <v>83414502.173913062</v>
      </c>
      <c r="T115" s="8">
        <f>'No. policies'!T115*'Inputs &amp; Outputs'!$B$3</f>
        <v>82749244.021739155</v>
      </c>
      <c r="U115" s="8">
        <f>'No. policies'!U115*'Inputs &amp; Outputs'!$B$3</f>
        <v>82092855.97826089</v>
      </c>
      <c r="V115" s="8">
        <f>'No. policies'!V115*'Inputs &amp; Outputs'!$B$3</f>
        <v>81471948.369565234</v>
      </c>
      <c r="W115" s="8">
        <f>'No. policies'!W115*'Inputs &amp; Outputs'!$B$3</f>
        <v>80842170.652173936</v>
      </c>
      <c r="X115" s="8">
        <f>'No. policies'!X115*'Inputs &amp; Outputs'!$B$3</f>
        <v>80168042.391304359</v>
      </c>
      <c r="Y115" s="8">
        <f>'No. policies'!Y115*'Inputs &amp; Outputs'!$B$3</f>
        <v>79573745.108695671</v>
      </c>
      <c r="Z115" s="8">
        <f>'No. policies'!Z115*'Inputs &amp; Outputs'!$B$3</f>
        <v>78553682.608695671</v>
      </c>
      <c r="AA115" s="8">
        <v>0</v>
      </c>
    </row>
    <row r="116" spans="1:27" x14ac:dyDescent="0.25">
      <c r="A116" s="1">
        <v>115</v>
      </c>
      <c r="B116" s="8">
        <f>'No. policies'!B116*'Inputs &amp; Outputs'!$B$3</f>
        <v>88701086.956521764</v>
      </c>
      <c r="C116" s="8">
        <f>'No. policies'!C116*'Inputs &amp; Outputs'!$B$3</f>
        <v>88514814.673913062</v>
      </c>
      <c r="D116" s="8">
        <f>'No. policies'!D116*'Inputs &amp; Outputs'!$B$3</f>
        <v>88275321.739130452</v>
      </c>
      <c r="E116" s="8">
        <f>'No. policies'!E116*'Inputs &amp; Outputs'!$B$3</f>
        <v>88106789.673913062</v>
      </c>
      <c r="F116" s="8">
        <f>'No. policies'!F116*'Inputs &amp; Outputs'!$B$3</f>
        <v>87938257.608695671</v>
      </c>
      <c r="G116" s="8">
        <f>'No. policies'!G116*'Inputs &amp; Outputs'!$B$3</f>
        <v>87716504.891304374</v>
      </c>
      <c r="H116" s="8">
        <f>'No. policies'!H116*'Inputs &amp; Outputs'!$B$3</f>
        <v>87574583.152173936</v>
      </c>
      <c r="I116" s="8">
        <f>'No. policies'!I116*'Inputs &amp; Outputs'!$B$3</f>
        <v>87255259.239130452</v>
      </c>
      <c r="J116" s="8">
        <f>'No. policies'!J116*'Inputs &amp; Outputs'!$B$3</f>
        <v>87015766.304347843</v>
      </c>
      <c r="K116" s="8">
        <f>'No. policies'!K116*'Inputs &amp; Outputs'!$B$3</f>
        <v>86749663.04347828</v>
      </c>
      <c r="L116" s="8">
        <f>'No. policies'!L116*'Inputs &amp; Outputs'!$B$3</f>
        <v>86403728.804347843</v>
      </c>
      <c r="M116" s="8">
        <f>'No. policies'!M116*'Inputs &amp; Outputs'!$B$3</f>
        <v>85898132.608695671</v>
      </c>
      <c r="N116" s="8">
        <f>'No. policies'!N116*'Inputs &amp; Outputs'!$B$3</f>
        <v>85463497.282608718</v>
      </c>
      <c r="O116" s="8">
        <f>'No. policies'!O116*'Inputs &amp; Outputs'!$B$3</f>
        <v>85090952.717391327</v>
      </c>
      <c r="P116" s="8">
        <f>'No. policies'!P116*'Inputs &amp; Outputs'!$B$3</f>
        <v>84762758.695652187</v>
      </c>
      <c r="Q116" s="8">
        <f>'No. policies'!Q116*'Inputs &amp; Outputs'!$B$3</f>
        <v>84407954.347826108</v>
      </c>
      <c r="R116" s="8">
        <f>'No. policies'!R116*'Inputs &amp; Outputs'!$B$3</f>
        <v>83849137.500000015</v>
      </c>
      <c r="S116" s="8">
        <f>'No. policies'!S116*'Inputs &amp; Outputs'!$B$3</f>
        <v>83325801.086956546</v>
      </c>
      <c r="T116" s="8">
        <f>'No. policies'!T116*'Inputs &amp; Outputs'!$B$3</f>
        <v>82731503.804347843</v>
      </c>
      <c r="U116" s="8">
        <f>'No. policies'!U116*'Inputs &amp; Outputs'!$B$3</f>
        <v>82181557.065217406</v>
      </c>
      <c r="V116" s="8">
        <f>'No. policies'!V116*'Inputs &amp; Outputs'!$B$3</f>
        <v>81569519.565217406</v>
      </c>
      <c r="W116" s="8">
        <f>'No. policies'!W116*'Inputs &amp; Outputs'!$B$3</f>
        <v>80859910.869565234</v>
      </c>
      <c r="X116" s="8">
        <f>'No. policies'!X116*'Inputs &amp; Outputs'!$B$3</f>
        <v>80132561.956521749</v>
      </c>
      <c r="Y116" s="8">
        <f>'No. policies'!Y116*'Inputs &amp; Outputs'!$B$3</f>
        <v>79405213.04347828</v>
      </c>
      <c r="Z116" s="8">
        <f>'No. policies'!Z116*'Inputs &amp; Outputs'!$B$3</f>
        <v>78544812.500000015</v>
      </c>
      <c r="AA116" s="8">
        <v>0</v>
      </c>
    </row>
    <row r="117" spans="1:27" x14ac:dyDescent="0.25">
      <c r="A117" s="1">
        <v>116</v>
      </c>
      <c r="B117" s="8">
        <f>'No. policies'!B117*'Inputs &amp; Outputs'!$B$3</f>
        <v>88701086.956521764</v>
      </c>
      <c r="C117" s="8">
        <f>'No. policies'!C117*'Inputs &amp; Outputs'!$B$3</f>
        <v>88532554.891304374</v>
      </c>
      <c r="D117" s="8">
        <f>'No. policies'!D117*'Inputs &amp; Outputs'!$B$3</f>
        <v>88337412.500000015</v>
      </c>
      <c r="E117" s="8">
        <f>'No. policies'!E117*'Inputs &amp; Outputs'!$B$3</f>
        <v>88195490.760869578</v>
      </c>
      <c r="F117" s="8">
        <f>'No. policies'!F117*'Inputs &amp; Outputs'!$B$3</f>
        <v>88062439.130434796</v>
      </c>
      <c r="G117" s="8">
        <f>'No. policies'!G117*'Inputs &amp; Outputs'!$B$3</f>
        <v>87814076.086956546</v>
      </c>
      <c r="H117" s="8">
        <f>'No. policies'!H117*'Inputs &amp; Outputs'!$B$3</f>
        <v>87565713.04347828</v>
      </c>
      <c r="I117" s="8">
        <f>'No. policies'!I117*'Inputs &amp; Outputs'!$B$3</f>
        <v>87406051.086956546</v>
      </c>
      <c r="J117" s="8">
        <f>'No. policies'!J117*'Inputs &amp; Outputs'!$B$3</f>
        <v>87131077.717391327</v>
      </c>
      <c r="K117" s="8">
        <f>'No. policies'!K117*'Inputs &amp; Outputs'!$B$3</f>
        <v>86829494.021739155</v>
      </c>
      <c r="L117" s="8">
        <f>'No. policies'!L117*'Inputs &amp; Outputs'!$B$3</f>
        <v>86483559.782608718</v>
      </c>
      <c r="M117" s="8">
        <f>'No. policies'!M117*'Inputs &amp; Outputs'!$B$3</f>
        <v>86270677.173913062</v>
      </c>
      <c r="N117" s="8">
        <f>'No. policies'!N117*'Inputs &amp; Outputs'!$B$3</f>
        <v>85844911.956521764</v>
      </c>
      <c r="O117" s="8">
        <f>'No. policies'!O117*'Inputs &amp; Outputs'!$B$3</f>
        <v>85481237.500000015</v>
      </c>
      <c r="P117" s="8">
        <f>'No. policies'!P117*'Inputs &amp; Outputs'!$B$3</f>
        <v>85135303.260869578</v>
      </c>
      <c r="Q117" s="8">
        <f>'No. policies'!Q117*'Inputs &amp; Outputs'!$B$3</f>
        <v>84700667.934782624</v>
      </c>
      <c r="R117" s="8">
        <f>'No. policies'!R117*'Inputs &amp; Outputs'!$B$3</f>
        <v>84319253.260869578</v>
      </c>
      <c r="S117" s="8">
        <f>'No. policies'!S117*'Inputs &amp; Outputs'!$B$3</f>
        <v>83858007.608695671</v>
      </c>
      <c r="T117" s="8">
        <f>'No. policies'!T117*'Inputs &amp; Outputs'!$B$3</f>
        <v>83387891.847826108</v>
      </c>
      <c r="U117" s="8">
        <f>'No. policies'!U117*'Inputs &amp; Outputs'!$B$3</f>
        <v>82811334.782608718</v>
      </c>
      <c r="V117" s="8">
        <f>'No. policies'!V117*'Inputs &amp; Outputs'!$B$3</f>
        <v>82225907.608695671</v>
      </c>
      <c r="W117" s="8">
        <f>'No. policies'!W117*'Inputs &amp; Outputs'!$B$3</f>
        <v>81640480.434782624</v>
      </c>
      <c r="X117" s="8">
        <f>'No. policies'!X117*'Inputs &amp; Outputs'!$B$3</f>
        <v>80806690.217391327</v>
      </c>
      <c r="Y117" s="8">
        <f>'No. policies'!Y117*'Inputs &amp; Outputs'!$B$3</f>
        <v>80017250.54347828</v>
      </c>
      <c r="Z117" s="8">
        <f>'No. policies'!Z117*'Inputs &amp; Outputs'!$B$3</f>
        <v>79218940.760869578</v>
      </c>
      <c r="AA117" s="8">
        <v>0</v>
      </c>
    </row>
    <row r="118" spans="1:27" x14ac:dyDescent="0.25">
      <c r="A118" s="1">
        <v>117</v>
      </c>
      <c r="B118" s="8">
        <f>'No. policies'!B118*'Inputs &amp; Outputs'!$B$3</f>
        <v>88701086.956521764</v>
      </c>
      <c r="C118" s="8">
        <f>'No. policies'!C118*'Inputs &amp; Outputs'!$B$3</f>
        <v>88514814.673913062</v>
      </c>
      <c r="D118" s="8">
        <f>'No. policies'!D118*'Inputs &amp; Outputs'!$B$3</f>
        <v>88417243.47826089</v>
      </c>
      <c r="E118" s="8">
        <f>'No. policies'!E118*'Inputs &amp; Outputs'!$B$3</f>
        <v>88230971.195652187</v>
      </c>
      <c r="F118" s="8">
        <f>'No. policies'!F118*'Inputs &amp; Outputs'!$B$3</f>
        <v>88053569.021739155</v>
      </c>
      <c r="G118" s="8">
        <f>'No. policies'!G118*'Inputs &amp; Outputs'!$B$3</f>
        <v>87814076.086956546</v>
      </c>
      <c r="H118" s="8">
        <f>'No. policies'!H118*'Inputs &amp; Outputs'!$B$3</f>
        <v>87636673.913043499</v>
      </c>
      <c r="I118" s="8">
        <f>'No. policies'!I118*'Inputs &amp; Outputs'!$B$3</f>
        <v>87361700.54347828</v>
      </c>
      <c r="J118" s="8">
        <f>'No. policies'!J118*'Inputs &amp; Outputs'!$B$3</f>
        <v>87051246.739130452</v>
      </c>
      <c r="K118" s="8">
        <f>'No. policies'!K118*'Inputs &amp; Outputs'!$B$3</f>
        <v>86873844.565217406</v>
      </c>
      <c r="L118" s="8">
        <f>'No. policies'!L118*'Inputs &amp; Outputs'!$B$3</f>
        <v>86616611.413043499</v>
      </c>
      <c r="M118" s="8">
        <f>'No. policies'!M118*'Inputs &amp; Outputs'!$B$3</f>
        <v>86474689.673913062</v>
      </c>
      <c r="N118" s="8">
        <f>'No. policies'!N118*'Inputs &amp; Outputs'!$B$3</f>
        <v>86181976.086956546</v>
      </c>
      <c r="O118" s="8">
        <f>'No. policies'!O118*'Inputs &amp; Outputs'!$B$3</f>
        <v>85871522.282608718</v>
      </c>
      <c r="P118" s="8">
        <f>'No. policies'!P118*'Inputs &amp; Outputs'!$B$3</f>
        <v>85525588.04347828</v>
      </c>
      <c r="Q118" s="8">
        <f>'No. policies'!Q118*'Inputs &amp; Outputs'!$B$3</f>
        <v>85082082.608695671</v>
      </c>
      <c r="R118" s="8">
        <f>'No. policies'!R118*'Inputs &amp; Outputs'!$B$3</f>
        <v>84665187.500000015</v>
      </c>
      <c r="S118" s="8">
        <f>'No. policies'!S118*'Inputs &amp; Outputs'!$B$3</f>
        <v>84203941.847826108</v>
      </c>
      <c r="T118" s="8">
        <f>'No. policies'!T118*'Inputs &amp; Outputs'!$B$3</f>
        <v>83671735.326086968</v>
      </c>
      <c r="U118" s="8">
        <f>'No. policies'!U118*'Inputs &amp; Outputs'!$B$3</f>
        <v>83139528.804347843</v>
      </c>
      <c r="V118" s="8">
        <f>'No. policies'!V118*'Inputs &amp; Outputs'!$B$3</f>
        <v>82509751.086956546</v>
      </c>
      <c r="W118" s="8">
        <f>'No. policies'!W118*'Inputs &amp; Outputs'!$B$3</f>
        <v>81826752.717391327</v>
      </c>
      <c r="X118" s="8">
        <f>'No. policies'!X118*'Inputs &amp; Outputs'!$B$3</f>
        <v>81250195.652173936</v>
      </c>
      <c r="Y118" s="8">
        <f>'No. policies'!Y118*'Inputs &amp; Outputs'!$B$3</f>
        <v>80505106.521739155</v>
      </c>
      <c r="Z118" s="8">
        <f>'No. policies'!Z118*'Inputs &amp; Outputs'!$B$3</f>
        <v>79804367.934782624</v>
      </c>
      <c r="AA118" s="8">
        <v>0</v>
      </c>
    </row>
    <row r="119" spans="1:27" x14ac:dyDescent="0.25">
      <c r="A119" s="1">
        <v>118</v>
      </c>
      <c r="B119" s="8">
        <f>'No. policies'!B119*'Inputs &amp; Outputs'!$B$3</f>
        <v>88701086.956521764</v>
      </c>
      <c r="C119" s="8">
        <f>'No. policies'!C119*'Inputs &amp; Outputs'!$B$3</f>
        <v>88603515.760869578</v>
      </c>
      <c r="D119" s="8">
        <f>'No. policies'!D119*'Inputs &amp; Outputs'!$B$3</f>
        <v>88443853.804347843</v>
      </c>
      <c r="E119" s="8">
        <f>'No. policies'!E119*'Inputs &amp; Outputs'!$B$3</f>
        <v>88222101.086956546</v>
      </c>
      <c r="F119" s="8">
        <f>'No. policies'!F119*'Inputs &amp; Outputs'!$B$3</f>
        <v>88009218.47826089</v>
      </c>
      <c r="G119" s="8">
        <f>'No. policies'!G119*'Inputs &amp; Outputs'!$B$3</f>
        <v>87778595.652173936</v>
      </c>
      <c r="H119" s="8">
        <f>'No. policies'!H119*'Inputs &amp; Outputs'!$B$3</f>
        <v>87539102.717391327</v>
      </c>
      <c r="I119" s="8">
        <f>'No. policies'!I119*'Inputs &amp; Outputs'!$B$3</f>
        <v>87272999.456521764</v>
      </c>
      <c r="J119" s="8">
        <f>'No. policies'!J119*'Inputs &amp; Outputs'!$B$3</f>
        <v>87006896.195652187</v>
      </c>
      <c r="K119" s="8">
        <f>'No. policies'!K119*'Inputs &amp; Outputs'!$B$3</f>
        <v>86625481.521739155</v>
      </c>
      <c r="L119" s="8">
        <f>'No. policies'!L119*'Inputs &amp; Outputs'!$B$3</f>
        <v>86394858.695652187</v>
      </c>
      <c r="M119" s="8">
        <f>'No. policies'!M119*'Inputs &amp; Outputs'!$B$3</f>
        <v>86128755.434782624</v>
      </c>
      <c r="N119" s="8">
        <f>'No. policies'!N119*'Inputs &amp; Outputs'!$B$3</f>
        <v>85844911.956521764</v>
      </c>
      <c r="O119" s="8">
        <f>'No. policies'!O119*'Inputs &amp; Outputs'!$B$3</f>
        <v>85365926.086956546</v>
      </c>
      <c r="P119" s="8">
        <f>'No. policies'!P119*'Inputs &amp; Outputs'!$B$3</f>
        <v>85019991.847826108</v>
      </c>
      <c r="Q119" s="8">
        <f>'No. policies'!Q119*'Inputs &amp; Outputs'!$B$3</f>
        <v>84470045.108695671</v>
      </c>
      <c r="R119" s="8">
        <f>'No. policies'!R119*'Inputs &amp; Outputs'!$B$3</f>
        <v>83982189.130434796</v>
      </c>
      <c r="S119" s="8">
        <f>'No. policies'!S119*'Inputs &amp; Outputs'!$B$3</f>
        <v>83547553.804347843</v>
      </c>
      <c r="T119" s="8">
        <f>'No. policies'!T119*'Inputs &amp; Outputs'!$B$3</f>
        <v>82926646.195652187</v>
      </c>
      <c r="U119" s="8">
        <f>'No. policies'!U119*'Inputs &amp; Outputs'!$B$3</f>
        <v>82243647.826086968</v>
      </c>
      <c r="V119" s="8">
        <f>'No. policies'!V119*'Inputs &amp; Outputs'!$B$3</f>
        <v>81613870.108695671</v>
      </c>
      <c r="W119" s="8">
        <f>'No. policies'!W119*'Inputs &amp; Outputs'!$B$3</f>
        <v>80771209.782608718</v>
      </c>
      <c r="X119" s="8">
        <f>'No. policies'!X119*'Inputs &amp; Outputs'!$B$3</f>
        <v>79999510.326086968</v>
      </c>
      <c r="Y119" s="8">
        <f>'No. policies'!Y119*'Inputs &amp; Outputs'!$B$3</f>
        <v>79387472.826086968</v>
      </c>
      <c r="Z119" s="8">
        <f>'No. policies'!Z119*'Inputs &amp; Outputs'!$B$3</f>
        <v>78447241.304347843</v>
      </c>
      <c r="AA119" s="8">
        <v>0</v>
      </c>
    </row>
    <row r="120" spans="1:27" x14ac:dyDescent="0.25">
      <c r="A120" s="1">
        <v>119</v>
      </c>
      <c r="B120" s="8">
        <f>'No. policies'!B120*'Inputs &amp; Outputs'!$B$3</f>
        <v>88701086.956521764</v>
      </c>
      <c r="C120" s="8">
        <f>'No. policies'!C120*'Inputs &amp; Outputs'!$B$3</f>
        <v>88594645.652173936</v>
      </c>
      <c r="D120" s="8">
        <f>'No. policies'!D120*'Inputs &amp; Outputs'!$B$3</f>
        <v>88479334.239130452</v>
      </c>
      <c r="E120" s="8">
        <f>'No. policies'!E120*'Inputs &amp; Outputs'!$B$3</f>
        <v>88239841.304347843</v>
      </c>
      <c r="F120" s="8">
        <f>'No. policies'!F120*'Inputs &amp; Outputs'!$B$3</f>
        <v>88035828.804347843</v>
      </c>
      <c r="G120" s="8">
        <f>'No. policies'!G120*'Inputs &amp; Outputs'!$B$3</f>
        <v>87769725.54347828</v>
      </c>
      <c r="H120" s="8">
        <f>'No. policies'!H120*'Inputs &amp; Outputs'!$B$3</f>
        <v>87592323.369565234</v>
      </c>
      <c r="I120" s="8">
        <f>'No. policies'!I120*'Inputs &amp; Outputs'!$B$3</f>
        <v>87352830.434782624</v>
      </c>
      <c r="J120" s="8">
        <f>'No. policies'!J120*'Inputs &amp; Outputs'!$B$3</f>
        <v>87122207.608695671</v>
      </c>
      <c r="K120" s="8">
        <f>'No. policies'!K120*'Inputs &amp; Outputs'!$B$3</f>
        <v>86838364.130434796</v>
      </c>
      <c r="L120" s="8">
        <f>'No. policies'!L120*'Inputs &amp; Outputs'!$B$3</f>
        <v>86581130.97826089</v>
      </c>
      <c r="M120" s="8">
        <f>'No. policies'!M120*'Inputs &amp; Outputs'!$B$3</f>
        <v>86270677.173913062</v>
      </c>
      <c r="N120" s="8">
        <f>'No. policies'!N120*'Inputs &amp; Outputs'!$B$3</f>
        <v>85836041.847826108</v>
      </c>
      <c r="O120" s="8">
        <f>'No. policies'!O120*'Inputs &amp; Outputs'!$B$3</f>
        <v>85525588.04347828</v>
      </c>
      <c r="P120" s="8">
        <f>'No. policies'!P120*'Inputs &amp; Outputs'!$B$3</f>
        <v>85153043.47826089</v>
      </c>
      <c r="Q120" s="8">
        <f>'No. policies'!Q120*'Inputs &amp; Outputs'!$B$3</f>
        <v>84753888.586956546</v>
      </c>
      <c r="R120" s="8">
        <f>'No. policies'!R120*'Inputs &amp; Outputs'!$B$3</f>
        <v>84141851.086956546</v>
      </c>
      <c r="S120" s="8">
        <f>'No. policies'!S120*'Inputs &amp; Outputs'!$B$3</f>
        <v>83698345.652173936</v>
      </c>
      <c r="T120" s="8">
        <f>'No. policies'!T120*'Inputs &amp; Outputs'!$B$3</f>
        <v>83095178.260869578</v>
      </c>
      <c r="U120" s="8">
        <f>'No. policies'!U120*'Inputs &amp; Outputs'!$B$3</f>
        <v>82492010.869565234</v>
      </c>
      <c r="V120" s="8">
        <f>'No. policies'!V120*'Inputs &amp; Outputs'!$B$3</f>
        <v>81826752.717391327</v>
      </c>
      <c r="W120" s="8">
        <f>'No. policies'!W120*'Inputs &amp; Outputs'!$B$3</f>
        <v>81267935.869565234</v>
      </c>
      <c r="X120" s="8">
        <f>'No. policies'!X120*'Inputs &amp; Outputs'!$B$3</f>
        <v>80522846.739130452</v>
      </c>
      <c r="Y120" s="8">
        <f>'No. policies'!Y120*'Inputs &amp; Outputs'!$B$3</f>
        <v>79733407.065217406</v>
      </c>
      <c r="Z120" s="8">
        <f>'No. policies'!Z120*'Inputs &amp; Outputs'!$B$3</f>
        <v>78881876.630434796</v>
      </c>
      <c r="AA120" s="8">
        <v>0</v>
      </c>
    </row>
    <row r="121" spans="1:27" x14ac:dyDescent="0.25">
      <c r="A121" s="1">
        <v>120</v>
      </c>
      <c r="B121" s="8">
        <f>'No. policies'!B121*'Inputs &amp; Outputs'!$B$3</f>
        <v>88701086.956521764</v>
      </c>
      <c r="C121" s="8">
        <f>'No. policies'!C121*'Inputs &amp; Outputs'!$B$3</f>
        <v>88497074.456521764</v>
      </c>
      <c r="D121" s="8">
        <f>'No. policies'!D121*'Inputs &amp; Outputs'!$B$3</f>
        <v>88284191.847826108</v>
      </c>
      <c r="E121" s="8">
        <f>'No. policies'!E121*'Inputs &amp; Outputs'!$B$3</f>
        <v>88080179.347826108</v>
      </c>
      <c r="F121" s="8">
        <f>'No. policies'!F121*'Inputs &amp; Outputs'!$B$3</f>
        <v>87849556.521739155</v>
      </c>
      <c r="G121" s="8">
        <f>'No. policies'!G121*'Inputs &amp; Outputs'!$B$3</f>
        <v>87601193.47826089</v>
      </c>
      <c r="H121" s="8">
        <f>'No. policies'!H121*'Inputs &amp; Outputs'!$B$3</f>
        <v>87361700.54347828</v>
      </c>
      <c r="I121" s="8">
        <f>'No. policies'!I121*'Inputs &amp; Outputs'!$B$3</f>
        <v>87131077.717391327</v>
      </c>
      <c r="J121" s="8">
        <f>'No. policies'!J121*'Inputs &amp; Outputs'!$B$3</f>
        <v>86900454.891304374</v>
      </c>
      <c r="K121" s="8">
        <f>'No. policies'!K121*'Inputs &amp; Outputs'!$B$3</f>
        <v>86598871.195652187</v>
      </c>
      <c r="L121" s="8">
        <f>'No. policies'!L121*'Inputs &amp; Outputs'!$B$3</f>
        <v>86288417.391304374</v>
      </c>
      <c r="M121" s="8">
        <f>'No. policies'!M121*'Inputs &amp; Outputs'!$B$3</f>
        <v>85924742.934782624</v>
      </c>
      <c r="N121" s="8">
        <f>'No. policies'!N121*'Inputs &amp; Outputs'!$B$3</f>
        <v>85649769.565217406</v>
      </c>
      <c r="O121" s="8">
        <f>'No. policies'!O121*'Inputs &amp; Outputs'!$B$3</f>
        <v>85179653.804347843</v>
      </c>
      <c r="P121" s="8">
        <f>'No. policies'!P121*'Inputs &amp; Outputs'!$B$3</f>
        <v>84736148.369565234</v>
      </c>
      <c r="Q121" s="8">
        <f>'No. policies'!Q121*'Inputs &amp; Outputs'!$B$3</f>
        <v>84407954.347826108</v>
      </c>
      <c r="R121" s="8">
        <f>'No. policies'!R121*'Inputs &amp; Outputs'!$B$3</f>
        <v>83928968.47826089</v>
      </c>
      <c r="S121" s="8">
        <f>'No. policies'!S121*'Inputs &amp; Outputs'!$B$3</f>
        <v>83387891.847826108</v>
      </c>
      <c r="T121" s="8">
        <f>'No. policies'!T121*'Inputs &amp; Outputs'!$B$3</f>
        <v>83006477.173913062</v>
      </c>
      <c r="U121" s="8">
        <f>'No. policies'!U121*'Inputs &amp; Outputs'!$B$3</f>
        <v>82456530.434782624</v>
      </c>
      <c r="V121" s="8">
        <f>'No. policies'!V121*'Inputs &amp; Outputs'!$B$3</f>
        <v>81835622.826086968</v>
      </c>
      <c r="W121" s="8">
        <f>'No. policies'!W121*'Inputs &amp; Outputs'!$B$3</f>
        <v>81312286.413043499</v>
      </c>
      <c r="X121" s="8">
        <f>'No. policies'!X121*'Inputs &amp; Outputs'!$B$3</f>
        <v>80496236.413043499</v>
      </c>
      <c r="Y121" s="8">
        <f>'No. policies'!Y121*'Inputs &amp; Outputs'!$B$3</f>
        <v>79697926.630434796</v>
      </c>
      <c r="Z121" s="8">
        <f>'No. policies'!Z121*'Inputs &amp; Outputs'!$B$3</f>
        <v>78935097.282608718</v>
      </c>
      <c r="AA121" s="8">
        <v>0</v>
      </c>
    </row>
    <row r="122" spans="1:27" x14ac:dyDescent="0.25">
      <c r="A122" s="1">
        <v>121</v>
      </c>
      <c r="B122" s="8">
        <f>'No. policies'!B122*'Inputs &amp; Outputs'!$B$3</f>
        <v>88701086.956521764</v>
      </c>
      <c r="C122" s="8">
        <f>'No. policies'!C122*'Inputs &amp; Outputs'!$B$3</f>
        <v>88576905.434782624</v>
      </c>
      <c r="D122" s="8">
        <f>'No. policies'!D122*'Inputs &amp; Outputs'!$B$3</f>
        <v>88381763.04347828</v>
      </c>
      <c r="E122" s="8">
        <f>'No. policies'!E122*'Inputs &amp; Outputs'!$B$3</f>
        <v>88230971.195652187</v>
      </c>
      <c r="F122" s="8">
        <f>'No. policies'!F122*'Inputs &amp; Outputs'!$B$3</f>
        <v>88044698.913043499</v>
      </c>
      <c r="G122" s="8">
        <f>'No. policies'!G122*'Inputs &amp; Outputs'!$B$3</f>
        <v>87778595.652173936</v>
      </c>
      <c r="H122" s="8">
        <f>'No. policies'!H122*'Inputs &amp; Outputs'!$B$3</f>
        <v>87601193.47826089</v>
      </c>
      <c r="I122" s="8">
        <f>'No. policies'!I122*'Inputs &amp; Outputs'!$B$3</f>
        <v>87432661.413043499</v>
      </c>
      <c r="J122" s="8">
        <f>'No. policies'!J122*'Inputs &amp; Outputs'!$B$3</f>
        <v>87255259.239130452</v>
      </c>
      <c r="K122" s="8">
        <f>'No. policies'!K122*'Inputs &amp; Outputs'!$B$3</f>
        <v>86980285.869565234</v>
      </c>
      <c r="L122" s="8">
        <f>'No. policies'!L122*'Inputs &amp; Outputs'!$B$3</f>
        <v>86687572.282608718</v>
      </c>
      <c r="M122" s="8">
        <f>'No. policies'!M122*'Inputs &amp; Outputs'!$B$3</f>
        <v>86359378.260869578</v>
      </c>
      <c r="N122" s="8">
        <f>'No. policies'!N122*'Inputs &amp; Outputs'!$B$3</f>
        <v>85942483.152173936</v>
      </c>
      <c r="O122" s="8">
        <f>'No. policies'!O122*'Inputs &amp; Outputs'!$B$3</f>
        <v>85392536.413043499</v>
      </c>
      <c r="P122" s="8">
        <f>'No. policies'!P122*'Inputs &amp; Outputs'!$B$3</f>
        <v>85002251.630434796</v>
      </c>
      <c r="Q122" s="8">
        <f>'No. policies'!Q122*'Inputs &amp; Outputs'!$B$3</f>
        <v>84594226.630434796</v>
      </c>
      <c r="R122" s="8">
        <f>'No. policies'!R122*'Inputs &amp; Outputs'!$B$3</f>
        <v>84203941.847826108</v>
      </c>
      <c r="S122" s="8">
        <f>'No. policies'!S122*'Inputs &amp; Outputs'!$B$3</f>
        <v>83583034.239130452</v>
      </c>
      <c r="T122" s="8">
        <f>'No. policies'!T122*'Inputs &amp; Outputs'!$B$3</f>
        <v>82926646.195652187</v>
      </c>
      <c r="U122" s="8">
        <f>'No. policies'!U122*'Inputs &amp; Outputs'!$B$3</f>
        <v>82447660.326086968</v>
      </c>
      <c r="V122" s="8">
        <f>'No. policies'!V122*'Inputs &amp; Outputs'!$B$3</f>
        <v>81871103.260869578</v>
      </c>
      <c r="W122" s="8">
        <f>'No. policies'!W122*'Inputs &amp; Outputs'!$B$3</f>
        <v>81330026.630434796</v>
      </c>
      <c r="X122" s="8">
        <f>'No. policies'!X122*'Inputs &amp; Outputs'!$B$3</f>
        <v>80602677.717391327</v>
      </c>
      <c r="Y122" s="8">
        <f>'No. policies'!Y122*'Inputs &amp; Outputs'!$B$3</f>
        <v>79724536.956521749</v>
      </c>
      <c r="Z122" s="8">
        <f>'No. policies'!Z122*'Inputs &amp; Outputs'!$B$3</f>
        <v>78881876.630434796</v>
      </c>
      <c r="AA122" s="8">
        <v>0</v>
      </c>
    </row>
    <row r="123" spans="1:27" x14ac:dyDescent="0.25">
      <c r="A123" s="1">
        <v>122</v>
      </c>
      <c r="B123" s="8">
        <f>'No. policies'!B123*'Inputs &amp; Outputs'!$B$3</f>
        <v>88701086.956521764</v>
      </c>
      <c r="C123" s="8">
        <f>'No. policies'!C123*'Inputs &amp; Outputs'!$B$3</f>
        <v>88532554.891304374</v>
      </c>
      <c r="D123" s="8">
        <f>'No. policies'!D123*'Inputs &amp; Outputs'!$B$3</f>
        <v>88390633.152173936</v>
      </c>
      <c r="E123" s="8">
        <f>'No. policies'!E123*'Inputs &amp; Outputs'!$B$3</f>
        <v>88186620.652173936</v>
      </c>
      <c r="F123" s="8">
        <f>'No. policies'!F123*'Inputs &amp; Outputs'!$B$3</f>
        <v>87982608.152173936</v>
      </c>
      <c r="G123" s="8">
        <f>'No. policies'!G123*'Inputs &amp; Outputs'!$B$3</f>
        <v>87725375.000000015</v>
      </c>
      <c r="H123" s="8">
        <f>'No. policies'!H123*'Inputs &amp; Outputs'!$B$3</f>
        <v>87601193.47826089</v>
      </c>
      <c r="I123" s="8">
        <f>'No. policies'!I123*'Inputs &amp; Outputs'!$B$3</f>
        <v>87281869.565217406</v>
      </c>
      <c r="J123" s="8">
        <f>'No. policies'!J123*'Inputs &amp; Outputs'!$B$3</f>
        <v>87051246.739130452</v>
      </c>
      <c r="K123" s="8">
        <f>'No. policies'!K123*'Inputs &amp; Outputs'!$B$3</f>
        <v>86785143.47826089</v>
      </c>
      <c r="L123" s="8">
        <f>'No. policies'!L123*'Inputs &amp; Outputs'!$B$3</f>
        <v>86421469.021739155</v>
      </c>
      <c r="M123" s="8">
        <f>'No. policies'!M123*'Inputs &amp; Outputs'!$B$3</f>
        <v>86093275.000000015</v>
      </c>
      <c r="N123" s="8">
        <f>'No. policies'!N123*'Inputs &amp; Outputs'!$B$3</f>
        <v>85711860.326086968</v>
      </c>
      <c r="O123" s="8">
        <f>'No. policies'!O123*'Inputs &amp; Outputs'!$B$3</f>
        <v>85401406.521739155</v>
      </c>
      <c r="P123" s="8">
        <f>'No. policies'!P123*'Inputs &amp; Outputs'!$B$3</f>
        <v>84993381.521739155</v>
      </c>
      <c r="Q123" s="8">
        <f>'No. policies'!Q123*'Inputs &amp; Outputs'!$B$3</f>
        <v>84603096.739130452</v>
      </c>
      <c r="R123" s="8">
        <f>'No. policies'!R123*'Inputs &amp; Outputs'!$B$3</f>
        <v>84159591.304347843</v>
      </c>
      <c r="S123" s="8">
        <f>'No. policies'!S123*'Inputs &amp; Outputs'!$B$3</f>
        <v>83618514.673913062</v>
      </c>
      <c r="T123" s="8">
        <f>'No. policies'!T123*'Inputs &amp; Outputs'!$B$3</f>
        <v>83077438.04347828</v>
      </c>
      <c r="U123" s="8">
        <f>'No. policies'!U123*'Inputs &amp; Outputs'!$B$3</f>
        <v>82509751.086956546</v>
      </c>
      <c r="V123" s="8">
        <f>'No. policies'!V123*'Inputs &amp; Outputs'!$B$3</f>
        <v>81942064.130434796</v>
      </c>
      <c r="W123" s="8">
        <f>'No. policies'!W123*'Inputs &amp; Outputs'!$B$3</f>
        <v>81250195.652173936</v>
      </c>
      <c r="X123" s="8">
        <f>'No. policies'!X123*'Inputs &amp; Outputs'!$B$3</f>
        <v>80496236.413043499</v>
      </c>
      <c r="Y123" s="8">
        <f>'No. policies'!Y123*'Inputs &amp; Outputs'!$B$3</f>
        <v>79804367.934782624</v>
      </c>
      <c r="Z123" s="8">
        <f>'No. policies'!Z123*'Inputs &amp; Outputs'!$B$3</f>
        <v>79112499.456521749</v>
      </c>
      <c r="AA123" s="8">
        <v>0</v>
      </c>
    </row>
    <row r="124" spans="1:27" x14ac:dyDescent="0.25">
      <c r="A124" s="1">
        <v>123</v>
      </c>
      <c r="B124" s="8">
        <f>'No. policies'!B124*'Inputs &amp; Outputs'!$B$3</f>
        <v>88701086.956521764</v>
      </c>
      <c r="C124" s="8">
        <f>'No. policies'!C124*'Inputs &amp; Outputs'!$B$3</f>
        <v>88505944.565217406</v>
      </c>
      <c r="D124" s="8">
        <f>'No. policies'!D124*'Inputs &amp; Outputs'!$B$3</f>
        <v>88301932.065217406</v>
      </c>
      <c r="E124" s="8">
        <f>'No. policies'!E124*'Inputs &amp; Outputs'!$B$3</f>
        <v>88080179.347826108</v>
      </c>
      <c r="F124" s="8">
        <f>'No. policies'!F124*'Inputs &amp; Outputs'!$B$3</f>
        <v>87858426.630434796</v>
      </c>
      <c r="G124" s="8">
        <f>'No. policies'!G124*'Inputs &amp; Outputs'!$B$3</f>
        <v>87618933.695652187</v>
      </c>
      <c r="H124" s="8">
        <f>'No. policies'!H124*'Inputs &amp; Outputs'!$B$3</f>
        <v>87432661.413043499</v>
      </c>
      <c r="I124" s="8">
        <f>'No. policies'!I124*'Inputs &amp; Outputs'!$B$3</f>
        <v>87175428.260869578</v>
      </c>
      <c r="J124" s="8">
        <f>'No. policies'!J124*'Inputs &amp; Outputs'!$B$3</f>
        <v>86891584.782608718</v>
      </c>
      <c r="K124" s="8">
        <f>'No. policies'!K124*'Inputs &amp; Outputs'!$B$3</f>
        <v>86590001.086956546</v>
      </c>
      <c r="L124" s="8">
        <f>'No. policies'!L124*'Inputs &amp; Outputs'!$B$3</f>
        <v>86297287.500000015</v>
      </c>
      <c r="M124" s="8">
        <f>'No. policies'!M124*'Inputs &amp; Outputs'!$B$3</f>
        <v>86040054.347826108</v>
      </c>
      <c r="N124" s="8">
        <f>'No. policies'!N124*'Inputs &amp; Outputs'!$B$3</f>
        <v>85658639.673913062</v>
      </c>
      <c r="O124" s="8">
        <f>'No. policies'!O124*'Inputs &amp; Outputs'!$B$3</f>
        <v>85303835.326086968</v>
      </c>
      <c r="P124" s="8">
        <f>'No. policies'!P124*'Inputs &amp; Outputs'!$B$3</f>
        <v>84860329.891304359</v>
      </c>
      <c r="Q124" s="8">
        <f>'No. policies'!Q124*'Inputs &amp; Outputs'!$B$3</f>
        <v>84505525.54347828</v>
      </c>
      <c r="R124" s="8">
        <f>'No. policies'!R124*'Inputs &amp; Outputs'!$B$3</f>
        <v>83999929.347826108</v>
      </c>
      <c r="S124" s="8">
        <f>'No. policies'!S124*'Inputs &amp; Outputs'!$B$3</f>
        <v>83458852.717391327</v>
      </c>
      <c r="T124" s="8">
        <f>'No. policies'!T124*'Inputs &amp; Outputs'!$B$3</f>
        <v>82873425.54347828</v>
      </c>
      <c r="U124" s="8">
        <f>'No. policies'!U124*'Inputs &amp; Outputs'!$B$3</f>
        <v>82296868.47826089</v>
      </c>
      <c r="V124" s="8">
        <f>'No. policies'!V124*'Inputs &amp; Outputs'!$B$3</f>
        <v>81675960.869565234</v>
      </c>
      <c r="W124" s="8">
        <f>'No. policies'!W124*'Inputs &amp; Outputs'!$B$3</f>
        <v>81161494.565217406</v>
      </c>
      <c r="X124" s="8">
        <f>'No. policies'!X124*'Inputs &amp; Outputs'!$B$3</f>
        <v>80416405.434782624</v>
      </c>
      <c r="Y124" s="8">
        <f>'No. policies'!Y124*'Inputs &amp; Outputs'!$B$3</f>
        <v>79600355.434782624</v>
      </c>
      <c r="Z124" s="8">
        <f>'No. policies'!Z124*'Inputs &amp; Outputs'!$B$3</f>
        <v>78810915.760869578</v>
      </c>
      <c r="AA124" s="8">
        <v>0</v>
      </c>
    </row>
    <row r="125" spans="1:27" x14ac:dyDescent="0.25">
      <c r="A125" s="1">
        <v>124</v>
      </c>
      <c r="B125" s="8">
        <f>'No. policies'!B125*'Inputs &amp; Outputs'!$B$3</f>
        <v>88701086.956521764</v>
      </c>
      <c r="C125" s="8">
        <f>'No. policies'!C125*'Inputs &amp; Outputs'!$B$3</f>
        <v>88523684.782608718</v>
      </c>
      <c r="D125" s="8">
        <f>'No. policies'!D125*'Inputs &amp; Outputs'!$B$3</f>
        <v>88337412.500000015</v>
      </c>
      <c r="E125" s="8">
        <f>'No. policies'!E125*'Inputs &amp; Outputs'!$B$3</f>
        <v>88124529.891304374</v>
      </c>
      <c r="F125" s="8">
        <f>'No. policies'!F125*'Inputs &amp; Outputs'!$B$3</f>
        <v>87911647.282608718</v>
      </c>
      <c r="G125" s="8">
        <f>'No. policies'!G125*'Inputs &amp; Outputs'!$B$3</f>
        <v>87689894.565217406</v>
      </c>
      <c r="H125" s="8">
        <f>'No. policies'!H125*'Inputs &amp; Outputs'!$B$3</f>
        <v>87414921.195652187</v>
      </c>
      <c r="I125" s="8">
        <f>'No. policies'!I125*'Inputs &amp; Outputs'!$B$3</f>
        <v>87228648.913043499</v>
      </c>
      <c r="J125" s="8">
        <f>'No. policies'!J125*'Inputs &amp; Outputs'!$B$3</f>
        <v>86971415.760869578</v>
      </c>
      <c r="K125" s="8">
        <f>'No. policies'!K125*'Inputs &amp; Outputs'!$B$3</f>
        <v>86652091.847826108</v>
      </c>
      <c r="L125" s="8">
        <f>'No. policies'!L125*'Inputs &amp; Outputs'!$B$3</f>
        <v>86306157.608695671</v>
      </c>
      <c r="M125" s="8">
        <f>'No. policies'!M125*'Inputs &amp; Outputs'!$B$3</f>
        <v>85986833.695652187</v>
      </c>
      <c r="N125" s="8">
        <f>'No. policies'!N125*'Inputs &amp; Outputs'!$B$3</f>
        <v>85658639.673913062</v>
      </c>
      <c r="O125" s="8">
        <f>'No. policies'!O125*'Inputs &amp; Outputs'!$B$3</f>
        <v>85374796.195652187</v>
      </c>
      <c r="P125" s="8">
        <f>'No. policies'!P125*'Inputs &amp; Outputs'!$B$3</f>
        <v>85002251.630434796</v>
      </c>
      <c r="Q125" s="8">
        <f>'No. policies'!Q125*'Inputs &amp; Outputs'!$B$3</f>
        <v>84603096.739130452</v>
      </c>
      <c r="R125" s="8">
        <f>'No. policies'!R125*'Inputs &amp; Outputs'!$B$3</f>
        <v>84132980.97826089</v>
      </c>
      <c r="S125" s="8">
        <f>'No. policies'!S125*'Inputs &amp; Outputs'!$B$3</f>
        <v>83609644.565217406</v>
      </c>
      <c r="T125" s="8">
        <f>'No. policies'!T125*'Inputs &amp; Outputs'!$B$3</f>
        <v>83077438.04347828</v>
      </c>
      <c r="U125" s="8">
        <f>'No. policies'!U125*'Inputs &amp; Outputs'!$B$3</f>
        <v>82500880.97826089</v>
      </c>
      <c r="V125" s="8">
        <f>'No. policies'!V125*'Inputs &amp; Outputs'!$B$3</f>
        <v>81888843.47826089</v>
      </c>
      <c r="W125" s="8">
        <f>'No. policies'!W125*'Inputs &amp; Outputs'!$B$3</f>
        <v>81205845.108695671</v>
      </c>
      <c r="X125" s="8">
        <f>'No. policies'!X125*'Inputs &amp; Outputs'!$B$3</f>
        <v>80496236.413043499</v>
      </c>
      <c r="Y125" s="8">
        <f>'No. policies'!Y125*'Inputs &amp; Outputs'!$B$3</f>
        <v>79733407.065217406</v>
      </c>
      <c r="Z125" s="8">
        <f>'No. policies'!Z125*'Inputs &amp; Outputs'!$B$3</f>
        <v>78828655.97826089</v>
      </c>
      <c r="AA125" s="8">
        <v>0</v>
      </c>
    </row>
    <row r="126" spans="1:27" x14ac:dyDescent="0.25">
      <c r="A126" s="1">
        <v>125</v>
      </c>
      <c r="B126" s="8">
        <f>'No. policies'!B126*'Inputs &amp; Outputs'!$B$3</f>
        <v>88701086.956521764</v>
      </c>
      <c r="C126" s="8">
        <f>'No. policies'!C126*'Inputs &amp; Outputs'!$B$3</f>
        <v>88523684.782608718</v>
      </c>
      <c r="D126" s="8">
        <f>'No. policies'!D126*'Inputs &amp; Outputs'!$B$3</f>
        <v>88275321.739130452</v>
      </c>
      <c r="E126" s="8">
        <f>'No. policies'!E126*'Inputs &amp; Outputs'!$B$3</f>
        <v>88089049.456521764</v>
      </c>
      <c r="F126" s="8">
        <f>'No. policies'!F126*'Inputs &amp; Outputs'!$B$3</f>
        <v>87929387.500000015</v>
      </c>
      <c r="G126" s="8">
        <f>'No. policies'!G126*'Inputs &amp; Outputs'!$B$3</f>
        <v>87681024.456521764</v>
      </c>
      <c r="H126" s="8">
        <f>'No. policies'!H126*'Inputs &amp; Outputs'!$B$3</f>
        <v>87423791.304347843</v>
      </c>
      <c r="I126" s="8">
        <f>'No. policies'!I126*'Inputs &amp; Outputs'!$B$3</f>
        <v>87157688.04347828</v>
      </c>
      <c r="J126" s="8">
        <f>'No. policies'!J126*'Inputs &amp; Outputs'!$B$3</f>
        <v>86838364.130434796</v>
      </c>
      <c r="K126" s="8">
        <f>'No. policies'!K126*'Inputs &amp; Outputs'!$B$3</f>
        <v>86519040.217391327</v>
      </c>
      <c r="L126" s="8">
        <f>'No. policies'!L126*'Inputs &amp; Outputs'!$B$3</f>
        <v>86252936.956521764</v>
      </c>
      <c r="M126" s="8">
        <f>'No. policies'!M126*'Inputs &amp; Outputs'!$B$3</f>
        <v>85844911.956521764</v>
      </c>
      <c r="N126" s="8">
        <f>'No. policies'!N126*'Inputs &amp; Outputs'!$B$3</f>
        <v>85472367.391304359</v>
      </c>
      <c r="O126" s="8">
        <f>'No. policies'!O126*'Inputs &amp; Outputs'!$B$3</f>
        <v>85028861.956521764</v>
      </c>
      <c r="P126" s="8">
        <f>'No. policies'!P126*'Inputs &amp; Outputs'!$B$3</f>
        <v>84567616.304347843</v>
      </c>
      <c r="Q126" s="8">
        <f>'No. policies'!Q126*'Inputs &amp; Outputs'!$B$3</f>
        <v>84141851.086956546</v>
      </c>
      <c r="R126" s="8">
        <f>'No. policies'!R126*'Inputs &amp; Outputs'!$B$3</f>
        <v>83671735.326086968</v>
      </c>
      <c r="S126" s="8">
        <f>'No. policies'!S126*'Inputs &amp; Outputs'!$B$3</f>
        <v>83201619.565217406</v>
      </c>
      <c r="T126" s="8">
        <f>'No. policies'!T126*'Inputs &amp; Outputs'!$B$3</f>
        <v>82633932.608695671</v>
      </c>
      <c r="U126" s="8">
        <f>'No. policies'!U126*'Inputs &amp; Outputs'!$B$3</f>
        <v>81959804.347826108</v>
      </c>
      <c r="V126" s="8">
        <f>'No. policies'!V126*'Inputs &amp; Outputs'!$B$3</f>
        <v>81303416.304347843</v>
      </c>
      <c r="W126" s="8">
        <f>'No. policies'!W126*'Inputs &amp; Outputs'!$B$3</f>
        <v>80478496.195652187</v>
      </c>
      <c r="X126" s="8">
        <f>'No. policies'!X126*'Inputs &amp; Outputs'!$B$3</f>
        <v>79600355.434782624</v>
      </c>
      <c r="Y126" s="8">
        <f>'No. policies'!Y126*'Inputs &amp; Outputs'!$B$3</f>
        <v>78864136.413043499</v>
      </c>
      <c r="Z126" s="8">
        <f>'No. policies'!Z126*'Inputs &amp; Outputs'!$B$3</f>
        <v>78119047.282608718</v>
      </c>
      <c r="AA126" s="8">
        <v>0</v>
      </c>
    </row>
    <row r="127" spans="1:27" x14ac:dyDescent="0.25">
      <c r="A127" s="1">
        <v>126</v>
      </c>
      <c r="B127" s="8">
        <f>'No. policies'!B127*'Inputs &amp; Outputs'!$B$3</f>
        <v>88701086.956521764</v>
      </c>
      <c r="C127" s="8">
        <f>'No. policies'!C127*'Inputs &amp; Outputs'!$B$3</f>
        <v>88523684.782608718</v>
      </c>
      <c r="D127" s="8">
        <f>'No. policies'!D127*'Inputs &amp; Outputs'!$B$3</f>
        <v>88372892.934782624</v>
      </c>
      <c r="E127" s="8">
        <f>'No. policies'!E127*'Inputs &amp; Outputs'!$B$3</f>
        <v>88160010.326086968</v>
      </c>
      <c r="F127" s="8">
        <f>'No. policies'!F127*'Inputs &amp; Outputs'!$B$3</f>
        <v>88009218.47826089</v>
      </c>
      <c r="G127" s="8">
        <f>'No. policies'!G127*'Inputs &amp; Outputs'!$B$3</f>
        <v>87814076.086956546</v>
      </c>
      <c r="H127" s="8">
        <f>'No. policies'!H127*'Inputs &amp; Outputs'!$B$3</f>
        <v>87565713.04347828</v>
      </c>
      <c r="I127" s="8">
        <f>'No. policies'!I127*'Inputs &amp; Outputs'!$B$3</f>
        <v>87406051.086956546</v>
      </c>
      <c r="J127" s="8">
        <f>'No. policies'!J127*'Inputs &amp; Outputs'!$B$3</f>
        <v>87157688.04347828</v>
      </c>
      <c r="K127" s="8">
        <f>'No. policies'!K127*'Inputs &amp; Outputs'!$B$3</f>
        <v>86935935.326086968</v>
      </c>
      <c r="L127" s="8">
        <f>'No. policies'!L127*'Inputs &amp; Outputs'!$B$3</f>
        <v>86652091.847826108</v>
      </c>
      <c r="M127" s="8">
        <f>'No. policies'!M127*'Inputs &amp; Outputs'!$B$3</f>
        <v>86190846.195652187</v>
      </c>
      <c r="N127" s="8">
        <f>'No. policies'!N127*'Inputs &amp; Outputs'!$B$3</f>
        <v>85818301.630434796</v>
      </c>
      <c r="O127" s="8">
        <f>'No. policies'!O127*'Inputs &amp; Outputs'!$B$3</f>
        <v>85561068.47826089</v>
      </c>
      <c r="P127" s="8">
        <f>'No. policies'!P127*'Inputs &amp; Outputs'!$B$3</f>
        <v>85037732.065217406</v>
      </c>
      <c r="Q127" s="8">
        <f>'No. policies'!Q127*'Inputs &amp; Outputs'!$B$3</f>
        <v>84594226.630434796</v>
      </c>
      <c r="R127" s="8">
        <f>'No. policies'!R127*'Inputs &amp; Outputs'!$B$3</f>
        <v>84115240.760869578</v>
      </c>
      <c r="S127" s="8">
        <f>'No. policies'!S127*'Inputs &amp; Outputs'!$B$3</f>
        <v>83609644.565217406</v>
      </c>
      <c r="T127" s="8">
        <f>'No. policies'!T127*'Inputs &amp; Outputs'!$B$3</f>
        <v>83041957.608695671</v>
      </c>
      <c r="U127" s="8">
        <f>'No. policies'!U127*'Inputs &amp; Outputs'!$B$3</f>
        <v>82332348.913043499</v>
      </c>
      <c r="V127" s="8">
        <f>'No. policies'!V127*'Inputs &amp; Outputs'!$B$3</f>
        <v>81471948.369565234</v>
      </c>
      <c r="W127" s="8">
        <f>'No. policies'!W127*'Inputs &amp; Outputs'!$B$3</f>
        <v>80753469.565217406</v>
      </c>
      <c r="X127" s="8">
        <f>'No. policies'!X127*'Inputs &amp; Outputs'!$B$3</f>
        <v>80150302.173913062</v>
      </c>
      <c r="Y127" s="8">
        <f>'No. policies'!Y127*'Inputs &amp; Outputs'!$B$3</f>
        <v>79476173.913043499</v>
      </c>
      <c r="Z127" s="8">
        <f>'No. policies'!Z127*'Inputs &amp; Outputs'!$B$3</f>
        <v>78757695.108695671</v>
      </c>
      <c r="AA127" s="8">
        <v>0</v>
      </c>
    </row>
    <row r="128" spans="1:27" x14ac:dyDescent="0.25">
      <c r="A128" s="1">
        <v>127</v>
      </c>
      <c r="B128" s="8">
        <f>'No. policies'!B128*'Inputs &amp; Outputs'!$B$3</f>
        <v>88701086.956521764</v>
      </c>
      <c r="C128" s="8">
        <f>'No. policies'!C128*'Inputs &amp; Outputs'!$B$3</f>
        <v>88514814.673913062</v>
      </c>
      <c r="D128" s="8">
        <f>'No. policies'!D128*'Inputs &amp; Outputs'!$B$3</f>
        <v>88328542.391304374</v>
      </c>
      <c r="E128" s="8">
        <f>'No. policies'!E128*'Inputs &amp; Outputs'!$B$3</f>
        <v>88177750.54347828</v>
      </c>
      <c r="F128" s="8">
        <f>'No. policies'!F128*'Inputs &amp; Outputs'!$B$3</f>
        <v>87876166.847826108</v>
      </c>
      <c r="G128" s="8">
        <f>'No. policies'!G128*'Inputs &amp; Outputs'!$B$3</f>
        <v>87689894.565217406</v>
      </c>
      <c r="H128" s="8">
        <f>'No. policies'!H128*'Inputs &amp; Outputs'!$B$3</f>
        <v>87485882.065217406</v>
      </c>
      <c r="I128" s="8">
        <f>'No. policies'!I128*'Inputs &amp; Outputs'!$B$3</f>
        <v>87237519.021739155</v>
      </c>
      <c r="J128" s="8">
        <f>'No. policies'!J128*'Inputs &amp; Outputs'!$B$3</f>
        <v>86909325.000000015</v>
      </c>
      <c r="K128" s="8">
        <f>'No. policies'!K128*'Inputs &amp; Outputs'!$B$3</f>
        <v>86616611.413043499</v>
      </c>
      <c r="L128" s="8">
        <f>'No. policies'!L128*'Inputs &amp; Outputs'!$B$3</f>
        <v>86297287.500000015</v>
      </c>
      <c r="M128" s="8">
        <f>'No. policies'!M128*'Inputs &amp; Outputs'!$B$3</f>
        <v>86022314.130434796</v>
      </c>
      <c r="N128" s="8">
        <f>'No. policies'!N128*'Inputs &amp; Outputs'!$B$3</f>
        <v>85640899.456521764</v>
      </c>
      <c r="O128" s="8">
        <f>'No. policies'!O128*'Inputs &amp; Outputs'!$B$3</f>
        <v>85232874.456521764</v>
      </c>
      <c r="P128" s="8">
        <f>'No. policies'!P128*'Inputs &amp; Outputs'!$B$3</f>
        <v>84780498.913043499</v>
      </c>
      <c r="Q128" s="8">
        <f>'No. policies'!Q128*'Inputs &amp; Outputs'!$B$3</f>
        <v>84390214.130434796</v>
      </c>
      <c r="R128" s="8">
        <f>'No. policies'!R128*'Inputs &amp; Outputs'!$B$3</f>
        <v>83964448.913043499</v>
      </c>
      <c r="S128" s="8">
        <f>'No. policies'!S128*'Inputs &amp; Outputs'!$B$3</f>
        <v>83512073.369565234</v>
      </c>
      <c r="T128" s="8">
        <f>'No. policies'!T128*'Inputs &amp; Outputs'!$B$3</f>
        <v>83015347.282608718</v>
      </c>
      <c r="U128" s="8">
        <f>'No. policies'!U128*'Inputs &amp; Outputs'!$B$3</f>
        <v>82376699.456521749</v>
      </c>
      <c r="V128" s="8">
        <f>'No. policies'!V128*'Inputs &amp; Outputs'!$B$3</f>
        <v>81675960.869565234</v>
      </c>
      <c r="W128" s="8">
        <f>'No. policies'!W128*'Inputs &amp; Outputs'!$B$3</f>
        <v>81037313.04347828</v>
      </c>
      <c r="X128" s="8">
        <f>'No. policies'!X128*'Inputs &amp; Outputs'!$B$3</f>
        <v>80354314.673913062</v>
      </c>
      <c r="Y128" s="8">
        <f>'No. policies'!Y128*'Inputs &amp; Outputs'!$B$3</f>
        <v>79485044.02173914</v>
      </c>
      <c r="Z128" s="8">
        <f>'No. policies'!Z128*'Inputs &amp; Outputs'!$B$3</f>
        <v>78784305.434782624</v>
      </c>
      <c r="AA128" s="8">
        <v>0</v>
      </c>
    </row>
    <row r="129" spans="1:27" x14ac:dyDescent="0.25">
      <c r="A129" s="1">
        <v>128</v>
      </c>
      <c r="B129" s="8">
        <f>'No. policies'!B129*'Inputs &amp; Outputs'!$B$3</f>
        <v>88701086.956521764</v>
      </c>
      <c r="C129" s="8">
        <f>'No. policies'!C129*'Inputs &amp; Outputs'!$B$3</f>
        <v>88497074.456521764</v>
      </c>
      <c r="D129" s="8">
        <f>'No. policies'!D129*'Inputs &amp; Outputs'!$B$3</f>
        <v>88337412.500000015</v>
      </c>
      <c r="E129" s="8">
        <f>'No. policies'!E129*'Inputs &amp; Outputs'!$B$3</f>
        <v>88151140.217391327</v>
      </c>
      <c r="F129" s="8">
        <f>'No. policies'!F129*'Inputs &amp; Outputs'!$B$3</f>
        <v>87982608.152173936</v>
      </c>
      <c r="G129" s="8">
        <f>'No. policies'!G129*'Inputs &amp; Outputs'!$B$3</f>
        <v>87805205.97826089</v>
      </c>
      <c r="H129" s="8">
        <f>'No. policies'!H129*'Inputs &amp; Outputs'!$B$3</f>
        <v>87610063.586956546</v>
      </c>
      <c r="I129" s="8">
        <f>'No. policies'!I129*'Inputs &amp; Outputs'!$B$3</f>
        <v>87388310.869565234</v>
      </c>
      <c r="J129" s="8">
        <f>'No. policies'!J129*'Inputs &amp; Outputs'!$B$3</f>
        <v>87113337.500000015</v>
      </c>
      <c r="K129" s="8">
        <f>'No. policies'!K129*'Inputs &amp; Outputs'!$B$3</f>
        <v>86838364.130434796</v>
      </c>
      <c r="L129" s="8">
        <f>'No. policies'!L129*'Inputs &amp; Outputs'!$B$3</f>
        <v>86652091.847826108</v>
      </c>
      <c r="M129" s="8">
        <f>'No. policies'!M129*'Inputs &amp; Outputs'!$B$3</f>
        <v>86359378.260869578</v>
      </c>
      <c r="N129" s="8">
        <f>'No. policies'!N129*'Inputs &amp; Outputs'!$B$3</f>
        <v>85915872.826086968</v>
      </c>
      <c r="O129" s="8">
        <f>'No. policies'!O129*'Inputs &amp; Outputs'!$B$3</f>
        <v>85516717.934782624</v>
      </c>
      <c r="P129" s="8">
        <f>'No. policies'!P129*'Inputs &amp; Outputs'!$B$3</f>
        <v>85002251.630434796</v>
      </c>
      <c r="Q129" s="8">
        <f>'No. policies'!Q129*'Inputs &amp; Outputs'!$B$3</f>
        <v>84523265.760869578</v>
      </c>
      <c r="R129" s="8">
        <f>'No. policies'!R129*'Inputs &amp; Outputs'!$B$3</f>
        <v>84026539.673913062</v>
      </c>
      <c r="S129" s="8">
        <f>'No. policies'!S129*'Inputs &amp; Outputs'!$B$3</f>
        <v>83520943.47826089</v>
      </c>
      <c r="T129" s="8">
        <f>'No. policies'!T129*'Inputs &amp; Outputs'!$B$3</f>
        <v>82979866.847826108</v>
      </c>
      <c r="U129" s="8">
        <f>'No. policies'!U129*'Inputs &amp; Outputs'!$B$3</f>
        <v>82421050.000000015</v>
      </c>
      <c r="V129" s="8">
        <f>'No. policies'!V129*'Inputs &amp; Outputs'!$B$3</f>
        <v>81755791.847826108</v>
      </c>
      <c r="W129" s="8">
        <f>'No. policies'!W129*'Inputs &amp; Outputs'!$B$3</f>
        <v>81126014.130434796</v>
      </c>
      <c r="X129" s="8">
        <f>'No. policies'!X129*'Inputs &amp; Outputs'!$B$3</f>
        <v>80451885.869565234</v>
      </c>
      <c r="Y129" s="8">
        <f>'No. policies'!Y129*'Inputs &amp; Outputs'!$B$3</f>
        <v>79724536.956521749</v>
      </c>
      <c r="Z129" s="8">
        <f>'No. policies'!Z129*'Inputs &amp; Outputs'!$B$3</f>
        <v>78837526.086956546</v>
      </c>
      <c r="AA129" s="8">
        <v>0</v>
      </c>
    </row>
    <row r="130" spans="1:27" x14ac:dyDescent="0.25">
      <c r="A130" s="1">
        <v>129</v>
      </c>
      <c r="B130" s="8">
        <f>'No. policies'!B130*'Inputs &amp; Outputs'!$B$3</f>
        <v>88701086.956521764</v>
      </c>
      <c r="C130" s="8">
        <f>'No. policies'!C130*'Inputs &amp; Outputs'!$B$3</f>
        <v>88497074.456521764</v>
      </c>
      <c r="D130" s="8">
        <f>'No. policies'!D130*'Inputs &amp; Outputs'!$B$3</f>
        <v>88301932.065217406</v>
      </c>
      <c r="E130" s="8">
        <f>'No. policies'!E130*'Inputs &amp; Outputs'!$B$3</f>
        <v>88168880.434782624</v>
      </c>
      <c r="F130" s="8">
        <f>'No. policies'!F130*'Inputs &amp; Outputs'!$B$3</f>
        <v>87964867.934782624</v>
      </c>
      <c r="G130" s="8">
        <f>'No. policies'!G130*'Inputs &amp; Outputs'!$B$3</f>
        <v>87707634.782608718</v>
      </c>
      <c r="H130" s="8">
        <f>'No. policies'!H130*'Inputs &amp; Outputs'!$B$3</f>
        <v>87521362.500000015</v>
      </c>
      <c r="I130" s="8">
        <f>'No. policies'!I130*'Inputs &amp; Outputs'!$B$3</f>
        <v>87326220.108695671</v>
      </c>
      <c r="J130" s="8">
        <f>'No. policies'!J130*'Inputs &amp; Outputs'!$B$3</f>
        <v>87122207.608695671</v>
      </c>
      <c r="K130" s="8">
        <f>'No. policies'!K130*'Inputs &amp; Outputs'!$B$3</f>
        <v>86776273.369565234</v>
      </c>
      <c r="L130" s="8">
        <f>'No. policies'!L130*'Inputs &amp; Outputs'!$B$3</f>
        <v>86421469.021739155</v>
      </c>
      <c r="M130" s="8">
        <f>'No. policies'!M130*'Inputs &amp; Outputs'!$B$3</f>
        <v>86040054.347826108</v>
      </c>
      <c r="N130" s="8">
        <f>'No. policies'!N130*'Inputs &amp; Outputs'!$B$3</f>
        <v>85614289.130434796</v>
      </c>
      <c r="O130" s="8">
        <f>'No. policies'!O130*'Inputs &amp; Outputs'!$B$3</f>
        <v>85286095.108695671</v>
      </c>
      <c r="P130" s="8">
        <f>'No. policies'!P130*'Inputs &amp; Outputs'!$B$3</f>
        <v>84798239.130434796</v>
      </c>
      <c r="Q130" s="8">
        <f>'No. policies'!Q130*'Inputs &amp; Outputs'!$B$3</f>
        <v>84390214.130434796</v>
      </c>
      <c r="R130" s="8">
        <f>'No. policies'!R130*'Inputs &amp; Outputs'!$B$3</f>
        <v>83964448.913043499</v>
      </c>
      <c r="S130" s="8">
        <f>'No. policies'!S130*'Inputs &amp; Outputs'!$B$3</f>
        <v>83361281.521739155</v>
      </c>
      <c r="T130" s="8">
        <f>'No. policies'!T130*'Inputs &amp; Outputs'!$B$3</f>
        <v>82802464.673913062</v>
      </c>
      <c r="U130" s="8">
        <f>'No. policies'!U130*'Inputs &amp; Outputs'!$B$3</f>
        <v>82261388.04347828</v>
      </c>
      <c r="V130" s="8">
        <f>'No. policies'!V130*'Inputs &amp; Outputs'!$B$3</f>
        <v>81631610.326086968</v>
      </c>
      <c r="W130" s="8">
        <f>'No. policies'!W130*'Inputs &amp; Outputs'!$B$3</f>
        <v>80913131.521739155</v>
      </c>
      <c r="X130" s="8">
        <f>'No. policies'!X130*'Inputs &amp; Outputs'!$B$3</f>
        <v>80132561.956521749</v>
      </c>
      <c r="Y130" s="8">
        <f>'No. policies'!Y130*'Inputs &amp; Outputs'!$B$3</f>
        <v>79307641.847826108</v>
      </c>
      <c r="Z130" s="8">
        <f>'No. policies'!Z130*'Inputs &amp; Outputs'!$B$3</f>
        <v>78305319.565217406</v>
      </c>
      <c r="AA130" s="8">
        <v>0</v>
      </c>
    </row>
    <row r="131" spans="1:27" x14ac:dyDescent="0.25">
      <c r="A131" s="1">
        <v>130</v>
      </c>
      <c r="B131" s="8">
        <f>'No. policies'!B131*'Inputs &amp; Outputs'!$B$3</f>
        <v>88701086.956521764</v>
      </c>
      <c r="C131" s="8">
        <f>'No. policies'!C131*'Inputs &amp; Outputs'!$B$3</f>
        <v>88523684.782608718</v>
      </c>
      <c r="D131" s="8">
        <f>'No. policies'!D131*'Inputs &amp; Outputs'!$B$3</f>
        <v>88381763.04347828</v>
      </c>
      <c r="E131" s="8">
        <f>'No. policies'!E131*'Inputs &amp; Outputs'!$B$3</f>
        <v>88168880.434782624</v>
      </c>
      <c r="F131" s="8">
        <f>'No. policies'!F131*'Inputs &amp; Outputs'!$B$3</f>
        <v>87955997.826086968</v>
      </c>
      <c r="G131" s="8">
        <f>'No. policies'!G131*'Inputs &amp; Outputs'!$B$3</f>
        <v>87689894.565217406</v>
      </c>
      <c r="H131" s="8">
        <f>'No. policies'!H131*'Inputs &amp; Outputs'!$B$3</f>
        <v>87459271.739130452</v>
      </c>
      <c r="I131" s="8">
        <f>'No. policies'!I131*'Inputs &amp; Outputs'!$B$3</f>
        <v>87290739.673913062</v>
      </c>
      <c r="J131" s="8">
        <f>'No. policies'!J131*'Inputs &amp; Outputs'!$B$3</f>
        <v>87077857.065217406</v>
      </c>
      <c r="K131" s="8">
        <f>'No. policies'!K131*'Inputs &amp; Outputs'!$B$3</f>
        <v>86802883.695652187</v>
      </c>
      <c r="L131" s="8">
        <f>'No. policies'!L131*'Inputs &amp; Outputs'!$B$3</f>
        <v>86519040.217391327</v>
      </c>
      <c r="M131" s="8">
        <f>'No. policies'!M131*'Inputs &amp; Outputs'!$B$3</f>
        <v>86164235.869565234</v>
      </c>
      <c r="N131" s="8">
        <f>'No. policies'!N131*'Inputs &amp; Outputs'!$B$3</f>
        <v>85765080.97826089</v>
      </c>
      <c r="O131" s="8">
        <f>'No. policies'!O131*'Inputs &amp; Outputs'!$B$3</f>
        <v>85392536.413043499</v>
      </c>
      <c r="P131" s="8">
        <f>'No. policies'!P131*'Inputs &amp; Outputs'!$B$3</f>
        <v>84949030.97826089</v>
      </c>
      <c r="Q131" s="8">
        <f>'No. policies'!Q131*'Inputs &amp; Outputs'!$B$3</f>
        <v>84514395.652173936</v>
      </c>
      <c r="R131" s="8">
        <f>'No. policies'!R131*'Inputs &amp; Outputs'!$B$3</f>
        <v>84017669.565217406</v>
      </c>
      <c r="S131" s="8">
        <f>'No. policies'!S131*'Inputs &amp; Outputs'!$B$3</f>
        <v>83600774.456521764</v>
      </c>
      <c r="T131" s="8">
        <f>'No. policies'!T131*'Inputs &amp; Outputs'!$B$3</f>
        <v>83033087.500000015</v>
      </c>
      <c r="U131" s="8">
        <f>'No. policies'!U131*'Inputs &amp; Outputs'!$B$3</f>
        <v>82589582.065217406</v>
      </c>
      <c r="V131" s="8">
        <f>'No. policies'!V131*'Inputs &amp; Outputs'!$B$3</f>
        <v>82092855.97826089</v>
      </c>
      <c r="W131" s="8">
        <f>'No. policies'!W131*'Inputs &amp; Outputs'!$B$3</f>
        <v>81312286.413043499</v>
      </c>
      <c r="X131" s="8">
        <f>'No. policies'!X131*'Inputs &amp; Outputs'!$B$3</f>
        <v>80487366.304347843</v>
      </c>
      <c r="Y131" s="8">
        <f>'No. policies'!Y131*'Inputs &amp; Outputs'!$B$3</f>
        <v>79671316.304347843</v>
      </c>
      <c r="Z131" s="8">
        <f>'No. policies'!Z131*'Inputs &amp; Outputs'!$B$3</f>
        <v>78748825.000000015</v>
      </c>
      <c r="AA131" s="8">
        <v>0</v>
      </c>
    </row>
    <row r="132" spans="1:27" x14ac:dyDescent="0.25">
      <c r="A132" s="1">
        <v>131</v>
      </c>
      <c r="B132" s="8">
        <f>'No. policies'!B132*'Inputs &amp; Outputs'!$B$3</f>
        <v>88701086.956521764</v>
      </c>
      <c r="C132" s="8">
        <f>'No. policies'!C132*'Inputs &amp; Outputs'!$B$3</f>
        <v>88514814.673913062</v>
      </c>
      <c r="D132" s="8">
        <f>'No. policies'!D132*'Inputs &amp; Outputs'!$B$3</f>
        <v>88426113.586956546</v>
      </c>
      <c r="E132" s="8">
        <f>'No. policies'!E132*'Inputs &amp; Outputs'!$B$3</f>
        <v>88239841.304347843</v>
      </c>
      <c r="F132" s="8">
        <f>'No. policies'!F132*'Inputs &amp; Outputs'!$B$3</f>
        <v>88035828.804347843</v>
      </c>
      <c r="G132" s="8">
        <f>'No. policies'!G132*'Inputs &amp; Outputs'!$B$3</f>
        <v>87814076.086956546</v>
      </c>
      <c r="H132" s="8">
        <f>'No. policies'!H132*'Inputs &amp; Outputs'!$B$3</f>
        <v>87556842.934782624</v>
      </c>
      <c r="I132" s="8">
        <f>'No. policies'!I132*'Inputs &amp; Outputs'!$B$3</f>
        <v>87299609.782608718</v>
      </c>
      <c r="J132" s="8">
        <f>'No. policies'!J132*'Inputs &amp; Outputs'!$B$3</f>
        <v>87015766.304347843</v>
      </c>
      <c r="K132" s="8">
        <f>'No. policies'!K132*'Inputs &amp; Outputs'!$B$3</f>
        <v>86731922.826086968</v>
      </c>
      <c r="L132" s="8">
        <f>'No. policies'!L132*'Inputs &amp; Outputs'!$B$3</f>
        <v>86412598.913043499</v>
      </c>
      <c r="M132" s="8">
        <f>'No. policies'!M132*'Inputs &amp; Outputs'!$B$3</f>
        <v>86102145.108695671</v>
      </c>
      <c r="N132" s="8">
        <f>'No. policies'!N132*'Inputs &amp; Outputs'!$B$3</f>
        <v>85720730.434782624</v>
      </c>
      <c r="O132" s="8">
        <f>'No. policies'!O132*'Inputs &amp; Outputs'!$B$3</f>
        <v>85339315.760869578</v>
      </c>
      <c r="P132" s="8">
        <f>'No. policies'!P132*'Inputs &amp; Outputs'!$B$3</f>
        <v>84807109.239130452</v>
      </c>
      <c r="Q132" s="8">
        <f>'No. policies'!Q132*'Inputs &amp; Outputs'!$B$3</f>
        <v>84354733.695652187</v>
      </c>
      <c r="R132" s="8">
        <f>'No. policies'!R132*'Inputs &amp; Outputs'!$B$3</f>
        <v>83911228.260869578</v>
      </c>
      <c r="S132" s="8">
        <f>'No. policies'!S132*'Inputs &amp; Outputs'!$B$3</f>
        <v>83494333.152173936</v>
      </c>
      <c r="T132" s="8">
        <f>'No. policies'!T132*'Inputs &amp; Outputs'!$B$3</f>
        <v>82917776.086956546</v>
      </c>
      <c r="U132" s="8">
        <f>'No. policies'!U132*'Inputs &amp; Outputs'!$B$3</f>
        <v>82287998.369565234</v>
      </c>
      <c r="V132" s="8">
        <f>'No. policies'!V132*'Inputs &amp; Outputs'!$B$3</f>
        <v>81613870.108695671</v>
      </c>
      <c r="W132" s="8">
        <f>'No. policies'!W132*'Inputs &amp; Outputs'!$B$3</f>
        <v>80939741.847826108</v>
      </c>
      <c r="X132" s="8">
        <f>'No. policies'!X132*'Inputs &amp; Outputs'!$B$3</f>
        <v>80105951.630434796</v>
      </c>
      <c r="Y132" s="8">
        <f>'No. policies'!Y132*'Inputs &amp; Outputs'!$B$3</f>
        <v>79218940.760869578</v>
      </c>
      <c r="Z132" s="8">
        <f>'No. policies'!Z132*'Inputs &amp; Outputs'!$B$3</f>
        <v>78314189.673913062</v>
      </c>
      <c r="AA132" s="8">
        <v>0</v>
      </c>
    </row>
    <row r="133" spans="1:27" x14ac:dyDescent="0.25">
      <c r="A133" s="1">
        <v>132</v>
      </c>
      <c r="B133" s="8">
        <f>'No. policies'!B133*'Inputs &amp; Outputs'!$B$3</f>
        <v>88701086.956521764</v>
      </c>
      <c r="C133" s="8">
        <f>'No. policies'!C133*'Inputs &amp; Outputs'!$B$3</f>
        <v>88497074.456521764</v>
      </c>
      <c r="D133" s="8">
        <f>'No. policies'!D133*'Inputs &amp; Outputs'!$B$3</f>
        <v>88417243.47826089</v>
      </c>
      <c r="E133" s="8">
        <f>'No. policies'!E133*'Inputs &amp; Outputs'!$B$3</f>
        <v>88160010.326086968</v>
      </c>
      <c r="F133" s="8">
        <f>'No. policies'!F133*'Inputs &amp; Outputs'!$B$3</f>
        <v>87929387.500000015</v>
      </c>
      <c r="G133" s="8">
        <f>'No. policies'!G133*'Inputs &amp; Outputs'!$B$3</f>
        <v>87681024.456521764</v>
      </c>
      <c r="H133" s="8">
        <f>'No. policies'!H133*'Inputs &amp; Outputs'!$B$3</f>
        <v>87459271.739130452</v>
      </c>
      <c r="I133" s="8">
        <f>'No. policies'!I133*'Inputs &amp; Outputs'!$B$3</f>
        <v>87193168.47826089</v>
      </c>
      <c r="J133" s="8">
        <f>'No. policies'!J133*'Inputs &amp; Outputs'!$B$3</f>
        <v>86882714.673913062</v>
      </c>
      <c r="K133" s="8">
        <f>'No. policies'!K133*'Inputs &amp; Outputs'!$B$3</f>
        <v>86607741.304347843</v>
      </c>
      <c r="L133" s="8">
        <f>'No. policies'!L133*'Inputs &amp; Outputs'!$B$3</f>
        <v>86288417.391304374</v>
      </c>
      <c r="M133" s="8">
        <f>'No. policies'!M133*'Inputs &amp; Outputs'!$B$3</f>
        <v>85977963.586956546</v>
      </c>
      <c r="N133" s="8">
        <f>'No. policies'!N133*'Inputs &amp; Outputs'!$B$3</f>
        <v>85667509.782608718</v>
      </c>
      <c r="O133" s="8">
        <f>'No. policies'!O133*'Inputs &amp; Outputs'!$B$3</f>
        <v>85286095.108695671</v>
      </c>
      <c r="P133" s="8">
        <f>'No. policies'!P133*'Inputs &amp; Outputs'!$B$3</f>
        <v>84869200.000000015</v>
      </c>
      <c r="Q133" s="8">
        <f>'No. policies'!Q133*'Inputs &amp; Outputs'!$B$3</f>
        <v>84523265.760869578</v>
      </c>
      <c r="R133" s="8">
        <f>'No. policies'!R133*'Inputs &amp; Outputs'!$B$3</f>
        <v>84124110.869565234</v>
      </c>
      <c r="S133" s="8">
        <f>'No. policies'!S133*'Inputs &amp; Outputs'!$B$3</f>
        <v>83574164.130434796</v>
      </c>
      <c r="T133" s="8">
        <f>'No. policies'!T133*'Inputs &amp; Outputs'!$B$3</f>
        <v>82953256.521739155</v>
      </c>
      <c r="U133" s="8">
        <f>'No. policies'!U133*'Inputs &amp; Outputs'!$B$3</f>
        <v>82350089.130434796</v>
      </c>
      <c r="V133" s="8">
        <f>'No. policies'!V133*'Inputs &amp; Outputs'!$B$3</f>
        <v>81844492.934782624</v>
      </c>
      <c r="W133" s="8">
        <f>'No. policies'!W133*'Inputs &amp; Outputs'!$B$3</f>
        <v>81090533.695652187</v>
      </c>
      <c r="X133" s="8">
        <f>'No. policies'!X133*'Inputs &amp; Outputs'!$B$3</f>
        <v>80318834.239130452</v>
      </c>
      <c r="Y133" s="8">
        <f>'No. policies'!Y133*'Inputs &amp; Outputs'!$B$3</f>
        <v>79485044.02173914</v>
      </c>
      <c r="Z133" s="8">
        <f>'No. policies'!Z133*'Inputs &amp; Outputs'!$B$3</f>
        <v>78970577.717391327</v>
      </c>
      <c r="AA133" s="8">
        <v>0</v>
      </c>
    </row>
    <row r="134" spans="1:27" x14ac:dyDescent="0.25">
      <c r="A134" s="1">
        <v>133</v>
      </c>
      <c r="B134" s="8">
        <f>'No. policies'!B134*'Inputs &amp; Outputs'!$B$3</f>
        <v>88701086.956521764</v>
      </c>
      <c r="C134" s="8">
        <f>'No. policies'!C134*'Inputs &amp; Outputs'!$B$3</f>
        <v>88505944.565217406</v>
      </c>
      <c r="D134" s="8">
        <f>'No. policies'!D134*'Inputs &amp; Outputs'!$B$3</f>
        <v>88337412.500000015</v>
      </c>
      <c r="E134" s="8">
        <f>'No. policies'!E134*'Inputs &amp; Outputs'!$B$3</f>
        <v>88160010.326086968</v>
      </c>
      <c r="F134" s="8">
        <f>'No. policies'!F134*'Inputs &amp; Outputs'!$B$3</f>
        <v>88018088.586956546</v>
      </c>
      <c r="G134" s="8">
        <f>'No. policies'!G134*'Inputs &amp; Outputs'!$B$3</f>
        <v>87822946.195652187</v>
      </c>
      <c r="H134" s="8">
        <f>'No. policies'!H134*'Inputs &amp; Outputs'!$B$3</f>
        <v>87556842.934782624</v>
      </c>
      <c r="I134" s="8">
        <f>'No. policies'!I134*'Inputs &amp; Outputs'!$B$3</f>
        <v>87308479.891304374</v>
      </c>
      <c r="J134" s="8">
        <f>'No. policies'!J134*'Inputs &amp; Outputs'!$B$3</f>
        <v>87104467.391304374</v>
      </c>
      <c r="K134" s="8">
        <f>'No. policies'!K134*'Inputs &amp; Outputs'!$B$3</f>
        <v>86900454.891304374</v>
      </c>
      <c r="L134" s="8">
        <f>'No. policies'!L134*'Inputs &amp; Outputs'!$B$3</f>
        <v>86598871.195652187</v>
      </c>
      <c r="M134" s="8">
        <f>'No. policies'!M134*'Inputs &amp; Outputs'!$B$3</f>
        <v>86261807.065217406</v>
      </c>
      <c r="N134" s="8">
        <f>'No. policies'!N134*'Inputs &amp; Outputs'!$B$3</f>
        <v>85862652.173913062</v>
      </c>
      <c r="O134" s="8">
        <f>'No. policies'!O134*'Inputs &amp; Outputs'!$B$3</f>
        <v>85383666.304347843</v>
      </c>
      <c r="P134" s="8">
        <f>'No. policies'!P134*'Inputs &amp; Outputs'!$B$3</f>
        <v>85064342.391304359</v>
      </c>
      <c r="Q134" s="8">
        <f>'No. policies'!Q134*'Inputs &amp; Outputs'!$B$3</f>
        <v>84585356.521739155</v>
      </c>
      <c r="R134" s="8">
        <f>'No. policies'!R134*'Inputs &amp; Outputs'!$B$3</f>
        <v>84017669.565217406</v>
      </c>
      <c r="S134" s="8">
        <f>'No. policies'!S134*'Inputs &amp; Outputs'!$B$3</f>
        <v>83467722.826086968</v>
      </c>
      <c r="T134" s="8">
        <f>'No. policies'!T134*'Inputs &amp; Outputs'!$B$3</f>
        <v>82855685.326086968</v>
      </c>
      <c r="U134" s="8">
        <f>'No. policies'!U134*'Inputs &amp; Outputs'!$B$3</f>
        <v>82252517.934782624</v>
      </c>
      <c r="V134" s="8">
        <f>'No. policies'!V134*'Inputs &amp; Outputs'!$B$3</f>
        <v>81605000.000000015</v>
      </c>
      <c r="W134" s="8">
        <f>'No. policies'!W134*'Inputs &amp; Outputs'!$B$3</f>
        <v>80886521.195652187</v>
      </c>
      <c r="X134" s="8">
        <f>'No. policies'!X134*'Inputs &amp; Outputs'!$B$3</f>
        <v>80176912.500000015</v>
      </c>
      <c r="Y134" s="8">
        <f>'No. policies'!Y134*'Inputs &amp; Outputs'!$B$3</f>
        <v>79582615.217391327</v>
      </c>
      <c r="Z134" s="8">
        <f>'No. policies'!Z134*'Inputs &amp; Outputs'!$B$3</f>
        <v>78748825.000000015</v>
      </c>
      <c r="AA134" s="8">
        <v>0</v>
      </c>
    </row>
    <row r="135" spans="1:27" x14ac:dyDescent="0.25">
      <c r="A135" s="1">
        <v>134</v>
      </c>
      <c r="B135" s="8">
        <f>'No. policies'!B135*'Inputs &amp; Outputs'!$B$3</f>
        <v>88701086.956521764</v>
      </c>
      <c r="C135" s="8">
        <f>'No. policies'!C135*'Inputs &amp; Outputs'!$B$3</f>
        <v>88523684.782608718</v>
      </c>
      <c r="D135" s="8">
        <f>'No. policies'!D135*'Inputs &amp; Outputs'!$B$3</f>
        <v>88355152.717391327</v>
      </c>
      <c r="E135" s="8">
        <f>'No. policies'!E135*'Inputs &amp; Outputs'!$B$3</f>
        <v>88230971.195652187</v>
      </c>
      <c r="F135" s="8">
        <f>'No. policies'!F135*'Inputs &amp; Outputs'!$B$3</f>
        <v>88018088.586956546</v>
      </c>
      <c r="G135" s="8">
        <f>'No. policies'!G135*'Inputs &amp; Outputs'!$B$3</f>
        <v>87885036.956521764</v>
      </c>
      <c r="H135" s="8">
        <f>'No. policies'!H135*'Inputs &amp; Outputs'!$B$3</f>
        <v>87654414.130434796</v>
      </c>
      <c r="I135" s="8">
        <f>'No. policies'!I135*'Inputs &amp; Outputs'!$B$3</f>
        <v>87388310.869565234</v>
      </c>
      <c r="J135" s="8">
        <f>'No. policies'!J135*'Inputs &amp; Outputs'!$B$3</f>
        <v>87113337.500000015</v>
      </c>
      <c r="K135" s="8">
        <f>'No. policies'!K135*'Inputs &amp; Outputs'!$B$3</f>
        <v>86758533.152173936</v>
      </c>
      <c r="L135" s="8">
        <f>'No. policies'!L135*'Inputs &amp; Outputs'!$B$3</f>
        <v>86439209.239130452</v>
      </c>
      <c r="M135" s="8">
        <f>'No. policies'!M135*'Inputs &amp; Outputs'!$B$3</f>
        <v>86190846.195652187</v>
      </c>
      <c r="N135" s="8">
        <f>'No. policies'!N135*'Inputs &amp; Outputs'!$B$3</f>
        <v>85809431.521739155</v>
      </c>
      <c r="O135" s="8">
        <f>'No. policies'!O135*'Inputs &amp; Outputs'!$B$3</f>
        <v>85365926.086956546</v>
      </c>
      <c r="P135" s="8">
        <f>'No. policies'!P135*'Inputs &amp; Outputs'!$B$3</f>
        <v>84904680.434782624</v>
      </c>
      <c r="Q135" s="8">
        <f>'No. policies'!Q135*'Inputs &amp; Outputs'!$B$3</f>
        <v>84416824.456521764</v>
      </c>
      <c r="R135" s="8">
        <f>'No. policies'!R135*'Inputs &amp; Outputs'!$B$3</f>
        <v>83902358.152173936</v>
      </c>
      <c r="S135" s="8">
        <f>'No. policies'!S135*'Inputs &amp; Outputs'!$B$3</f>
        <v>83467722.826086968</v>
      </c>
      <c r="T135" s="8">
        <f>'No. policies'!T135*'Inputs &amp; Outputs'!$B$3</f>
        <v>82944386.413043499</v>
      </c>
      <c r="U135" s="8">
        <f>'No. policies'!U135*'Inputs &amp; Outputs'!$B$3</f>
        <v>82394439.673913062</v>
      </c>
      <c r="V135" s="8">
        <f>'No. policies'!V135*'Inputs &amp; Outputs'!$B$3</f>
        <v>81826752.717391327</v>
      </c>
      <c r="W135" s="8">
        <f>'No. policies'!W135*'Inputs &amp; Outputs'!$B$3</f>
        <v>81126014.130434796</v>
      </c>
      <c r="X135" s="8">
        <f>'No. policies'!X135*'Inputs &amp; Outputs'!$B$3</f>
        <v>80327704.347826108</v>
      </c>
      <c r="Y135" s="8">
        <f>'No. policies'!Y135*'Inputs &amp; Outputs'!$B$3</f>
        <v>79440693.47826089</v>
      </c>
      <c r="Z135" s="8">
        <f>'No. policies'!Z135*'Inputs &amp; Outputs'!$B$3</f>
        <v>78589163.04347828</v>
      </c>
      <c r="AA135" s="8">
        <v>0</v>
      </c>
    </row>
    <row r="136" spans="1:27" x14ac:dyDescent="0.25">
      <c r="A136" s="1">
        <v>135</v>
      </c>
      <c r="B136" s="8">
        <f>'No. policies'!B136*'Inputs &amp; Outputs'!$B$3</f>
        <v>88701086.956521764</v>
      </c>
      <c r="C136" s="8">
        <f>'No. policies'!C136*'Inputs &amp; Outputs'!$B$3</f>
        <v>88576905.434782624</v>
      </c>
      <c r="D136" s="8">
        <f>'No. policies'!D136*'Inputs &amp; Outputs'!$B$3</f>
        <v>88408373.369565234</v>
      </c>
      <c r="E136" s="8">
        <f>'No. policies'!E136*'Inputs &amp; Outputs'!$B$3</f>
        <v>88168880.434782624</v>
      </c>
      <c r="F136" s="8">
        <f>'No. policies'!F136*'Inputs &amp; Outputs'!$B$3</f>
        <v>88035828.804347843</v>
      </c>
      <c r="G136" s="8">
        <f>'No. policies'!G136*'Inputs &amp; Outputs'!$B$3</f>
        <v>87787465.760869578</v>
      </c>
      <c r="H136" s="8">
        <f>'No. policies'!H136*'Inputs &amp; Outputs'!$B$3</f>
        <v>87583453.260869578</v>
      </c>
      <c r="I136" s="8">
        <f>'No. policies'!I136*'Inputs &amp; Outputs'!$B$3</f>
        <v>87388310.869565234</v>
      </c>
      <c r="J136" s="8">
        <f>'No. policies'!J136*'Inputs &amp; Outputs'!$B$3</f>
        <v>87051246.739130452</v>
      </c>
      <c r="K136" s="8">
        <f>'No. policies'!K136*'Inputs &amp; Outputs'!$B$3</f>
        <v>86802883.695652187</v>
      </c>
      <c r="L136" s="8">
        <f>'No. policies'!L136*'Inputs &amp; Outputs'!$B$3</f>
        <v>86536780.434782624</v>
      </c>
      <c r="M136" s="8">
        <f>'No. policies'!M136*'Inputs &amp; Outputs'!$B$3</f>
        <v>86226326.630434796</v>
      </c>
      <c r="N136" s="8">
        <f>'No. policies'!N136*'Inputs &amp; Outputs'!$B$3</f>
        <v>85827171.739130452</v>
      </c>
      <c r="O136" s="8">
        <f>'No. policies'!O136*'Inputs &amp; Outputs'!$B$3</f>
        <v>85383666.304347843</v>
      </c>
      <c r="P136" s="8">
        <f>'No. policies'!P136*'Inputs &amp; Outputs'!$B$3</f>
        <v>85011121.739130452</v>
      </c>
      <c r="Q136" s="8">
        <f>'No. policies'!Q136*'Inputs &amp; Outputs'!$B$3</f>
        <v>84647447.282608718</v>
      </c>
      <c r="R136" s="8">
        <f>'No. policies'!R136*'Inputs &amp; Outputs'!$B$3</f>
        <v>84168461.413043499</v>
      </c>
      <c r="S136" s="8">
        <f>'No. policies'!S136*'Inputs &amp; Outputs'!$B$3</f>
        <v>83636254.891304359</v>
      </c>
      <c r="T136" s="8">
        <f>'No. policies'!T136*'Inputs &amp; Outputs'!$B$3</f>
        <v>82953256.521739155</v>
      </c>
      <c r="U136" s="8">
        <f>'No. policies'!U136*'Inputs &amp; Outputs'!$B$3</f>
        <v>82341219.021739155</v>
      </c>
      <c r="V136" s="8">
        <f>'No. policies'!V136*'Inputs &amp; Outputs'!$B$3</f>
        <v>81711441.304347843</v>
      </c>
      <c r="W136" s="8">
        <f>'No. policies'!W136*'Inputs &amp; Outputs'!$B$3</f>
        <v>80992962.500000015</v>
      </c>
      <c r="X136" s="8">
        <f>'No. policies'!X136*'Inputs &amp; Outputs'!$B$3</f>
        <v>80256743.47826089</v>
      </c>
      <c r="Y136" s="8">
        <f>'No. policies'!Y136*'Inputs &amp; Outputs'!$B$3</f>
        <v>79360862.500000015</v>
      </c>
      <c r="Z136" s="8">
        <f>'No. policies'!Z136*'Inputs &amp; Outputs'!$B$3</f>
        <v>78553682.608695671</v>
      </c>
      <c r="AA136" s="8">
        <v>0</v>
      </c>
    </row>
    <row r="137" spans="1:27" x14ac:dyDescent="0.25">
      <c r="A137" s="1">
        <v>136</v>
      </c>
      <c r="B137" s="8">
        <f>'No. policies'!B137*'Inputs &amp; Outputs'!$B$3</f>
        <v>88701086.956521764</v>
      </c>
      <c r="C137" s="8">
        <f>'No. policies'!C137*'Inputs &amp; Outputs'!$B$3</f>
        <v>88505944.565217406</v>
      </c>
      <c r="D137" s="8">
        <f>'No. policies'!D137*'Inputs &amp; Outputs'!$B$3</f>
        <v>88452723.913043499</v>
      </c>
      <c r="E137" s="8">
        <f>'No. policies'!E137*'Inputs &amp; Outputs'!$B$3</f>
        <v>88275321.739130452</v>
      </c>
      <c r="F137" s="8">
        <f>'No. policies'!F137*'Inputs &amp; Outputs'!$B$3</f>
        <v>88124529.891304374</v>
      </c>
      <c r="G137" s="8">
        <f>'No. policies'!G137*'Inputs &amp; Outputs'!$B$3</f>
        <v>87982608.152173936</v>
      </c>
      <c r="H137" s="8">
        <f>'No. policies'!H137*'Inputs &amp; Outputs'!$B$3</f>
        <v>87681024.456521764</v>
      </c>
      <c r="I137" s="8">
        <f>'No. policies'!I137*'Inputs &amp; Outputs'!$B$3</f>
        <v>87423791.304347843</v>
      </c>
      <c r="J137" s="8">
        <f>'No. policies'!J137*'Inputs &amp; Outputs'!$B$3</f>
        <v>87113337.500000015</v>
      </c>
      <c r="K137" s="8">
        <f>'No. policies'!K137*'Inputs &amp; Outputs'!$B$3</f>
        <v>86820623.913043499</v>
      </c>
      <c r="L137" s="8">
        <f>'No. policies'!L137*'Inputs &amp; Outputs'!$B$3</f>
        <v>86474689.673913062</v>
      </c>
      <c r="M137" s="8">
        <f>'No. policies'!M137*'Inputs &amp; Outputs'!$B$3</f>
        <v>86093275.000000015</v>
      </c>
      <c r="N137" s="8">
        <f>'No. policies'!N137*'Inputs &amp; Outputs'!$B$3</f>
        <v>85711860.326086968</v>
      </c>
      <c r="O137" s="8">
        <f>'No. policies'!O137*'Inputs &amp; Outputs'!$B$3</f>
        <v>85286095.108695671</v>
      </c>
      <c r="P137" s="8">
        <f>'No. policies'!P137*'Inputs &amp; Outputs'!$B$3</f>
        <v>84807109.239130452</v>
      </c>
      <c r="Q137" s="8">
        <f>'No. policies'!Q137*'Inputs &amp; Outputs'!$B$3</f>
        <v>84345863.586956546</v>
      </c>
      <c r="R137" s="8">
        <f>'No. policies'!R137*'Inputs &amp; Outputs'!$B$3</f>
        <v>83866877.717391327</v>
      </c>
      <c r="S137" s="8">
        <f>'No. policies'!S137*'Inputs &amp; Outputs'!$B$3</f>
        <v>83325801.086956546</v>
      </c>
      <c r="T137" s="8">
        <f>'No. policies'!T137*'Inputs &amp; Outputs'!$B$3</f>
        <v>82846815.217391327</v>
      </c>
      <c r="U137" s="8">
        <f>'No. policies'!U137*'Inputs &amp; Outputs'!$B$3</f>
        <v>82217037.500000015</v>
      </c>
      <c r="V137" s="8">
        <f>'No. policies'!V137*'Inputs &amp; Outputs'!$B$3</f>
        <v>81702571.195652187</v>
      </c>
      <c r="W137" s="8">
        <f>'No. policies'!W137*'Inputs &amp; Outputs'!$B$3</f>
        <v>80992962.500000015</v>
      </c>
      <c r="X137" s="8">
        <f>'No. policies'!X137*'Inputs &amp; Outputs'!$B$3</f>
        <v>80318834.239130452</v>
      </c>
      <c r="Y137" s="8">
        <f>'No. policies'!Y137*'Inputs &amp; Outputs'!$B$3</f>
        <v>79529394.565217406</v>
      </c>
      <c r="Z137" s="8">
        <f>'No. policies'!Z137*'Inputs &amp; Outputs'!$B$3</f>
        <v>78748825.000000015</v>
      </c>
      <c r="AA137" s="8">
        <v>0</v>
      </c>
    </row>
    <row r="138" spans="1:27" x14ac:dyDescent="0.25">
      <c r="A138" s="1">
        <v>137</v>
      </c>
      <c r="B138" s="8">
        <f>'No. policies'!B138*'Inputs &amp; Outputs'!$B$3</f>
        <v>88701086.956521764</v>
      </c>
      <c r="C138" s="8">
        <f>'No. policies'!C138*'Inputs &amp; Outputs'!$B$3</f>
        <v>88559165.217391327</v>
      </c>
      <c r="D138" s="8">
        <f>'No. policies'!D138*'Inputs &amp; Outputs'!$B$3</f>
        <v>88381763.04347828</v>
      </c>
      <c r="E138" s="8">
        <f>'No. policies'!E138*'Inputs &amp; Outputs'!$B$3</f>
        <v>88213230.97826089</v>
      </c>
      <c r="F138" s="8">
        <f>'No. policies'!F138*'Inputs &amp; Outputs'!$B$3</f>
        <v>87982608.152173936</v>
      </c>
      <c r="G138" s="8">
        <f>'No. policies'!G138*'Inputs &amp; Outputs'!$B$3</f>
        <v>87778595.652173936</v>
      </c>
      <c r="H138" s="8">
        <f>'No. policies'!H138*'Inputs &amp; Outputs'!$B$3</f>
        <v>87610063.586956546</v>
      </c>
      <c r="I138" s="8">
        <f>'No. policies'!I138*'Inputs &amp; Outputs'!$B$3</f>
        <v>87406051.086956546</v>
      </c>
      <c r="J138" s="8">
        <f>'No. policies'!J138*'Inputs &amp; Outputs'!$B$3</f>
        <v>87166558.152173936</v>
      </c>
      <c r="K138" s="8">
        <f>'No. policies'!K138*'Inputs &amp; Outputs'!$B$3</f>
        <v>86731922.826086968</v>
      </c>
      <c r="L138" s="8">
        <f>'No. policies'!L138*'Inputs &amp; Outputs'!$B$3</f>
        <v>86456949.456521764</v>
      </c>
      <c r="M138" s="8">
        <f>'No. policies'!M138*'Inputs &amp; Outputs'!$B$3</f>
        <v>86173105.97826089</v>
      </c>
      <c r="N138" s="8">
        <f>'No. policies'!N138*'Inputs &amp; Outputs'!$B$3</f>
        <v>85862652.173913062</v>
      </c>
      <c r="O138" s="8">
        <f>'No. policies'!O138*'Inputs &amp; Outputs'!$B$3</f>
        <v>85534458.152173936</v>
      </c>
      <c r="P138" s="8">
        <f>'No. policies'!P138*'Inputs &amp; Outputs'!$B$3</f>
        <v>85161913.586956546</v>
      </c>
      <c r="Q138" s="8">
        <f>'No. policies'!Q138*'Inputs &amp; Outputs'!$B$3</f>
        <v>84594226.630434796</v>
      </c>
      <c r="R138" s="8">
        <f>'No. policies'!R138*'Inputs &amp; Outputs'!$B$3</f>
        <v>84292642.934782624</v>
      </c>
      <c r="S138" s="8">
        <f>'No. policies'!S138*'Inputs &amp; Outputs'!$B$3</f>
        <v>83991059.239130452</v>
      </c>
      <c r="T138" s="8">
        <f>'No. policies'!T138*'Inputs &amp; Outputs'!$B$3</f>
        <v>83618514.673913062</v>
      </c>
      <c r="U138" s="8">
        <f>'No. policies'!U138*'Inputs &amp; Outputs'!$B$3</f>
        <v>83015347.282608718</v>
      </c>
      <c r="V138" s="8">
        <f>'No. policies'!V138*'Inputs &amp; Outputs'!$B$3</f>
        <v>82438790.217391327</v>
      </c>
      <c r="W138" s="8">
        <f>'No. policies'!W138*'Inputs &amp; Outputs'!$B$3</f>
        <v>81809012.500000015</v>
      </c>
      <c r="X138" s="8">
        <f>'No. policies'!X138*'Inputs &amp; Outputs'!$B$3</f>
        <v>81001832.608695671</v>
      </c>
      <c r="Y138" s="8">
        <f>'No. policies'!Y138*'Inputs &amp; Outputs'!$B$3</f>
        <v>80141432.065217406</v>
      </c>
      <c r="Z138" s="8">
        <f>'No. policies'!Z138*'Inputs &amp; Outputs'!$B$3</f>
        <v>79307641.847826108</v>
      </c>
      <c r="AA138" s="8">
        <v>0</v>
      </c>
    </row>
    <row r="139" spans="1:27" x14ac:dyDescent="0.25">
      <c r="A139" s="1">
        <v>138</v>
      </c>
      <c r="B139" s="8">
        <f>'No. policies'!B139*'Inputs &amp; Outputs'!$B$3</f>
        <v>88701086.956521764</v>
      </c>
      <c r="C139" s="8">
        <f>'No. policies'!C139*'Inputs &amp; Outputs'!$B$3</f>
        <v>88541425.000000015</v>
      </c>
      <c r="D139" s="8">
        <f>'No. policies'!D139*'Inputs &amp; Outputs'!$B$3</f>
        <v>88399503.260869578</v>
      </c>
      <c r="E139" s="8">
        <f>'No. policies'!E139*'Inputs &amp; Outputs'!$B$3</f>
        <v>88239841.304347843</v>
      </c>
      <c r="F139" s="8">
        <f>'No. policies'!F139*'Inputs &amp; Outputs'!$B$3</f>
        <v>88026958.695652187</v>
      </c>
      <c r="G139" s="8">
        <f>'No. policies'!G139*'Inputs &amp; Outputs'!$B$3</f>
        <v>87787465.760869578</v>
      </c>
      <c r="H139" s="8">
        <f>'No. policies'!H139*'Inputs &amp; Outputs'!$B$3</f>
        <v>87547972.826086968</v>
      </c>
      <c r="I139" s="8">
        <f>'No. policies'!I139*'Inputs &amp; Outputs'!$B$3</f>
        <v>87299609.782608718</v>
      </c>
      <c r="J139" s="8">
        <f>'No. policies'!J139*'Inputs &amp; Outputs'!$B$3</f>
        <v>87060116.847826108</v>
      </c>
      <c r="K139" s="8">
        <f>'No. policies'!K139*'Inputs &amp; Outputs'!$B$3</f>
        <v>86811753.804347843</v>
      </c>
      <c r="L139" s="8">
        <f>'No. policies'!L139*'Inputs &amp; Outputs'!$B$3</f>
        <v>86430339.130434796</v>
      </c>
      <c r="M139" s="8">
        <f>'No. policies'!M139*'Inputs &amp; Outputs'!$B$3</f>
        <v>86102145.108695671</v>
      </c>
      <c r="N139" s="8">
        <f>'No. policies'!N139*'Inputs &amp; Outputs'!$B$3</f>
        <v>85676379.891304359</v>
      </c>
      <c r="O139" s="8">
        <f>'No. policies'!O139*'Inputs &amp; Outputs'!$B$3</f>
        <v>85330445.652173936</v>
      </c>
      <c r="P139" s="8">
        <f>'No. policies'!P139*'Inputs &amp; Outputs'!$B$3</f>
        <v>84966771.195652187</v>
      </c>
      <c r="Q139" s="8">
        <f>'No. policies'!Q139*'Inputs &amp; Outputs'!$B$3</f>
        <v>84549876.086956546</v>
      </c>
      <c r="R139" s="8">
        <f>'No. policies'!R139*'Inputs &amp; Outputs'!$B$3</f>
        <v>84159591.304347843</v>
      </c>
      <c r="S139" s="8">
        <f>'No. policies'!S139*'Inputs &amp; Outputs'!$B$3</f>
        <v>83698345.652173936</v>
      </c>
      <c r="T139" s="8">
        <f>'No. policies'!T139*'Inputs &amp; Outputs'!$B$3</f>
        <v>83148398.913043499</v>
      </c>
      <c r="U139" s="8">
        <f>'No. policies'!U139*'Inputs &amp; Outputs'!$B$3</f>
        <v>82607322.282608718</v>
      </c>
      <c r="V139" s="8">
        <f>'No. policies'!V139*'Inputs &amp; Outputs'!$B$3</f>
        <v>81995284.782608718</v>
      </c>
      <c r="W139" s="8">
        <f>'No. policies'!W139*'Inputs &amp; Outputs'!$B$3</f>
        <v>81427597.826086968</v>
      </c>
      <c r="X139" s="8">
        <f>'No. policies'!X139*'Inputs &amp; Outputs'!$B$3</f>
        <v>80735729.347826108</v>
      </c>
      <c r="Y139" s="8">
        <f>'No. policies'!Y139*'Inputs &amp; Outputs'!$B$3</f>
        <v>79866458.695652187</v>
      </c>
      <c r="Z139" s="8">
        <f>'No. policies'!Z139*'Inputs &amp; Outputs'!$B$3</f>
        <v>78873006.52173914</v>
      </c>
      <c r="AA139" s="8">
        <v>0</v>
      </c>
    </row>
    <row r="140" spans="1:27" x14ac:dyDescent="0.25">
      <c r="A140" s="1">
        <v>139</v>
      </c>
      <c r="B140" s="8">
        <f>'No. policies'!B140*'Inputs &amp; Outputs'!$B$3</f>
        <v>88701086.956521764</v>
      </c>
      <c r="C140" s="8">
        <f>'No. policies'!C140*'Inputs &amp; Outputs'!$B$3</f>
        <v>88576905.434782624</v>
      </c>
      <c r="D140" s="8">
        <f>'No. policies'!D140*'Inputs &amp; Outputs'!$B$3</f>
        <v>88381763.04347828</v>
      </c>
      <c r="E140" s="8">
        <f>'No. policies'!E140*'Inputs &amp; Outputs'!$B$3</f>
        <v>88222101.086956546</v>
      </c>
      <c r="F140" s="8">
        <f>'No. policies'!F140*'Inputs &amp; Outputs'!$B$3</f>
        <v>88026958.695652187</v>
      </c>
      <c r="G140" s="8">
        <f>'No. policies'!G140*'Inputs &amp; Outputs'!$B$3</f>
        <v>87849556.521739155</v>
      </c>
      <c r="H140" s="8">
        <f>'No. policies'!H140*'Inputs &amp; Outputs'!$B$3</f>
        <v>87627803.804347843</v>
      </c>
      <c r="I140" s="8">
        <f>'No. policies'!I140*'Inputs &amp; Outputs'!$B$3</f>
        <v>87432661.413043499</v>
      </c>
      <c r="J140" s="8">
        <f>'No. policies'!J140*'Inputs &amp; Outputs'!$B$3</f>
        <v>87104467.391304374</v>
      </c>
      <c r="K140" s="8">
        <f>'No. policies'!K140*'Inputs &amp; Outputs'!$B$3</f>
        <v>86714182.608695671</v>
      </c>
      <c r="L140" s="8">
        <f>'No. policies'!L140*'Inputs &amp; Outputs'!$B$3</f>
        <v>86403728.804347843</v>
      </c>
      <c r="M140" s="8">
        <f>'No. policies'!M140*'Inputs &amp; Outputs'!$B$3</f>
        <v>86093275.000000015</v>
      </c>
      <c r="N140" s="8">
        <f>'No. policies'!N140*'Inputs &amp; Outputs'!$B$3</f>
        <v>85729600.54347828</v>
      </c>
      <c r="O140" s="8">
        <f>'No. policies'!O140*'Inputs &amp; Outputs'!$B$3</f>
        <v>85321575.54347828</v>
      </c>
      <c r="P140" s="8">
        <f>'No. policies'!P140*'Inputs &amp; Outputs'!$B$3</f>
        <v>84931290.760869578</v>
      </c>
      <c r="Q140" s="8">
        <f>'No. policies'!Q140*'Inputs &amp; Outputs'!$B$3</f>
        <v>84399084.239130452</v>
      </c>
      <c r="R140" s="8">
        <f>'No. policies'!R140*'Inputs &amp; Outputs'!$B$3</f>
        <v>83982189.130434796</v>
      </c>
      <c r="S140" s="8">
        <f>'No. policies'!S140*'Inputs &amp; Outputs'!$B$3</f>
        <v>83432242.391304359</v>
      </c>
      <c r="T140" s="8">
        <f>'No. policies'!T140*'Inputs &amp; Outputs'!$B$3</f>
        <v>82882295.652173936</v>
      </c>
      <c r="U140" s="8">
        <f>'No. policies'!U140*'Inputs &amp; Outputs'!$B$3</f>
        <v>82323478.804347843</v>
      </c>
      <c r="V140" s="8">
        <f>'No. policies'!V140*'Inputs &amp; Outputs'!$B$3</f>
        <v>81720311.413043499</v>
      </c>
      <c r="W140" s="8">
        <f>'No. policies'!W140*'Inputs &amp; Outputs'!$B$3</f>
        <v>81063923.369565234</v>
      </c>
      <c r="X140" s="8">
        <f>'No. policies'!X140*'Inputs &amp; Outputs'!$B$3</f>
        <v>80274483.695652187</v>
      </c>
      <c r="Y140" s="8">
        <f>'No. policies'!Y140*'Inputs &amp; Outputs'!$B$3</f>
        <v>79493914.130434796</v>
      </c>
      <c r="Z140" s="8">
        <f>'No. policies'!Z140*'Inputs &amp; Outputs'!$B$3</f>
        <v>78731084.782608718</v>
      </c>
      <c r="AA140" s="8">
        <v>0</v>
      </c>
    </row>
    <row r="141" spans="1:27" x14ac:dyDescent="0.25">
      <c r="A141" s="1">
        <v>140</v>
      </c>
      <c r="B141" s="8">
        <f>'No. policies'!B141*'Inputs &amp; Outputs'!$B$3</f>
        <v>88701086.956521764</v>
      </c>
      <c r="C141" s="8">
        <f>'No. policies'!C141*'Inputs &amp; Outputs'!$B$3</f>
        <v>88461594.021739155</v>
      </c>
      <c r="D141" s="8">
        <f>'No. policies'!D141*'Inputs &amp; Outputs'!$B$3</f>
        <v>88293061.956521764</v>
      </c>
      <c r="E141" s="8">
        <f>'No. policies'!E141*'Inputs &amp; Outputs'!$B$3</f>
        <v>88062439.130434796</v>
      </c>
      <c r="F141" s="8">
        <f>'No. policies'!F141*'Inputs &amp; Outputs'!$B$3</f>
        <v>87893907.065217406</v>
      </c>
      <c r="G141" s="8">
        <f>'No. policies'!G141*'Inputs &amp; Outputs'!$B$3</f>
        <v>87751985.326086968</v>
      </c>
      <c r="H141" s="8">
        <f>'No. policies'!H141*'Inputs &amp; Outputs'!$B$3</f>
        <v>87485882.065217406</v>
      </c>
      <c r="I141" s="8">
        <f>'No. policies'!I141*'Inputs &amp; Outputs'!$B$3</f>
        <v>87290739.673913062</v>
      </c>
      <c r="J141" s="8">
        <f>'No. policies'!J141*'Inputs &amp; Outputs'!$B$3</f>
        <v>86998026.086956546</v>
      </c>
      <c r="K141" s="8">
        <f>'No. policies'!K141*'Inputs &amp; Outputs'!$B$3</f>
        <v>86776273.369565234</v>
      </c>
      <c r="L141" s="8">
        <f>'No. policies'!L141*'Inputs &amp; Outputs'!$B$3</f>
        <v>86474689.673913062</v>
      </c>
      <c r="M141" s="8">
        <f>'No. policies'!M141*'Inputs &amp; Outputs'!$B$3</f>
        <v>86031184.239130452</v>
      </c>
      <c r="N141" s="8">
        <f>'No. policies'!N141*'Inputs &amp; Outputs'!$B$3</f>
        <v>85605419.021739155</v>
      </c>
      <c r="O141" s="8">
        <f>'No. policies'!O141*'Inputs &amp; Outputs'!$B$3</f>
        <v>85206264.130434796</v>
      </c>
      <c r="P141" s="8">
        <f>'No. policies'!P141*'Inputs &amp; Outputs'!$B$3</f>
        <v>84789369.021739155</v>
      </c>
      <c r="Q141" s="8">
        <f>'No. policies'!Q141*'Inputs &amp; Outputs'!$B$3</f>
        <v>84354733.695652187</v>
      </c>
      <c r="R141" s="8">
        <f>'No. policies'!R141*'Inputs &amp; Outputs'!$B$3</f>
        <v>83858007.608695671</v>
      </c>
      <c r="S141" s="8">
        <f>'No. policies'!S141*'Inputs &amp; Outputs'!$B$3</f>
        <v>83316930.97826089</v>
      </c>
      <c r="T141" s="8">
        <f>'No. policies'!T141*'Inputs &amp; Outputs'!$B$3</f>
        <v>82749244.021739155</v>
      </c>
      <c r="U141" s="8">
        <f>'No. policies'!U141*'Inputs &amp; Outputs'!$B$3</f>
        <v>82305738.586956546</v>
      </c>
      <c r="V141" s="8">
        <f>'No. policies'!V141*'Inputs &amp; Outputs'!$B$3</f>
        <v>81746921.739130452</v>
      </c>
      <c r="W141" s="8">
        <f>'No. policies'!W141*'Inputs &amp; Outputs'!$B$3</f>
        <v>81117144.021739155</v>
      </c>
      <c r="X141" s="8">
        <f>'No. policies'!X141*'Inputs &amp; Outputs'!$B$3</f>
        <v>80301094.021739155</v>
      </c>
      <c r="Y141" s="8">
        <f>'No. policies'!Y141*'Inputs &amp; Outputs'!$B$3</f>
        <v>79538264.673913062</v>
      </c>
      <c r="Z141" s="8">
        <f>'No. policies'!Z141*'Inputs &amp; Outputs'!$B$3</f>
        <v>78739954.891304359</v>
      </c>
      <c r="AA141" s="8">
        <v>0</v>
      </c>
    </row>
    <row r="142" spans="1:27" x14ac:dyDescent="0.25">
      <c r="A142" s="1">
        <v>141</v>
      </c>
      <c r="B142" s="8">
        <f>'No. policies'!B142*'Inputs &amp; Outputs'!$B$3</f>
        <v>88701086.956521764</v>
      </c>
      <c r="C142" s="8">
        <f>'No. policies'!C142*'Inputs &amp; Outputs'!$B$3</f>
        <v>88426113.586956546</v>
      </c>
      <c r="D142" s="8">
        <f>'No. policies'!D142*'Inputs &amp; Outputs'!$B$3</f>
        <v>88301932.065217406</v>
      </c>
      <c r="E142" s="8">
        <f>'No. policies'!E142*'Inputs &amp; Outputs'!$B$3</f>
        <v>88053569.021739155</v>
      </c>
      <c r="F142" s="8">
        <f>'No. policies'!F142*'Inputs &amp; Outputs'!$B$3</f>
        <v>87867296.739130452</v>
      </c>
      <c r="G142" s="8">
        <f>'No. policies'!G142*'Inputs &amp; Outputs'!$B$3</f>
        <v>87645544.021739155</v>
      </c>
      <c r="H142" s="8">
        <f>'No. policies'!H142*'Inputs &amp; Outputs'!$B$3</f>
        <v>87441531.521739155</v>
      </c>
      <c r="I142" s="8">
        <f>'No. policies'!I142*'Inputs &amp; Outputs'!$B$3</f>
        <v>87166558.152173936</v>
      </c>
      <c r="J142" s="8">
        <f>'No. policies'!J142*'Inputs &amp; Outputs'!$B$3</f>
        <v>86891584.782608718</v>
      </c>
      <c r="K142" s="8">
        <f>'No. policies'!K142*'Inputs &amp; Outputs'!$B$3</f>
        <v>86625481.521739155</v>
      </c>
      <c r="L142" s="8">
        <f>'No. policies'!L142*'Inputs &amp; Outputs'!$B$3</f>
        <v>86341638.04347828</v>
      </c>
      <c r="M142" s="8">
        <f>'No. policies'!M142*'Inputs &amp; Outputs'!$B$3</f>
        <v>85986833.695652187</v>
      </c>
      <c r="N142" s="8">
        <f>'No. policies'!N142*'Inputs &amp; Outputs'!$B$3</f>
        <v>85694120.108695671</v>
      </c>
      <c r="O142" s="8">
        <f>'No. policies'!O142*'Inputs &amp; Outputs'!$B$3</f>
        <v>85232874.456521764</v>
      </c>
      <c r="P142" s="8">
        <f>'No. policies'!P142*'Inputs &amp; Outputs'!$B$3</f>
        <v>84824849.456521764</v>
      </c>
      <c r="Q142" s="8">
        <f>'No. policies'!Q142*'Inputs &amp; Outputs'!$B$3</f>
        <v>84363603.804347843</v>
      </c>
      <c r="R142" s="8">
        <f>'No. policies'!R142*'Inputs &amp; Outputs'!$B$3</f>
        <v>83866877.717391327</v>
      </c>
      <c r="S142" s="8">
        <f>'No. policies'!S142*'Inputs &amp; Outputs'!$B$3</f>
        <v>83290320.652173936</v>
      </c>
      <c r="T142" s="8">
        <f>'No. policies'!T142*'Inputs &amp; Outputs'!$B$3</f>
        <v>82917776.086956546</v>
      </c>
      <c r="U142" s="8">
        <f>'No. policies'!U142*'Inputs &amp; Outputs'!$B$3</f>
        <v>82332348.913043499</v>
      </c>
      <c r="V142" s="8">
        <f>'No. policies'!V142*'Inputs &amp; Outputs'!$B$3</f>
        <v>81711441.304347843</v>
      </c>
      <c r="W142" s="8">
        <f>'No. policies'!W142*'Inputs &amp; Outputs'!$B$3</f>
        <v>80992962.500000015</v>
      </c>
      <c r="X142" s="8">
        <f>'No. policies'!X142*'Inputs &amp; Outputs'!$B$3</f>
        <v>80247873.369565234</v>
      </c>
      <c r="Y142" s="8">
        <f>'No. policies'!Y142*'Inputs &amp; Outputs'!$B$3</f>
        <v>79378602.717391327</v>
      </c>
      <c r="Z142" s="8">
        <f>'No. policies'!Z142*'Inputs &amp; Outputs'!$B$3</f>
        <v>78606903.260869578</v>
      </c>
      <c r="AA142" s="8">
        <v>0</v>
      </c>
    </row>
    <row r="143" spans="1:27" x14ac:dyDescent="0.25">
      <c r="A143" s="1">
        <v>142</v>
      </c>
      <c r="B143" s="8">
        <f>'No. policies'!B143*'Inputs &amp; Outputs'!$B$3</f>
        <v>88701086.956521764</v>
      </c>
      <c r="C143" s="8">
        <f>'No. policies'!C143*'Inputs &amp; Outputs'!$B$3</f>
        <v>88479334.239130452</v>
      </c>
      <c r="D143" s="8">
        <f>'No. policies'!D143*'Inputs &amp; Outputs'!$B$3</f>
        <v>88293061.956521764</v>
      </c>
      <c r="E143" s="8">
        <f>'No. policies'!E143*'Inputs &amp; Outputs'!$B$3</f>
        <v>88062439.130434796</v>
      </c>
      <c r="F143" s="8">
        <f>'No. policies'!F143*'Inputs &amp; Outputs'!$B$3</f>
        <v>87849556.521739155</v>
      </c>
      <c r="G143" s="8">
        <f>'No. policies'!G143*'Inputs &amp; Outputs'!$B$3</f>
        <v>87636673.913043499</v>
      </c>
      <c r="H143" s="8">
        <f>'No. policies'!H143*'Inputs &amp; Outputs'!$B$3</f>
        <v>87352830.434782624</v>
      </c>
      <c r="I143" s="8">
        <f>'No. policies'!I143*'Inputs &amp; Outputs'!$B$3</f>
        <v>87166558.152173936</v>
      </c>
      <c r="J143" s="8">
        <f>'No. policies'!J143*'Inputs &amp; Outputs'!$B$3</f>
        <v>86882714.673913062</v>
      </c>
      <c r="K143" s="8">
        <f>'No. policies'!K143*'Inputs &amp; Outputs'!$B$3</f>
        <v>86519040.217391327</v>
      </c>
      <c r="L143" s="8">
        <f>'No. policies'!L143*'Inputs &amp; Outputs'!$B$3</f>
        <v>86279547.282608718</v>
      </c>
      <c r="M143" s="8">
        <f>'No. policies'!M143*'Inputs &amp; Outputs'!$B$3</f>
        <v>85960223.369565234</v>
      </c>
      <c r="N143" s="8">
        <f>'No. policies'!N143*'Inputs &amp; Outputs'!$B$3</f>
        <v>85800561.413043499</v>
      </c>
      <c r="O143" s="8">
        <f>'No. policies'!O143*'Inputs &amp; Outputs'!$B$3</f>
        <v>85374796.195652187</v>
      </c>
      <c r="P143" s="8">
        <f>'No. policies'!P143*'Inputs &amp; Outputs'!$B$3</f>
        <v>84975641.304347843</v>
      </c>
      <c r="Q143" s="8">
        <f>'No. policies'!Q143*'Inputs &amp; Outputs'!$B$3</f>
        <v>84629707.065217406</v>
      </c>
      <c r="R143" s="8">
        <f>'No. policies'!R143*'Inputs &amp; Outputs'!$B$3</f>
        <v>84177331.521739155</v>
      </c>
      <c r="S143" s="8">
        <f>'No. policies'!S143*'Inputs &amp; Outputs'!$B$3</f>
        <v>83698345.652173936</v>
      </c>
      <c r="T143" s="8">
        <f>'No. policies'!T143*'Inputs &amp; Outputs'!$B$3</f>
        <v>83095178.260869578</v>
      </c>
      <c r="U143" s="8">
        <f>'No. policies'!U143*'Inputs &amp; Outputs'!$B$3</f>
        <v>82554101.630434796</v>
      </c>
      <c r="V143" s="8">
        <f>'No. policies'!V143*'Inputs &amp; Outputs'!$B$3</f>
        <v>81862233.152173936</v>
      </c>
      <c r="W143" s="8">
        <f>'No. policies'!W143*'Inputs &amp; Outputs'!$B$3</f>
        <v>81152624.456521749</v>
      </c>
      <c r="X143" s="8">
        <f>'No. policies'!X143*'Inputs &amp; Outputs'!$B$3</f>
        <v>80531716.847826108</v>
      </c>
      <c r="Y143" s="8">
        <f>'No. policies'!Y143*'Inputs &amp; Outputs'!$B$3</f>
        <v>79804367.934782624</v>
      </c>
      <c r="Z143" s="8">
        <f>'No. policies'!Z143*'Inputs &amp; Outputs'!$B$3</f>
        <v>78935097.282608718</v>
      </c>
      <c r="AA143" s="8">
        <v>0</v>
      </c>
    </row>
    <row r="144" spans="1:27" x14ac:dyDescent="0.25">
      <c r="A144" s="1">
        <v>143</v>
      </c>
      <c r="B144" s="8">
        <f>'No. policies'!B144*'Inputs &amp; Outputs'!$B$3</f>
        <v>88701086.956521764</v>
      </c>
      <c r="C144" s="8">
        <f>'No. policies'!C144*'Inputs &amp; Outputs'!$B$3</f>
        <v>88452723.913043499</v>
      </c>
      <c r="D144" s="8">
        <f>'No. policies'!D144*'Inputs &amp; Outputs'!$B$3</f>
        <v>88310802.173913062</v>
      </c>
      <c r="E144" s="8">
        <f>'No. policies'!E144*'Inputs &amp; Outputs'!$B$3</f>
        <v>88089049.456521764</v>
      </c>
      <c r="F144" s="8">
        <f>'No. policies'!F144*'Inputs &amp; Outputs'!$B$3</f>
        <v>87885036.956521764</v>
      </c>
      <c r="G144" s="8">
        <f>'No. policies'!G144*'Inputs &amp; Outputs'!$B$3</f>
        <v>87698764.673913062</v>
      </c>
      <c r="H144" s="8">
        <f>'No. policies'!H144*'Inputs &amp; Outputs'!$B$3</f>
        <v>87565713.04347828</v>
      </c>
      <c r="I144" s="8">
        <f>'No. policies'!I144*'Inputs &amp; Outputs'!$B$3</f>
        <v>87361700.54347828</v>
      </c>
      <c r="J144" s="8">
        <f>'No. policies'!J144*'Inputs &amp; Outputs'!$B$3</f>
        <v>87086727.173913062</v>
      </c>
      <c r="K144" s="8">
        <f>'No. policies'!K144*'Inputs &amp; Outputs'!$B$3</f>
        <v>86802883.695652187</v>
      </c>
      <c r="L144" s="8">
        <f>'No. policies'!L144*'Inputs &amp; Outputs'!$B$3</f>
        <v>86510170.108695671</v>
      </c>
      <c r="M144" s="8">
        <f>'No. policies'!M144*'Inputs &amp; Outputs'!$B$3</f>
        <v>86181976.086956546</v>
      </c>
      <c r="N144" s="8">
        <f>'No. policies'!N144*'Inputs &amp; Outputs'!$B$3</f>
        <v>85844911.956521764</v>
      </c>
      <c r="O144" s="8">
        <f>'No. policies'!O144*'Inputs &amp; Outputs'!$B$3</f>
        <v>85463497.282608718</v>
      </c>
      <c r="P144" s="8">
        <f>'No. policies'!P144*'Inputs &amp; Outputs'!$B$3</f>
        <v>85028861.956521764</v>
      </c>
      <c r="Q144" s="8">
        <f>'No. policies'!Q144*'Inputs &amp; Outputs'!$B$3</f>
        <v>84585356.521739155</v>
      </c>
      <c r="R144" s="8">
        <f>'No. policies'!R144*'Inputs &amp; Outputs'!$B$3</f>
        <v>84186201.630434796</v>
      </c>
      <c r="S144" s="8">
        <f>'No. policies'!S144*'Inputs &amp; Outputs'!$B$3</f>
        <v>83724955.97826089</v>
      </c>
      <c r="T144" s="8">
        <f>'No. policies'!T144*'Inputs &amp; Outputs'!$B$3</f>
        <v>83219359.782608718</v>
      </c>
      <c r="U144" s="8">
        <f>'No. policies'!U144*'Inputs &amp; Outputs'!$B$3</f>
        <v>82704893.47826089</v>
      </c>
      <c r="V144" s="8">
        <f>'No. policies'!V144*'Inputs &amp; Outputs'!$B$3</f>
        <v>81986414.673913062</v>
      </c>
      <c r="W144" s="8">
        <f>'No. policies'!W144*'Inputs &amp; Outputs'!$B$3</f>
        <v>81392117.391304359</v>
      </c>
      <c r="X144" s="8">
        <f>'No. policies'!X144*'Inputs &amp; Outputs'!$B$3</f>
        <v>80673638.586956546</v>
      </c>
      <c r="Y144" s="8">
        <f>'No. policies'!Y144*'Inputs &amp; Outputs'!$B$3</f>
        <v>79839848.369565234</v>
      </c>
      <c r="Z144" s="8">
        <f>'No. policies'!Z144*'Inputs &amp; Outputs'!$B$3</f>
        <v>79032668.47826089</v>
      </c>
      <c r="AA144" s="8">
        <v>0</v>
      </c>
    </row>
    <row r="145" spans="1:27" x14ac:dyDescent="0.25">
      <c r="A145" s="1">
        <v>144</v>
      </c>
      <c r="B145" s="8">
        <f>'No. policies'!B145*'Inputs &amp; Outputs'!$B$3</f>
        <v>88701086.956521764</v>
      </c>
      <c r="C145" s="8">
        <f>'No. policies'!C145*'Inputs &amp; Outputs'!$B$3</f>
        <v>88514814.673913062</v>
      </c>
      <c r="D145" s="8">
        <f>'No. policies'!D145*'Inputs &amp; Outputs'!$B$3</f>
        <v>88328542.391304374</v>
      </c>
      <c r="E145" s="8">
        <f>'No. policies'!E145*'Inputs &amp; Outputs'!$B$3</f>
        <v>88168880.434782624</v>
      </c>
      <c r="F145" s="8">
        <f>'No. policies'!F145*'Inputs &amp; Outputs'!$B$3</f>
        <v>87982608.152173936</v>
      </c>
      <c r="G145" s="8">
        <f>'No. policies'!G145*'Inputs &amp; Outputs'!$B$3</f>
        <v>87743115.217391327</v>
      </c>
      <c r="H145" s="8">
        <f>'No. policies'!H145*'Inputs &amp; Outputs'!$B$3</f>
        <v>87672154.347826108</v>
      </c>
      <c r="I145" s="8">
        <f>'No. policies'!I145*'Inputs &amp; Outputs'!$B$3</f>
        <v>87494752.173913062</v>
      </c>
      <c r="J145" s="8">
        <f>'No. policies'!J145*'Inputs &amp; Outputs'!$B$3</f>
        <v>87281869.565217406</v>
      </c>
      <c r="K145" s="8">
        <f>'No. policies'!K145*'Inputs &amp; Outputs'!$B$3</f>
        <v>87024636.413043499</v>
      </c>
      <c r="L145" s="8">
        <f>'No. policies'!L145*'Inputs &amp; Outputs'!$B$3</f>
        <v>86643221.739130452</v>
      </c>
      <c r="M145" s="8">
        <f>'No. policies'!M145*'Inputs &amp; Outputs'!$B$3</f>
        <v>86252936.956521764</v>
      </c>
      <c r="N145" s="8">
        <f>'No. policies'!N145*'Inputs &amp; Outputs'!$B$3</f>
        <v>85986833.695652187</v>
      </c>
      <c r="O145" s="8">
        <f>'No. policies'!O145*'Inputs &amp; Outputs'!$B$3</f>
        <v>85543328.260869578</v>
      </c>
      <c r="P145" s="8">
        <f>'No. policies'!P145*'Inputs &amp; Outputs'!$B$3</f>
        <v>85188523.913043499</v>
      </c>
      <c r="Q145" s="8">
        <f>'No. policies'!Q145*'Inputs &amp; Outputs'!$B$3</f>
        <v>84674057.608695671</v>
      </c>
      <c r="R145" s="8">
        <f>'No. policies'!R145*'Inputs &amp; Outputs'!$B$3</f>
        <v>84195071.739130452</v>
      </c>
      <c r="S145" s="8">
        <f>'No. policies'!S145*'Inputs &amp; Outputs'!$B$3</f>
        <v>83636254.891304359</v>
      </c>
      <c r="T145" s="8">
        <f>'No. policies'!T145*'Inputs &amp; Outputs'!$B$3</f>
        <v>83024217.391304359</v>
      </c>
      <c r="U145" s="8">
        <f>'No. policies'!U145*'Inputs &amp; Outputs'!$B$3</f>
        <v>82350089.130434796</v>
      </c>
      <c r="V145" s="8">
        <f>'No. policies'!V145*'Inputs &amp; Outputs'!$B$3</f>
        <v>81746921.739130452</v>
      </c>
      <c r="W145" s="8">
        <f>'No. policies'!W145*'Inputs &amp; Outputs'!$B$3</f>
        <v>81117144.021739155</v>
      </c>
      <c r="X145" s="8">
        <f>'No. policies'!X145*'Inputs &amp; Outputs'!$B$3</f>
        <v>80230133.152173936</v>
      </c>
      <c r="Y145" s="8">
        <f>'No. policies'!Y145*'Inputs &amp; Outputs'!$B$3</f>
        <v>79405213.04347828</v>
      </c>
      <c r="Z145" s="8">
        <f>'No. policies'!Z145*'Inputs &amp; Outputs'!$B$3</f>
        <v>78615773.369565234</v>
      </c>
      <c r="AA145" s="8">
        <v>0</v>
      </c>
    </row>
    <row r="146" spans="1:27" x14ac:dyDescent="0.25">
      <c r="A146" s="1">
        <v>145</v>
      </c>
      <c r="B146" s="8">
        <f>'No. policies'!B146*'Inputs &amp; Outputs'!$B$3</f>
        <v>88701086.956521764</v>
      </c>
      <c r="C146" s="8">
        <f>'No. policies'!C146*'Inputs &amp; Outputs'!$B$3</f>
        <v>88550295.108695671</v>
      </c>
      <c r="D146" s="8">
        <f>'No. policies'!D146*'Inputs &amp; Outputs'!$B$3</f>
        <v>88337412.500000015</v>
      </c>
      <c r="E146" s="8">
        <f>'No. policies'!E146*'Inputs &amp; Outputs'!$B$3</f>
        <v>88044698.913043499</v>
      </c>
      <c r="F146" s="8">
        <f>'No. policies'!F146*'Inputs &amp; Outputs'!$B$3</f>
        <v>87920517.391304374</v>
      </c>
      <c r="G146" s="8">
        <f>'No. policies'!G146*'Inputs &amp; Outputs'!$B$3</f>
        <v>87725375.000000015</v>
      </c>
      <c r="H146" s="8">
        <f>'No. policies'!H146*'Inputs &amp; Outputs'!$B$3</f>
        <v>87556842.934782624</v>
      </c>
      <c r="I146" s="8">
        <f>'No. policies'!I146*'Inputs &amp; Outputs'!$B$3</f>
        <v>87388310.869565234</v>
      </c>
      <c r="J146" s="8">
        <f>'No. policies'!J146*'Inputs &amp; Outputs'!$B$3</f>
        <v>87104467.391304374</v>
      </c>
      <c r="K146" s="8">
        <f>'No. policies'!K146*'Inputs &amp; Outputs'!$B$3</f>
        <v>86723052.717391327</v>
      </c>
      <c r="L146" s="8">
        <f>'No. policies'!L146*'Inputs &amp; Outputs'!$B$3</f>
        <v>86483559.782608718</v>
      </c>
      <c r="M146" s="8">
        <f>'No. policies'!M146*'Inputs &amp; Outputs'!$B$3</f>
        <v>86208586.413043499</v>
      </c>
      <c r="N146" s="8">
        <f>'No. policies'!N146*'Inputs &amp; Outputs'!$B$3</f>
        <v>85889262.500000015</v>
      </c>
      <c r="O146" s="8">
        <f>'No. policies'!O146*'Inputs &amp; Outputs'!$B$3</f>
        <v>85472367.391304359</v>
      </c>
      <c r="P146" s="8">
        <f>'No. policies'!P146*'Inputs &amp; Outputs'!$B$3</f>
        <v>85064342.391304359</v>
      </c>
      <c r="Q146" s="8">
        <f>'No. policies'!Q146*'Inputs &amp; Outputs'!$B$3</f>
        <v>84691797.826086968</v>
      </c>
      <c r="R146" s="8">
        <f>'No. policies'!R146*'Inputs &amp; Outputs'!$B$3</f>
        <v>84212811.956521764</v>
      </c>
      <c r="S146" s="8">
        <f>'No. policies'!S146*'Inputs &amp; Outputs'!$B$3</f>
        <v>83662865.217391327</v>
      </c>
      <c r="T146" s="8">
        <f>'No. policies'!T146*'Inputs &amp; Outputs'!$B$3</f>
        <v>83183879.347826108</v>
      </c>
      <c r="U146" s="8">
        <f>'No. policies'!U146*'Inputs &amp; Outputs'!$B$3</f>
        <v>82536361.413043499</v>
      </c>
      <c r="V146" s="8">
        <f>'No. policies'!V146*'Inputs &amp; Outputs'!$B$3</f>
        <v>81933194.021739155</v>
      </c>
      <c r="W146" s="8">
        <f>'No. policies'!W146*'Inputs &amp; Outputs'!$B$3</f>
        <v>81090533.695652187</v>
      </c>
      <c r="X146" s="8">
        <f>'No. policies'!X146*'Inputs &amp; Outputs'!$B$3</f>
        <v>80451885.869565234</v>
      </c>
      <c r="Y146" s="8">
        <f>'No. policies'!Y146*'Inputs &amp; Outputs'!$B$3</f>
        <v>79511654.347826108</v>
      </c>
      <c r="Z146" s="8">
        <f>'No. policies'!Z146*'Inputs &amp; Outputs'!$B$3</f>
        <v>78757695.108695671</v>
      </c>
      <c r="AA146" s="8">
        <v>0</v>
      </c>
    </row>
    <row r="147" spans="1:27" x14ac:dyDescent="0.25">
      <c r="A147" s="1">
        <v>146</v>
      </c>
      <c r="B147" s="8">
        <f>'No. policies'!B147*'Inputs &amp; Outputs'!$B$3</f>
        <v>88701086.956521764</v>
      </c>
      <c r="C147" s="8">
        <f>'No. policies'!C147*'Inputs &amp; Outputs'!$B$3</f>
        <v>88559165.217391327</v>
      </c>
      <c r="D147" s="8">
        <f>'No. policies'!D147*'Inputs &amp; Outputs'!$B$3</f>
        <v>88443853.804347843</v>
      </c>
      <c r="E147" s="8">
        <f>'No. policies'!E147*'Inputs &amp; Outputs'!$B$3</f>
        <v>88239841.304347843</v>
      </c>
      <c r="F147" s="8">
        <f>'No. policies'!F147*'Inputs &amp; Outputs'!$B$3</f>
        <v>87991478.260869578</v>
      </c>
      <c r="G147" s="8">
        <f>'No. policies'!G147*'Inputs &amp; Outputs'!$B$3</f>
        <v>87840686.413043499</v>
      </c>
      <c r="H147" s="8">
        <f>'No. policies'!H147*'Inputs &amp; Outputs'!$B$3</f>
        <v>87521362.500000015</v>
      </c>
      <c r="I147" s="8">
        <f>'No. policies'!I147*'Inputs &amp; Outputs'!$B$3</f>
        <v>87317350.000000015</v>
      </c>
      <c r="J147" s="8">
        <f>'No. policies'!J147*'Inputs &amp; Outputs'!$B$3</f>
        <v>87086727.173913062</v>
      </c>
      <c r="K147" s="8">
        <f>'No. policies'!K147*'Inputs &amp; Outputs'!$B$3</f>
        <v>86660961.956521764</v>
      </c>
      <c r="L147" s="8">
        <f>'No. policies'!L147*'Inputs &amp; Outputs'!$B$3</f>
        <v>86341638.04347828</v>
      </c>
      <c r="M147" s="8">
        <f>'No. policies'!M147*'Inputs &amp; Outputs'!$B$3</f>
        <v>85951353.260869578</v>
      </c>
      <c r="N147" s="8">
        <f>'No. policies'!N147*'Inputs &amp; Outputs'!$B$3</f>
        <v>85569938.586956546</v>
      </c>
      <c r="O147" s="8">
        <f>'No. policies'!O147*'Inputs &amp; Outputs'!$B$3</f>
        <v>85188523.913043499</v>
      </c>
      <c r="P147" s="8">
        <f>'No. policies'!P147*'Inputs &amp; Outputs'!$B$3</f>
        <v>84833719.565217406</v>
      </c>
      <c r="Q147" s="8">
        <f>'No. policies'!Q147*'Inputs &amp; Outputs'!$B$3</f>
        <v>84390214.130434796</v>
      </c>
      <c r="R147" s="8">
        <f>'No. policies'!R147*'Inputs &amp; Outputs'!$B$3</f>
        <v>83937838.586956546</v>
      </c>
      <c r="S147" s="8">
        <f>'No. policies'!S147*'Inputs &amp; Outputs'!$B$3</f>
        <v>83467722.826086968</v>
      </c>
      <c r="T147" s="8">
        <f>'No. policies'!T147*'Inputs &amp; Outputs'!$B$3</f>
        <v>82758114.130434796</v>
      </c>
      <c r="U147" s="8">
        <f>'No. policies'!U147*'Inputs &amp; Outputs'!$B$3</f>
        <v>82190427.173913062</v>
      </c>
      <c r="V147" s="8">
        <f>'No. policies'!V147*'Inputs &amp; Outputs'!$B$3</f>
        <v>81542909.239130452</v>
      </c>
      <c r="W147" s="8">
        <f>'No. policies'!W147*'Inputs &amp; Outputs'!$B$3</f>
        <v>80824430.434782624</v>
      </c>
      <c r="X147" s="8">
        <f>'No. policies'!X147*'Inputs &amp; Outputs'!$B$3</f>
        <v>80061601.086956546</v>
      </c>
      <c r="Y147" s="8">
        <f>'No. policies'!Y147*'Inputs &amp; Outputs'!$B$3</f>
        <v>79227810.869565234</v>
      </c>
      <c r="Z147" s="8">
        <f>'No. policies'!Z147*'Inputs &amp; Outputs'!$B$3</f>
        <v>78305319.565217406</v>
      </c>
      <c r="AA147" s="8">
        <v>0</v>
      </c>
    </row>
    <row r="148" spans="1:27" x14ac:dyDescent="0.25">
      <c r="A148" s="1">
        <v>147</v>
      </c>
      <c r="B148" s="8">
        <f>'No. policies'!B148*'Inputs &amp; Outputs'!$B$3</f>
        <v>88701086.956521764</v>
      </c>
      <c r="C148" s="8">
        <f>'No. policies'!C148*'Inputs &amp; Outputs'!$B$3</f>
        <v>88514814.673913062</v>
      </c>
      <c r="D148" s="8">
        <f>'No. policies'!D148*'Inputs &amp; Outputs'!$B$3</f>
        <v>88408373.369565234</v>
      </c>
      <c r="E148" s="8">
        <f>'No. policies'!E148*'Inputs &amp; Outputs'!$B$3</f>
        <v>88204360.869565234</v>
      </c>
      <c r="F148" s="8">
        <f>'No. policies'!F148*'Inputs &amp; Outputs'!$B$3</f>
        <v>88106789.673913062</v>
      </c>
      <c r="G148" s="8">
        <f>'No. policies'!G148*'Inputs &amp; Outputs'!$B$3</f>
        <v>87867296.739130452</v>
      </c>
      <c r="H148" s="8">
        <f>'No. policies'!H148*'Inputs &amp; Outputs'!$B$3</f>
        <v>87610063.586956546</v>
      </c>
      <c r="I148" s="8">
        <f>'No. policies'!I148*'Inputs &amp; Outputs'!$B$3</f>
        <v>87370570.652173936</v>
      </c>
      <c r="J148" s="8">
        <f>'No. policies'!J148*'Inputs &amp; Outputs'!$B$3</f>
        <v>87077857.065217406</v>
      </c>
      <c r="K148" s="8">
        <f>'No. policies'!K148*'Inputs &amp; Outputs'!$B$3</f>
        <v>86678702.173913062</v>
      </c>
      <c r="L148" s="8">
        <f>'No. policies'!L148*'Inputs &amp; Outputs'!$B$3</f>
        <v>86297287.500000015</v>
      </c>
      <c r="M148" s="8">
        <f>'No. policies'!M148*'Inputs &amp; Outputs'!$B$3</f>
        <v>85942483.152173936</v>
      </c>
      <c r="N148" s="8">
        <f>'No. policies'!N148*'Inputs &amp; Outputs'!$B$3</f>
        <v>85596548.913043499</v>
      </c>
      <c r="O148" s="8">
        <f>'No. policies'!O148*'Inputs &amp; Outputs'!$B$3</f>
        <v>85232874.456521764</v>
      </c>
      <c r="P148" s="8">
        <f>'No. policies'!P148*'Inputs &amp; Outputs'!$B$3</f>
        <v>84833719.565217406</v>
      </c>
      <c r="Q148" s="8">
        <f>'No. policies'!Q148*'Inputs &amp; Outputs'!$B$3</f>
        <v>84470045.108695671</v>
      </c>
      <c r="R148" s="8">
        <f>'No. policies'!R148*'Inputs &amp; Outputs'!$B$3</f>
        <v>84053150.000000015</v>
      </c>
      <c r="S148" s="8">
        <f>'No. policies'!S148*'Inputs &amp; Outputs'!$B$3</f>
        <v>83645125.000000015</v>
      </c>
      <c r="T148" s="8">
        <f>'No. policies'!T148*'Inputs &amp; Outputs'!$B$3</f>
        <v>83104048.369565234</v>
      </c>
      <c r="U148" s="8">
        <f>'No. policies'!U148*'Inputs &amp; Outputs'!$B$3</f>
        <v>82536361.413043499</v>
      </c>
      <c r="V148" s="8">
        <f>'No. policies'!V148*'Inputs &amp; Outputs'!$B$3</f>
        <v>82021895.108695671</v>
      </c>
      <c r="W148" s="8">
        <f>'No. policies'!W148*'Inputs &amp; Outputs'!$B$3</f>
        <v>81303416.304347843</v>
      </c>
      <c r="X148" s="8">
        <f>'No. policies'!X148*'Inputs &amp; Outputs'!$B$3</f>
        <v>80655898.369565234</v>
      </c>
      <c r="Y148" s="8">
        <f>'No. policies'!Y148*'Inputs &amp; Outputs'!$B$3</f>
        <v>80026120.652173936</v>
      </c>
      <c r="Z148" s="8">
        <f>'No. policies'!Z148*'Inputs &amp; Outputs'!$B$3</f>
        <v>79147979.891304359</v>
      </c>
      <c r="AA148" s="8">
        <v>0</v>
      </c>
    </row>
    <row r="149" spans="1:27" x14ac:dyDescent="0.25">
      <c r="A149" s="1">
        <v>148</v>
      </c>
      <c r="B149" s="8">
        <f>'No. policies'!B149*'Inputs &amp; Outputs'!$B$3</f>
        <v>88701086.956521764</v>
      </c>
      <c r="C149" s="8">
        <f>'No. policies'!C149*'Inputs &amp; Outputs'!$B$3</f>
        <v>88523684.782608718</v>
      </c>
      <c r="D149" s="8">
        <f>'No. policies'!D149*'Inputs &amp; Outputs'!$B$3</f>
        <v>88381763.04347828</v>
      </c>
      <c r="E149" s="8">
        <f>'No. policies'!E149*'Inputs &amp; Outputs'!$B$3</f>
        <v>88177750.54347828</v>
      </c>
      <c r="F149" s="8">
        <f>'No. policies'!F149*'Inputs &amp; Outputs'!$B$3</f>
        <v>87893907.065217406</v>
      </c>
      <c r="G149" s="8">
        <f>'No. policies'!G149*'Inputs &amp; Outputs'!$B$3</f>
        <v>87707634.782608718</v>
      </c>
      <c r="H149" s="8">
        <f>'No. policies'!H149*'Inputs &amp; Outputs'!$B$3</f>
        <v>87503622.282608718</v>
      </c>
      <c r="I149" s="8">
        <f>'No. policies'!I149*'Inputs &amp; Outputs'!$B$3</f>
        <v>87228648.913043499</v>
      </c>
      <c r="J149" s="8">
        <f>'No. policies'!J149*'Inputs &amp; Outputs'!$B$3</f>
        <v>87024636.413043499</v>
      </c>
      <c r="K149" s="8">
        <f>'No. policies'!K149*'Inputs &amp; Outputs'!$B$3</f>
        <v>86820623.913043499</v>
      </c>
      <c r="L149" s="8">
        <f>'No. policies'!L149*'Inputs &amp; Outputs'!$B$3</f>
        <v>86465819.565217406</v>
      </c>
      <c r="M149" s="8">
        <f>'No. policies'!M149*'Inputs &amp; Outputs'!$B$3</f>
        <v>86217456.521739155</v>
      </c>
      <c r="N149" s="8">
        <f>'No. policies'!N149*'Inputs &amp; Outputs'!$B$3</f>
        <v>85836041.847826108</v>
      </c>
      <c r="O149" s="8">
        <f>'No. policies'!O149*'Inputs &amp; Outputs'!$B$3</f>
        <v>85481237.500000015</v>
      </c>
      <c r="P149" s="8">
        <f>'No. policies'!P149*'Inputs &amp; Outputs'!$B$3</f>
        <v>85179653.804347843</v>
      </c>
      <c r="Q149" s="8">
        <f>'No. policies'!Q149*'Inputs &amp; Outputs'!$B$3</f>
        <v>84629707.065217406</v>
      </c>
      <c r="R149" s="8">
        <f>'No. policies'!R149*'Inputs &amp; Outputs'!$B$3</f>
        <v>84195071.739130452</v>
      </c>
      <c r="S149" s="8">
        <f>'No. policies'!S149*'Inputs &amp; Outputs'!$B$3</f>
        <v>83751566.304347843</v>
      </c>
      <c r="T149" s="8">
        <f>'No. policies'!T149*'Inputs &amp; Outputs'!$B$3</f>
        <v>83228229.891304359</v>
      </c>
      <c r="U149" s="8">
        <f>'No. policies'!U149*'Inputs &amp; Outputs'!$B$3</f>
        <v>82492010.869565234</v>
      </c>
      <c r="V149" s="8">
        <f>'No. policies'!V149*'Inputs &amp; Outputs'!$B$3</f>
        <v>81817882.608695671</v>
      </c>
      <c r="W149" s="8">
        <f>'No. policies'!W149*'Inputs &amp; Outputs'!$B$3</f>
        <v>81188104.891304359</v>
      </c>
      <c r="X149" s="8">
        <f>'No. policies'!X149*'Inputs &amp; Outputs'!$B$3</f>
        <v>80221263.04347828</v>
      </c>
      <c r="Y149" s="8">
        <f>'No. policies'!Y149*'Inputs &amp; Outputs'!$B$3</f>
        <v>79378602.717391327</v>
      </c>
      <c r="Z149" s="8">
        <f>'No. policies'!Z149*'Inputs &amp; Outputs'!$B$3</f>
        <v>78464981.52173914</v>
      </c>
      <c r="AA149" s="8">
        <v>0</v>
      </c>
    </row>
    <row r="150" spans="1:27" x14ac:dyDescent="0.25">
      <c r="A150" s="1">
        <v>149</v>
      </c>
      <c r="B150" s="8">
        <f>'No. policies'!B150*'Inputs &amp; Outputs'!$B$3</f>
        <v>88701086.956521764</v>
      </c>
      <c r="C150" s="8">
        <f>'No. policies'!C150*'Inputs &amp; Outputs'!$B$3</f>
        <v>88541425.000000015</v>
      </c>
      <c r="D150" s="8">
        <f>'No. policies'!D150*'Inputs &amp; Outputs'!$B$3</f>
        <v>88381763.04347828</v>
      </c>
      <c r="E150" s="8">
        <f>'No. policies'!E150*'Inputs &amp; Outputs'!$B$3</f>
        <v>88097919.565217406</v>
      </c>
      <c r="F150" s="8">
        <f>'No. policies'!F150*'Inputs &amp; Outputs'!$B$3</f>
        <v>87893907.065217406</v>
      </c>
      <c r="G150" s="8">
        <f>'No. policies'!G150*'Inputs &amp; Outputs'!$B$3</f>
        <v>87663284.239130452</v>
      </c>
      <c r="H150" s="8">
        <f>'No. policies'!H150*'Inputs &amp; Outputs'!$B$3</f>
        <v>87423791.304347843</v>
      </c>
      <c r="I150" s="8">
        <f>'No. policies'!I150*'Inputs &amp; Outputs'!$B$3</f>
        <v>87202038.586956546</v>
      </c>
      <c r="J150" s="8">
        <f>'No. policies'!J150*'Inputs &amp; Outputs'!$B$3</f>
        <v>86989155.97826089</v>
      </c>
      <c r="K150" s="8">
        <f>'No. policies'!K150*'Inputs &amp; Outputs'!$B$3</f>
        <v>86660961.956521764</v>
      </c>
      <c r="L150" s="8">
        <f>'No. policies'!L150*'Inputs &amp; Outputs'!$B$3</f>
        <v>86377118.47826089</v>
      </c>
      <c r="M150" s="8">
        <f>'No. policies'!M150*'Inputs &amp; Outputs'!$B$3</f>
        <v>86048924.456521764</v>
      </c>
      <c r="N150" s="8">
        <f>'No. policies'!N150*'Inputs &amp; Outputs'!$B$3</f>
        <v>85720730.434782624</v>
      </c>
      <c r="O150" s="8">
        <f>'No. policies'!O150*'Inputs &amp; Outputs'!$B$3</f>
        <v>85392536.413043499</v>
      </c>
      <c r="P150" s="8">
        <f>'No. policies'!P150*'Inputs &amp; Outputs'!$B$3</f>
        <v>85117563.04347828</v>
      </c>
      <c r="Q150" s="8">
        <f>'No. policies'!Q150*'Inputs &amp; Outputs'!$B$3</f>
        <v>84736148.369565234</v>
      </c>
      <c r="R150" s="8">
        <f>'No. policies'!R150*'Inputs &amp; Outputs'!$B$3</f>
        <v>84212811.956521764</v>
      </c>
      <c r="S150" s="8">
        <f>'No. policies'!S150*'Inputs &amp; Outputs'!$B$3</f>
        <v>83716085.869565234</v>
      </c>
      <c r="T150" s="8">
        <f>'No. policies'!T150*'Inputs &amp; Outputs'!$B$3</f>
        <v>83175009.239130452</v>
      </c>
      <c r="U150" s="8">
        <f>'No. policies'!U150*'Inputs &amp; Outputs'!$B$3</f>
        <v>82633932.608695671</v>
      </c>
      <c r="V150" s="8">
        <f>'No. policies'!V150*'Inputs &amp; Outputs'!$B$3</f>
        <v>82137206.521739155</v>
      </c>
      <c r="W150" s="8">
        <f>'No. policies'!W150*'Inputs &amp; Outputs'!$B$3</f>
        <v>81587259.782608718</v>
      </c>
      <c r="X150" s="8">
        <f>'No. policies'!X150*'Inputs &amp; Outputs'!$B$3</f>
        <v>80824430.434782624</v>
      </c>
      <c r="Y150" s="8">
        <f>'No. policies'!Y150*'Inputs &amp; Outputs'!$B$3</f>
        <v>80203522.826086968</v>
      </c>
      <c r="Z150" s="8">
        <f>'No. policies'!Z150*'Inputs &amp; Outputs'!$B$3</f>
        <v>79245551.086956546</v>
      </c>
      <c r="AA150" s="8">
        <v>0</v>
      </c>
    </row>
    <row r="151" spans="1:27" x14ac:dyDescent="0.25">
      <c r="A151" s="1">
        <v>150</v>
      </c>
      <c r="B151" s="8">
        <f>'No. policies'!B151*'Inputs &amp; Outputs'!$B$3</f>
        <v>88701086.956521764</v>
      </c>
      <c r="C151" s="8">
        <f>'No. policies'!C151*'Inputs &amp; Outputs'!$B$3</f>
        <v>88532554.891304374</v>
      </c>
      <c r="D151" s="8">
        <f>'No. policies'!D151*'Inputs &amp; Outputs'!$B$3</f>
        <v>88381763.04347828</v>
      </c>
      <c r="E151" s="8">
        <f>'No. policies'!E151*'Inputs &amp; Outputs'!$B$3</f>
        <v>88204360.869565234</v>
      </c>
      <c r="F151" s="8">
        <f>'No. policies'!F151*'Inputs &amp; Outputs'!$B$3</f>
        <v>88009218.47826089</v>
      </c>
      <c r="G151" s="8">
        <f>'No. policies'!G151*'Inputs &amp; Outputs'!$B$3</f>
        <v>87849556.521739155</v>
      </c>
      <c r="H151" s="8">
        <f>'No. policies'!H151*'Inputs &amp; Outputs'!$B$3</f>
        <v>87645544.021739155</v>
      </c>
      <c r="I151" s="8">
        <f>'No. policies'!I151*'Inputs &amp; Outputs'!$B$3</f>
        <v>87423791.304347843</v>
      </c>
      <c r="J151" s="8">
        <f>'No. policies'!J151*'Inputs &amp; Outputs'!$B$3</f>
        <v>87148817.934782624</v>
      </c>
      <c r="K151" s="8">
        <f>'No. policies'!K151*'Inputs &amp; Outputs'!$B$3</f>
        <v>86909325.000000015</v>
      </c>
      <c r="L151" s="8">
        <f>'No. policies'!L151*'Inputs &amp; Outputs'!$B$3</f>
        <v>86607741.304347843</v>
      </c>
      <c r="M151" s="8">
        <f>'No. policies'!M151*'Inputs &amp; Outputs'!$B$3</f>
        <v>86288417.391304374</v>
      </c>
      <c r="N151" s="8">
        <f>'No. policies'!N151*'Inputs &amp; Outputs'!$B$3</f>
        <v>85853782.065217406</v>
      </c>
      <c r="O151" s="8">
        <f>'No. policies'!O151*'Inputs &amp; Outputs'!$B$3</f>
        <v>85569938.586956546</v>
      </c>
      <c r="P151" s="8">
        <f>'No. policies'!P151*'Inputs &amp; Outputs'!$B$3</f>
        <v>85170783.695652187</v>
      </c>
      <c r="Q151" s="8">
        <f>'No. policies'!Q151*'Inputs &amp; Outputs'!$B$3</f>
        <v>84762758.695652187</v>
      </c>
      <c r="R151" s="8">
        <f>'No. policies'!R151*'Inputs &amp; Outputs'!$B$3</f>
        <v>84274902.717391327</v>
      </c>
      <c r="S151" s="8">
        <f>'No. policies'!S151*'Inputs &amp; Outputs'!$B$3</f>
        <v>83831397.282608718</v>
      </c>
      <c r="T151" s="8">
        <f>'No. policies'!T151*'Inputs &amp; Outputs'!$B$3</f>
        <v>83405632.065217406</v>
      </c>
      <c r="U151" s="8">
        <f>'No. policies'!U151*'Inputs &amp; Outputs'!$B$3</f>
        <v>82970996.739130452</v>
      </c>
      <c r="V151" s="8">
        <f>'No. policies'!V151*'Inputs &amp; Outputs'!$B$3</f>
        <v>82323478.804347843</v>
      </c>
      <c r="W151" s="8">
        <f>'No. policies'!W151*'Inputs &amp; Outputs'!$B$3</f>
        <v>81782402.173913062</v>
      </c>
      <c r="X151" s="8">
        <f>'No. policies'!X151*'Inputs &amp; Outputs'!$B$3</f>
        <v>80948611.956521749</v>
      </c>
      <c r="Y151" s="8">
        <f>'No. policies'!Y151*'Inputs &amp; Outputs'!$B$3</f>
        <v>80301094.021739155</v>
      </c>
      <c r="Z151" s="8">
        <f>'No. policies'!Z151*'Inputs &amp; Outputs'!$B$3</f>
        <v>79369732.608695671</v>
      </c>
      <c r="AA151" s="8">
        <v>0</v>
      </c>
    </row>
    <row r="152" spans="1:27" x14ac:dyDescent="0.25">
      <c r="A152" s="1">
        <v>151</v>
      </c>
      <c r="B152" s="8">
        <f>'No. policies'!B152*'Inputs &amp; Outputs'!$B$3</f>
        <v>88701086.956521764</v>
      </c>
      <c r="C152" s="8">
        <f>'No. policies'!C152*'Inputs &amp; Outputs'!$B$3</f>
        <v>88470464.130434796</v>
      </c>
      <c r="D152" s="8">
        <f>'No. policies'!D152*'Inputs &amp; Outputs'!$B$3</f>
        <v>88195490.760869578</v>
      </c>
      <c r="E152" s="8">
        <f>'No. policies'!E152*'Inputs &amp; Outputs'!$B$3</f>
        <v>88044698.913043499</v>
      </c>
      <c r="F152" s="8">
        <f>'No. policies'!F152*'Inputs &amp; Outputs'!$B$3</f>
        <v>87840686.413043499</v>
      </c>
      <c r="G152" s="8">
        <f>'No. policies'!G152*'Inputs &amp; Outputs'!$B$3</f>
        <v>87592323.369565234</v>
      </c>
      <c r="H152" s="8">
        <f>'No. policies'!H152*'Inputs &amp; Outputs'!$B$3</f>
        <v>87370570.652173936</v>
      </c>
      <c r="I152" s="8">
        <f>'No. policies'!I152*'Inputs &amp; Outputs'!$B$3</f>
        <v>87139947.826086968</v>
      </c>
      <c r="J152" s="8">
        <f>'No. policies'!J152*'Inputs &amp; Outputs'!$B$3</f>
        <v>86856104.347826108</v>
      </c>
      <c r="K152" s="8">
        <f>'No. policies'!K152*'Inputs &amp; Outputs'!$B$3</f>
        <v>86563390.760869578</v>
      </c>
      <c r="L152" s="8">
        <f>'No. policies'!L152*'Inputs &amp; Outputs'!$B$3</f>
        <v>86315027.717391327</v>
      </c>
      <c r="M152" s="8">
        <f>'No. policies'!M152*'Inputs &amp; Outputs'!$B$3</f>
        <v>86066664.673913062</v>
      </c>
      <c r="N152" s="8">
        <f>'No. policies'!N152*'Inputs &amp; Outputs'!$B$3</f>
        <v>85702990.217391327</v>
      </c>
      <c r="O152" s="8">
        <f>'No. policies'!O152*'Inputs &amp; Outputs'!$B$3</f>
        <v>85312705.434782624</v>
      </c>
      <c r="P152" s="8">
        <f>'No. policies'!P152*'Inputs &amp; Outputs'!$B$3</f>
        <v>85011121.739130452</v>
      </c>
      <c r="Q152" s="8">
        <f>'No. policies'!Q152*'Inputs &amp; Outputs'!$B$3</f>
        <v>84496655.434782624</v>
      </c>
      <c r="R152" s="8">
        <f>'No. policies'!R152*'Inputs &amp; Outputs'!$B$3</f>
        <v>84062020.108695671</v>
      </c>
      <c r="S152" s="8">
        <f>'No. policies'!S152*'Inputs &amp; Outputs'!$B$3</f>
        <v>83645125.000000015</v>
      </c>
      <c r="T152" s="8">
        <f>'No. policies'!T152*'Inputs &amp; Outputs'!$B$3</f>
        <v>83086308.152173936</v>
      </c>
      <c r="U152" s="8">
        <f>'No. policies'!U152*'Inputs &amp; Outputs'!$B$3</f>
        <v>82500880.97826089</v>
      </c>
      <c r="V152" s="8">
        <f>'No. policies'!V152*'Inputs &amp; Outputs'!$B$3</f>
        <v>81791272.282608718</v>
      </c>
      <c r="W152" s="8">
        <f>'No. policies'!W152*'Inputs &amp; Outputs'!$B$3</f>
        <v>81188104.891304359</v>
      </c>
      <c r="X152" s="8">
        <f>'No. policies'!X152*'Inputs &amp; Outputs'!$B$3</f>
        <v>80336574.456521749</v>
      </c>
      <c r="Y152" s="8">
        <f>'No. policies'!Y152*'Inputs &amp; Outputs'!$B$3</f>
        <v>79556004.891304359</v>
      </c>
      <c r="Z152" s="8">
        <f>'No. policies'!Z152*'Inputs &amp; Outputs'!$B$3</f>
        <v>78668994.02173914</v>
      </c>
      <c r="AA152" s="8">
        <v>0</v>
      </c>
    </row>
    <row r="153" spans="1:27" x14ac:dyDescent="0.25">
      <c r="A153" s="1">
        <v>152</v>
      </c>
      <c r="B153" s="8">
        <f>'No. policies'!B153*'Inputs &amp; Outputs'!$B$3</f>
        <v>88701086.956521764</v>
      </c>
      <c r="C153" s="8">
        <f>'No. policies'!C153*'Inputs &amp; Outputs'!$B$3</f>
        <v>88594645.652173936</v>
      </c>
      <c r="D153" s="8">
        <f>'No. policies'!D153*'Inputs &amp; Outputs'!$B$3</f>
        <v>88408373.369565234</v>
      </c>
      <c r="E153" s="8">
        <f>'No. policies'!E153*'Inputs &amp; Outputs'!$B$3</f>
        <v>88222101.086956546</v>
      </c>
      <c r="F153" s="8">
        <f>'No. policies'!F153*'Inputs &amp; Outputs'!$B$3</f>
        <v>87991478.260869578</v>
      </c>
      <c r="G153" s="8">
        <f>'No. policies'!G153*'Inputs &amp; Outputs'!$B$3</f>
        <v>87902777.173913062</v>
      </c>
      <c r="H153" s="8">
        <f>'No. policies'!H153*'Inputs &amp; Outputs'!$B$3</f>
        <v>87725375.000000015</v>
      </c>
      <c r="I153" s="8">
        <f>'No. policies'!I153*'Inputs &amp; Outputs'!$B$3</f>
        <v>87539102.717391327</v>
      </c>
      <c r="J153" s="8">
        <f>'No. policies'!J153*'Inputs &amp; Outputs'!$B$3</f>
        <v>87281869.565217406</v>
      </c>
      <c r="K153" s="8">
        <f>'No. policies'!K153*'Inputs &amp; Outputs'!$B$3</f>
        <v>87015766.304347843</v>
      </c>
      <c r="L153" s="8">
        <f>'No. policies'!L153*'Inputs &amp; Outputs'!$B$3</f>
        <v>86731922.826086968</v>
      </c>
      <c r="M153" s="8">
        <f>'No. policies'!M153*'Inputs &amp; Outputs'!$B$3</f>
        <v>86474689.673913062</v>
      </c>
      <c r="N153" s="8">
        <f>'No. policies'!N153*'Inputs &amp; Outputs'!$B$3</f>
        <v>86164235.869565234</v>
      </c>
      <c r="O153" s="8">
        <f>'No. policies'!O153*'Inputs &amp; Outputs'!$B$3</f>
        <v>85800561.413043499</v>
      </c>
      <c r="P153" s="8">
        <f>'No. policies'!P153*'Inputs &amp; Outputs'!$B$3</f>
        <v>85312705.434782624</v>
      </c>
      <c r="Q153" s="8">
        <f>'No. policies'!Q153*'Inputs &amp; Outputs'!$B$3</f>
        <v>84878070.108695671</v>
      </c>
      <c r="R153" s="8">
        <f>'No. policies'!R153*'Inputs &amp; Outputs'!$B$3</f>
        <v>84363603.804347843</v>
      </c>
      <c r="S153" s="8">
        <f>'No. policies'!S153*'Inputs &amp; Outputs'!$B$3</f>
        <v>83920098.369565234</v>
      </c>
      <c r="T153" s="8">
        <f>'No. policies'!T153*'Inputs &amp; Outputs'!$B$3</f>
        <v>83352411.413043499</v>
      </c>
      <c r="U153" s="8">
        <f>'No. policies'!U153*'Inputs &amp; Outputs'!$B$3</f>
        <v>82837945.108695671</v>
      </c>
      <c r="V153" s="8">
        <f>'No. policies'!V153*'Inputs &amp; Outputs'!$B$3</f>
        <v>82270258.152173936</v>
      </c>
      <c r="W153" s="8">
        <f>'No. policies'!W153*'Inputs &amp; Outputs'!$B$3</f>
        <v>81684830.97826089</v>
      </c>
      <c r="X153" s="8">
        <f>'No. policies'!X153*'Inputs &amp; Outputs'!$B$3</f>
        <v>80859910.869565234</v>
      </c>
      <c r="Y153" s="8">
        <f>'No. policies'!Y153*'Inputs &amp; Outputs'!$B$3</f>
        <v>80088211.413043499</v>
      </c>
      <c r="Z153" s="8">
        <f>'No. policies'!Z153*'Inputs &amp; Outputs'!$B$3</f>
        <v>79218940.760869578</v>
      </c>
      <c r="AA153" s="8">
        <v>0</v>
      </c>
    </row>
    <row r="154" spans="1:27" x14ac:dyDescent="0.25">
      <c r="A154" s="1">
        <v>153</v>
      </c>
      <c r="B154" s="8">
        <f>'No. policies'!B154*'Inputs &amp; Outputs'!$B$3</f>
        <v>88701086.956521764</v>
      </c>
      <c r="C154" s="8">
        <f>'No. policies'!C154*'Inputs &amp; Outputs'!$B$3</f>
        <v>88523684.782608718</v>
      </c>
      <c r="D154" s="8">
        <f>'No. policies'!D154*'Inputs &amp; Outputs'!$B$3</f>
        <v>88257581.521739155</v>
      </c>
      <c r="E154" s="8">
        <f>'No. policies'!E154*'Inputs &amp; Outputs'!$B$3</f>
        <v>88097919.565217406</v>
      </c>
      <c r="F154" s="8">
        <f>'No. policies'!F154*'Inputs &amp; Outputs'!$B$3</f>
        <v>87947127.717391327</v>
      </c>
      <c r="G154" s="8">
        <f>'No. policies'!G154*'Inputs &amp; Outputs'!$B$3</f>
        <v>87689894.565217406</v>
      </c>
      <c r="H154" s="8">
        <f>'No. policies'!H154*'Inputs &amp; Outputs'!$B$3</f>
        <v>87521362.500000015</v>
      </c>
      <c r="I154" s="8">
        <f>'No. policies'!I154*'Inputs &amp; Outputs'!$B$3</f>
        <v>87246389.130434796</v>
      </c>
      <c r="J154" s="8">
        <f>'No. policies'!J154*'Inputs &amp; Outputs'!$B$3</f>
        <v>86989155.97826089</v>
      </c>
      <c r="K154" s="8">
        <f>'No. policies'!K154*'Inputs &amp; Outputs'!$B$3</f>
        <v>86678702.173913062</v>
      </c>
      <c r="L154" s="8">
        <f>'No. policies'!L154*'Inputs &amp; Outputs'!$B$3</f>
        <v>86368248.369565234</v>
      </c>
      <c r="M154" s="8">
        <f>'No. policies'!M154*'Inputs &amp; Outputs'!$B$3</f>
        <v>86004573.913043499</v>
      </c>
      <c r="N154" s="8">
        <f>'No. policies'!N154*'Inputs &amp; Outputs'!$B$3</f>
        <v>85623159.239130452</v>
      </c>
      <c r="O154" s="8">
        <f>'No. policies'!O154*'Inputs &amp; Outputs'!$B$3</f>
        <v>85268354.891304359</v>
      </c>
      <c r="P154" s="8">
        <f>'No. policies'!P154*'Inputs &amp; Outputs'!$B$3</f>
        <v>84886940.217391327</v>
      </c>
      <c r="Q154" s="8">
        <f>'No. policies'!Q154*'Inputs &amp; Outputs'!$B$3</f>
        <v>84345863.586956546</v>
      </c>
      <c r="R154" s="8">
        <f>'No. policies'!R154*'Inputs &amp; Outputs'!$B$3</f>
        <v>83866877.717391327</v>
      </c>
      <c r="S154" s="8">
        <f>'No. policies'!S154*'Inputs &amp; Outputs'!$B$3</f>
        <v>83387891.847826108</v>
      </c>
      <c r="T154" s="8">
        <f>'No. policies'!T154*'Inputs &amp; Outputs'!$B$3</f>
        <v>82829075.000000015</v>
      </c>
      <c r="U154" s="8">
        <f>'No. policies'!U154*'Inputs &amp; Outputs'!$B$3</f>
        <v>82243647.826086968</v>
      </c>
      <c r="V154" s="8">
        <f>'No. policies'!V154*'Inputs &amp; Outputs'!$B$3</f>
        <v>81649350.54347828</v>
      </c>
      <c r="W154" s="8">
        <f>'No. policies'!W154*'Inputs &amp; Outputs'!$B$3</f>
        <v>80904261.413043499</v>
      </c>
      <c r="X154" s="8">
        <f>'No. policies'!X154*'Inputs &amp; Outputs'!$B$3</f>
        <v>80292223.913043499</v>
      </c>
      <c r="Y154" s="8">
        <f>'No. policies'!Y154*'Inputs &amp; Outputs'!$B$3</f>
        <v>79556004.891304359</v>
      </c>
      <c r="Z154" s="8">
        <f>'No. policies'!Z154*'Inputs &amp; Outputs'!$B$3</f>
        <v>78748825.000000015</v>
      </c>
      <c r="AA154" s="8">
        <v>0</v>
      </c>
    </row>
    <row r="155" spans="1:27" x14ac:dyDescent="0.25">
      <c r="A155" s="1">
        <v>154</v>
      </c>
      <c r="B155" s="8">
        <f>'No. policies'!B155*'Inputs &amp; Outputs'!$B$3</f>
        <v>88701086.956521764</v>
      </c>
      <c r="C155" s="8">
        <f>'No. policies'!C155*'Inputs &amp; Outputs'!$B$3</f>
        <v>88488204.347826108</v>
      </c>
      <c r="D155" s="8">
        <f>'No. policies'!D155*'Inputs &amp; Outputs'!$B$3</f>
        <v>88355152.717391327</v>
      </c>
      <c r="E155" s="8">
        <f>'No. policies'!E155*'Inputs &amp; Outputs'!$B$3</f>
        <v>88160010.326086968</v>
      </c>
      <c r="F155" s="8">
        <f>'No. policies'!F155*'Inputs &amp; Outputs'!$B$3</f>
        <v>87911647.282608718</v>
      </c>
      <c r="G155" s="8">
        <f>'No. policies'!G155*'Inputs &amp; Outputs'!$B$3</f>
        <v>87681024.456521764</v>
      </c>
      <c r="H155" s="8">
        <f>'No. policies'!H155*'Inputs &amp; Outputs'!$B$3</f>
        <v>87432661.413043499</v>
      </c>
      <c r="I155" s="8">
        <f>'No. policies'!I155*'Inputs &amp; Outputs'!$B$3</f>
        <v>87193168.47826089</v>
      </c>
      <c r="J155" s="8">
        <f>'No. policies'!J155*'Inputs &amp; Outputs'!$B$3</f>
        <v>86909325.000000015</v>
      </c>
      <c r="K155" s="8">
        <f>'No. policies'!K155*'Inputs &amp; Outputs'!$B$3</f>
        <v>86660961.956521764</v>
      </c>
      <c r="L155" s="8">
        <f>'No. policies'!L155*'Inputs &amp; Outputs'!$B$3</f>
        <v>86385988.586956546</v>
      </c>
      <c r="M155" s="8">
        <f>'No. policies'!M155*'Inputs &amp; Outputs'!$B$3</f>
        <v>86119885.326086968</v>
      </c>
      <c r="N155" s="8">
        <f>'No. policies'!N155*'Inputs &amp; Outputs'!$B$3</f>
        <v>85853782.065217406</v>
      </c>
      <c r="O155" s="8">
        <f>'No. policies'!O155*'Inputs &amp; Outputs'!$B$3</f>
        <v>85419146.739130452</v>
      </c>
      <c r="P155" s="8">
        <f>'No. policies'!P155*'Inputs &amp; Outputs'!$B$3</f>
        <v>85028861.956521764</v>
      </c>
      <c r="Q155" s="8">
        <f>'No. policies'!Q155*'Inputs &amp; Outputs'!$B$3</f>
        <v>84585356.521739155</v>
      </c>
      <c r="R155" s="8">
        <f>'No. policies'!R155*'Inputs &amp; Outputs'!$B$3</f>
        <v>84053150.000000015</v>
      </c>
      <c r="S155" s="8">
        <f>'No. policies'!S155*'Inputs &amp; Outputs'!$B$3</f>
        <v>83707215.760869578</v>
      </c>
      <c r="T155" s="8">
        <f>'No. policies'!T155*'Inputs &amp; Outputs'!$B$3</f>
        <v>83121788.586956546</v>
      </c>
      <c r="U155" s="8">
        <f>'No. policies'!U155*'Inputs &amp; Outputs'!$B$3</f>
        <v>82625062.500000015</v>
      </c>
      <c r="V155" s="8">
        <f>'No. policies'!V155*'Inputs &amp; Outputs'!$B$3</f>
        <v>81933194.021739155</v>
      </c>
      <c r="W155" s="8">
        <f>'No. policies'!W155*'Inputs &amp; Outputs'!$B$3</f>
        <v>81170364.673913062</v>
      </c>
      <c r="X155" s="8">
        <f>'No. policies'!X155*'Inputs &amp; Outputs'!$B$3</f>
        <v>80372054.891304359</v>
      </c>
      <c r="Y155" s="8">
        <f>'No. policies'!Y155*'Inputs &amp; Outputs'!$B$3</f>
        <v>79547134.782608718</v>
      </c>
      <c r="Z155" s="8">
        <f>'No. policies'!Z155*'Inputs &amp; Outputs'!$B$3</f>
        <v>78722214.673913062</v>
      </c>
      <c r="AA155" s="8">
        <v>0</v>
      </c>
    </row>
    <row r="156" spans="1:27" x14ac:dyDescent="0.25">
      <c r="A156" s="1">
        <v>155</v>
      </c>
      <c r="B156" s="8">
        <f>'No. policies'!B156*'Inputs &amp; Outputs'!$B$3</f>
        <v>88701086.956521764</v>
      </c>
      <c r="C156" s="8">
        <f>'No. policies'!C156*'Inputs &amp; Outputs'!$B$3</f>
        <v>88630126.086956546</v>
      </c>
      <c r="D156" s="8">
        <f>'No. policies'!D156*'Inputs &amp; Outputs'!$B$3</f>
        <v>88417243.47826089</v>
      </c>
      <c r="E156" s="8">
        <f>'No. policies'!E156*'Inputs &amp; Outputs'!$B$3</f>
        <v>88257581.521739155</v>
      </c>
      <c r="F156" s="8">
        <f>'No. policies'!F156*'Inputs &amp; Outputs'!$B$3</f>
        <v>88080179.347826108</v>
      </c>
      <c r="G156" s="8">
        <f>'No. policies'!G156*'Inputs &amp; Outputs'!$B$3</f>
        <v>87831816.304347843</v>
      </c>
      <c r="H156" s="8">
        <f>'No. policies'!H156*'Inputs &amp; Outputs'!$B$3</f>
        <v>87583453.260869578</v>
      </c>
      <c r="I156" s="8">
        <f>'No. policies'!I156*'Inputs &amp; Outputs'!$B$3</f>
        <v>87219778.804347843</v>
      </c>
      <c r="J156" s="8">
        <f>'No. policies'!J156*'Inputs &amp; Outputs'!$B$3</f>
        <v>86998026.086956546</v>
      </c>
      <c r="K156" s="8">
        <f>'No. policies'!K156*'Inputs &amp; Outputs'!$B$3</f>
        <v>86811753.804347843</v>
      </c>
      <c r="L156" s="8">
        <f>'No. policies'!L156*'Inputs &amp; Outputs'!$B$3</f>
        <v>86581130.97826089</v>
      </c>
      <c r="M156" s="8">
        <f>'No. policies'!M156*'Inputs &amp; Outputs'!$B$3</f>
        <v>86226326.630434796</v>
      </c>
      <c r="N156" s="8">
        <f>'No. policies'!N156*'Inputs &amp; Outputs'!$B$3</f>
        <v>85915872.826086968</v>
      </c>
      <c r="O156" s="8">
        <f>'No. policies'!O156*'Inputs &amp; Outputs'!$B$3</f>
        <v>85587678.804347843</v>
      </c>
      <c r="P156" s="8">
        <f>'No. policies'!P156*'Inputs &amp; Outputs'!$B$3</f>
        <v>85188523.913043499</v>
      </c>
      <c r="Q156" s="8">
        <f>'No. policies'!Q156*'Inputs &amp; Outputs'!$B$3</f>
        <v>84780498.913043499</v>
      </c>
      <c r="R156" s="8">
        <f>'No. policies'!R156*'Inputs &amp; Outputs'!$B$3</f>
        <v>84274902.717391327</v>
      </c>
      <c r="S156" s="8">
        <f>'No. policies'!S156*'Inputs &amp; Outputs'!$B$3</f>
        <v>83724955.97826089</v>
      </c>
      <c r="T156" s="8">
        <f>'No. policies'!T156*'Inputs &amp; Outputs'!$B$3</f>
        <v>83112918.47826089</v>
      </c>
      <c r="U156" s="8">
        <f>'No. policies'!U156*'Inputs &amp; Outputs'!$B$3</f>
        <v>82518621.195652187</v>
      </c>
      <c r="V156" s="8">
        <f>'No. policies'!V156*'Inputs &amp; Outputs'!$B$3</f>
        <v>81844492.934782624</v>
      </c>
      <c r="W156" s="8">
        <f>'No. policies'!W156*'Inputs &amp; Outputs'!$B$3</f>
        <v>81188104.891304359</v>
      </c>
      <c r="X156" s="8">
        <f>'No. policies'!X156*'Inputs &amp; Outputs'!$B$3</f>
        <v>80425275.54347828</v>
      </c>
      <c r="Y156" s="8">
        <f>'No. policies'!Y156*'Inputs &amp; Outputs'!$B$3</f>
        <v>79449563.586956546</v>
      </c>
      <c r="Z156" s="8">
        <f>'No. policies'!Z156*'Inputs &amp; Outputs'!$B$3</f>
        <v>78509332.065217406</v>
      </c>
      <c r="AA156" s="8">
        <v>0</v>
      </c>
    </row>
    <row r="157" spans="1:27" x14ac:dyDescent="0.25">
      <c r="A157" s="1">
        <v>156</v>
      </c>
      <c r="B157" s="8">
        <f>'No. policies'!B157*'Inputs &amp; Outputs'!$B$3</f>
        <v>88701086.956521764</v>
      </c>
      <c r="C157" s="8">
        <f>'No. policies'!C157*'Inputs &amp; Outputs'!$B$3</f>
        <v>88505944.565217406</v>
      </c>
      <c r="D157" s="8">
        <f>'No. policies'!D157*'Inputs &amp; Outputs'!$B$3</f>
        <v>88319672.282608718</v>
      </c>
      <c r="E157" s="8">
        <f>'No. policies'!E157*'Inputs &amp; Outputs'!$B$3</f>
        <v>88106789.673913062</v>
      </c>
      <c r="F157" s="8">
        <f>'No. policies'!F157*'Inputs &amp; Outputs'!$B$3</f>
        <v>87929387.500000015</v>
      </c>
      <c r="G157" s="8">
        <f>'No. policies'!G157*'Inputs &amp; Outputs'!$B$3</f>
        <v>87716504.891304374</v>
      </c>
      <c r="H157" s="8">
        <f>'No. policies'!H157*'Inputs &amp; Outputs'!$B$3</f>
        <v>87539102.717391327</v>
      </c>
      <c r="I157" s="8">
        <f>'No. policies'!I157*'Inputs &amp; Outputs'!$B$3</f>
        <v>87317350.000000015</v>
      </c>
      <c r="J157" s="8">
        <f>'No. policies'!J157*'Inputs &amp; Outputs'!$B$3</f>
        <v>86998026.086956546</v>
      </c>
      <c r="K157" s="8">
        <f>'No. policies'!K157*'Inputs &amp; Outputs'!$B$3</f>
        <v>86696442.391304374</v>
      </c>
      <c r="L157" s="8">
        <f>'No. policies'!L157*'Inputs &amp; Outputs'!$B$3</f>
        <v>86394858.695652187</v>
      </c>
      <c r="M157" s="8">
        <f>'No. policies'!M157*'Inputs &amp; Outputs'!$B$3</f>
        <v>86111015.217391327</v>
      </c>
      <c r="N157" s="8">
        <f>'No. policies'!N157*'Inputs &amp; Outputs'!$B$3</f>
        <v>85685250.000000015</v>
      </c>
      <c r="O157" s="8">
        <f>'No. policies'!O157*'Inputs &amp; Outputs'!$B$3</f>
        <v>85259484.782608718</v>
      </c>
      <c r="P157" s="8">
        <f>'No. policies'!P157*'Inputs &amp; Outputs'!$B$3</f>
        <v>84869200.000000015</v>
      </c>
      <c r="Q157" s="8">
        <f>'No. policies'!Q157*'Inputs &amp; Outputs'!$B$3</f>
        <v>84425694.565217406</v>
      </c>
      <c r="R157" s="8">
        <f>'No. policies'!R157*'Inputs &amp; Outputs'!$B$3</f>
        <v>83999929.347826108</v>
      </c>
      <c r="S157" s="8">
        <f>'No. policies'!S157*'Inputs &amp; Outputs'!$B$3</f>
        <v>83423372.282608718</v>
      </c>
      <c r="T157" s="8">
        <f>'No. policies'!T157*'Inputs &amp; Outputs'!$B$3</f>
        <v>82855685.326086968</v>
      </c>
      <c r="U157" s="8">
        <f>'No. policies'!U157*'Inputs &amp; Outputs'!$B$3</f>
        <v>82385569.565217406</v>
      </c>
      <c r="V157" s="8">
        <f>'No. policies'!V157*'Inputs &amp; Outputs'!$B$3</f>
        <v>81667090.760869578</v>
      </c>
      <c r="W157" s="8">
        <f>'No. policies'!W157*'Inputs &amp; Outputs'!$B$3</f>
        <v>80930871.739130452</v>
      </c>
      <c r="X157" s="8">
        <f>'No. policies'!X157*'Inputs &amp; Outputs'!$B$3</f>
        <v>80336574.456521749</v>
      </c>
      <c r="Y157" s="8">
        <f>'No. policies'!Y157*'Inputs &amp; Outputs'!$B$3</f>
        <v>79635835.869565234</v>
      </c>
      <c r="Z157" s="8">
        <f>'No. policies'!Z157*'Inputs &amp; Outputs'!$B$3</f>
        <v>79006058.152173936</v>
      </c>
      <c r="AA157" s="8">
        <v>0</v>
      </c>
    </row>
    <row r="158" spans="1:27" x14ac:dyDescent="0.25">
      <c r="A158" s="1">
        <v>157</v>
      </c>
      <c r="B158" s="8">
        <f>'No. policies'!B158*'Inputs &amp; Outputs'!$B$3</f>
        <v>88701086.956521764</v>
      </c>
      <c r="C158" s="8">
        <f>'No. policies'!C158*'Inputs &amp; Outputs'!$B$3</f>
        <v>88585775.54347828</v>
      </c>
      <c r="D158" s="8">
        <f>'No. policies'!D158*'Inputs &amp; Outputs'!$B$3</f>
        <v>88408373.369565234</v>
      </c>
      <c r="E158" s="8">
        <f>'No. policies'!E158*'Inputs &amp; Outputs'!$B$3</f>
        <v>88248711.413043499</v>
      </c>
      <c r="F158" s="8">
        <f>'No. policies'!F158*'Inputs &amp; Outputs'!$B$3</f>
        <v>88062439.130434796</v>
      </c>
      <c r="G158" s="8">
        <f>'No. policies'!G158*'Inputs &amp; Outputs'!$B$3</f>
        <v>87885036.956521764</v>
      </c>
      <c r="H158" s="8">
        <f>'No. policies'!H158*'Inputs &amp; Outputs'!$B$3</f>
        <v>87618933.695652187</v>
      </c>
      <c r="I158" s="8">
        <f>'No. policies'!I158*'Inputs &amp; Outputs'!$B$3</f>
        <v>87370570.652173936</v>
      </c>
      <c r="J158" s="8">
        <f>'No. policies'!J158*'Inputs &amp; Outputs'!$B$3</f>
        <v>87086727.173913062</v>
      </c>
      <c r="K158" s="8">
        <f>'No. policies'!K158*'Inputs &amp; Outputs'!$B$3</f>
        <v>86909325.000000015</v>
      </c>
      <c r="L158" s="8">
        <f>'No. policies'!L158*'Inputs &amp; Outputs'!$B$3</f>
        <v>86572260.869565234</v>
      </c>
      <c r="M158" s="8">
        <f>'No. policies'!M158*'Inputs &amp; Outputs'!$B$3</f>
        <v>86181976.086956546</v>
      </c>
      <c r="N158" s="8">
        <f>'No. policies'!N158*'Inputs &amp; Outputs'!$B$3</f>
        <v>85889262.500000015</v>
      </c>
      <c r="O158" s="8">
        <f>'No. policies'!O158*'Inputs &amp; Outputs'!$B$3</f>
        <v>85445757.065217406</v>
      </c>
      <c r="P158" s="8">
        <f>'No. policies'!P158*'Inputs &amp; Outputs'!$B$3</f>
        <v>84975641.304347843</v>
      </c>
      <c r="Q158" s="8">
        <f>'No. policies'!Q158*'Inputs &amp; Outputs'!$B$3</f>
        <v>84514395.652173936</v>
      </c>
      <c r="R158" s="8">
        <f>'No. policies'!R158*'Inputs &amp; Outputs'!$B$3</f>
        <v>84106370.652173936</v>
      </c>
      <c r="S158" s="8">
        <f>'No. policies'!S158*'Inputs &amp; Outputs'!$B$3</f>
        <v>83556423.913043499</v>
      </c>
      <c r="T158" s="8">
        <f>'No. policies'!T158*'Inputs &amp; Outputs'!$B$3</f>
        <v>82962126.630434796</v>
      </c>
      <c r="U158" s="8">
        <f>'No. policies'!U158*'Inputs &amp; Outputs'!$B$3</f>
        <v>82323478.804347843</v>
      </c>
      <c r="V158" s="8">
        <f>'No. policies'!V158*'Inputs &amp; Outputs'!$B$3</f>
        <v>81684830.97826089</v>
      </c>
      <c r="W158" s="8">
        <f>'No. policies'!W158*'Inputs &amp; Outputs'!$B$3</f>
        <v>80984092.391304359</v>
      </c>
      <c r="X158" s="8">
        <f>'No. policies'!X158*'Inputs &amp; Outputs'!$B$3</f>
        <v>80345444.565217406</v>
      </c>
      <c r="Y158" s="8">
        <f>'No. policies'!Y158*'Inputs &amp; Outputs'!$B$3</f>
        <v>79422953.260869578</v>
      </c>
      <c r="Z158" s="8">
        <f>'No. policies'!Z158*'Inputs &amp; Outputs'!$B$3</f>
        <v>78642383.695652187</v>
      </c>
      <c r="AA158" s="8">
        <v>0</v>
      </c>
    </row>
    <row r="159" spans="1:27" x14ac:dyDescent="0.25">
      <c r="A159" s="1">
        <v>158</v>
      </c>
      <c r="B159" s="8">
        <f>'No. policies'!B159*'Inputs &amp; Outputs'!$B$3</f>
        <v>88701086.956521764</v>
      </c>
      <c r="C159" s="8">
        <f>'No. policies'!C159*'Inputs &amp; Outputs'!$B$3</f>
        <v>88532554.891304374</v>
      </c>
      <c r="D159" s="8">
        <f>'No. policies'!D159*'Inputs &amp; Outputs'!$B$3</f>
        <v>88399503.260869578</v>
      </c>
      <c r="E159" s="8">
        <f>'No. policies'!E159*'Inputs &amp; Outputs'!$B$3</f>
        <v>88160010.326086968</v>
      </c>
      <c r="F159" s="8">
        <f>'No. policies'!F159*'Inputs &amp; Outputs'!$B$3</f>
        <v>88018088.586956546</v>
      </c>
      <c r="G159" s="8">
        <f>'No. policies'!G159*'Inputs &amp; Outputs'!$B$3</f>
        <v>87867296.739130452</v>
      </c>
      <c r="H159" s="8">
        <f>'No. policies'!H159*'Inputs &amp; Outputs'!$B$3</f>
        <v>87618933.695652187</v>
      </c>
      <c r="I159" s="8">
        <f>'No. policies'!I159*'Inputs &amp; Outputs'!$B$3</f>
        <v>87388310.869565234</v>
      </c>
      <c r="J159" s="8">
        <f>'No. policies'!J159*'Inputs &amp; Outputs'!$B$3</f>
        <v>87104467.391304374</v>
      </c>
      <c r="K159" s="8">
        <f>'No. policies'!K159*'Inputs &amp; Outputs'!$B$3</f>
        <v>86802883.695652187</v>
      </c>
      <c r="L159" s="8">
        <f>'No. policies'!L159*'Inputs &amp; Outputs'!$B$3</f>
        <v>86510170.108695671</v>
      </c>
      <c r="M159" s="8">
        <f>'No. policies'!M159*'Inputs &amp; Outputs'!$B$3</f>
        <v>86119885.326086968</v>
      </c>
      <c r="N159" s="8">
        <f>'No. policies'!N159*'Inputs &amp; Outputs'!$B$3</f>
        <v>85818301.630434796</v>
      </c>
      <c r="O159" s="8">
        <f>'No. policies'!O159*'Inputs &amp; Outputs'!$B$3</f>
        <v>85428016.847826108</v>
      </c>
      <c r="P159" s="8">
        <f>'No. policies'!P159*'Inputs &amp; Outputs'!$B$3</f>
        <v>85055472.282608718</v>
      </c>
      <c r="Q159" s="8">
        <f>'No. policies'!Q159*'Inputs &amp; Outputs'!$B$3</f>
        <v>84691797.826086968</v>
      </c>
      <c r="R159" s="8">
        <f>'No. policies'!R159*'Inputs &amp; Outputs'!$B$3</f>
        <v>84159591.304347843</v>
      </c>
      <c r="S159" s="8">
        <f>'No. policies'!S159*'Inputs &amp; Outputs'!$B$3</f>
        <v>83600774.456521764</v>
      </c>
      <c r="T159" s="8">
        <f>'No. policies'!T159*'Inputs &amp; Outputs'!$B$3</f>
        <v>83112918.47826089</v>
      </c>
      <c r="U159" s="8">
        <f>'No. policies'!U159*'Inputs &amp; Outputs'!$B$3</f>
        <v>82412179.891304359</v>
      </c>
      <c r="V159" s="8">
        <f>'No. policies'!V159*'Inputs &amp; Outputs'!$B$3</f>
        <v>81738051.630434796</v>
      </c>
      <c r="W159" s="8">
        <f>'No. policies'!W159*'Inputs &amp; Outputs'!$B$3</f>
        <v>81010702.717391327</v>
      </c>
      <c r="X159" s="8">
        <f>'No. policies'!X159*'Inputs &amp; Outputs'!$B$3</f>
        <v>80256743.47826089</v>
      </c>
      <c r="Y159" s="8">
        <f>'No. policies'!Y159*'Inputs &amp; Outputs'!$B$3</f>
        <v>79422953.260869578</v>
      </c>
      <c r="Z159" s="8">
        <f>'No. policies'!Z159*'Inputs &amp; Outputs'!$B$3</f>
        <v>78411760.869565234</v>
      </c>
      <c r="AA159" s="8">
        <v>0</v>
      </c>
    </row>
    <row r="160" spans="1:27" x14ac:dyDescent="0.25">
      <c r="A160" s="1">
        <v>159</v>
      </c>
      <c r="B160" s="8">
        <f>'No. policies'!B160*'Inputs &amp; Outputs'!$B$3</f>
        <v>88701086.956521764</v>
      </c>
      <c r="C160" s="8">
        <f>'No. policies'!C160*'Inputs &amp; Outputs'!$B$3</f>
        <v>88523684.782608718</v>
      </c>
      <c r="D160" s="8">
        <f>'No. policies'!D160*'Inputs &amp; Outputs'!$B$3</f>
        <v>88337412.500000015</v>
      </c>
      <c r="E160" s="8">
        <f>'No. policies'!E160*'Inputs &amp; Outputs'!$B$3</f>
        <v>88168880.434782624</v>
      </c>
      <c r="F160" s="8">
        <f>'No. policies'!F160*'Inputs &amp; Outputs'!$B$3</f>
        <v>87973738.04347828</v>
      </c>
      <c r="G160" s="8">
        <f>'No. policies'!G160*'Inputs &amp; Outputs'!$B$3</f>
        <v>87814076.086956546</v>
      </c>
      <c r="H160" s="8">
        <f>'No. policies'!H160*'Inputs &amp; Outputs'!$B$3</f>
        <v>87556842.934782624</v>
      </c>
      <c r="I160" s="8">
        <f>'No. policies'!I160*'Inputs &amp; Outputs'!$B$3</f>
        <v>87317350.000000015</v>
      </c>
      <c r="J160" s="8">
        <f>'No. policies'!J160*'Inputs &amp; Outputs'!$B$3</f>
        <v>87042376.630434796</v>
      </c>
      <c r="K160" s="8">
        <f>'No. policies'!K160*'Inputs &amp; Outputs'!$B$3</f>
        <v>86749663.04347828</v>
      </c>
      <c r="L160" s="8">
        <f>'No. policies'!L160*'Inputs &amp; Outputs'!$B$3</f>
        <v>86536780.434782624</v>
      </c>
      <c r="M160" s="8">
        <f>'No. policies'!M160*'Inputs &amp; Outputs'!$B$3</f>
        <v>86235196.739130452</v>
      </c>
      <c r="N160" s="8">
        <f>'No. policies'!N160*'Inputs &amp; Outputs'!$B$3</f>
        <v>85844911.956521764</v>
      </c>
      <c r="O160" s="8">
        <f>'No. policies'!O160*'Inputs &amp; Outputs'!$B$3</f>
        <v>85543328.260869578</v>
      </c>
      <c r="P160" s="8">
        <f>'No. policies'!P160*'Inputs &amp; Outputs'!$B$3</f>
        <v>85286095.108695671</v>
      </c>
      <c r="Q160" s="8">
        <f>'No. policies'!Q160*'Inputs &amp; Outputs'!$B$3</f>
        <v>84745018.47826089</v>
      </c>
      <c r="R160" s="8">
        <f>'No. policies'!R160*'Inputs &amp; Outputs'!$B$3</f>
        <v>84336993.47826089</v>
      </c>
      <c r="S160" s="8">
        <f>'No. policies'!S160*'Inputs &amp; Outputs'!$B$3</f>
        <v>83902358.152173936</v>
      </c>
      <c r="T160" s="8">
        <f>'No. policies'!T160*'Inputs &amp; Outputs'!$B$3</f>
        <v>83263710.326086968</v>
      </c>
      <c r="U160" s="8">
        <f>'No. policies'!U160*'Inputs &amp; Outputs'!$B$3</f>
        <v>82642802.717391327</v>
      </c>
      <c r="V160" s="8">
        <f>'No. policies'!V160*'Inputs &amp; Outputs'!$B$3</f>
        <v>81977544.565217406</v>
      </c>
      <c r="W160" s="8">
        <f>'No. policies'!W160*'Inputs &amp; Outputs'!$B$3</f>
        <v>81356636.956521749</v>
      </c>
      <c r="X160" s="8">
        <f>'No. policies'!X160*'Inputs &amp; Outputs'!$B$3</f>
        <v>80682508.695652187</v>
      </c>
      <c r="Y160" s="8">
        <f>'No. policies'!Y160*'Inputs &amp; Outputs'!$B$3</f>
        <v>79910809.239130452</v>
      </c>
      <c r="Z160" s="8">
        <f>'No. policies'!Z160*'Inputs &amp; Outputs'!$B$3</f>
        <v>79183460.326086968</v>
      </c>
      <c r="AA160" s="8">
        <v>0</v>
      </c>
    </row>
    <row r="161" spans="1:27" x14ac:dyDescent="0.25">
      <c r="A161" s="1">
        <v>160</v>
      </c>
      <c r="B161" s="8">
        <f>'No. policies'!B161*'Inputs &amp; Outputs'!$B$3</f>
        <v>88701086.956521764</v>
      </c>
      <c r="C161" s="8">
        <f>'No. policies'!C161*'Inputs &amp; Outputs'!$B$3</f>
        <v>88559165.217391327</v>
      </c>
      <c r="D161" s="8">
        <f>'No. policies'!D161*'Inputs &amp; Outputs'!$B$3</f>
        <v>88434983.695652187</v>
      </c>
      <c r="E161" s="8">
        <f>'No. policies'!E161*'Inputs &amp; Outputs'!$B$3</f>
        <v>88204360.869565234</v>
      </c>
      <c r="F161" s="8">
        <f>'No. policies'!F161*'Inputs &amp; Outputs'!$B$3</f>
        <v>88035828.804347843</v>
      </c>
      <c r="G161" s="8">
        <f>'No. policies'!G161*'Inputs &amp; Outputs'!$B$3</f>
        <v>87805205.97826089</v>
      </c>
      <c r="H161" s="8">
        <f>'No. policies'!H161*'Inputs &amp; Outputs'!$B$3</f>
        <v>87539102.717391327</v>
      </c>
      <c r="I161" s="8">
        <f>'No. policies'!I161*'Inputs &amp; Outputs'!$B$3</f>
        <v>87299609.782608718</v>
      </c>
      <c r="J161" s="8">
        <f>'No. policies'!J161*'Inputs &amp; Outputs'!$B$3</f>
        <v>87068986.956521764</v>
      </c>
      <c r="K161" s="8">
        <f>'No. policies'!K161*'Inputs &amp; Outputs'!$B$3</f>
        <v>86785143.47826089</v>
      </c>
      <c r="L161" s="8">
        <f>'No. policies'!L161*'Inputs &amp; Outputs'!$B$3</f>
        <v>86510170.108695671</v>
      </c>
      <c r="M161" s="8">
        <f>'No. policies'!M161*'Inputs &amp; Outputs'!$B$3</f>
        <v>86164235.869565234</v>
      </c>
      <c r="N161" s="8">
        <f>'No. policies'!N161*'Inputs &amp; Outputs'!$B$3</f>
        <v>85809431.521739155</v>
      </c>
      <c r="O161" s="8">
        <f>'No. policies'!O161*'Inputs &amp; Outputs'!$B$3</f>
        <v>85436886.956521764</v>
      </c>
      <c r="P161" s="8">
        <f>'No. policies'!P161*'Inputs &amp; Outputs'!$B$3</f>
        <v>85153043.47826089</v>
      </c>
      <c r="Q161" s="8">
        <f>'No. policies'!Q161*'Inputs &amp; Outputs'!$B$3</f>
        <v>84629707.065217406</v>
      </c>
      <c r="R161" s="8">
        <f>'No. policies'!R161*'Inputs &amp; Outputs'!$B$3</f>
        <v>84106370.652173936</v>
      </c>
      <c r="S161" s="8">
        <f>'No. policies'!S161*'Inputs &amp; Outputs'!$B$3</f>
        <v>83609644.565217406</v>
      </c>
      <c r="T161" s="8">
        <f>'No. policies'!T161*'Inputs &amp; Outputs'!$B$3</f>
        <v>83059697.826086968</v>
      </c>
      <c r="U161" s="8">
        <f>'No. policies'!U161*'Inputs &amp; Outputs'!$B$3</f>
        <v>82536361.413043499</v>
      </c>
      <c r="V161" s="8">
        <f>'No. policies'!V161*'Inputs &amp; Outputs'!$B$3</f>
        <v>81871103.260869578</v>
      </c>
      <c r="W161" s="8">
        <f>'No. policies'!W161*'Inputs &amp; Outputs'!$B$3</f>
        <v>81241325.54347828</v>
      </c>
      <c r="X161" s="8">
        <f>'No. policies'!X161*'Inputs &amp; Outputs'!$B$3</f>
        <v>80336574.456521749</v>
      </c>
      <c r="Y161" s="8">
        <f>'No. policies'!Y161*'Inputs &amp; Outputs'!$B$3</f>
        <v>79520524.456521749</v>
      </c>
      <c r="Z161" s="8">
        <f>'No. policies'!Z161*'Inputs &amp; Outputs'!$B$3</f>
        <v>78739954.891304359</v>
      </c>
      <c r="AA161" s="8">
        <v>0</v>
      </c>
    </row>
    <row r="162" spans="1:27" x14ac:dyDescent="0.25">
      <c r="A162" s="1">
        <v>161</v>
      </c>
      <c r="B162" s="8">
        <f>'No. policies'!B162*'Inputs &amp; Outputs'!$B$3</f>
        <v>88701086.956521764</v>
      </c>
      <c r="C162" s="8">
        <f>'No. policies'!C162*'Inputs &amp; Outputs'!$B$3</f>
        <v>88568035.326086968</v>
      </c>
      <c r="D162" s="8">
        <f>'No. policies'!D162*'Inputs &amp; Outputs'!$B$3</f>
        <v>88514814.673913062</v>
      </c>
      <c r="E162" s="8">
        <f>'No. policies'!E162*'Inputs &amp; Outputs'!$B$3</f>
        <v>88337412.500000015</v>
      </c>
      <c r="F162" s="8">
        <f>'No. policies'!F162*'Inputs &amp; Outputs'!$B$3</f>
        <v>88115659.782608718</v>
      </c>
      <c r="G162" s="8">
        <f>'No. policies'!G162*'Inputs &amp; Outputs'!$B$3</f>
        <v>87911647.282608718</v>
      </c>
      <c r="H162" s="8">
        <f>'No. policies'!H162*'Inputs &amp; Outputs'!$B$3</f>
        <v>87707634.782608718</v>
      </c>
      <c r="I162" s="8">
        <f>'No. policies'!I162*'Inputs &amp; Outputs'!$B$3</f>
        <v>87512492.391304374</v>
      </c>
      <c r="J162" s="8">
        <f>'No. policies'!J162*'Inputs &amp; Outputs'!$B$3</f>
        <v>87228648.913043499</v>
      </c>
      <c r="K162" s="8">
        <f>'No. policies'!K162*'Inputs &amp; Outputs'!$B$3</f>
        <v>86971415.760869578</v>
      </c>
      <c r="L162" s="8">
        <f>'No. policies'!L162*'Inputs &amp; Outputs'!$B$3</f>
        <v>86607741.304347843</v>
      </c>
      <c r="M162" s="8">
        <f>'No. policies'!M162*'Inputs &amp; Outputs'!$B$3</f>
        <v>86368248.369565234</v>
      </c>
      <c r="N162" s="8">
        <f>'No. policies'!N162*'Inputs &amp; Outputs'!$B$3</f>
        <v>85995703.804347843</v>
      </c>
      <c r="O162" s="8">
        <f>'No. policies'!O162*'Inputs &amp; Outputs'!$B$3</f>
        <v>85632029.347826108</v>
      </c>
      <c r="P162" s="8">
        <f>'No. policies'!P162*'Inputs &amp; Outputs'!$B$3</f>
        <v>85197394.021739155</v>
      </c>
      <c r="Q162" s="8">
        <f>'No. policies'!Q162*'Inputs &amp; Outputs'!$B$3</f>
        <v>84869200.000000015</v>
      </c>
      <c r="R162" s="8">
        <f>'No. policies'!R162*'Inputs &amp; Outputs'!$B$3</f>
        <v>84390214.130434796</v>
      </c>
      <c r="S162" s="8">
        <f>'No. policies'!S162*'Inputs &amp; Outputs'!$B$3</f>
        <v>83937838.586956546</v>
      </c>
      <c r="T162" s="8">
        <f>'No. policies'!T162*'Inputs &amp; Outputs'!$B$3</f>
        <v>83396761.956521764</v>
      </c>
      <c r="U162" s="8">
        <f>'No. policies'!U162*'Inputs &amp; Outputs'!$B$3</f>
        <v>82829075.000000015</v>
      </c>
      <c r="V162" s="8">
        <f>'No. policies'!V162*'Inputs &amp; Outputs'!$B$3</f>
        <v>82296868.47826089</v>
      </c>
      <c r="W162" s="8">
        <f>'No. policies'!W162*'Inputs &amp; Outputs'!$B$3</f>
        <v>81684830.97826089</v>
      </c>
      <c r="X162" s="8">
        <f>'No. policies'!X162*'Inputs &amp; Outputs'!$B$3</f>
        <v>80948611.956521749</v>
      </c>
      <c r="Y162" s="8">
        <f>'No. policies'!Y162*'Inputs &amp; Outputs'!$B$3</f>
        <v>80052730.97826089</v>
      </c>
      <c r="Z162" s="8">
        <f>'No. policies'!Z162*'Inputs &amp; Outputs'!$B$3</f>
        <v>79316511.956521749</v>
      </c>
      <c r="AA162" s="8">
        <v>0</v>
      </c>
    </row>
    <row r="163" spans="1:27" x14ac:dyDescent="0.25">
      <c r="A163" s="1">
        <v>162</v>
      </c>
      <c r="B163" s="8">
        <f>'No. policies'!B163*'Inputs &amp; Outputs'!$B$3</f>
        <v>88701086.956521764</v>
      </c>
      <c r="C163" s="8">
        <f>'No. policies'!C163*'Inputs &amp; Outputs'!$B$3</f>
        <v>88461594.021739155</v>
      </c>
      <c r="D163" s="8">
        <f>'No. policies'!D163*'Inputs &amp; Outputs'!$B$3</f>
        <v>88284191.847826108</v>
      </c>
      <c r="E163" s="8">
        <f>'No. policies'!E163*'Inputs &amp; Outputs'!$B$3</f>
        <v>88071309.239130452</v>
      </c>
      <c r="F163" s="8">
        <f>'No. policies'!F163*'Inputs &amp; Outputs'!$B$3</f>
        <v>87867296.739130452</v>
      </c>
      <c r="G163" s="8">
        <f>'No. policies'!G163*'Inputs &amp; Outputs'!$B$3</f>
        <v>87698764.673913062</v>
      </c>
      <c r="H163" s="8">
        <f>'No. policies'!H163*'Inputs &amp; Outputs'!$B$3</f>
        <v>87503622.282608718</v>
      </c>
      <c r="I163" s="8">
        <f>'No. policies'!I163*'Inputs &amp; Outputs'!$B$3</f>
        <v>87175428.260869578</v>
      </c>
      <c r="J163" s="8">
        <f>'No. policies'!J163*'Inputs &amp; Outputs'!$B$3</f>
        <v>86882714.673913062</v>
      </c>
      <c r="K163" s="8">
        <f>'No. policies'!K163*'Inputs &amp; Outputs'!$B$3</f>
        <v>86660961.956521764</v>
      </c>
      <c r="L163" s="8">
        <f>'No. policies'!L163*'Inputs &amp; Outputs'!$B$3</f>
        <v>86368248.369565234</v>
      </c>
      <c r="M163" s="8">
        <f>'No. policies'!M163*'Inputs &amp; Outputs'!$B$3</f>
        <v>86031184.239130452</v>
      </c>
      <c r="N163" s="8">
        <f>'No. policies'!N163*'Inputs &amp; Outputs'!$B$3</f>
        <v>85720730.434782624</v>
      </c>
      <c r="O163" s="8">
        <f>'No. policies'!O163*'Inputs &amp; Outputs'!$B$3</f>
        <v>85374796.195652187</v>
      </c>
      <c r="P163" s="8">
        <f>'No. policies'!P163*'Inputs &amp; Outputs'!$B$3</f>
        <v>84869200.000000015</v>
      </c>
      <c r="Q163" s="8">
        <f>'No. policies'!Q163*'Inputs &amp; Outputs'!$B$3</f>
        <v>84514395.652173936</v>
      </c>
      <c r="R163" s="8">
        <f>'No. policies'!R163*'Inputs &amp; Outputs'!$B$3</f>
        <v>84035409.782608718</v>
      </c>
      <c r="S163" s="8">
        <f>'No. policies'!S163*'Inputs &amp; Outputs'!$B$3</f>
        <v>83565294.021739155</v>
      </c>
      <c r="T163" s="8">
        <f>'No. policies'!T163*'Inputs &amp; Outputs'!$B$3</f>
        <v>82917776.086956546</v>
      </c>
      <c r="U163" s="8">
        <f>'No. policies'!U163*'Inputs &amp; Outputs'!$B$3</f>
        <v>82217037.500000015</v>
      </c>
      <c r="V163" s="8">
        <f>'No. policies'!V163*'Inputs &amp; Outputs'!$B$3</f>
        <v>81631610.326086968</v>
      </c>
      <c r="W163" s="8">
        <f>'No. policies'!W163*'Inputs &amp; Outputs'!$B$3</f>
        <v>81001832.608695671</v>
      </c>
      <c r="X163" s="8">
        <f>'No. policies'!X163*'Inputs &amp; Outputs'!$B$3</f>
        <v>80230133.152173936</v>
      </c>
      <c r="Y163" s="8">
        <f>'No. policies'!Y163*'Inputs &amp; Outputs'!$B$3</f>
        <v>79325382.065217406</v>
      </c>
      <c r="Z163" s="8">
        <f>'No. policies'!Z163*'Inputs &amp; Outputs'!$B$3</f>
        <v>78527072.282608718</v>
      </c>
      <c r="AA163" s="8">
        <v>0</v>
      </c>
    </row>
    <row r="164" spans="1:27" x14ac:dyDescent="0.25">
      <c r="A164" s="1">
        <v>163</v>
      </c>
      <c r="B164" s="8">
        <f>'No. policies'!B164*'Inputs &amp; Outputs'!$B$3</f>
        <v>88701086.956521764</v>
      </c>
      <c r="C164" s="8">
        <f>'No. policies'!C164*'Inputs &amp; Outputs'!$B$3</f>
        <v>88576905.434782624</v>
      </c>
      <c r="D164" s="8">
        <f>'No. policies'!D164*'Inputs &amp; Outputs'!$B$3</f>
        <v>88364022.826086968</v>
      </c>
      <c r="E164" s="8">
        <f>'No. policies'!E164*'Inputs &amp; Outputs'!$B$3</f>
        <v>88204360.869565234</v>
      </c>
      <c r="F164" s="8">
        <f>'No. policies'!F164*'Inputs &amp; Outputs'!$B$3</f>
        <v>88026958.695652187</v>
      </c>
      <c r="G164" s="8">
        <f>'No. policies'!G164*'Inputs &amp; Outputs'!$B$3</f>
        <v>87858426.630434796</v>
      </c>
      <c r="H164" s="8">
        <f>'No. policies'!H164*'Inputs &amp; Outputs'!$B$3</f>
        <v>87530232.608695671</v>
      </c>
      <c r="I164" s="8">
        <f>'No. policies'!I164*'Inputs &amp; Outputs'!$B$3</f>
        <v>87299609.782608718</v>
      </c>
      <c r="J164" s="8">
        <f>'No. policies'!J164*'Inputs &amp; Outputs'!$B$3</f>
        <v>87051246.739130452</v>
      </c>
      <c r="K164" s="8">
        <f>'No. policies'!K164*'Inputs &amp; Outputs'!$B$3</f>
        <v>86794013.586956546</v>
      </c>
      <c r="L164" s="8">
        <f>'No. policies'!L164*'Inputs &amp; Outputs'!$B$3</f>
        <v>86545650.54347828</v>
      </c>
      <c r="M164" s="8">
        <f>'No. policies'!M164*'Inputs &amp; Outputs'!$B$3</f>
        <v>86261807.065217406</v>
      </c>
      <c r="N164" s="8">
        <f>'No. policies'!N164*'Inputs &amp; Outputs'!$B$3</f>
        <v>85871522.282608718</v>
      </c>
      <c r="O164" s="8">
        <f>'No. policies'!O164*'Inputs &amp; Outputs'!$B$3</f>
        <v>85534458.152173936</v>
      </c>
      <c r="P164" s="8">
        <f>'No. policies'!P164*'Inputs &amp; Outputs'!$B$3</f>
        <v>85170783.695652187</v>
      </c>
      <c r="Q164" s="8">
        <f>'No. policies'!Q164*'Inputs &amp; Outputs'!$B$3</f>
        <v>84576486.413043499</v>
      </c>
      <c r="R164" s="8">
        <f>'No. policies'!R164*'Inputs &amp; Outputs'!$B$3</f>
        <v>84070890.217391327</v>
      </c>
      <c r="S164" s="8">
        <f>'No. policies'!S164*'Inputs &amp; Outputs'!$B$3</f>
        <v>83574164.130434796</v>
      </c>
      <c r="T164" s="8">
        <f>'No. policies'!T164*'Inputs &amp; Outputs'!$B$3</f>
        <v>82891165.760869578</v>
      </c>
      <c r="U164" s="8">
        <f>'No. policies'!U164*'Inputs &amp; Outputs'!$B$3</f>
        <v>82252517.934782624</v>
      </c>
      <c r="V164" s="8">
        <f>'No. policies'!V164*'Inputs &amp; Outputs'!$B$3</f>
        <v>81746921.739130452</v>
      </c>
      <c r="W164" s="8">
        <f>'No. policies'!W164*'Inputs &amp; Outputs'!$B$3</f>
        <v>81046183.152173936</v>
      </c>
      <c r="X164" s="8">
        <f>'No. policies'!X164*'Inputs &amp; Outputs'!$B$3</f>
        <v>80398665.217391327</v>
      </c>
      <c r="Y164" s="8">
        <f>'No. policies'!Y164*'Inputs &amp; Outputs'!$B$3</f>
        <v>79697926.630434796</v>
      </c>
      <c r="Z164" s="8">
        <f>'No. policies'!Z164*'Inputs &amp; Outputs'!$B$3</f>
        <v>79023798.369565234</v>
      </c>
      <c r="AA164" s="8">
        <v>0</v>
      </c>
    </row>
    <row r="165" spans="1:27" x14ac:dyDescent="0.25">
      <c r="A165" s="1">
        <v>164</v>
      </c>
      <c r="B165" s="8">
        <f>'No. policies'!B165*'Inputs &amp; Outputs'!$B$3</f>
        <v>88701086.956521764</v>
      </c>
      <c r="C165" s="8">
        <f>'No. policies'!C165*'Inputs &amp; Outputs'!$B$3</f>
        <v>88541425.000000015</v>
      </c>
      <c r="D165" s="8">
        <f>'No. policies'!D165*'Inputs &amp; Outputs'!$B$3</f>
        <v>88364022.826086968</v>
      </c>
      <c r="E165" s="8">
        <f>'No. policies'!E165*'Inputs &amp; Outputs'!$B$3</f>
        <v>88204360.869565234</v>
      </c>
      <c r="F165" s="8">
        <f>'No. policies'!F165*'Inputs &amp; Outputs'!$B$3</f>
        <v>88026958.695652187</v>
      </c>
      <c r="G165" s="8">
        <f>'No. policies'!G165*'Inputs &amp; Outputs'!$B$3</f>
        <v>87849556.521739155</v>
      </c>
      <c r="H165" s="8">
        <f>'No. policies'!H165*'Inputs &amp; Outputs'!$B$3</f>
        <v>87627803.804347843</v>
      </c>
      <c r="I165" s="8">
        <f>'No. policies'!I165*'Inputs &amp; Outputs'!$B$3</f>
        <v>87370570.652173936</v>
      </c>
      <c r="J165" s="8">
        <f>'No. policies'!J165*'Inputs &amp; Outputs'!$B$3</f>
        <v>87104467.391304374</v>
      </c>
      <c r="K165" s="8">
        <f>'No. policies'!K165*'Inputs &amp; Outputs'!$B$3</f>
        <v>86785143.47826089</v>
      </c>
      <c r="L165" s="8">
        <f>'No. policies'!L165*'Inputs &amp; Outputs'!$B$3</f>
        <v>86501300.000000015</v>
      </c>
      <c r="M165" s="8">
        <f>'No. policies'!M165*'Inputs &amp; Outputs'!$B$3</f>
        <v>86235196.739130452</v>
      </c>
      <c r="N165" s="8">
        <f>'No. policies'!N165*'Inputs &amp; Outputs'!$B$3</f>
        <v>85889262.500000015</v>
      </c>
      <c r="O165" s="8">
        <f>'No. policies'!O165*'Inputs &amp; Outputs'!$B$3</f>
        <v>85578808.695652187</v>
      </c>
      <c r="P165" s="8">
        <f>'No. policies'!P165*'Inputs &amp; Outputs'!$B$3</f>
        <v>85090952.717391327</v>
      </c>
      <c r="Q165" s="8">
        <f>'No. policies'!Q165*'Inputs &amp; Outputs'!$B$3</f>
        <v>84585356.521739155</v>
      </c>
      <c r="R165" s="8">
        <f>'No. policies'!R165*'Inputs &amp; Outputs'!$B$3</f>
        <v>84257162.500000015</v>
      </c>
      <c r="S165" s="8">
        <f>'No. policies'!S165*'Inputs &amp; Outputs'!$B$3</f>
        <v>83769306.521739155</v>
      </c>
      <c r="T165" s="8">
        <f>'No. policies'!T165*'Inputs &amp; Outputs'!$B$3</f>
        <v>83237100.000000015</v>
      </c>
      <c r="U165" s="8">
        <f>'No. policies'!U165*'Inputs &amp; Outputs'!$B$3</f>
        <v>82669413.04347828</v>
      </c>
      <c r="V165" s="8">
        <f>'No. policies'!V165*'Inputs &amp; Outputs'!$B$3</f>
        <v>82146076.630434796</v>
      </c>
      <c r="W165" s="8">
        <f>'No. policies'!W165*'Inputs &amp; Outputs'!$B$3</f>
        <v>81534039.130434796</v>
      </c>
      <c r="X165" s="8">
        <f>'No. policies'!X165*'Inputs &amp; Outputs'!$B$3</f>
        <v>80859910.869565234</v>
      </c>
      <c r="Y165" s="8">
        <f>'No. policies'!Y165*'Inputs &amp; Outputs'!$B$3</f>
        <v>80008380.434782624</v>
      </c>
      <c r="Z165" s="8">
        <f>'No. policies'!Z165*'Inputs &amp; Outputs'!$B$3</f>
        <v>79094759.239130452</v>
      </c>
      <c r="AA165" s="8">
        <v>0</v>
      </c>
    </row>
    <row r="166" spans="1:27" x14ac:dyDescent="0.25">
      <c r="A166" s="1">
        <v>165</v>
      </c>
      <c r="B166" s="8">
        <f>'No. policies'!B166*'Inputs &amp; Outputs'!$B$3</f>
        <v>88701086.956521764</v>
      </c>
      <c r="C166" s="8">
        <f>'No. policies'!C166*'Inputs &amp; Outputs'!$B$3</f>
        <v>88488204.347826108</v>
      </c>
      <c r="D166" s="8">
        <f>'No. policies'!D166*'Inputs &amp; Outputs'!$B$3</f>
        <v>88346282.608695671</v>
      </c>
      <c r="E166" s="8">
        <f>'No. policies'!E166*'Inputs &amp; Outputs'!$B$3</f>
        <v>88142270.108695671</v>
      </c>
      <c r="F166" s="8">
        <f>'No. policies'!F166*'Inputs &amp; Outputs'!$B$3</f>
        <v>87876166.847826108</v>
      </c>
      <c r="G166" s="8">
        <f>'No. policies'!G166*'Inputs &amp; Outputs'!$B$3</f>
        <v>87760855.434782624</v>
      </c>
      <c r="H166" s="8">
        <f>'No. policies'!H166*'Inputs &amp; Outputs'!$B$3</f>
        <v>87539102.717391327</v>
      </c>
      <c r="I166" s="8">
        <f>'No. policies'!I166*'Inputs &amp; Outputs'!$B$3</f>
        <v>87290739.673913062</v>
      </c>
      <c r="J166" s="8">
        <f>'No. policies'!J166*'Inputs &amp; Outputs'!$B$3</f>
        <v>87060116.847826108</v>
      </c>
      <c r="K166" s="8">
        <f>'No. policies'!K166*'Inputs &amp; Outputs'!$B$3</f>
        <v>86811753.804347843</v>
      </c>
      <c r="L166" s="8">
        <f>'No. policies'!L166*'Inputs &amp; Outputs'!$B$3</f>
        <v>86572260.869565234</v>
      </c>
      <c r="M166" s="8">
        <f>'No. policies'!M166*'Inputs &amp; Outputs'!$B$3</f>
        <v>86102145.108695671</v>
      </c>
      <c r="N166" s="8">
        <f>'No. policies'!N166*'Inputs &amp; Outputs'!$B$3</f>
        <v>85898132.608695671</v>
      </c>
      <c r="O166" s="8">
        <f>'No. policies'!O166*'Inputs &amp; Outputs'!$B$3</f>
        <v>85498977.717391327</v>
      </c>
      <c r="P166" s="8">
        <f>'No. policies'!P166*'Inputs &amp; Outputs'!$B$3</f>
        <v>85117563.04347828</v>
      </c>
      <c r="Q166" s="8">
        <f>'No. policies'!Q166*'Inputs &amp; Outputs'!$B$3</f>
        <v>84700667.934782624</v>
      </c>
      <c r="R166" s="8">
        <f>'No. policies'!R166*'Inputs &amp; Outputs'!$B$3</f>
        <v>84328123.369565234</v>
      </c>
      <c r="S166" s="8">
        <f>'No. policies'!S166*'Inputs &amp; Outputs'!$B$3</f>
        <v>83831397.282608718</v>
      </c>
      <c r="T166" s="8">
        <f>'No. policies'!T166*'Inputs &amp; Outputs'!$B$3</f>
        <v>83228229.891304359</v>
      </c>
      <c r="U166" s="8">
        <f>'No. policies'!U166*'Inputs &amp; Outputs'!$B$3</f>
        <v>82598452.173913062</v>
      </c>
      <c r="V166" s="8">
        <f>'No. policies'!V166*'Inputs &amp; Outputs'!$B$3</f>
        <v>82083985.869565234</v>
      </c>
      <c r="W166" s="8">
        <f>'No. policies'!W166*'Inputs &amp; Outputs'!$B$3</f>
        <v>81400987.500000015</v>
      </c>
      <c r="X166" s="8">
        <f>'No. policies'!X166*'Inputs &amp; Outputs'!$B$3</f>
        <v>80771209.782608718</v>
      </c>
      <c r="Y166" s="8">
        <f>'No. policies'!Y166*'Inputs &amp; Outputs'!$B$3</f>
        <v>80026120.652173936</v>
      </c>
      <c r="Z166" s="8">
        <f>'No. policies'!Z166*'Inputs &amp; Outputs'!$B$3</f>
        <v>79210070.652173936</v>
      </c>
      <c r="AA166" s="8">
        <v>0</v>
      </c>
    </row>
    <row r="167" spans="1:27" x14ac:dyDescent="0.25">
      <c r="A167" s="1">
        <v>166</v>
      </c>
      <c r="B167" s="8">
        <f>'No. policies'!B167*'Inputs &amp; Outputs'!$B$3</f>
        <v>88701086.956521764</v>
      </c>
      <c r="C167" s="8">
        <f>'No. policies'!C167*'Inputs &amp; Outputs'!$B$3</f>
        <v>88612385.869565234</v>
      </c>
      <c r="D167" s="8">
        <f>'No. policies'!D167*'Inputs &amp; Outputs'!$B$3</f>
        <v>88479334.239130452</v>
      </c>
      <c r="E167" s="8">
        <f>'No. policies'!E167*'Inputs &amp; Outputs'!$B$3</f>
        <v>88266451.630434796</v>
      </c>
      <c r="F167" s="8">
        <f>'No. policies'!F167*'Inputs &amp; Outputs'!$B$3</f>
        <v>88035828.804347843</v>
      </c>
      <c r="G167" s="8">
        <f>'No. policies'!G167*'Inputs &amp; Outputs'!$B$3</f>
        <v>87858426.630434796</v>
      </c>
      <c r="H167" s="8">
        <f>'No. policies'!H167*'Inputs &amp; Outputs'!$B$3</f>
        <v>87539102.717391327</v>
      </c>
      <c r="I167" s="8">
        <f>'No. policies'!I167*'Inputs &amp; Outputs'!$B$3</f>
        <v>87290739.673913062</v>
      </c>
      <c r="J167" s="8">
        <f>'No. policies'!J167*'Inputs &amp; Outputs'!$B$3</f>
        <v>87006896.195652187</v>
      </c>
      <c r="K167" s="8">
        <f>'No. policies'!K167*'Inputs &amp; Outputs'!$B$3</f>
        <v>86767403.260869578</v>
      </c>
      <c r="L167" s="8">
        <f>'No. policies'!L167*'Inputs &amp; Outputs'!$B$3</f>
        <v>86474689.673913062</v>
      </c>
      <c r="M167" s="8">
        <f>'No. policies'!M167*'Inputs &amp; Outputs'!$B$3</f>
        <v>86119885.326086968</v>
      </c>
      <c r="N167" s="8">
        <f>'No. policies'!N167*'Inputs &amp; Outputs'!$B$3</f>
        <v>85836041.847826108</v>
      </c>
      <c r="O167" s="8">
        <f>'No. policies'!O167*'Inputs &amp; Outputs'!$B$3</f>
        <v>85312705.434782624</v>
      </c>
      <c r="P167" s="8">
        <f>'No. policies'!P167*'Inputs &amp; Outputs'!$B$3</f>
        <v>84913550.54347828</v>
      </c>
      <c r="Q167" s="8">
        <f>'No. policies'!Q167*'Inputs &amp; Outputs'!$B$3</f>
        <v>84478915.217391327</v>
      </c>
      <c r="R167" s="8">
        <f>'No. policies'!R167*'Inputs &amp; Outputs'!$B$3</f>
        <v>84079760.326086968</v>
      </c>
      <c r="S167" s="8">
        <f>'No. policies'!S167*'Inputs &amp; Outputs'!$B$3</f>
        <v>83609644.565217406</v>
      </c>
      <c r="T167" s="8">
        <f>'No. policies'!T167*'Inputs &amp; Outputs'!$B$3</f>
        <v>83139528.804347843</v>
      </c>
      <c r="U167" s="8">
        <f>'No. policies'!U167*'Inputs &amp; Outputs'!$B$3</f>
        <v>82589582.065217406</v>
      </c>
      <c r="V167" s="8">
        <f>'No. policies'!V167*'Inputs &amp; Outputs'!$B$3</f>
        <v>81968674.456521749</v>
      </c>
      <c r="W167" s="8">
        <f>'No. policies'!W167*'Inputs &amp; Outputs'!$B$3</f>
        <v>81214715.217391327</v>
      </c>
      <c r="X167" s="8">
        <f>'No. policies'!X167*'Inputs &amp; Outputs'!$B$3</f>
        <v>80451885.869565234</v>
      </c>
      <c r="Y167" s="8">
        <f>'No. policies'!Y167*'Inputs &amp; Outputs'!$B$3</f>
        <v>79733407.065217406</v>
      </c>
      <c r="Z167" s="8">
        <f>'No. policies'!Z167*'Inputs &amp; Outputs'!$B$3</f>
        <v>79094759.239130452</v>
      </c>
      <c r="AA167" s="8">
        <v>0</v>
      </c>
    </row>
    <row r="168" spans="1:27" x14ac:dyDescent="0.25">
      <c r="A168" s="1">
        <v>167</v>
      </c>
      <c r="B168" s="8">
        <f>'No. policies'!B168*'Inputs &amp; Outputs'!$B$3</f>
        <v>88701086.956521764</v>
      </c>
      <c r="C168" s="8">
        <f>'No. policies'!C168*'Inputs &amp; Outputs'!$B$3</f>
        <v>88523684.782608718</v>
      </c>
      <c r="D168" s="8">
        <f>'No. policies'!D168*'Inputs &amp; Outputs'!$B$3</f>
        <v>88417243.47826089</v>
      </c>
      <c r="E168" s="8">
        <f>'No. policies'!E168*'Inputs &amp; Outputs'!$B$3</f>
        <v>88177750.54347828</v>
      </c>
      <c r="F168" s="8">
        <f>'No. policies'!F168*'Inputs &amp; Outputs'!$B$3</f>
        <v>87982608.152173936</v>
      </c>
      <c r="G168" s="8">
        <f>'No. policies'!G168*'Inputs &amp; Outputs'!$B$3</f>
        <v>87751985.326086968</v>
      </c>
      <c r="H168" s="8">
        <f>'No. policies'!H168*'Inputs &amp; Outputs'!$B$3</f>
        <v>87556842.934782624</v>
      </c>
      <c r="I168" s="8">
        <f>'No. policies'!I168*'Inputs &amp; Outputs'!$B$3</f>
        <v>87272999.456521764</v>
      </c>
      <c r="J168" s="8">
        <f>'No. policies'!J168*'Inputs &amp; Outputs'!$B$3</f>
        <v>87113337.500000015</v>
      </c>
      <c r="K168" s="8">
        <f>'No. policies'!K168*'Inputs &amp; Outputs'!$B$3</f>
        <v>86820623.913043499</v>
      </c>
      <c r="L168" s="8">
        <f>'No. policies'!L168*'Inputs &amp; Outputs'!$B$3</f>
        <v>86430339.130434796</v>
      </c>
      <c r="M168" s="8">
        <f>'No. policies'!M168*'Inputs &amp; Outputs'!$B$3</f>
        <v>86155365.760869578</v>
      </c>
      <c r="N168" s="8">
        <f>'No. policies'!N168*'Inputs &amp; Outputs'!$B$3</f>
        <v>85827171.739130452</v>
      </c>
      <c r="O168" s="8">
        <f>'No. policies'!O168*'Inputs &amp; Outputs'!$B$3</f>
        <v>85454627.173913062</v>
      </c>
      <c r="P168" s="8">
        <f>'No. policies'!P168*'Inputs &amp; Outputs'!$B$3</f>
        <v>85002251.630434796</v>
      </c>
      <c r="Q168" s="8">
        <f>'No. policies'!Q168*'Inputs &amp; Outputs'!$B$3</f>
        <v>84514395.652173936</v>
      </c>
      <c r="R168" s="8">
        <f>'No. policies'!R168*'Inputs &amp; Outputs'!$B$3</f>
        <v>84062020.108695671</v>
      </c>
      <c r="S168" s="8">
        <f>'No. policies'!S168*'Inputs &amp; Outputs'!$B$3</f>
        <v>83520943.47826089</v>
      </c>
      <c r="T168" s="8">
        <f>'No. policies'!T168*'Inputs &amp; Outputs'!$B$3</f>
        <v>82917776.086956546</v>
      </c>
      <c r="U168" s="8">
        <f>'No. policies'!U168*'Inputs &amp; Outputs'!$B$3</f>
        <v>82376699.456521749</v>
      </c>
      <c r="V168" s="8">
        <f>'No. policies'!V168*'Inputs &amp; Outputs'!$B$3</f>
        <v>81693701.086956546</v>
      </c>
      <c r="W168" s="8">
        <f>'No. policies'!W168*'Inputs &amp; Outputs'!$B$3</f>
        <v>80930871.739130452</v>
      </c>
      <c r="X168" s="8">
        <f>'No. policies'!X168*'Inputs &amp; Outputs'!$B$3</f>
        <v>80265613.586956546</v>
      </c>
      <c r="Y168" s="8">
        <f>'No. policies'!Y168*'Inputs &amp; Outputs'!$B$3</f>
        <v>79493914.130434796</v>
      </c>
      <c r="Z168" s="8">
        <f>'No. policies'!Z168*'Inputs &amp; Outputs'!$B$3</f>
        <v>78722214.673913062</v>
      </c>
      <c r="AA168" s="8">
        <v>0</v>
      </c>
    </row>
    <row r="169" spans="1:27" x14ac:dyDescent="0.25">
      <c r="A169" s="1">
        <v>168</v>
      </c>
      <c r="B169" s="8">
        <f>'No. policies'!B169*'Inputs &amp; Outputs'!$B$3</f>
        <v>88701086.956521764</v>
      </c>
      <c r="C169" s="8">
        <f>'No. policies'!C169*'Inputs &amp; Outputs'!$B$3</f>
        <v>88488204.347826108</v>
      </c>
      <c r="D169" s="8">
        <f>'No. policies'!D169*'Inputs &amp; Outputs'!$B$3</f>
        <v>88337412.500000015</v>
      </c>
      <c r="E169" s="8">
        <f>'No. policies'!E169*'Inputs &amp; Outputs'!$B$3</f>
        <v>88133400.000000015</v>
      </c>
      <c r="F169" s="8">
        <f>'No. policies'!F169*'Inputs &amp; Outputs'!$B$3</f>
        <v>87893907.065217406</v>
      </c>
      <c r="G169" s="8">
        <f>'No. policies'!G169*'Inputs &amp; Outputs'!$B$3</f>
        <v>87654414.130434796</v>
      </c>
      <c r="H169" s="8">
        <f>'No. policies'!H169*'Inputs &amp; Outputs'!$B$3</f>
        <v>87379440.760869578</v>
      </c>
      <c r="I169" s="8">
        <f>'No. policies'!I169*'Inputs &amp; Outputs'!$B$3</f>
        <v>87086727.173913062</v>
      </c>
      <c r="J169" s="8">
        <f>'No. policies'!J169*'Inputs &amp; Outputs'!$B$3</f>
        <v>86811753.804347843</v>
      </c>
      <c r="K169" s="8">
        <f>'No. policies'!K169*'Inputs &amp; Outputs'!$B$3</f>
        <v>86563390.760869578</v>
      </c>
      <c r="L169" s="8">
        <f>'No. policies'!L169*'Inputs &amp; Outputs'!$B$3</f>
        <v>86226326.630434796</v>
      </c>
      <c r="M169" s="8">
        <f>'No. policies'!M169*'Inputs &amp; Outputs'!$B$3</f>
        <v>85977963.586956546</v>
      </c>
      <c r="N169" s="8">
        <f>'No. policies'!N169*'Inputs &amp; Outputs'!$B$3</f>
        <v>85596548.913043499</v>
      </c>
      <c r="O169" s="8">
        <f>'No. policies'!O169*'Inputs &amp; Outputs'!$B$3</f>
        <v>85250614.673913062</v>
      </c>
      <c r="P169" s="8">
        <f>'No. policies'!P169*'Inputs &amp; Outputs'!$B$3</f>
        <v>84842589.673913062</v>
      </c>
      <c r="Q169" s="8">
        <f>'No. policies'!Q169*'Inputs &amp; Outputs'!$B$3</f>
        <v>84345863.586956546</v>
      </c>
      <c r="R169" s="8">
        <f>'No. policies'!R169*'Inputs &amp; Outputs'!$B$3</f>
        <v>83849137.500000015</v>
      </c>
      <c r="S169" s="8">
        <f>'No. policies'!S169*'Inputs &amp; Outputs'!$B$3</f>
        <v>83387891.847826108</v>
      </c>
      <c r="T169" s="8">
        <f>'No. policies'!T169*'Inputs &amp; Outputs'!$B$3</f>
        <v>82873425.54347828</v>
      </c>
      <c r="U169" s="8">
        <f>'No. policies'!U169*'Inputs &amp; Outputs'!$B$3</f>
        <v>82225907.608695671</v>
      </c>
      <c r="V169" s="8">
        <f>'No. policies'!V169*'Inputs &amp; Outputs'!$B$3</f>
        <v>81534039.130434796</v>
      </c>
      <c r="W169" s="8">
        <f>'No. policies'!W169*'Inputs &amp; Outputs'!$B$3</f>
        <v>80842170.652173936</v>
      </c>
      <c r="X169" s="8">
        <f>'No. policies'!X169*'Inputs &amp; Outputs'!$B$3</f>
        <v>79955159.782608718</v>
      </c>
      <c r="Y169" s="8">
        <f>'No. policies'!Y169*'Inputs &amp; Outputs'!$B$3</f>
        <v>79165720.108695671</v>
      </c>
      <c r="Z169" s="8">
        <f>'No. policies'!Z169*'Inputs &amp; Outputs'!$B$3</f>
        <v>78296449.456521749</v>
      </c>
      <c r="AA169" s="8">
        <v>0</v>
      </c>
    </row>
    <row r="170" spans="1:27" x14ac:dyDescent="0.25">
      <c r="A170" s="1">
        <v>169</v>
      </c>
      <c r="B170" s="8">
        <f>'No. policies'!B170*'Inputs &amp; Outputs'!$B$3</f>
        <v>88701086.956521764</v>
      </c>
      <c r="C170" s="8">
        <f>'No. policies'!C170*'Inputs &amp; Outputs'!$B$3</f>
        <v>88497074.456521764</v>
      </c>
      <c r="D170" s="8">
        <f>'No. policies'!D170*'Inputs &amp; Outputs'!$B$3</f>
        <v>88355152.717391327</v>
      </c>
      <c r="E170" s="8">
        <f>'No. policies'!E170*'Inputs &amp; Outputs'!$B$3</f>
        <v>88186620.652173936</v>
      </c>
      <c r="F170" s="8">
        <f>'No. policies'!F170*'Inputs &amp; Outputs'!$B$3</f>
        <v>88009218.47826089</v>
      </c>
      <c r="G170" s="8">
        <f>'No. policies'!G170*'Inputs &amp; Outputs'!$B$3</f>
        <v>87743115.217391327</v>
      </c>
      <c r="H170" s="8">
        <f>'No. policies'!H170*'Inputs &amp; Outputs'!$B$3</f>
        <v>87503622.282608718</v>
      </c>
      <c r="I170" s="8">
        <f>'No. policies'!I170*'Inputs &amp; Outputs'!$B$3</f>
        <v>87335090.217391327</v>
      </c>
      <c r="J170" s="8">
        <f>'No. policies'!J170*'Inputs &amp; Outputs'!$B$3</f>
        <v>87086727.173913062</v>
      </c>
      <c r="K170" s="8">
        <f>'No. policies'!K170*'Inputs &amp; Outputs'!$B$3</f>
        <v>86740792.934782624</v>
      </c>
      <c r="L170" s="8">
        <f>'No. policies'!L170*'Inputs &amp; Outputs'!$B$3</f>
        <v>86403728.804347843</v>
      </c>
      <c r="M170" s="8">
        <f>'No. policies'!M170*'Inputs &amp; Outputs'!$B$3</f>
        <v>86084404.891304359</v>
      </c>
      <c r="N170" s="8">
        <f>'No. policies'!N170*'Inputs &amp; Outputs'!$B$3</f>
        <v>85667509.782608718</v>
      </c>
      <c r="O170" s="8">
        <f>'No. policies'!O170*'Inputs &amp; Outputs'!$B$3</f>
        <v>85321575.54347828</v>
      </c>
      <c r="P170" s="8">
        <f>'No. policies'!P170*'Inputs &amp; Outputs'!$B$3</f>
        <v>84984511.413043499</v>
      </c>
      <c r="Q170" s="8">
        <f>'No. policies'!Q170*'Inputs &amp; Outputs'!$B$3</f>
        <v>84629707.065217406</v>
      </c>
      <c r="R170" s="8">
        <f>'No. policies'!R170*'Inputs &amp; Outputs'!$B$3</f>
        <v>84070890.217391327</v>
      </c>
      <c r="S170" s="8">
        <f>'No. policies'!S170*'Inputs &amp; Outputs'!$B$3</f>
        <v>83556423.913043499</v>
      </c>
      <c r="T170" s="8">
        <f>'No. policies'!T170*'Inputs &amp; Outputs'!$B$3</f>
        <v>83068567.934782624</v>
      </c>
      <c r="U170" s="8">
        <f>'No. policies'!U170*'Inputs &amp; Outputs'!$B$3</f>
        <v>82412179.891304359</v>
      </c>
      <c r="V170" s="8">
        <f>'No. policies'!V170*'Inputs &amp; Outputs'!$B$3</f>
        <v>81888843.47826089</v>
      </c>
      <c r="W170" s="8">
        <f>'No. policies'!W170*'Inputs &amp; Outputs'!$B$3</f>
        <v>81294546.195652187</v>
      </c>
      <c r="X170" s="8">
        <f>'No. policies'!X170*'Inputs &amp; Outputs'!$B$3</f>
        <v>80443015.760869578</v>
      </c>
      <c r="Y170" s="8">
        <f>'No. policies'!Y170*'Inputs &amp; Outputs'!$B$3</f>
        <v>79626965.760869578</v>
      </c>
      <c r="Z170" s="8">
        <f>'No. policies'!Z170*'Inputs &amp; Outputs'!$B$3</f>
        <v>78757695.108695671</v>
      </c>
      <c r="AA170" s="8">
        <v>0</v>
      </c>
    </row>
    <row r="171" spans="1:27" x14ac:dyDescent="0.25">
      <c r="A171" s="1">
        <v>170</v>
      </c>
      <c r="B171" s="8">
        <f>'No. policies'!B171*'Inputs &amp; Outputs'!$B$3</f>
        <v>88701086.956521764</v>
      </c>
      <c r="C171" s="8">
        <f>'No. policies'!C171*'Inputs &amp; Outputs'!$B$3</f>
        <v>88479334.239130452</v>
      </c>
      <c r="D171" s="8">
        <f>'No. policies'!D171*'Inputs &amp; Outputs'!$B$3</f>
        <v>88275321.739130452</v>
      </c>
      <c r="E171" s="8">
        <f>'No. policies'!E171*'Inputs &amp; Outputs'!$B$3</f>
        <v>88026958.695652187</v>
      </c>
      <c r="F171" s="8">
        <f>'No. policies'!F171*'Inputs &amp; Outputs'!$B$3</f>
        <v>87840686.413043499</v>
      </c>
      <c r="G171" s="8">
        <f>'No. policies'!G171*'Inputs &amp; Outputs'!$B$3</f>
        <v>87601193.47826089</v>
      </c>
      <c r="H171" s="8">
        <f>'No. policies'!H171*'Inputs &amp; Outputs'!$B$3</f>
        <v>87335090.217391327</v>
      </c>
      <c r="I171" s="8">
        <f>'No. policies'!I171*'Inputs &amp; Outputs'!$B$3</f>
        <v>87157688.04347828</v>
      </c>
      <c r="J171" s="8">
        <f>'No. policies'!J171*'Inputs &amp; Outputs'!$B$3</f>
        <v>86927065.217391327</v>
      </c>
      <c r="K171" s="8">
        <f>'No. policies'!K171*'Inputs &amp; Outputs'!$B$3</f>
        <v>86625481.521739155</v>
      </c>
      <c r="L171" s="8">
        <f>'No. policies'!L171*'Inputs &amp; Outputs'!$B$3</f>
        <v>86315027.717391327</v>
      </c>
      <c r="M171" s="8">
        <f>'No. policies'!M171*'Inputs &amp; Outputs'!$B$3</f>
        <v>86013444.021739155</v>
      </c>
      <c r="N171" s="8">
        <f>'No. policies'!N171*'Inputs &amp; Outputs'!$B$3</f>
        <v>85676379.891304359</v>
      </c>
      <c r="O171" s="8">
        <f>'No. policies'!O171*'Inputs &amp; Outputs'!$B$3</f>
        <v>85321575.54347828</v>
      </c>
      <c r="P171" s="8">
        <f>'No. policies'!P171*'Inputs &amp; Outputs'!$B$3</f>
        <v>84860329.891304359</v>
      </c>
      <c r="Q171" s="8">
        <f>'No. policies'!Q171*'Inputs &amp; Outputs'!$B$3</f>
        <v>84487785.326086968</v>
      </c>
      <c r="R171" s="8">
        <f>'No. policies'!R171*'Inputs &amp; Outputs'!$B$3</f>
        <v>84017669.565217406</v>
      </c>
      <c r="S171" s="8">
        <f>'No. policies'!S171*'Inputs &amp; Outputs'!$B$3</f>
        <v>83423372.282608718</v>
      </c>
      <c r="T171" s="8">
        <f>'No. policies'!T171*'Inputs &amp; Outputs'!$B$3</f>
        <v>82917776.086956546</v>
      </c>
      <c r="U171" s="8">
        <f>'No. policies'!U171*'Inputs &amp; Outputs'!$B$3</f>
        <v>82296868.47826089</v>
      </c>
      <c r="V171" s="8">
        <f>'No. policies'!V171*'Inputs &amp; Outputs'!$B$3</f>
        <v>81817882.608695671</v>
      </c>
      <c r="W171" s="8">
        <f>'No. policies'!W171*'Inputs &amp; Outputs'!$B$3</f>
        <v>81072793.47826089</v>
      </c>
      <c r="X171" s="8">
        <f>'No. policies'!X171*'Inputs &amp; Outputs'!$B$3</f>
        <v>80230133.152173936</v>
      </c>
      <c r="Y171" s="8">
        <f>'No. policies'!Y171*'Inputs &amp; Outputs'!$B$3</f>
        <v>79405213.04347828</v>
      </c>
      <c r="Z171" s="8">
        <f>'No. policies'!Z171*'Inputs &amp; Outputs'!$B$3</f>
        <v>78500461.956521749</v>
      </c>
      <c r="AA171" s="8">
        <v>0</v>
      </c>
    </row>
    <row r="172" spans="1:27" x14ac:dyDescent="0.25">
      <c r="A172" s="1">
        <v>171</v>
      </c>
      <c r="B172" s="8">
        <f>'No. policies'!B172*'Inputs &amp; Outputs'!$B$3</f>
        <v>88701086.956521764</v>
      </c>
      <c r="C172" s="8">
        <f>'No. policies'!C172*'Inputs &amp; Outputs'!$B$3</f>
        <v>88559165.217391327</v>
      </c>
      <c r="D172" s="8">
        <f>'No. policies'!D172*'Inputs &amp; Outputs'!$B$3</f>
        <v>88426113.586956546</v>
      </c>
      <c r="E172" s="8">
        <f>'No. policies'!E172*'Inputs &amp; Outputs'!$B$3</f>
        <v>88195490.760869578</v>
      </c>
      <c r="F172" s="8">
        <f>'No. policies'!F172*'Inputs &amp; Outputs'!$B$3</f>
        <v>87929387.500000015</v>
      </c>
      <c r="G172" s="8">
        <f>'No. policies'!G172*'Inputs &amp; Outputs'!$B$3</f>
        <v>87725375.000000015</v>
      </c>
      <c r="H172" s="8">
        <f>'No. policies'!H172*'Inputs &amp; Outputs'!$B$3</f>
        <v>87485882.065217406</v>
      </c>
      <c r="I172" s="8">
        <f>'No. policies'!I172*'Inputs &amp; Outputs'!$B$3</f>
        <v>87166558.152173936</v>
      </c>
      <c r="J172" s="8">
        <f>'No. policies'!J172*'Inputs &amp; Outputs'!$B$3</f>
        <v>86900454.891304374</v>
      </c>
      <c r="K172" s="8">
        <f>'No. policies'!K172*'Inputs &amp; Outputs'!$B$3</f>
        <v>86660961.956521764</v>
      </c>
      <c r="L172" s="8">
        <f>'No. policies'!L172*'Inputs &amp; Outputs'!$B$3</f>
        <v>86306157.608695671</v>
      </c>
      <c r="M172" s="8">
        <f>'No. policies'!M172*'Inputs &amp; Outputs'!$B$3</f>
        <v>85915872.826086968</v>
      </c>
      <c r="N172" s="8">
        <f>'No. policies'!N172*'Inputs &amp; Outputs'!$B$3</f>
        <v>85401406.521739155</v>
      </c>
      <c r="O172" s="8">
        <f>'No. policies'!O172*'Inputs &amp; Outputs'!$B$3</f>
        <v>85037732.065217406</v>
      </c>
      <c r="P172" s="8">
        <f>'No. policies'!P172*'Inputs &amp; Outputs'!$B$3</f>
        <v>84620836.956521764</v>
      </c>
      <c r="Q172" s="8">
        <f>'No. policies'!Q172*'Inputs &amp; Outputs'!$B$3</f>
        <v>84168461.413043499</v>
      </c>
      <c r="R172" s="8">
        <f>'No. policies'!R172*'Inputs &amp; Outputs'!$B$3</f>
        <v>83680605.434782624</v>
      </c>
      <c r="S172" s="8">
        <f>'No. policies'!S172*'Inputs &amp; Outputs'!$B$3</f>
        <v>83148398.913043499</v>
      </c>
      <c r="T172" s="8">
        <f>'No. policies'!T172*'Inputs &amp; Outputs'!$B$3</f>
        <v>82660542.934782624</v>
      </c>
      <c r="U172" s="8">
        <f>'No. policies'!U172*'Inputs &amp; Outputs'!$B$3</f>
        <v>81968674.456521749</v>
      </c>
      <c r="V172" s="8">
        <f>'No. policies'!V172*'Inputs &amp; Outputs'!$B$3</f>
        <v>81400987.500000015</v>
      </c>
      <c r="W172" s="8">
        <f>'No. policies'!W172*'Inputs &amp; Outputs'!$B$3</f>
        <v>80726859.239130452</v>
      </c>
      <c r="X172" s="8">
        <f>'No. policies'!X172*'Inputs &amp; Outputs'!$B$3</f>
        <v>79990640.217391327</v>
      </c>
      <c r="Y172" s="8">
        <f>'No. policies'!Y172*'Inputs &amp; Outputs'!$B$3</f>
        <v>79263291.304347843</v>
      </c>
      <c r="Z172" s="8">
        <f>'No. policies'!Z172*'Inputs &amp; Outputs'!$B$3</f>
        <v>78340800.000000015</v>
      </c>
      <c r="AA172" s="8">
        <v>0</v>
      </c>
    </row>
    <row r="173" spans="1:27" x14ac:dyDescent="0.25">
      <c r="A173" s="1">
        <v>172</v>
      </c>
      <c r="B173" s="8">
        <f>'No. policies'!B173*'Inputs &amp; Outputs'!$B$3</f>
        <v>88701086.956521764</v>
      </c>
      <c r="C173" s="8">
        <f>'No. policies'!C173*'Inputs &amp; Outputs'!$B$3</f>
        <v>88532554.891304374</v>
      </c>
      <c r="D173" s="8">
        <f>'No. policies'!D173*'Inputs &amp; Outputs'!$B$3</f>
        <v>88346282.608695671</v>
      </c>
      <c r="E173" s="8">
        <f>'No. policies'!E173*'Inputs &amp; Outputs'!$B$3</f>
        <v>88186620.652173936</v>
      </c>
      <c r="F173" s="8">
        <f>'No. policies'!F173*'Inputs &amp; Outputs'!$B$3</f>
        <v>88009218.47826089</v>
      </c>
      <c r="G173" s="8">
        <f>'No. policies'!G173*'Inputs &amp; Outputs'!$B$3</f>
        <v>87751985.326086968</v>
      </c>
      <c r="H173" s="8">
        <f>'No. policies'!H173*'Inputs &amp; Outputs'!$B$3</f>
        <v>87521362.500000015</v>
      </c>
      <c r="I173" s="8">
        <f>'No. policies'!I173*'Inputs &amp; Outputs'!$B$3</f>
        <v>87352830.434782624</v>
      </c>
      <c r="J173" s="8">
        <f>'No. policies'!J173*'Inputs &amp; Outputs'!$B$3</f>
        <v>87113337.500000015</v>
      </c>
      <c r="K173" s="8">
        <f>'No. policies'!K173*'Inputs &amp; Outputs'!$B$3</f>
        <v>86811753.804347843</v>
      </c>
      <c r="L173" s="8">
        <f>'No. policies'!L173*'Inputs &amp; Outputs'!$B$3</f>
        <v>86465819.565217406</v>
      </c>
      <c r="M173" s="8">
        <f>'No. policies'!M173*'Inputs &amp; Outputs'!$B$3</f>
        <v>86190846.195652187</v>
      </c>
      <c r="N173" s="8">
        <f>'No. policies'!N173*'Inputs &amp; Outputs'!$B$3</f>
        <v>85880392.391304359</v>
      </c>
      <c r="O173" s="8">
        <f>'No. policies'!O173*'Inputs &amp; Outputs'!$B$3</f>
        <v>85472367.391304359</v>
      </c>
      <c r="P173" s="8">
        <f>'No. policies'!P173*'Inputs &amp; Outputs'!$B$3</f>
        <v>85028861.956521764</v>
      </c>
      <c r="Q173" s="8">
        <f>'No. policies'!Q173*'Inputs &amp; Outputs'!$B$3</f>
        <v>84576486.413043499</v>
      </c>
      <c r="R173" s="8">
        <f>'No. policies'!R173*'Inputs &amp; Outputs'!$B$3</f>
        <v>84035409.782608718</v>
      </c>
      <c r="S173" s="8">
        <f>'No. policies'!S173*'Inputs &amp; Outputs'!$B$3</f>
        <v>83618514.673913062</v>
      </c>
      <c r="T173" s="8">
        <f>'No. policies'!T173*'Inputs &amp; Outputs'!$B$3</f>
        <v>83175009.239130452</v>
      </c>
      <c r="U173" s="8">
        <f>'No. policies'!U173*'Inputs &amp; Outputs'!$B$3</f>
        <v>82633932.608695671</v>
      </c>
      <c r="V173" s="8">
        <f>'No. policies'!V173*'Inputs &amp; Outputs'!$B$3</f>
        <v>81933194.021739155</v>
      </c>
      <c r="W173" s="8">
        <f>'No. policies'!W173*'Inputs &amp; Outputs'!$B$3</f>
        <v>81365507.065217406</v>
      </c>
      <c r="X173" s="8">
        <f>'No. policies'!X173*'Inputs &amp; Outputs'!$B$3</f>
        <v>80593807.608695671</v>
      </c>
      <c r="Y173" s="8">
        <f>'No. policies'!Y173*'Inputs &amp; Outputs'!$B$3</f>
        <v>79626965.760869578</v>
      </c>
      <c r="Z173" s="8">
        <f>'No. policies'!Z173*'Inputs &amp; Outputs'!$B$3</f>
        <v>78766565.217391327</v>
      </c>
      <c r="AA173" s="8">
        <v>0</v>
      </c>
    </row>
    <row r="174" spans="1:27" x14ac:dyDescent="0.25">
      <c r="A174" s="1">
        <v>173</v>
      </c>
      <c r="B174" s="8">
        <f>'No. policies'!B174*'Inputs &amp; Outputs'!$B$3</f>
        <v>88701086.956521764</v>
      </c>
      <c r="C174" s="8">
        <f>'No. policies'!C174*'Inputs &amp; Outputs'!$B$3</f>
        <v>88514814.673913062</v>
      </c>
      <c r="D174" s="8">
        <f>'No. policies'!D174*'Inputs &amp; Outputs'!$B$3</f>
        <v>88390633.152173936</v>
      </c>
      <c r="E174" s="8">
        <f>'No. policies'!E174*'Inputs &amp; Outputs'!$B$3</f>
        <v>88142270.108695671</v>
      </c>
      <c r="F174" s="8">
        <f>'No. policies'!F174*'Inputs &amp; Outputs'!$B$3</f>
        <v>87929387.500000015</v>
      </c>
      <c r="G174" s="8">
        <f>'No. policies'!G174*'Inputs &amp; Outputs'!$B$3</f>
        <v>87681024.456521764</v>
      </c>
      <c r="H174" s="8">
        <f>'No. policies'!H174*'Inputs &amp; Outputs'!$B$3</f>
        <v>87539102.717391327</v>
      </c>
      <c r="I174" s="8">
        <f>'No. policies'!I174*'Inputs &amp; Outputs'!$B$3</f>
        <v>87237519.021739155</v>
      </c>
      <c r="J174" s="8">
        <f>'No. policies'!J174*'Inputs &amp; Outputs'!$B$3</f>
        <v>87060116.847826108</v>
      </c>
      <c r="K174" s="8">
        <f>'No. policies'!K174*'Inputs &amp; Outputs'!$B$3</f>
        <v>86856104.347826108</v>
      </c>
      <c r="L174" s="8">
        <f>'No. policies'!L174*'Inputs &amp; Outputs'!$B$3</f>
        <v>86563390.760869578</v>
      </c>
      <c r="M174" s="8">
        <f>'No. policies'!M174*'Inputs &amp; Outputs'!$B$3</f>
        <v>86217456.521739155</v>
      </c>
      <c r="N174" s="8">
        <f>'No. policies'!N174*'Inputs &amp; Outputs'!$B$3</f>
        <v>85862652.173913062</v>
      </c>
      <c r="O174" s="8">
        <f>'No. policies'!O174*'Inputs &amp; Outputs'!$B$3</f>
        <v>85481237.500000015</v>
      </c>
      <c r="P174" s="8">
        <f>'No. policies'!P174*'Inputs &amp; Outputs'!$B$3</f>
        <v>85046602.173913062</v>
      </c>
      <c r="Q174" s="8">
        <f>'No. policies'!Q174*'Inputs &amp; Outputs'!$B$3</f>
        <v>84753888.586956546</v>
      </c>
      <c r="R174" s="8">
        <f>'No. policies'!R174*'Inputs &amp; Outputs'!$B$3</f>
        <v>84372473.913043499</v>
      </c>
      <c r="S174" s="8">
        <f>'No. policies'!S174*'Inputs &amp; Outputs'!$B$3</f>
        <v>83920098.369565234</v>
      </c>
      <c r="T174" s="8">
        <f>'No. policies'!T174*'Inputs &amp; Outputs'!$B$3</f>
        <v>83405632.065217406</v>
      </c>
      <c r="U174" s="8">
        <f>'No. policies'!U174*'Inputs &amp; Outputs'!$B$3</f>
        <v>82864555.434782624</v>
      </c>
      <c r="V174" s="8">
        <f>'No. policies'!V174*'Inputs &amp; Outputs'!$B$3</f>
        <v>82376699.456521749</v>
      </c>
      <c r="W174" s="8">
        <f>'No. policies'!W174*'Inputs &amp; Outputs'!$B$3</f>
        <v>81667090.760869578</v>
      </c>
      <c r="X174" s="8">
        <f>'No. policies'!X174*'Inputs &amp; Outputs'!$B$3</f>
        <v>80930871.739130452</v>
      </c>
      <c r="Y174" s="8">
        <f>'No. policies'!Y174*'Inputs &amp; Outputs'!$B$3</f>
        <v>80070471.195652187</v>
      </c>
      <c r="Z174" s="8">
        <f>'No. policies'!Z174*'Inputs &amp; Outputs'!$B$3</f>
        <v>79334252.173913062</v>
      </c>
      <c r="AA174" s="8">
        <v>0</v>
      </c>
    </row>
    <row r="175" spans="1:27" x14ac:dyDescent="0.25">
      <c r="A175" s="1">
        <v>174</v>
      </c>
      <c r="B175" s="8">
        <f>'No. policies'!B175*'Inputs &amp; Outputs'!$B$3</f>
        <v>88701086.956521764</v>
      </c>
      <c r="C175" s="8">
        <f>'No. policies'!C175*'Inputs &amp; Outputs'!$B$3</f>
        <v>88568035.326086968</v>
      </c>
      <c r="D175" s="8">
        <f>'No. policies'!D175*'Inputs &amp; Outputs'!$B$3</f>
        <v>88372892.934782624</v>
      </c>
      <c r="E175" s="8">
        <f>'No. policies'!E175*'Inputs &amp; Outputs'!$B$3</f>
        <v>88204360.869565234</v>
      </c>
      <c r="F175" s="8">
        <f>'No. policies'!F175*'Inputs &amp; Outputs'!$B$3</f>
        <v>87947127.717391327</v>
      </c>
      <c r="G175" s="8">
        <f>'No. policies'!G175*'Inputs &amp; Outputs'!$B$3</f>
        <v>87725375.000000015</v>
      </c>
      <c r="H175" s="8">
        <f>'No. policies'!H175*'Inputs &amp; Outputs'!$B$3</f>
        <v>87459271.739130452</v>
      </c>
      <c r="I175" s="8">
        <f>'No. policies'!I175*'Inputs &amp; Outputs'!$B$3</f>
        <v>87157688.04347828</v>
      </c>
      <c r="J175" s="8">
        <f>'No. policies'!J175*'Inputs &amp; Outputs'!$B$3</f>
        <v>87024636.413043499</v>
      </c>
      <c r="K175" s="8">
        <f>'No. policies'!K175*'Inputs &amp; Outputs'!$B$3</f>
        <v>86794013.586956546</v>
      </c>
      <c r="L175" s="8">
        <f>'No. policies'!L175*'Inputs &amp; Outputs'!$B$3</f>
        <v>86456949.456521764</v>
      </c>
      <c r="M175" s="8">
        <f>'No. policies'!M175*'Inputs &amp; Outputs'!$B$3</f>
        <v>86173105.97826089</v>
      </c>
      <c r="N175" s="8">
        <f>'No. policies'!N175*'Inputs &amp; Outputs'!$B$3</f>
        <v>85853782.065217406</v>
      </c>
      <c r="O175" s="8">
        <f>'No. policies'!O175*'Inputs &amp; Outputs'!$B$3</f>
        <v>85410276.630434796</v>
      </c>
      <c r="P175" s="8">
        <f>'No. policies'!P175*'Inputs &amp; Outputs'!$B$3</f>
        <v>85117563.04347828</v>
      </c>
      <c r="Q175" s="8">
        <f>'No. policies'!Q175*'Inputs &amp; Outputs'!$B$3</f>
        <v>84674057.608695671</v>
      </c>
      <c r="R175" s="8">
        <f>'No. policies'!R175*'Inputs &amp; Outputs'!$B$3</f>
        <v>84177331.521739155</v>
      </c>
      <c r="S175" s="8">
        <f>'No. policies'!S175*'Inputs &amp; Outputs'!$B$3</f>
        <v>83662865.217391327</v>
      </c>
      <c r="T175" s="8">
        <f>'No. policies'!T175*'Inputs &amp; Outputs'!$B$3</f>
        <v>82970996.739130452</v>
      </c>
      <c r="U175" s="8">
        <f>'No. policies'!U175*'Inputs &amp; Outputs'!$B$3</f>
        <v>82296868.47826089</v>
      </c>
      <c r="V175" s="8">
        <f>'No. policies'!V175*'Inputs &amp; Outputs'!$B$3</f>
        <v>81605000.000000015</v>
      </c>
      <c r="W175" s="8">
        <f>'No. policies'!W175*'Inputs &amp; Outputs'!$B$3</f>
        <v>80992962.500000015</v>
      </c>
      <c r="X175" s="8">
        <f>'No. policies'!X175*'Inputs &amp; Outputs'!$B$3</f>
        <v>80256743.47826089</v>
      </c>
      <c r="Y175" s="8">
        <f>'No. policies'!Y175*'Inputs &amp; Outputs'!$B$3</f>
        <v>79396342.934782624</v>
      </c>
      <c r="Z175" s="8">
        <f>'No. policies'!Z175*'Inputs &amp; Outputs'!$B$3</f>
        <v>78598033.152173936</v>
      </c>
      <c r="AA175" s="8">
        <v>0</v>
      </c>
    </row>
    <row r="176" spans="1:27" x14ac:dyDescent="0.25">
      <c r="A176" s="1">
        <v>175</v>
      </c>
      <c r="B176" s="8">
        <f>'No. policies'!B176*'Inputs &amp; Outputs'!$B$3</f>
        <v>88701086.956521764</v>
      </c>
      <c r="C176" s="8">
        <f>'No. policies'!C176*'Inputs &amp; Outputs'!$B$3</f>
        <v>88479334.239130452</v>
      </c>
      <c r="D176" s="8">
        <f>'No. policies'!D176*'Inputs &amp; Outputs'!$B$3</f>
        <v>88372892.934782624</v>
      </c>
      <c r="E176" s="8">
        <f>'No. policies'!E176*'Inputs &amp; Outputs'!$B$3</f>
        <v>88213230.97826089</v>
      </c>
      <c r="F176" s="8">
        <f>'No. policies'!F176*'Inputs &amp; Outputs'!$B$3</f>
        <v>88044698.913043499</v>
      </c>
      <c r="G176" s="8">
        <f>'No. policies'!G176*'Inputs &amp; Outputs'!$B$3</f>
        <v>87822946.195652187</v>
      </c>
      <c r="H176" s="8">
        <f>'No. policies'!H176*'Inputs &amp; Outputs'!$B$3</f>
        <v>87592323.369565234</v>
      </c>
      <c r="I176" s="8">
        <f>'No. policies'!I176*'Inputs &amp; Outputs'!$B$3</f>
        <v>87414921.195652187</v>
      </c>
      <c r="J176" s="8">
        <f>'No. policies'!J176*'Inputs &amp; Outputs'!$B$3</f>
        <v>87175428.260869578</v>
      </c>
      <c r="K176" s="8">
        <f>'No. policies'!K176*'Inputs &amp; Outputs'!$B$3</f>
        <v>86785143.47826089</v>
      </c>
      <c r="L176" s="8">
        <f>'No. policies'!L176*'Inputs &amp; Outputs'!$B$3</f>
        <v>86501300.000000015</v>
      </c>
      <c r="M176" s="8">
        <f>'No. policies'!M176*'Inputs &amp; Outputs'!$B$3</f>
        <v>86093275.000000015</v>
      </c>
      <c r="N176" s="8">
        <f>'No. policies'!N176*'Inputs &amp; Outputs'!$B$3</f>
        <v>85729600.54347828</v>
      </c>
      <c r="O176" s="8">
        <f>'No. policies'!O176*'Inputs &amp; Outputs'!$B$3</f>
        <v>85241744.565217406</v>
      </c>
      <c r="P176" s="8">
        <f>'No. policies'!P176*'Inputs &amp; Outputs'!$B$3</f>
        <v>84789369.021739155</v>
      </c>
      <c r="Q176" s="8">
        <f>'No. policies'!Q176*'Inputs &amp; Outputs'!$B$3</f>
        <v>84390214.130434796</v>
      </c>
      <c r="R176" s="8">
        <f>'No. policies'!R176*'Inputs &amp; Outputs'!$B$3</f>
        <v>83875747.826086968</v>
      </c>
      <c r="S176" s="8">
        <f>'No. policies'!S176*'Inputs &amp; Outputs'!$B$3</f>
        <v>83414502.173913062</v>
      </c>
      <c r="T176" s="8">
        <f>'No. policies'!T176*'Inputs &amp; Outputs'!$B$3</f>
        <v>82900035.869565234</v>
      </c>
      <c r="U176" s="8">
        <f>'No. policies'!U176*'Inputs &amp; Outputs'!$B$3</f>
        <v>82429920.108695671</v>
      </c>
      <c r="V176" s="8">
        <f>'No. policies'!V176*'Inputs &amp; Outputs'!$B$3</f>
        <v>81933194.021739155</v>
      </c>
      <c r="W176" s="8">
        <f>'No. policies'!W176*'Inputs &amp; Outputs'!$B$3</f>
        <v>81392117.391304359</v>
      </c>
      <c r="X176" s="8">
        <f>'No. policies'!X176*'Inputs &amp; Outputs'!$B$3</f>
        <v>80771209.782608718</v>
      </c>
      <c r="Y176" s="8">
        <f>'No. policies'!Y176*'Inputs &amp; Outputs'!$B$3</f>
        <v>80026120.652173936</v>
      </c>
      <c r="Z176" s="8">
        <f>'No. policies'!Z176*'Inputs &amp; Outputs'!$B$3</f>
        <v>79210070.652173936</v>
      </c>
      <c r="AA176" s="8">
        <v>0</v>
      </c>
    </row>
    <row r="177" spans="1:27" x14ac:dyDescent="0.25">
      <c r="A177" s="1">
        <v>176</v>
      </c>
      <c r="B177" s="8">
        <f>'No. policies'!B177*'Inputs &amp; Outputs'!$B$3</f>
        <v>88701086.956521764</v>
      </c>
      <c r="C177" s="8">
        <f>'No. policies'!C177*'Inputs &amp; Outputs'!$B$3</f>
        <v>88630126.086956546</v>
      </c>
      <c r="D177" s="8">
        <f>'No. policies'!D177*'Inputs &amp; Outputs'!$B$3</f>
        <v>88461594.021739155</v>
      </c>
      <c r="E177" s="8">
        <f>'No. policies'!E177*'Inputs &amp; Outputs'!$B$3</f>
        <v>88204360.869565234</v>
      </c>
      <c r="F177" s="8">
        <f>'No. policies'!F177*'Inputs &amp; Outputs'!$B$3</f>
        <v>87973738.04347828</v>
      </c>
      <c r="G177" s="8">
        <f>'No. policies'!G177*'Inputs &amp; Outputs'!$B$3</f>
        <v>87814076.086956546</v>
      </c>
      <c r="H177" s="8">
        <f>'No. policies'!H177*'Inputs &amp; Outputs'!$B$3</f>
        <v>87583453.260869578</v>
      </c>
      <c r="I177" s="8">
        <f>'No. policies'!I177*'Inputs &amp; Outputs'!$B$3</f>
        <v>87414921.195652187</v>
      </c>
      <c r="J177" s="8">
        <f>'No. policies'!J177*'Inputs &amp; Outputs'!$B$3</f>
        <v>87166558.152173936</v>
      </c>
      <c r="K177" s="8">
        <f>'No. policies'!K177*'Inputs &amp; Outputs'!$B$3</f>
        <v>86873844.565217406</v>
      </c>
      <c r="L177" s="8">
        <f>'No. policies'!L177*'Inputs &amp; Outputs'!$B$3</f>
        <v>86590001.086956546</v>
      </c>
      <c r="M177" s="8">
        <f>'No. policies'!M177*'Inputs &amp; Outputs'!$B$3</f>
        <v>86244066.847826108</v>
      </c>
      <c r="N177" s="8">
        <f>'No. policies'!N177*'Inputs &amp; Outputs'!$B$3</f>
        <v>85907002.717391327</v>
      </c>
      <c r="O177" s="8">
        <f>'No. policies'!O177*'Inputs &amp; Outputs'!$B$3</f>
        <v>85481237.500000015</v>
      </c>
      <c r="P177" s="8">
        <f>'No. policies'!P177*'Inputs &amp; Outputs'!$B$3</f>
        <v>85082082.608695671</v>
      </c>
      <c r="Q177" s="8">
        <f>'No. policies'!Q177*'Inputs &amp; Outputs'!$B$3</f>
        <v>84709538.04347828</v>
      </c>
      <c r="R177" s="8">
        <f>'No. policies'!R177*'Inputs &amp; Outputs'!$B$3</f>
        <v>84221682.065217406</v>
      </c>
      <c r="S177" s="8">
        <f>'No. policies'!S177*'Inputs &amp; Outputs'!$B$3</f>
        <v>83751566.304347843</v>
      </c>
      <c r="T177" s="8">
        <f>'No. policies'!T177*'Inputs &amp; Outputs'!$B$3</f>
        <v>83272580.434782624</v>
      </c>
      <c r="U177" s="8">
        <f>'No. policies'!U177*'Inputs &amp; Outputs'!$B$3</f>
        <v>82846815.217391327</v>
      </c>
      <c r="V177" s="8">
        <f>'No. policies'!V177*'Inputs &amp; Outputs'!$B$3</f>
        <v>82243647.826086968</v>
      </c>
      <c r="W177" s="8">
        <f>'No. policies'!W177*'Inputs &amp; Outputs'!$B$3</f>
        <v>81480818.47826089</v>
      </c>
      <c r="X177" s="8">
        <f>'No. policies'!X177*'Inputs &amp; Outputs'!$B$3</f>
        <v>80567197.282608718</v>
      </c>
      <c r="Y177" s="8">
        <f>'No. policies'!Y177*'Inputs &amp; Outputs'!$B$3</f>
        <v>79928549.456521749</v>
      </c>
      <c r="Z177" s="8">
        <f>'No. policies'!Z177*'Inputs &amp; Outputs'!$B$3</f>
        <v>79059278.804347843</v>
      </c>
      <c r="AA177" s="8">
        <v>0</v>
      </c>
    </row>
    <row r="178" spans="1:27" x14ac:dyDescent="0.25">
      <c r="A178" s="1">
        <v>177</v>
      </c>
      <c r="B178" s="8">
        <f>'No. policies'!B178*'Inputs &amp; Outputs'!$B$3</f>
        <v>88701086.956521764</v>
      </c>
      <c r="C178" s="8">
        <f>'No. policies'!C178*'Inputs &amp; Outputs'!$B$3</f>
        <v>88505944.565217406</v>
      </c>
      <c r="D178" s="8">
        <f>'No. policies'!D178*'Inputs &amp; Outputs'!$B$3</f>
        <v>88381763.04347828</v>
      </c>
      <c r="E178" s="8">
        <f>'No. policies'!E178*'Inputs &amp; Outputs'!$B$3</f>
        <v>88177750.54347828</v>
      </c>
      <c r="F178" s="8">
        <f>'No. policies'!F178*'Inputs &amp; Outputs'!$B$3</f>
        <v>87876166.847826108</v>
      </c>
      <c r="G178" s="8">
        <f>'No. policies'!G178*'Inputs &amp; Outputs'!$B$3</f>
        <v>87672154.347826108</v>
      </c>
      <c r="H178" s="8">
        <f>'No. policies'!H178*'Inputs &amp; Outputs'!$B$3</f>
        <v>87512492.391304374</v>
      </c>
      <c r="I178" s="8">
        <f>'No. policies'!I178*'Inputs &amp; Outputs'!$B$3</f>
        <v>87299609.782608718</v>
      </c>
      <c r="J178" s="8">
        <f>'No. policies'!J178*'Inputs &amp; Outputs'!$B$3</f>
        <v>87113337.500000015</v>
      </c>
      <c r="K178" s="8">
        <f>'No. policies'!K178*'Inputs &amp; Outputs'!$B$3</f>
        <v>86847234.239130452</v>
      </c>
      <c r="L178" s="8">
        <f>'No. policies'!L178*'Inputs &amp; Outputs'!$B$3</f>
        <v>86474689.673913062</v>
      </c>
      <c r="M178" s="8">
        <f>'No. policies'!M178*'Inputs &amp; Outputs'!$B$3</f>
        <v>86155365.760869578</v>
      </c>
      <c r="N178" s="8">
        <f>'No. policies'!N178*'Inputs &amp; Outputs'!$B$3</f>
        <v>85818301.630434796</v>
      </c>
      <c r="O178" s="8">
        <f>'No. policies'!O178*'Inputs &amp; Outputs'!$B$3</f>
        <v>85374796.195652187</v>
      </c>
      <c r="P178" s="8">
        <f>'No. policies'!P178*'Inputs &amp; Outputs'!$B$3</f>
        <v>84975641.304347843</v>
      </c>
      <c r="Q178" s="8">
        <f>'No. policies'!Q178*'Inputs &amp; Outputs'!$B$3</f>
        <v>84487785.326086968</v>
      </c>
      <c r="R178" s="8">
        <f>'No. policies'!R178*'Inputs &amp; Outputs'!$B$3</f>
        <v>84044279.891304359</v>
      </c>
      <c r="S178" s="8">
        <f>'No. policies'!S178*'Inputs &amp; Outputs'!$B$3</f>
        <v>83600774.456521764</v>
      </c>
      <c r="T178" s="8">
        <f>'No. policies'!T178*'Inputs &amp; Outputs'!$B$3</f>
        <v>83059697.826086968</v>
      </c>
      <c r="U178" s="8">
        <f>'No. policies'!U178*'Inputs &amp; Outputs'!$B$3</f>
        <v>82554101.630434796</v>
      </c>
      <c r="V178" s="8">
        <f>'No. policies'!V178*'Inputs &amp; Outputs'!$B$3</f>
        <v>81924323.913043499</v>
      </c>
      <c r="W178" s="8">
        <f>'No. policies'!W178*'Inputs &amp; Outputs'!$B$3</f>
        <v>81365507.065217406</v>
      </c>
      <c r="X178" s="8">
        <f>'No. policies'!X178*'Inputs &amp; Outputs'!$B$3</f>
        <v>80735729.347826108</v>
      </c>
      <c r="Y178" s="8">
        <f>'No. policies'!Y178*'Inputs &amp; Outputs'!$B$3</f>
        <v>79875328.804347843</v>
      </c>
      <c r="Z178" s="8">
        <f>'No. policies'!Z178*'Inputs &amp; Outputs'!$B$3</f>
        <v>79165720.108695671</v>
      </c>
      <c r="AA178" s="8">
        <v>0</v>
      </c>
    </row>
    <row r="179" spans="1:27" x14ac:dyDescent="0.25">
      <c r="A179" s="1">
        <v>178</v>
      </c>
      <c r="B179" s="8">
        <f>'No. policies'!B179*'Inputs &amp; Outputs'!$B$3</f>
        <v>88701086.956521764</v>
      </c>
      <c r="C179" s="8">
        <f>'No. policies'!C179*'Inputs &amp; Outputs'!$B$3</f>
        <v>88559165.217391327</v>
      </c>
      <c r="D179" s="8">
        <f>'No. policies'!D179*'Inputs &amp; Outputs'!$B$3</f>
        <v>88346282.608695671</v>
      </c>
      <c r="E179" s="8">
        <f>'No. policies'!E179*'Inputs &amp; Outputs'!$B$3</f>
        <v>88213230.97826089</v>
      </c>
      <c r="F179" s="8">
        <f>'No. policies'!F179*'Inputs &amp; Outputs'!$B$3</f>
        <v>88018088.586956546</v>
      </c>
      <c r="G179" s="8">
        <f>'No. policies'!G179*'Inputs &amp; Outputs'!$B$3</f>
        <v>87849556.521739155</v>
      </c>
      <c r="H179" s="8">
        <f>'No. policies'!H179*'Inputs &amp; Outputs'!$B$3</f>
        <v>87610063.586956546</v>
      </c>
      <c r="I179" s="8">
        <f>'No. policies'!I179*'Inputs &amp; Outputs'!$B$3</f>
        <v>87281869.565217406</v>
      </c>
      <c r="J179" s="8">
        <f>'No. policies'!J179*'Inputs &amp; Outputs'!$B$3</f>
        <v>86971415.760869578</v>
      </c>
      <c r="K179" s="8">
        <f>'No. policies'!K179*'Inputs &amp; Outputs'!$B$3</f>
        <v>86678702.173913062</v>
      </c>
      <c r="L179" s="8">
        <f>'No. policies'!L179*'Inputs &amp; Outputs'!$B$3</f>
        <v>86421469.021739155</v>
      </c>
      <c r="M179" s="8">
        <f>'No. policies'!M179*'Inputs &amp; Outputs'!$B$3</f>
        <v>86075534.782608718</v>
      </c>
      <c r="N179" s="8">
        <f>'No. policies'!N179*'Inputs &amp; Outputs'!$B$3</f>
        <v>85729600.54347828</v>
      </c>
      <c r="O179" s="8">
        <f>'No. policies'!O179*'Inputs &amp; Outputs'!$B$3</f>
        <v>85330445.652173936</v>
      </c>
      <c r="P179" s="8">
        <f>'No. policies'!P179*'Inputs &amp; Outputs'!$B$3</f>
        <v>84913550.54347828</v>
      </c>
      <c r="Q179" s="8">
        <f>'No. policies'!Q179*'Inputs &amp; Outputs'!$B$3</f>
        <v>84416824.456521764</v>
      </c>
      <c r="R179" s="8">
        <f>'No. policies'!R179*'Inputs &amp; Outputs'!$B$3</f>
        <v>83928968.47826089</v>
      </c>
      <c r="S179" s="8">
        <f>'No. policies'!S179*'Inputs &amp; Outputs'!$B$3</f>
        <v>83370151.630434796</v>
      </c>
      <c r="T179" s="8">
        <f>'No. policies'!T179*'Inputs &amp; Outputs'!$B$3</f>
        <v>82775854.347826108</v>
      </c>
      <c r="U179" s="8">
        <f>'No. policies'!U179*'Inputs &amp; Outputs'!$B$3</f>
        <v>82154946.739130452</v>
      </c>
      <c r="V179" s="8">
        <f>'No. policies'!V179*'Inputs &amp; Outputs'!$B$3</f>
        <v>81445338.04347828</v>
      </c>
      <c r="W179" s="8">
        <f>'No. policies'!W179*'Inputs &amp; Outputs'!$B$3</f>
        <v>80771209.782608718</v>
      </c>
      <c r="X179" s="8">
        <f>'No. policies'!X179*'Inputs &amp; Outputs'!$B$3</f>
        <v>79964029.891304359</v>
      </c>
      <c r="Y179" s="8">
        <f>'No. policies'!Y179*'Inputs &amp; Outputs'!$B$3</f>
        <v>79236680.97826089</v>
      </c>
      <c r="Z179" s="8">
        <f>'No. policies'!Z179*'Inputs &amp; Outputs'!$B$3</f>
        <v>78340800.000000015</v>
      </c>
      <c r="AA179" s="8">
        <v>0</v>
      </c>
    </row>
    <row r="180" spans="1:27" x14ac:dyDescent="0.25">
      <c r="A180" s="1">
        <v>179</v>
      </c>
      <c r="B180" s="8">
        <f>'No. policies'!B180*'Inputs &amp; Outputs'!$B$3</f>
        <v>88701086.956521764</v>
      </c>
      <c r="C180" s="8">
        <f>'No. policies'!C180*'Inputs &amp; Outputs'!$B$3</f>
        <v>88585775.54347828</v>
      </c>
      <c r="D180" s="8">
        <f>'No. policies'!D180*'Inputs &amp; Outputs'!$B$3</f>
        <v>88497074.456521764</v>
      </c>
      <c r="E180" s="8">
        <f>'No. policies'!E180*'Inputs &amp; Outputs'!$B$3</f>
        <v>88328542.391304374</v>
      </c>
      <c r="F180" s="8">
        <f>'No. policies'!F180*'Inputs &amp; Outputs'!$B$3</f>
        <v>88080179.347826108</v>
      </c>
      <c r="G180" s="8">
        <f>'No. policies'!G180*'Inputs &amp; Outputs'!$B$3</f>
        <v>87885036.956521764</v>
      </c>
      <c r="H180" s="8">
        <f>'No. policies'!H180*'Inputs &amp; Outputs'!$B$3</f>
        <v>87627803.804347843</v>
      </c>
      <c r="I180" s="8">
        <f>'No. policies'!I180*'Inputs &amp; Outputs'!$B$3</f>
        <v>87406051.086956546</v>
      </c>
      <c r="J180" s="8">
        <f>'No. policies'!J180*'Inputs &amp; Outputs'!$B$3</f>
        <v>87202038.586956546</v>
      </c>
      <c r="K180" s="8">
        <f>'No. policies'!K180*'Inputs &amp; Outputs'!$B$3</f>
        <v>86935935.326086968</v>
      </c>
      <c r="L180" s="8">
        <f>'No. policies'!L180*'Inputs &amp; Outputs'!$B$3</f>
        <v>86652091.847826108</v>
      </c>
      <c r="M180" s="8">
        <f>'No. policies'!M180*'Inputs &amp; Outputs'!$B$3</f>
        <v>86385988.586956546</v>
      </c>
      <c r="N180" s="8">
        <f>'No. policies'!N180*'Inputs &amp; Outputs'!$B$3</f>
        <v>86004573.913043499</v>
      </c>
      <c r="O180" s="8">
        <f>'No. policies'!O180*'Inputs &amp; Outputs'!$B$3</f>
        <v>85658639.673913062</v>
      </c>
      <c r="P180" s="8">
        <f>'No. policies'!P180*'Inputs &amp; Outputs'!$B$3</f>
        <v>85259484.782608718</v>
      </c>
      <c r="Q180" s="8">
        <f>'No. policies'!Q180*'Inputs &amp; Outputs'!$B$3</f>
        <v>84798239.130434796</v>
      </c>
      <c r="R180" s="8">
        <f>'No. policies'!R180*'Inputs &amp; Outputs'!$B$3</f>
        <v>84221682.065217406</v>
      </c>
      <c r="S180" s="8">
        <f>'No. policies'!S180*'Inputs &amp; Outputs'!$B$3</f>
        <v>83787046.739130452</v>
      </c>
      <c r="T180" s="8">
        <f>'No. policies'!T180*'Inputs &amp; Outputs'!$B$3</f>
        <v>83263710.326086968</v>
      </c>
      <c r="U180" s="8">
        <f>'No. policies'!U180*'Inputs &amp; Outputs'!$B$3</f>
        <v>82589582.065217406</v>
      </c>
      <c r="V180" s="8">
        <f>'No. policies'!V180*'Inputs &amp; Outputs'!$B$3</f>
        <v>82075115.760869578</v>
      </c>
      <c r="W180" s="8">
        <f>'No. policies'!W180*'Inputs &amp; Outputs'!$B$3</f>
        <v>81507428.804347843</v>
      </c>
      <c r="X180" s="8">
        <f>'No. policies'!X180*'Inputs &amp; Outputs'!$B$3</f>
        <v>80735729.347826108</v>
      </c>
      <c r="Y180" s="8">
        <f>'No. policies'!Y180*'Inputs &amp; Outputs'!$B$3</f>
        <v>79884198.913043499</v>
      </c>
      <c r="Z180" s="8">
        <f>'No. policies'!Z180*'Inputs &amp; Outputs'!$B$3</f>
        <v>79112499.456521749</v>
      </c>
      <c r="AA180" s="8">
        <v>0</v>
      </c>
    </row>
    <row r="181" spans="1:27" x14ac:dyDescent="0.25">
      <c r="A181" s="1">
        <v>180</v>
      </c>
      <c r="B181" s="8">
        <f>'No. policies'!B181*'Inputs &amp; Outputs'!$B$3</f>
        <v>88701086.956521764</v>
      </c>
      <c r="C181" s="8">
        <f>'No. policies'!C181*'Inputs &amp; Outputs'!$B$3</f>
        <v>88532554.891304374</v>
      </c>
      <c r="D181" s="8">
        <f>'No. policies'!D181*'Inputs &amp; Outputs'!$B$3</f>
        <v>88355152.717391327</v>
      </c>
      <c r="E181" s="8">
        <f>'No. policies'!E181*'Inputs &amp; Outputs'!$B$3</f>
        <v>88177750.54347828</v>
      </c>
      <c r="F181" s="8">
        <f>'No. policies'!F181*'Inputs &amp; Outputs'!$B$3</f>
        <v>88053569.021739155</v>
      </c>
      <c r="G181" s="8">
        <f>'No. policies'!G181*'Inputs &amp; Outputs'!$B$3</f>
        <v>87796335.869565234</v>
      </c>
      <c r="H181" s="8">
        <f>'No. policies'!H181*'Inputs &amp; Outputs'!$B$3</f>
        <v>87716504.891304374</v>
      </c>
      <c r="I181" s="8">
        <f>'No. policies'!I181*'Inputs &amp; Outputs'!$B$3</f>
        <v>87512492.391304374</v>
      </c>
      <c r="J181" s="8">
        <f>'No. policies'!J181*'Inputs &amp; Outputs'!$B$3</f>
        <v>87281869.565217406</v>
      </c>
      <c r="K181" s="8">
        <f>'No. policies'!K181*'Inputs &amp; Outputs'!$B$3</f>
        <v>86962545.652173936</v>
      </c>
      <c r="L181" s="8">
        <f>'No. policies'!L181*'Inputs &amp; Outputs'!$B$3</f>
        <v>86634351.630434796</v>
      </c>
      <c r="M181" s="8">
        <f>'No. policies'!M181*'Inputs &amp; Outputs'!$B$3</f>
        <v>86288417.391304374</v>
      </c>
      <c r="N181" s="8">
        <f>'No. policies'!N181*'Inputs &amp; Outputs'!$B$3</f>
        <v>85871522.282608718</v>
      </c>
      <c r="O181" s="8">
        <f>'No. policies'!O181*'Inputs &amp; Outputs'!$B$3</f>
        <v>85552198.369565234</v>
      </c>
      <c r="P181" s="8">
        <f>'No. policies'!P181*'Inputs &amp; Outputs'!$B$3</f>
        <v>85135303.260869578</v>
      </c>
      <c r="Q181" s="8">
        <f>'No. policies'!Q181*'Inputs &amp; Outputs'!$B$3</f>
        <v>84780498.913043499</v>
      </c>
      <c r="R181" s="8">
        <f>'No. policies'!R181*'Inputs &amp; Outputs'!$B$3</f>
        <v>84292642.934782624</v>
      </c>
      <c r="S181" s="8">
        <f>'No. policies'!S181*'Inputs &amp; Outputs'!$B$3</f>
        <v>83653995.108695671</v>
      </c>
      <c r="T181" s="8">
        <f>'No. policies'!T181*'Inputs &amp; Outputs'!$B$3</f>
        <v>83104048.369565234</v>
      </c>
      <c r="U181" s="8">
        <f>'No. policies'!U181*'Inputs &amp; Outputs'!$B$3</f>
        <v>82492010.869565234</v>
      </c>
      <c r="V181" s="8">
        <f>'No. policies'!V181*'Inputs &amp; Outputs'!$B$3</f>
        <v>81933194.021739155</v>
      </c>
      <c r="W181" s="8">
        <f>'No. policies'!W181*'Inputs &amp; Outputs'!$B$3</f>
        <v>81276805.97826089</v>
      </c>
      <c r="X181" s="8">
        <f>'No. policies'!X181*'Inputs &amp; Outputs'!$B$3</f>
        <v>80558327.173913062</v>
      </c>
      <c r="Y181" s="8">
        <f>'No. policies'!Y181*'Inputs &amp; Outputs'!$B$3</f>
        <v>79680186.413043499</v>
      </c>
      <c r="Z181" s="8">
        <f>'No. policies'!Z181*'Inputs &amp; Outputs'!$B$3</f>
        <v>78881876.630434796</v>
      </c>
      <c r="AA181" s="8">
        <v>0</v>
      </c>
    </row>
    <row r="182" spans="1:27" x14ac:dyDescent="0.25">
      <c r="A182" s="1">
        <v>181</v>
      </c>
      <c r="B182" s="8">
        <f>'No. policies'!B182*'Inputs &amp; Outputs'!$B$3</f>
        <v>88701086.956521764</v>
      </c>
      <c r="C182" s="8">
        <f>'No. policies'!C182*'Inputs &amp; Outputs'!$B$3</f>
        <v>88576905.434782624</v>
      </c>
      <c r="D182" s="8">
        <f>'No. policies'!D182*'Inputs &amp; Outputs'!$B$3</f>
        <v>88319672.282608718</v>
      </c>
      <c r="E182" s="8">
        <f>'No. policies'!E182*'Inputs &amp; Outputs'!$B$3</f>
        <v>88080179.347826108</v>
      </c>
      <c r="F182" s="8">
        <f>'No. policies'!F182*'Inputs &amp; Outputs'!$B$3</f>
        <v>87902777.173913062</v>
      </c>
      <c r="G182" s="8">
        <f>'No. policies'!G182*'Inputs &amp; Outputs'!$B$3</f>
        <v>87698764.673913062</v>
      </c>
      <c r="H182" s="8">
        <f>'No. policies'!H182*'Inputs &amp; Outputs'!$B$3</f>
        <v>87494752.173913062</v>
      </c>
      <c r="I182" s="8">
        <f>'No. policies'!I182*'Inputs &amp; Outputs'!$B$3</f>
        <v>87246389.130434796</v>
      </c>
      <c r="J182" s="8">
        <f>'No. policies'!J182*'Inputs &amp; Outputs'!$B$3</f>
        <v>86918195.108695671</v>
      </c>
      <c r="K182" s="8">
        <f>'No. policies'!K182*'Inputs &amp; Outputs'!$B$3</f>
        <v>86625481.521739155</v>
      </c>
      <c r="L182" s="8">
        <f>'No. policies'!L182*'Inputs &amp; Outputs'!$B$3</f>
        <v>86323897.826086968</v>
      </c>
      <c r="M182" s="8">
        <f>'No. policies'!M182*'Inputs &amp; Outputs'!$B$3</f>
        <v>86031184.239130452</v>
      </c>
      <c r="N182" s="8">
        <f>'No. policies'!N182*'Inputs &amp; Outputs'!$B$3</f>
        <v>85658639.673913062</v>
      </c>
      <c r="O182" s="8">
        <f>'No. policies'!O182*'Inputs &amp; Outputs'!$B$3</f>
        <v>85294965.217391327</v>
      </c>
      <c r="P182" s="8">
        <f>'No. policies'!P182*'Inputs &amp; Outputs'!$B$3</f>
        <v>84957901.086956546</v>
      </c>
      <c r="Q182" s="8">
        <f>'No. policies'!Q182*'Inputs &amp; Outputs'!$B$3</f>
        <v>84532135.869565234</v>
      </c>
      <c r="R182" s="8">
        <f>'No. policies'!R182*'Inputs &amp; Outputs'!$B$3</f>
        <v>84079760.326086968</v>
      </c>
      <c r="S182" s="8">
        <f>'No. policies'!S182*'Inputs &amp; Outputs'!$B$3</f>
        <v>83476592.934782624</v>
      </c>
      <c r="T182" s="8">
        <f>'No. policies'!T182*'Inputs &amp; Outputs'!$B$3</f>
        <v>82953256.521739155</v>
      </c>
      <c r="U182" s="8">
        <f>'No. policies'!U182*'Inputs &amp; Outputs'!$B$3</f>
        <v>82350089.130434796</v>
      </c>
      <c r="V182" s="8">
        <f>'No. policies'!V182*'Inputs &amp; Outputs'!$B$3</f>
        <v>81507428.804347843</v>
      </c>
      <c r="W182" s="8">
        <f>'No. policies'!W182*'Inputs &amp; Outputs'!$B$3</f>
        <v>80735729.347826108</v>
      </c>
      <c r="X182" s="8">
        <f>'No. policies'!X182*'Inputs &amp; Outputs'!$B$3</f>
        <v>80043860.869565234</v>
      </c>
      <c r="Y182" s="8">
        <f>'No. policies'!Y182*'Inputs &amp; Outputs'!$B$3</f>
        <v>79298771.739130452</v>
      </c>
      <c r="Z182" s="8">
        <f>'No. policies'!Z182*'Inputs &amp; Outputs'!$B$3</f>
        <v>78527072.282608718</v>
      </c>
      <c r="AA182" s="8">
        <v>0</v>
      </c>
    </row>
    <row r="183" spans="1:27" x14ac:dyDescent="0.25">
      <c r="A183" s="1">
        <v>182</v>
      </c>
      <c r="B183" s="8">
        <f>'No. policies'!B183*'Inputs &amp; Outputs'!$B$3</f>
        <v>88701086.956521764</v>
      </c>
      <c r="C183" s="8">
        <f>'No. policies'!C183*'Inputs &amp; Outputs'!$B$3</f>
        <v>88505944.565217406</v>
      </c>
      <c r="D183" s="8">
        <f>'No. policies'!D183*'Inputs &amp; Outputs'!$B$3</f>
        <v>88293061.956521764</v>
      </c>
      <c r="E183" s="8">
        <f>'No. policies'!E183*'Inputs &amp; Outputs'!$B$3</f>
        <v>88151140.217391327</v>
      </c>
      <c r="F183" s="8">
        <f>'No. policies'!F183*'Inputs &amp; Outputs'!$B$3</f>
        <v>87964867.934782624</v>
      </c>
      <c r="G183" s="8">
        <f>'No. policies'!G183*'Inputs &amp; Outputs'!$B$3</f>
        <v>87760855.434782624</v>
      </c>
      <c r="H183" s="8">
        <f>'No. policies'!H183*'Inputs &amp; Outputs'!$B$3</f>
        <v>87503622.282608718</v>
      </c>
      <c r="I183" s="8">
        <f>'No. policies'!I183*'Inputs &amp; Outputs'!$B$3</f>
        <v>87175428.260869578</v>
      </c>
      <c r="J183" s="8">
        <f>'No. policies'!J183*'Inputs &amp; Outputs'!$B$3</f>
        <v>86864974.456521764</v>
      </c>
      <c r="K183" s="8">
        <f>'No. policies'!K183*'Inputs &amp; Outputs'!$B$3</f>
        <v>86590001.086956546</v>
      </c>
      <c r="L183" s="8">
        <f>'No. policies'!L183*'Inputs &amp; Outputs'!$B$3</f>
        <v>86261807.065217406</v>
      </c>
      <c r="M183" s="8">
        <f>'No. policies'!M183*'Inputs &amp; Outputs'!$B$3</f>
        <v>85924742.934782624</v>
      </c>
      <c r="N183" s="8">
        <f>'No. policies'!N183*'Inputs &amp; Outputs'!$B$3</f>
        <v>85561068.47826089</v>
      </c>
      <c r="O183" s="8">
        <f>'No. policies'!O183*'Inputs &amp; Outputs'!$B$3</f>
        <v>85126433.152173936</v>
      </c>
      <c r="P183" s="8">
        <f>'No. policies'!P183*'Inputs &amp; Outputs'!$B$3</f>
        <v>84665187.500000015</v>
      </c>
      <c r="Q183" s="8">
        <f>'No. policies'!Q183*'Inputs &amp; Outputs'!$B$3</f>
        <v>84212811.956521764</v>
      </c>
      <c r="R183" s="8">
        <f>'No. policies'!R183*'Inputs &amp; Outputs'!$B$3</f>
        <v>83813657.065217406</v>
      </c>
      <c r="S183" s="8">
        <f>'No. policies'!S183*'Inputs &amp; Outputs'!$B$3</f>
        <v>83254840.217391327</v>
      </c>
      <c r="T183" s="8">
        <f>'No. policies'!T183*'Inputs &amp; Outputs'!$B$3</f>
        <v>82607322.282608718</v>
      </c>
      <c r="U183" s="8">
        <f>'No. policies'!U183*'Inputs &amp; Outputs'!$B$3</f>
        <v>82057375.54347828</v>
      </c>
      <c r="V183" s="8">
        <f>'No. policies'!V183*'Inputs &amp; Outputs'!$B$3</f>
        <v>81392117.391304359</v>
      </c>
      <c r="W183" s="8">
        <f>'No. policies'!W183*'Inputs &amp; Outputs'!$B$3</f>
        <v>80513976.630434796</v>
      </c>
      <c r="X183" s="8">
        <f>'No. policies'!X183*'Inputs &amp; Outputs'!$B$3</f>
        <v>79689056.52173914</v>
      </c>
      <c r="Y183" s="8">
        <f>'No. policies'!Y183*'Inputs &amp; Outputs'!$B$3</f>
        <v>78979447.826086968</v>
      </c>
      <c r="Z183" s="8">
        <f>'No. policies'!Z183*'Inputs &amp; Outputs'!$B$3</f>
        <v>78172267.934782624</v>
      </c>
      <c r="AA183" s="8">
        <v>0</v>
      </c>
    </row>
    <row r="184" spans="1:27" x14ac:dyDescent="0.25">
      <c r="A184" s="1">
        <v>183</v>
      </c>
      <c r="B184" s="8">
        <f>'No. policies'!B184*'Inputs &amp; Outputs'!$B$3</f>
        <v>88701086.956521764</v>
      </c>
      <c r="C184" s="8">
        <f>'No. policies'!C184*'Inputs &amp; Outputs'!$B$3</f>
        <v>88452723.913043499</v>
      </c>
      <c r="D184" s="8">
        <f>'No. policies'!D184*'Inputs &amp; Outputs'!$B$3</f>
        <v>88310802.173913062</v>
      </c>
      <c r="E184" s="8">
        <f>'No. policies'!E184*'Inputs &amp; Outputs'!$B$3</f>
        <v>88106789.673913062</v>
      </c>
      <c r="F184" s="8">
        <f>'No. policies'!F184*'Inputs &amp; Outputs'!$B$3</f>
        <v>87955997.826086968</v>
      </c>
      <c r="G184" s="8">
        <f>'No. policies'!G184*'Inputs &amp; Outputs'!$B$3</f>
        <v>87743115.217391327</v>
      </c>
      <c r="H184" s="8">
        <f>'No. policies'!H184*'Inputs &amp; Outputs'!$B$3</f>
        <v>87556842.934782624</v>
      </c>
      <c r="I184" s="8">
        <f>'No. policies'!I184*'Inputs &amp; Outputs'!$B$3</f>
        <v>87317350.000000015</v>
      </c>
      <c r="J184" s="8">
        <f>'No. policies'!J184*'Inputs &amp; Outputs'!$B$3</f>
        <v>87024636.413043499</v>
      </c>
      <c r="K184" s="8">
        <f>'No. policies'!K184*'Inputs &amp; Outputs'!$B$3</f>
        <v>86864974.456521764</v>
      </c>
      <c r="L184" s="8">
        <f>'No. policies'!L184*'Inputs &amp; Outputs'!$B$3</f>
        <v>86590001.086956546</v>
      </c>
      <c r="M184" s="8">
        <f>'No. policies'!M184*'Inputs &amp; Outputs'!$B$3</f>
        <v>86244066.847826108</v>
      </c>
      <c r="N184" s="8">
        <f>'No. policies'!N184*'Inputs &amp; Outputs'!$B$3</f>
        <v>85818301.630434796</v>
      </c>
      <c r="O184" s="8">
        <f>'No. policies'!O184*'Inputs &amp; Outputs'!$B$3</f>
        <v>85454627.173913062</v>
      </c>
      <c r="P184" s="8">
        <f>'No. policies'!P184*'Inputs &amp; Outputs'!$B$3</f>
        <v>85108692.934782624</v>
      </c>
      <c r="Q184" s="8">
        <f>'No. policies'!Q184*'Inputs &amp; Outputs'!$B$3</f>
        <v>84674057.608695671</v>
      </c>
      <c r="R184" s="8">
        <f>'No. policies'!R184*'Inputs &amp; Outputs'!$B$3</f>
        <v>84292642.934782624</v>
      </c>
      <c r="S184" s="8">
        <f>'No. policies'!S184*'Inputs &amp; Outputs'!$B$3</f>
        <v>83760436.413043499</v>
      </c>
      <c r="T184" s="8">
        <f>'No. policies'!T184*'Inputs &amp; Outputs'!$B$3</f>
        <v>83237100.000000015</v>
      </c>
      <c r="U184" s="8">
        <f>'No. policies'!U184*'Inputs &amp; Outputs'!$B$3</f>
        <v>82678283.152173936</v>
      </c>
      <c r="V184" s="8">
        <f>'No. policies'!V184*'Inputs &amp; Outputs'!$B$3</f>
        <v>82066245.652173936</v>
      </c>
      <c r="W184" s="8">
        <f>'No. policies'!W184*'Inputs &amp; Outputs'!$B$3</f>
        <v>81489688.586956546</v>
      </c>
      <c r="X184" s="8">
        <f>'No. policies'!X184*'Inputs &amp; Outputs'!$B$3</f>
        <v>80576067.391304359</v>
      </c>
      <c r="Y184" s="8">
        <f>'No. policies'!Y184*'Inputs &amp; Outputs'!$B$3</f>
        <v>79804367.934782624</v>
      </c>
      <c r="Z184" s="8">
        <f>'No. policies'!Z184*'Inputs &amp; Outputs'!$B$3</f>
        <v>78846396.195652187</v>
      </c>
      <c r="AA184" s="8">
        <v>0</v>
      </c>
    </row>
    <row r="185" spans="1:27" x14ac:dyDescent="0.25">
      <c r="A185" s="1">
        <v>184</v>
      </c>
      <c r="B185" s="8">
        <f>'No. policies'!B185*'Inputs &amp; Outputs'!$B$3</f>
        <v>88701086.956521764</v>
      </c>
      <c r="C185" s="8">
        <f>'No. policies'!C185*'Inputs &amp; Outputs'!$B$3</f>
        <v>88559165.217391327</v>
      </c>
      <c r="D185" s="8">
        <f>'No. policies'!D185*'Inputs &amp; Outputs'!$B$3</f>
        <v>88461594.021739155</v>
      </c>
      <c r="E185" s="8">
        <f>'No. policies'!E185*'Inputs &amp; Outputs'!$B$3</f>
        <v>88222101.086956546</v>
      </c>
      <c r="F185" s="8">
        <f>'No. policies'!F185*'Inputs &amp; Outputs'!$B$3</f>
        <v>87938257.608695671</v>
      </c>
      <c r="G185" s="8">
        <f>'No. policies'!G185*'Inputs &amp; Outputs'!$B$3</f>
        <v>87681024.456521764</v>
      </c>
      <c r="H185" s="8">
        <f>'No. policies'!H185*'Inputs &amp; Outputs'!$B$3</f>
        <v>87477011.956521764</v>
      </c>
      <c r="I185" s="8">
        <f>'No. policies'!I185*'Inputs &amp; Outputs'!$B$3</f>
        <v>87202038.586956546</v>
      </c>
      <c r="J185" s="8">
        <f>'No. policies'!J185*'Inputs &amp; Outputs'!$B$3</f>
        <v>86873844.565217406</v>
      </c>
      <c r="K185" s="8">
        <f>'No. policies'!K185*'Inputs &amp; Outputs'!$B$3</f>
        <v>86598871.195652187</v>
      </c>
      <c r="L185" s="8">
        <f>'No. policies'!L185*'Inputs &amp; Outputs'!$B$3</f>
        <v>86332767.934782624</v>
      </c>
      <c r="M185" s="8">
        <f>'No. policies'!M185*'Inputs &amp; Outputs'!$B$3</f>
        <v>85933613.04347828</v>
      </c>
      <c r="N185" s="8">
        <f>'No. policies'!N185*'Inputs &amp; Outputs'!$B$3</f>
        <v>85498977.717391327</v>
      </c>
      <c r="O185" s="8">
        <f>'No. policies'!O185*'Inputs &amp; Outputs'!$B$3</f>
        <v>85188523.913043499</v>
      </c>
      <c r="P185" s="8">
        <f>'No. policies'!P185*'Inputs &amp; Outputs'!$B$3</f>
        <v>84842589.673913062</v>
      </c>
      <c r="Q185" s="8">
        <f>'No. policies'!Q185*'Inputs &amp; Outputs'!$B$3</f>
        <v>84354733.695652187</v>
      </c>
      <c r="R185" s="8">
        <f>'No. policies'!R185*'Inputs &amp; Outputs'!$B$3</f>
        <v>83858007.608695671</v>
      </c>
      <c r="S185" s="8">
        <f>'No. policies'!S185*'Inputs &amp; Outputs'!$B$3</f>
        <v>83228229.891304359</v>
      </c>
      <c r="T185" s="8">
        <f>'No. policies'!T185*'Inputs &amp; Outputs'!$B$3</f>
        <v>82580711.956521749</v>
      </c>
      <c r="U185" s="8">
        <f>'No. policies'!U185*'Inputs &amp; Outputs'!$B$3</f>
        <v>81986414.673913062</v>
      </c>
      <c r="V185" s="8">
        <f>'No. policies'!V185*'Inputs &amp; Outputs'!$B$3</f>
        <v>81480818.47826089</v>
      </c>
      <c r="W185" s="8">
        <f>'No. policies'!W185*'Inputs &amp; Outputs'!$B$3</f>
        <v>80833300.54347828</v>
      </c>
      <c r="X185" s="8">
        <f>'No. policies'!X185*'Inputs &amp; Outputs'!$B$3</f>
        <v>80150302.173913062</v>
      </c>
      <c r="Y185" s="8">
        <f>'No. policies'!Y185*'Inputs &amp; Outputs'!$B$3</f>
        <v>79414083.152173936</v>
      </c>
      <c r="Z185" s="8">
        <f>'No. policies'!Z185*'Inputs &amp; Outputs'!$B$3</f>
        <v>78464981.52173914</v>
      </c>
      <c r="AA185" s="8">
        <v>0</v>
      </c>
    </row>
    <row r="186" spans="1:27" x14ac:dyDescent="0.25">
      <c r="A186" s="1">
        <v>185</v>
      </c>
      <c r="B186" s="8">
        <f>'No. policies'!B186*'Inputs &amp; Outputs'!$B$3</f>
        <v>88701086.956521764</v>
      </c>
      <c r="C186" s="8">
        <f>'No. policies'!C186*'Inputs &amp; Outputs'!$B$3</f>
        <v>88550295.108695671</v>
      </c>
      <c r="D186" s="8">
        <f>'No. policies'!D186*'Inputs &amp; Outputs'!$B$3</f>
        <v>88355152.717391327</v>
      </c>
      <c r="E186" s="8">
        <f>'No. policies'!E186*'Inputs &amp; Outputs'!$B$3</f>
        <v>88133400.000000015</v>
      </c>
      <c r="F186" s="8">
        <f>'No. policies'!F186*'Inputs &amp; Outputs'!$B$3</f>
        <v>87867296.739130452</v>
      </c>
      <c r="G186" s="8">
        <f>'No. policies'!G186*'Inputs &amp; Outputs'!$B$3</f>
        <v>87698764.673913062</v>
      </c>
      <c r="H186" s="8">
        <f>'No. policies'!H186*'Inputs &amp; Outputs'!$B$3</f>
        <v>87494752.173913062</v>
      </c>
      <c r="I186" s="8">
        <f>'No. policies'!I186*'Inputs &amp; Outputs'!$B$3</f>
        <v>87281869.565217406</v>
      </c>
      <c r="J186" s="8">
        <f>'No. policies'!J186*'Inputs &amp; Outputs'!$B$3</f>
        <v>87060116.847826108</v>
      </c>
      <c r="K186" s="8">
        <f>'No. policies'!K186*'Inputs &amp; Outputs'!$B$3</f>
        <v>86847234.239130452</v>
      </c>
      <c r="L186" s="8">
        <f>'No. policies'!L186*'Inputs &amp; Outputs'!$B$3</f>
        <v>86456949.456521764</v>
      </c>
      <c r="M186" s="8">
        <f>'No. policies'!M186*'Inputs &amp; Outputs'!$B$3</f>
        <v>86181976.086956546</v>
      </c>
      <c r="N186" s="8">
        <f>'No. policies'!N186*'Inputs &amp; Outputs'!$B$3</f>
        <v>85827171.739130452</v>
      </c>
      <c r="O186" s="8">
        <f>'No. policies'!O186*'Inputs &amp; Outputs'!$B$3</f>
        <v>85428016.847826108</v>
      </c>
      <c r="P186" s="8">
        <f>'No. policies'!P186*'Inputs &amp; Outputs'!$B$3</f>
        <v>84984511.413043499</v>
      </c>
      <c r="Q186" s="8">
        <f>'No. policies'!Q186*'Inputs &amp; Outputs'!$B$3</f>
        <v>84567616.304347843</v>
      </c>
      <c r="R186" s="8">
        <f>'No. policies'!R186*'Inputs &amp; Outputs'!$B$3</f>
        <v>84070890.217391327</v>
      </c>
      <c r="S186" s="8">
        <f>'No. policies'!S186*'Inputs &amp; Outputs'!$B$3</f>
        <v>83565294.021739155</v>
      </c>
      <c r="T186" s="8">
        <f>'No. policies'!T186*'Inputs &amp; Outputs'!$B$3</f>
        <v>83050827.717391327</v>
      </c>
      <c r="U186" s="8">
        <f>'No. policies'!U186*'Inputs &amp; Outputs'!$B$3</f>
        <v>82545231.521739155</v>
      </c>
      <c r="V186" s="8">
        <f>'No. policies'!V186*'Inputs &amp; Outputs'!$B$3</f>
        <v>82004154.891304359</v>
      </c>
      <c r="W186" s="8">
        <f>'No. policies'!W186*'Inputs &amp; Outputs'!$B$3</f>
        <v>81259065.760869578</v>
      </c>
      <c r="X186" s="8">
        <f>'No. policies'!X186*'Inputs &amp; Outputs'!$B$3</f>
        <v>80496236.413043499</v>
      </c>
      <c r="Y186" s="8">
        <f>'No. policies'!Y186*'Inputs &amp; Outputs'!$B$3</f>
        <v>79635835.869565234</v>
      </c>
      <c r="Z186" s="8">
        <f>'No. policies'!Z186*'Inputs &amp; Outputs'!$B$3</f>
        <v>78775435.326086968</v>
      </c>
      <c r="AA186" s="8">
        <v>0</v>
      </c>
    </row>
    <row r="187" spans="1:27" x14ac:dyDescent="0.25">
      <c r="A187" s="1">
        <v>186</v>
      </c>
      <c r="B187" s="8">
        <f>'No. policies'!B187*'Inputs &amp; Outputs'!$B$3</f>
        <v>88701086.956521764</v>
      </c>
      <c r="C187" s="8">
        <f>'No. policies'!C187*'Inputs &amp; Outputs'!$B$3</f>
        <v>88550295.108695671</v>
      </c>
      <c r="D187" s="8">
        <f>'No. policies'!D187*'Inputs &amp; Outputs'!$B$3</f>
        <v>88346282.608695671</v>
      </c>
      <c r="E187" s="8">
        <f>'No. policies'!E187*'Inputs &amp; Outputs'!$B$3</f>
        <v>88115659.782608718</v>
      </c>
      <c r="F187" s="8">
        <f>'No. policies'!F187*'Inputs &amp; Outputs'!$B$3</f>
        <v>87893907.065217406</v>
      </c>
      <c r="G187" s="8">
        <f>'No. policies'!G187*'Inputs &amp; Outputs'!$B$3</f>
        <v>87787465.760869578</v>
      </c>
      <c r="H187" s="8">
        <f>'No. policies'!H187*'Inputs &amp; Outputs'!$B$3</f>
        <v>87530232.608695671</v>
      </c>
      <c r="I187" s="8">
        <f>'No. policies'!I187*'Inputs &amp; Outputs'!$B$3</f>
        <v>87343960.326086968</v>
      </c>
      <c r="J187" s="8">
        <f>'No. policies'!J187*'Inputs &amp; Outputs'!$B$3</f>
        <v>87086727.173913062</v>
      </c>
      <c r="K187" s="8">
        <f>'No. policies'!K187*'Inputs &amp; Outputs'!$B$3</f>
        <v>86802883.695652187</v>
      </c>
      <c r="L187" s="8">
        <f>'No. policies'!L187*'Inputs &amp; Outputs'!$B$3</f>
        <v>86554520.652173936</v>
      </c>
      <c r="M187" s="8">
        <f>'No. policies'!M187*'Inputs &amp; Outputs'!$B$3</f>
        <v>86270677.173913062</v>
      </c>
      <c r="N187" s="8">
        <f>'No. policies'!N187*'Inputs &amp; Outputs'!$B$3</f>
        <v>85818301.630434796</v>
      </c>
      <c r="O187" s="8">
        <f>'No. policies'!O187*'Inputs &amp; Outputs'!$B$3</f>
        <v>85490107.608695671</v>
      </c>
      <c r="P187" s="8">
        <f>'No. policies'!P187*'Inputs &amp; Outputs'!$B$3</f>
        <v>85002251.630434796</v>
      </c>
      <c r="Q187" s="8">
        <f>'No. policies'!Q187*'Inputs &amp; Outputs'!$B$3</f>
        <v>84558746.195652187</v>
      </c>
      <c r="R187" s="8">
        <f>'No. policies'!R187*'Inputs &amp; Outputs'!$B$3</f>
        <v>83999929.347826108</v>
      </c>
      <c r="S187" s="8">
        <f>'No. policies'!S187*'Inputs &amp; Outputs'!$B$3</f>
        <v>83441112.500000015</v>
      </c>
      <c r="T187" s="8">
        <f>'No. policies'!T187*'Inputs &amp; Outputs'!$B$3</f>
        <v>82926646.195652187</v>
      </c>
      <c r="U187" s="8">
        <f>'No. policies'!U187*'Inputs &amp; Outputs'!$B$3</f>
        <v>82403309.782608718</v>
      </c>
      <c r="V187" s="8">
        <f>'No. policies'!V187*'Inputs &amp; Outputs'!$B$3</f>
        <v>81605000.000000015</v>
      </c>
      <c r="W187" s="8">
        <f>'No. policies'!W187*'Inputs &amp; Outputs'!$B$3</f>
        <v>80842170.652173936</v>
      </c>
      <c r="X187" s="8">
        <f>'No. policies'!X187*'Inputs &amp; Outputs'!$B$3</f>
        <v>80159172.282608718</v>
      </c>
      <c r="Y187" s="8">
        <f>'No. policies'!Y187*'Inputs &amp; Outputs'!$B$3</f>
        <v>79458433.695652187</v>
      </c>
      <c r="Z187" s="8">
        <f>'No. policies'!Z187*'Inputs &amp; Outputs'!$B$3</f>
        <v>78633513.586956546</v>
      </c>
      <c r="AA187" s="8">
        <v>0</v>
      </c>
    </row>
    <row r="188" spans="1:27" x14ac:dyDescent="0.25">
      <c r="A188" s="1">
        <v>187</v>
      </c>
      <c r="B188" s="8">
        <f>'No. policies'!B188*'Inputs &amp; Outputs'!$B$3</f>
        <v>88701086.956521764</v>
      </c>
      <c r="C188" s="8">
        <f>'No. policies'!C188*'Inputs &amp; Outputs'!$B$3</f>
        <v>88541425.000000015</v>
      </c>
      <c r="D188" s="8">
        <f>'No. policies'!D188*'Inputs &amp; Outputs'!$B$3</f>
        <v>88355152.717391327</v>
      </c>
      <c r="E188" s="8">
        <f>'No. policies'!E188*'Inputs &amp; Outputs'!$B$3</f>
        <v>88213230.97826089</v>
      </c>
      <c r="F188" s="8">
        <f>'No. policies'!F188*'Inputs &amp; Outputs'!$B$3</f>
        <v>88044698.913043499</v>
      </c>
      <c r="G188" s="8">
        <f>'No. policies'!G188*'Inputs &amp; Outputs'!$B$3</f>
        <v>87814076.086956546</v>
      </c>
      <c r="H188" s="8">
        <f>'No. policies'!H188*'Inputs &amp; Outputs'!$B$3</f>
        <v>87512492.391304374</v>
      </c>
      <c r="I188" s="8">
        <f>'No. policies'!I188*'Inputs &amp; Outputs'!$B$3</f>
        <v>87308479.891304374</v>
      </c>
      <c r="J188" s="8">
        <f>'No. policies'!J188*'Inputs &amp; Outputs'!$B$3</f>
        <v>87095597.282608718</v>
      </c>
      <c r="K188" s="8">
        <f>'No. policies'!K188*'Inputs &amp; Outputs'!$B$3</f>
        <v>86829494.021739155</v>
      </c>
      <c r="L188" s="8">
        <f>'No. policies'!L188*'Inputs &amp; Outputs'!$B$3</f>
        <v>86465819.565217406</v>
      </c>
      <c r="M188" s="8">
        <f>'No. policies'!M188*'Inputs &amp; Outputs'!$B$3</f>
        <v>86146495.652173936</v>
      </c>
      <c r="N188" s="8">
        <f>'No. policies'!N188*'Inputs &amp; Outputs'!$B$3</f>
        <v>85791691.304347843</v>
      </c>
      <c r="O188" s="8">
        <f>'No. policies'!O188*'Inputs &amp; Outputs'!$B$3</f>
        <v>85401406.521739155</v>
      </c>
      <c r="P188" s="8">
        <f>'No. policies'!P188*'Inputs &amp; Outputs'!$B$3</f>
        <v>84984511.413043499</v>
      </c>
      <c r="Q188" s="8">
        <f>'No. policies'!Q188*'Inputs &amp; Outputs'!$B$3</f>
        <v>84416824.456521764</v>
      </c>
      <c r="R188" s="8">
        <f>'No. policies'!R188*'Inputs &amp; Outputs'!$B$3</f>
        <v>83973319.021739155</v>
      </c>
      <c r="S188" s="8">
        <f>'No. policies'!S188*'Inputs &amp; Outputs'!$B$3</f>
        <v>83441112.500000015</v>
      </c>
      <c r="T188" s="8">
        <f>'No. policies'!T188*'Inputs &amp; Outputs'!$B$3</f>
        <v>82935516.304347843</v>
      </c>
      <c r="U188" s="8">
        <f>'No. policies'!U188*'Inputs &amp; Outputs'!$B$3</f>
        <v>82154946.739130452</v>
      </c>
      <c r="V188" s="8">
        <f>'No. policies'!V188*'Inputs &amp; Outputs'!$B$3</f>
        <v>81551779.347826108</v>
      </c>
      <c r="W188" s="8">
        <f>'No. policies'!W188*'Inputs &amp; Outputs'!$B$3</f>
        <v>80904261.413043499</v>
      </c>
      <c r="X188" s="8">
        <f>'No. policies'!X188*'Inputs &amp; Outputs'!$B$3</f>
        <v>80221263.04347828</v>
      </c>
      <c r="Y188" s="8">
        <f>'No. policies'!Y188*'Inputs &amp; Outputs'!$B$3</f>
        <v>79405213.04347828</v>
      </c>
      <c r="Z188" s="8">
        <f>'No. policies'!Z188*'Inputs &amp; Outputs'!$B$3</f>
        <v>78429501.086956546</v>
      </c>
      <c r="AA188" s="8">
        <v>0</v>
      </c>
    </row>
    <row r="189" spans="1:27" x14ac:dyDescent="0.25">
      <c r="A189" s="1">
        <v>188</v>
      </c>
      <c r="B189" s="8">
        <f>'No. policies'!B189*'Inputs &amp; Outputs'!$B$3</f>
        <v>88701086.956521764</v>
      </c>
      <c r="C189" s="8">
        <f>'No. policies'!C189*'Inputs &amp; Outputs'!$B$3</f>
        <v>88497074.456521764</v>
      </c>
      <c r="D189" s="8">
        <f>'No. policies'!D189*'Inputs &amp; Outputs'!$B$3</f>
        <v>88355152.717391327</v>
      </c>
      <c r="E189" s="8">
        <f>'No. policies'!E189*'Inputs &amp; Outputs'!$B$3</f>
        <v>88124529.891304374</v>
      </c>
      <c r="F189" s="8">
        <f>'No. policies'!F189*'Inputs &amp; Outputs'!$B$3</f>
        <v>87929387.500000015</v>
      </c>
      <c r="G189" s="8">
        <f>'No. policies'!G189*'Inputs &amp; Outputs'!$B$3</f>
        <v>87689894.565217406</v>
      </c>
      <c r="H189" s="8">
        <f>'No. policies'!H189*'Inputs &amp; Outputs'!$B$3</f>
        <v>87503622.282608718</v>
      </c>
      <c r="I189" s="8">
        <f>'No. policies'!I189*'Inputs &amp; Outputs'!$B$3</f>
        <v>87228648.913043499</v>
      </c>
      <c r="J189" s="8">
        <f>'No. policies'!J189*'Inputs &amp; Outputs'!$B$3</f>
        <v>86953675.54347828</v>
      </c>
      <c r="K189" s="8">
        <f>'No. policies'!K189*'Inputs &amp; Outputs'!$B$3</f>
        <v>86723052.717391327</v>
      </c>
      <c r="L189" s="8">
        <f>'No. policies'!L189*'Inputs &amp; Outputs'!$B$3</f>
        <v>86341638.04347828</v>
      </c>
      <c r="M189" s="8">
        <f>'No. policies'!M189*'Inputs &amp; Outputs'!$B$3</f>
        <v>85942483.152173936</v>
      </c>
      <c r="N189" s="8">
        <f>'No. policies'!N189*'Inputs &amp; Outputs'!$B$3</f>
        <v>85507847.826086968</v>
      </c>
      <c r="O189" s="8">
        <f>'No. policies'!O189*'Inputs &amp; Outputs'!$B$3</f>
        <v>85090952.717391327</v>
      </c>
      <c r="P189" s="8">
        <f>'No. policies'!P189*'Inputs &amp; Outputs'!$B$3</f>
        <v>84620836.956521764</v>
      </c>
      <c r="Q189" s="8">
        <f>'No. policies'!Q189*'Inputs &amp; Outputs'!$B$3</f>
        <v>84203941.847826108</v>
      </c>
      <c r="R189" s="8">
        <f>'No. policies'!R189*'Inputs &amp; Outputs'!$B$3</f>
        <v>83760436.413043499</v>
      </c>
      <c r="S189" s="8">
        <f>'No. policies'!S189*'Inputs &amp; Outputs'!$B$3</f>
        <v>83352411.413043499</v>
      </c>
      <c r="T189" s="8">
        <f>'No. policies'!T189*'Inputs &amp; Outputs'!$B$3</f>
        <v>82749244.021739155</v>
      </c>
      <c r="U189" s="8">
        <f>'No. policies'!U189*'Inputs &amp; Outputs'!$B$3</f>
        <v>82128336.413043499</v>
      </c>
      <c r="V189" s="8">
        <f>'No. policies'!V189*'Inputs &amp; Outputs'!$B$3</f>
        <v>81392117.391304359</v>
      </c>
      <c r="W189" s="8">
        <f>'No. policies'!W189*'Inputs &amp; Outputs'!$B$3</f>
        <v>80771209.782608718</v>
      </c>
      <c r="X189" s="8">
        <f>'No. policies'!X189*'Inputs &amp; Outputs'!$B$3</f>
        <v>79999510.326086968</v>
      </c>
      <c r="Y189" s="8">
        <f>'No. policies'!Y189*'Inputs &amp; Outputs'!$B$3</f>
        <v>79236680.97826089</v>
      </c>
      <c r="Z189" s="8">
        <f>'No. policies'!Z189*'Inputs &amp; Outputs'!$B$3</f>
        <v>78473851.630434796</v>
      </c>
      <c r="AA189" s="8">
        <v>0</v>
      </c>
    </row>
    <row r="190" spans="1:27" x14ac:dyDescent="0.25">
      <c r="A190" s="1">
        <v>189</v>
      </c>
      <c r="B190" s="8">
        <f>'No. policies'!B190*'Inputs &amp; Outputs'!$B$3</f>
        <v>88701086.956521764</v>
      </c>
      <c r="C190" s="8">
        <f>'No. policies'!C190*'Inputs &amp; Outputs'!$B$3</f>
        <v>88559165.217391327</v>
      </c>
      <c r="D190" s="8">
        <f>'No. policies'!D190*'Inputs &amp; Outputs'!$B$3</f>
        <v>88390633.152173936</v>
      </c>
      <c r="E190" s="8">
        <f>'No. policies'!E190*'Inputs &amp; Outputs'!$B$3</f>
        <v>88266451.630434796</v>
      </c>
      <c r="F190" s="8">
        <f>'No. policies'!F190*'Inputs &amp; Outputs'!$B$3</f>
        <v>88106789.673913062</v>
      </c>
      <c r="G190" s="8">
        <f>'No. policies'!G190*'Inputs &amp; Outputs'!$B$3</f>
        <v>87902777.173913062</v>
      </c>
      <c r="H190" s="8">
        <f>'No. policies'!H190*'Inputs &amp; Outputs'!$B$3</f>
        <v>87725375.000000015</v>
      </c>
      <c r="I190" s="8">
        <f>'No. policies'!I190*'Inputs &amp; Outputs'!$B$3</f>
        <v>87432661.413043499</v>
      </c>
      <c r="J190" s="8">
        <f>'No. policies'!J190*'Inputs &amp; Outputs'!$B$3</f>
        <v>87193168.47826089</v>
      </c>
      <c r="K190" s="8">
        <f>'No. policies'!K190*'Inputs &amp; Outputs'!$B$3</f>
        <v>86856104.347826108</v>
      </c>
      <c r="L190" s="8">
        <f>'No. policies'!L190*'Inputs &amp; Outputs'!$B$3</f>
        <v>86510170.108695671</v>
      </c>
      <c r="M190" s="8">
        <f>'No. policies'!M190*'Inputs &amp; Outputs'!$B$3</f>
        <v>86181976.086956546</v>
      </c>
      <c r="N190" s="8">
        <f>'No. policies'!N190*'Inputs &amp; Outputs'!$B$3</f>
        <v>85747340.760869578</v>
      </c>
      <c r="O190" s="8">
        <f>'No. policies'!O190*'Inputs &amp; Outputs'!$B$3</f>
        <v>85294965.217391327</v>
      </c>
      <c r="P190" s="8">
        <f>'No. policies'!P190*'Inputs &amp; Outputs'!$B$3</f>
        <v>84869200.000000015</v>
      </c>
      <c r="Q190" s="8">
        <f>'No. policies'!Q190*'Inputs &amp; Outputs'!$B$3</f>
        <v>84496655.434782624</v>
      </c>
      <c r="R190" s="8">
        <f>'No. policies'!R190*'Inputs &amp; Outputs'!$B$3</f>
        <v>83911228.260869578</v>
      </c>
      <c r="S190" s="8">
        <f>'No. policies'!S190*'Inputs &amp; Outputs'!$B$3</f>
        <v>83476592.934782624</v>
      </c>
      <c r="T190" s="8">
        <f>'No. policies'!T190*'Inputs &amp; Outputs'!$B$3</f>
        <v>82917776.086956546</v>
      </c>
      <c r="U190" s="8">
        <f>'No. policies'!U190*'Inputs &amp; Outputs'!$B$3</f>
        <v>82412179.891304359</v>
      </c>
      <c r="V190" s="8">
        <f>'No. policies'!V190*'Inputs &amp; Outputs'!$B$3</f>
        <v>81720311.413043499</v>
      </c>
      <c r="W190" s="8">
        <f>'No. policies'!W190*'Inputs &amp; Outputs'!$B$3</f>
        <v>81019572.826086968</v>
      </c>
      <c r="X190" s="8">
        <f>'No. policies'!X190*'Inputs &amp; Outputs'!$B$3</f>
        <v>80443015.760869578</v>
      </c>
      <c r="Y190" s="8">
        <f>'No. policies'!Y190*'Inputs &amp; Outputs'!$B$3</f>
        <v>79671316.304347843</v>
      </c>
      <c r="Z190" s="8">
        <f>'No. policies'!Z190*'Inputs &amp; Outputs'!$B$3</f>
        <v>78881876.630434796</v>
      </c>
      <c r="AA190" s="8">
        <v>0</v>
      </c>
    </row>
    <row r="191" spans="1:27" x14ac:dyDescent="0.25">
      <c r="A191" s="1">
        <v>190</v>
      </c>
      <c r="B191" s="8">
        <f>'No. policies'!B191*'Inputs &amp; Outputs'!$B$3</f>
        <v>88701086.956521764</v>
      </c>
      <c r="C191" s="8">
        <f>'No. policies'!C191*'Inputs &amp; Outputs'!$B$3</f>
        <v>88479334.239130452</v>
      </c>
      <c r="D191" s="8">
        <f>'No. policies'!D191*'Inputs &amp; Outputs'!$B$3</f>
        <v>88319672.282608718</v>
      </c>
      <c r="E191" s="8">
        <f>'No. policies'!E191*'Inputs &amp; Outputs'!$B$3</f>
        <v>88142270.108695671</v>
      </c>
      <c r="F191" s="8">
        <f>'No. policies'!F191*'Inputs &amp; Outputs'!$B$3</f>
        <v>88018088.586956546</v>
      </c>
      <c r="G191" s="8">
        <f>'No. policies'!G191*'Inputs &amp; Outputs'!$B$3</f>
        <v>87840686.413043499</v>
      </c>
      <c r="H191" s="8">
        <f>'No. policies'!H191*'Inputs &amp; Outputs'!$B$3</f>
        <v>87610063.586956546</v>
      </c>
      <c r="I191" s="8">
        <f>'No. policies'!I191*'Inputs &amp; Outputs'!$B$3</f>
        <v>87343960.326086968</v>
      </c>
      <c r="J191" s="8">
        <f>'No. policies'!J191*'Inputs &amp; Outputs'!$B$3</f>
        <v>87113337.500000015</v>
      </c>
      <c r="K191" s="8">
        <f>'No. policies'!K191*'Inputs &amp; Outputs'!$B$3</f>
        <v>86882714.673913062</v>
      </c>
      <c r="L191" s="8">
        <f>'No. policies'!L191*'Inputs &amp; Outputs'!$B$3</f>
        <v>86616611.413043499</v>
      </c>
      <c r="M191" s="8">
        <f>'No. policies'!M191*'Inputs &amp; Outputs'!$B$3</f>
        <v>86164235.869565234</v>
      </c>
      <c r="N191" s="8">
        <f>'No. policies'!N191*'Inputs &amp; Outputs'!$B$3</f>
        <v>85756210.869565234</v>
      </c>
      <c r="O191" s="8">
        <f>'No. policies'!O191*'Inputs &amp; Outputs'!$B$3</f>
        <v>85401406.521739155</v>
      </c>
      <c r="P191" s="8">
        <f>'No. policies'!P191*'Inputs &amp; Outputs'!$B$3</f>
        <v>85019991.847826108</v>
      </c>
      <c r="Q191" s="8">
        <f>'No. policies'!Q191*'Inputs &amp; Outputs'!$B$3</f>
        <v>84603096.739130452</v>
      </c>
      <c r="R191" s="8">
        <f>'No. policies'!R191*'Inputs &amp; Outputs'!$B$3</f>
        <v>84053150.000000015</v>
      </c>
      <c r="S191" s="8">
        <f>'No. policies'!S191*'Inputs &amp; Outputs'!$B$3</f>
        <v>83574164.130434796</v>
      </c>
      <c r="T191" s="8">
        <f>'No. policies'!T191*'Inputs &amp; Outputs'!$B$3</f>
        <v>83059697.826086968</v>
      </c>
      <c r="U191" s="8">
        <f>'No. policies'!U191*'Inputs &amp; Outputs'!$B$3</f>
        <v>82492010.869565234</v>
      </c>
      <c r="V191" s="8">
        <f>'No. policies'!V191*'Inputs &amp; Outputs'!$B$3</f>
        <v>81933194.021739155</v>
      </c>
      <c r="W191" s="8">
        <f>'No. policies'!W191*'Inputs &amp; Outputs'!$B$3</f>
        <v>81232455.434782624</v>
      </c>
      <c r="X191" s="8">
        <f>'No. policies'!X191*'Inputs &amp; Outputs'!$B$3</f>
        <v>80505106.521739155</v>
      </c>
      <c r="Y191" s="8">
        <f>'No. policies'!Y191*'Inputs &amp; Outputs'!$B$3</f>
        <v>79760017.391304359</v>
      </c>
      <c r="Z191" s="8">
        <f>'No. policies'!Z191*'Inputs &amp; Outputs'!$B$3</f>
        <v>78961707.608695671</v>
      </c>
      <c r="AA191" s="8">
        <v>0</v>
      </c>
    </row>
    <row r="192" spans="1:27" x14ac:dyDescent="0.25">
      <c r="A192" s="1">
        <v>191</v>
      </c>
      <c r="B192" s="8">
        <f>'No. policies'!B192*'Inputs &amp; Outputs'!$B$3</f>
        <v>88701086.956521764</v>
      </c>
      <c r="C192" s="8">
        <f>'No. policies'!C192*'Inputs &amp; Outputs'!$B$3</f>
        <v>88550295.108695671</v>
      </c>
      <c r="D192" s="8">
        <f>'No. policies'!D192*'Inputs &amp; Outputs'!$B$3</f>
        <v>88399503.260869578</v>
      </c>
      <c r="E192" s="8">
        <f>'No. policies'!E192*'Inputs &amp; Outputs'!$B$3</f>
        <v>88222101.086956546</v>
      </c>
      <c r="F192" s="8">
        <f>'No. policies'!F192*'Inputs &amp; Outputs'!$B$3</f>
        <v>88026958.695652187</v>
      </c>
      <c r="G192" s="8">
        <f>'No. policies'!G192*'Inputs &amp; Outputs'!$B$3</f>
        <v>87787465.760869578</v>
      </c>
      <c r="H192" s="8">
        <f>'No. policies'!H192*'Inputs &amp; Outputs'!$B$3</f>
        <v>87627803.804347843</v>
      </c>
      <c r="I192" s="8">
        <f>'No. policies'!I192*'Inputs &amp; Outputs'!$B$3</f>
        <v>87352830.434782624</v>
      </c>
      <c r="J192" s="8">
        <f>'No. policies'!J192*'Inputs &amp; Outputs'!$B$3</f>
        <v>87077857.065217406</v>
      </c>
      <c r="K192" s="8">
        <f>'No. policies'!K192*'Inputs &amp; Outputs'!$B$3</f>
        <v>86740792.934782624</v>
      </c>
      <c r="L192" s="8">
        <f>'No. policies'!L192*'Inputs &amp; Outputs'!$B$3</f>
        <v>86394858.695652187</v>
      </c>
      <c r="M192" s="8">
        <f>'No. policies'!M192*'Inputs &amp; Outputs'!$B$3</f>
        <v>86164235.869565234</v>
      </c>
      <c r="N192" s="8">
        <f>'No. policies'!N192*'Inputs &amp; Outputs'!$B$3</f>
        <v>85773951.086956546</v>
      </c>
      <c r="O192" s="8">
        <f>'No. policies'!O192*'Inputs &amp; Outputs'!$B$3</f>
        <v>85365926.086956546</v>
      </c>
      <c r="P192" s="8">
        <f>'No. policies'!P192*'Inputs &amp; Outputs'!$B$3</f>
        <v>84931290.760869578</v>
      </c>
      <c r="Q192" s="8">
        <f>'No. policies'!Q192*'Inputs &amp; Outputs'!$B$3</f>
        <v>84567616.304347843</v>
      </c>
      <c r="R192" s="8">
        <f>'No. policies'!R192*'Inputs &amp; Outputs'!$B$3</f>
        <v>84026539.673913062</v>
      </c>
      <c r="S192" s="8">
        <f>'No. policies'!S192*'Inputs &amp; Outputs'!$B$3</f>
        <v>83458852.717391327</v>
      </c>
      <c r="T192" s="8">
        <f>'No. policies'!T192*'Inputs &amp; Outputs'!$B$3</f>
        <v>82917776.086956546</v>
      </c>
      <c r="U192" s="8">
        <f>'No. policies'!U192*'Inputs &amp; Outputs'!$B$3</f>
        <v>82474270.652173936</v>
      </c>
      <c r="V192" s="8">
        <f>'No. policies'!V192*'Inputs &amp; Outputs'!$B$3</f>
        <v>81782402.173913062</v>
      </c>
      <c r="W192" s="8">
        <f>'No. policies'!W192*'Inputs &amp; Outputs'!$B$3</f>
        <v>81170364.673913062</v>
      </c>
      <c r="X192" s="8">
        <f>'No. policies'!X192*'Inputs &amp; Outputs'!$B$3</f>
        <v>80416405.434782624</v>
      </c>
      <c r="Y192" s="8">
        <f>'No. policies'!Y192*'Inputs &amp; Outputs'!$B$3</f>
        <v>79662446.195652187</v>
      </c>
      <c r="Z192" s="8">
        <f>'No. policies'!Z192*'Inputs &amp; Outputs'!$B$3</f>
        <v>78660123.913043499</v>
      </c>
      <c r="AA192" s="8">
        <v>0</v>
      </c>
    </row>
    <row r="193" spans="1:27" x14ac:dyDescent="0.25">
      <c r="A193" s="1">
        <v>192</v>
      </c>
      <c r="B193" s="8">
        <f>'No. policies'!B193*'Inputs &amp; Outputs'!$B$3</f>
        <v>88701086.956521764</v>
      </c>
      <c r="C193" s="8">
        <f>'No. policies'!C193*'Inputs &amp; Outputs'!$B$3</f>
        <v>88532554.891304374</v>
      </c>
      <c r="D193" s="8">
        <f>'No. policies'!D193*'Inputs &amp; Outputs'!$B$3</f>
        <v>88381763.04347828</v>
      </c>
      <c r="E193" s="8">
        <f>'No. policies'!E193*'Inputs &amp; Outputs'!$B$3</f>
        <v>88168880.434782624</v>
      </c>
      <c r="F193" s="8">
        <f>'No. policies'!F193*'Inputs &amp; Outputs'!$B$3</f>
        <v>87964867.934782624</v>
      </c>
      <c r="G193" s="8">
        <f>'No. policies'!G193*'Inputs &amp; Outputs'!$B$3</f>
        <v>87805205.97826089</v>
      </c>
      <c r="H193" s="8">
        <f>'No. policies'!H193*'Inputs &amp; Outputs'!$B$3</f>
        <v>87583453.260869578</v>
      </c>
      <c r="I193" s="8">
        <f>'No. policies'!I193*'Inputs &amp; Outputs'!$B$3</f>
        <v>87343960.326086968</v>
      </c>
      <c r="J193" s="8">
        <f>'No. policies'!J193*'Inputs &amp; Outputs'!$B$3</f>
        <v>87086727.173913062</v>
      </c>
      <c r="K193" s="8">
        <f>'No. policies'!K193*'Inputs &amp; Outputs'!$B$3</f>
        <v>86856104.347826108</v>
      </c>
      <c r="L193" s="8">
        <f>'No. policies'!L193*'Inputs &amp; Outputs'!$B$3</f>
        <v>86527910.326086968</v>
      </c>
      <c r="M193" s="8">
        <f>'No. policies'!M193*'Inputs &amp; Outputs'!$B$3</f>
        <v>86173105.97826089</v>
      </c>
      <c r="N193" s="8">
        <f>'No. policies'!N193*'Inputs &amp; Outputs'!$B$3</f>
        <v>85836041.847826108</v>
      </c>
      <c r="O193" s="8">
        <f>'No. policies'!O193*'Inputs &amp; Outputs'!$B$3</f>
        <v>85516717.934782624</v>
      </c>
      <c r="P193" s="8">
        <f>'No. policies'!P193*'Inputs &amp; Outputs'!$B$3</f>
        <v>85046602.173913062</v>
      </c>
      <c r="Q193" s="8">
        <f>'No. policies'!Q193*'Inputs &amp; Outputs'!$B$3</f>
        <v>84594226.630434796</v>
      </c>
      <c r="R193" s="8">
        <f>'No. policies'!R193*'Inputs &amp; Outputs'!$B$3</f>
        <v>84124110.869565234</v>
      </c>
      <c r="S193" s="8">
        <f>'No. policies'!S193*'Inputs &amp; Outputs'!$B$3</f>
        <v>83565294.021739155</v>
      </c>
      <c r="T193" s="8">
        <f>'No. policies'!T193*'Inputs &amp; Outputs'!$B$3</f>
        <v>83192749.456521749</v>
      </c>
      <c r="U193" s="8">
        <f>'No. policies'!U193*'Inputs &amp; Outputs'!$B$3</f>
        <v>82625062.500000015</v>
      </c>
      <c r="V193" s="8">
        <f>'No. policies'!V193*'Inputs &amp; Outputs'!$B$3</f>
        <v>82110596.195652187</v>
      </c>
      <c r="W193" s="8">
        <f>'No. policies'!W193*'Inputs &amp; Outputs'!$B$3</f>
        <v>81507428.804347843</v>
      </c>
      <c r="X193" s="8">
        <f>'No. policies'!X193*'Inputs &amp; Outputs'!$B$3</f>
        <v>80771209.782608718</v>
      </c>
      <c r="Y193" s="8">
        <f>'No. policies'!Y193*'Inputs &amp; Outputs'!$B$3</f>
        <v>79937419.565217406</v>
      </c>
      <c r="Z193" s="8">
        <f>'No. policies'!Z193*'Inputs &amp; Outputs'!$B$3</f>
        <v>79032668.47826089</v>
      </c>
      <c r="AA193" s="8">
        <v>0</v>
      </c>
    </row>
    <row r="194" spans="1:27" x14ac:dyDescent="0.25">
      <c r="A194" s="1">
        <v>193</v>
      </c>
      <c r="B194" s="8">
        <f>'No. policies'!B194*'Inputs &amp; Outputs'!$B$3</f>
        <v>88701086.956521764</v>
      </c>
      <c r="C194" s="8">
        <f>'No. policies'!C194*'Inputs &amp; Outputs'!$B$3</f>
        <v>88568035.326086968</v>
      </c>
      <c r="D194" s="8">
        <f>'No. policies'!D194*'Inputs &amp; Outputs'!$B$3</f>
        <v>88417243.47826089</v>
      </c>
      <c r="E194" s="8">
        <f>'No. policies'!E194*'Inputs &amp; Outputs'!$B$3</f>
        <v>88222101.086956546</v>
      </c>
      <c r="F194" s="8">
        <f>'No. policies'!F194*'Inputs &amp; Outputs'!$B$3</f>
        <v>88000348.369565234</v>
      </c>
      <c r="G194" s="8">
        <f>'No. policies'!G194*'Inputs &amp; Outputs'!$B$3</f>
        <v>87760855.434782624</v>
      </c>
      <c r="H194" s="8">
        <f>'No. policies'!H194*'Inputs &amp; Outputs'!$B$3</f>
        <v>87530232.608695671</v>
      </c>
      <c r="I194" s="8">
        <f>'No. policies'!I194*'Inputs &amp; Outputs'!$B$3</f>
        <v>87281869.565217406</v>
      </c>
      <c r="J194" s="8">
        <f>'No. policies'!J194*'Inputs &amp; Outputs'!$B$3</f>
        <v>87086727.173913062</v>
      </c>
      <c r="K194" s="8">
        <f>'No. policies'!K194*'Inputs &amp; Outputs'!$B$3</f>
        <v>86802883.695652187</v>
      </c>
      <c r="L194" s="8">
        <f>'No. policies'!L194*'Inputs &amp; Outputs'!$B$3</f>
        <v>86385988.586956546</v>
      </c>
      <c r="M194" s="8">
        <f>'No. policies'!M194*'Inputs &amp; Outputs'!$B$3</f>
        <v>86040054.347826108</v>
      </c>
      <c r="N194" s="8">
        <f>'No. policies'!N194*'Inputs &amp; Outputs'!$B$3</f>
        <v>85702990.217391327</v>
      </c>
      <c r="O194" s="8">
        <f>'No. policies'!O194*'Inputs &amp; Outputs'!$B$3</f>
        <v>85330445.652173936</v>
      </c>
      <c r="P194" s="8">
        <f>'No. policies'!P194*'Inputs &amp; Outputs'!$B$3</f>
        <v>84904680.434782624</v>
      </c>
      <c r="Q194" s="8">
        <f>'No. policies'!Q194*'Inputs &amp; Outputs'!$B$3</f>
        <v>84478915.217391327</v>
      </c>
      <c r="R194" s="8">
        <f>'No. policies'!R194*'Inputs &amp; Outputs'!$B$3</f>
        <v>84141851.086956546</v>
      </c>
      <c r="S194" s="8">
        <f>'No. policies'!S194*'Inputs &amp; Outputs'!$B$3</f>
        <v>83662865.217391327</v>
      </c>
      <c r="T194" s="8">
        <f>'No. policies'!T194*'Inputs &amp; Outputs'!$B$3</f>
        <v>83095178.260869578</v>
      </c>
      <c r="U194" s="8">
        <f>'No. policies'!U194*'Inputs &amp; Outputs'!$B$3</f>
        <v>82474270.652173936</v>
      </c>
      <c r="V194" s="8">
        <f>'No. policies'!V194*'Inputs &amp; Outputs'!$B$3</f>
        <v>81720311.413043499</v>
      </c>
      <c r="W194" s="8">
        <f>'No. policies'!W194*'Inputs &amp; Outputs'!$B$3</f>
        <v>81037313.04347828</v>
      </c>
      <c r="X194" s="8">
        <f>'No. policies'!X194*'Inputs &amp; Outputs'!$B$3</f>
        <v>80469626.086956546</v>
      </c>
      <c r="Y194" s="8">
        <f>'No. policies'!Y194*'Inputs &amp; Outputs'!$B$3</f>
        <v>79671316.304347843</v>
      </c>
      <c r="Z194" s="8">
        <f>'No. policies'!Z194*'Inputs &amp; Outputs'!$B$3</f>
        <v>78961707.608695671</v>
      </c>
      <c r="AA194" s="8">
        <v>0</v>
      </c>
    </row>
    <row r="195" spans="1:27" x14ac:dyDescent="0.25">
      <c r="A195" s="1">
        <v>194</v>
      </c>
      <c r="B195" s="8">
        <f>'No. policies'!B195*'Inputs &amp; Outputs'!$B$3</f>
        <v>88701086.956521764</v>
      </c>
      <c r="C195" s="8">
        <f>'No. policies'!C195*'Inputs &amp; Outputs'!$B$3</f>
        <v>88568035.326086968</v>
      </c>
      <c r="D195" s="8">
        <f>'No. policies'!D195*'Inputs &amp; Outputs'!$B$3</f>
        <v>88381763.04347828</v>
      </c>
      <c r="E195" s="8">
        <f>'No. policies'!E195*'Inputs &amp; Outputs'!$B$3</f>
        <v>88177750.54347828</v>
      </c>
      <c r="F195" s="8">
        <f>'No. policies'!F195*'Inputs &amp; Outputs'!$B$3</f>
        <v>87955997.826086968</v>
      </c>
      <c r="G195" s="8">
        <f>'No. policies'!G195*'Inputs &amp; Outputs'!$B$3</f>
        <v>87769725.54347828</v>
      </c>
      <c r="H195" s="8">
        <f>'No. policies'!H195*'Inputs &amp; Outputs'!$B$3</f>
        <v>87556842.934782624</v>
      </c>
      <c r="I195" s="8">
        <f>'No. policies'!I195*'Inputs &amp; Outputs'!$B$3</f>
        <v>87317350.000000015</v>
      </c>
      <c r="J195" s="8">
        <f>'No. policies'!J195*'Inputs &amp; Outputs'!$B$3</f>
        <v>87077857.065217406</v>
      </c>
      <c r="K195" s="8">
        <f>'No. policies'!K195*'Inputs &amp; Outputs'!$B$3</f>
        <v>86758533.152173936</v>
      </c>
      <c r="L195" s="8">
        <f>'No. policies'!L195*'Inputs &amp; Outputs'!$B$3</f>
        <v>86510170.108695671</v>
      </c>
      <c r="M195" s="8">
        <f>'No. policies'!M195*'Inputs &amp; Outputs'!$B$3</f>
        <v>86217456.521739155</v>
      </c>
      <c r="N195" s="8">
        <f>'No. policies'!N195*'Inputs &amp; Outputs'!$B$3</f>
        <v>85889262.500000015</v>
      </c>
      <c r="O195" s="8">
        <f>'No. policies'!O195*'Inputs &amp; Outputs'!$B$3</f>
        <v>85472367.391304359</v>
      </c>
      <c r="P195" s="8">
        <f>'No. policies'!P195*'Inputs &amp; Outputs'!$B$3</f>
        <v>85037732.065217406</v>
      </c>
      <c r="Q195" s="8">
        <f>'No. policies'!Q195*'Inputs &amp; Outputs'!$B$3</f>
        <v>84541005.97826089</v>
      </c>
      <c r="R195" s="8">
        <f>'No. policies'!R195*'Inputs &amp; Outputs'!$B$3</f>
        <v>84132980.97826089</v>
      </c>
      <c r="S195" s="8">
        <f>'No. policies'!S195*'Inputs &amp; Outputs'!$B$3</f>
        <v>83707215.760869578</v>
      </c>
      <c r="T195" s="8">
        <f>'No. policies'!T195*'Inputs &amp; Outputs'!$B$3</f>
        <v>83192749.456521749</v>
      </c>
      <c r="U195" s="8">
        <f>'No. policies'!U195*'Inputs &amp; Outputs'!$B$3</f>
        <v>82669413.04347828</v>
      </c>
      <c r="V195" s="8">
        <f>'No. policies'!V195*'Inputs &amp; Outputs'!$B$3</f>
        <v>82075115.760869578</v>
      </c>
      <c r="W195" s="8">
        <f>'No. policies'!W195*'Inputs &amp; Outputs'!$B$3</f>
        <v>81418727.717391327</v>
      </c>
      <c r="X195" s="8">
        <f>'No. policies'!X195*'Inputs &amp; Outputs'!$B$3</f>
        <v>80647028.260869578</v>
      </c>
      <c r="Y195" s="8">
        <f>'No. policies'!Y195*'Inputs &amp; Outputs'!$B$3</f>
        <v>79751147.282608718</v>
      </c>
      <c r="Z195" s="8">
        <f>'No. policies'!Z195*'Inputs &amp; Outputs'!$B$3</f>
        <v>78970577.717391327</v>
      </c>
      <c r="AA195" s="8">
        <v>0</v>
      </c>
    </row>
    <row r="196" spans="1:27" x14ac:dyDescent="0.25">
      <c r="A196" s="1">
        <v>195</v>
      </c>
      <c r="B196" s="8">
        <f>'No. policies'!B196*'Inputs &amp; Outputs'!$B$3</f>
        <v>88701086.956521764</v>
      </c>
      <c r="C196" s="8">
        <f>'No. policies'!C196*'Inputs &amp; Outputs'!$B$3</f>
        <v>88585775.54347828</v>
      </c>
      <c r="D196" s="8">
        <f>'No. policies'!D196*'Inputs &amp; Outputs'!$B$3</f>
        <v>88355152.717391327</v>
      </c>
      <c r="E196" s="8">
        <f>'No. policies'!E196*'Inputs &amp; Outputs'!$B$3</f>
        <v>88133400.000000015</v>
      </c>
      <c r="F196" s="8">
        <f>'No. policies'!F196*'Inputs &amp; Outputs'!$B$3</f>
        <v>87920517.391304374</v>
      </c>
      <c r="G196" s="8">
        <f>'No. policies'!G196*'Inputs &amp; Outputs'!$B$3</f>
        <v>87778595.652173936</v>
      </c>
      <c r="H196" s="8">
        <f>'No. policies'!H196*'Inputs &amp; Outputs'!$B$3</f>
        <v>87503622.282608718</v>
      </c>
      <c r="I196" s="8">
        <f>'No. policies'!I196*'Inputs &amp; Outputs'!$B$3</f>
        <v>87228648.913043499</v>
      </c>
      <c r="J196" s="8">
        <f>'No. policies'!J196*'Inputs &amp; Outputs'!$B$3</f>
        <v>87033506.521739155</v>
      </c>
      <c r="K196" s="8">
        <f>'No. policies'!K196*'Inputs &amp; Outputs'!$B$3</f>
        <v>86785143.47826089</v>
      </c>
      <c r="L196" s="8">
        <f>'No. policies'!L196*'Inputs &amp; Outputs'!$B$3</f>
        <v>86377118.47826089</v>
      </c>
      <c r="M196" s="8">
        <f>'No. policies'!M196*'Inputs &amp; Outputs'!$B$3</f>
        <v>86022314.130434796</v>
      </c>
      <c r="N196" s="8">
        <f>'No. policies'!N196*'Inputs &amp; Outputs'!$B$3</f>
        <v>85800561.413043499</v>
      </c>
      <c r="O196" s="8">
        <f>'No. policies'!O196*'Inputs &amp; Outputs'!$B$3</f>
        <v>85507847.826086968</v>
      </c>
      <c r="P196" s="8">
        <f>'No. policies'!P196*'Inputs &amp; Outputs'!$B$3</f>
        <v>85161913.586956546</v>
      </c>
      <c r="Q196" s="8">
        <f>'No. policies'!Q196*'Inputs &amp; Outputs'!$B$3</f>
        <v>84665187.500000015</v>
      </c>
      <c r="R196" s="8">
        <f>'No. policies'!R196*'Inputs &amp; Outputs'!$B$3</f>
        <v>84168461.413043499</v>
      </c>
      <c r="S196" s="8">
        <f>'No. policies'!S196*'Inputs &amp; Outputs'!$B$3</f>
        <v>83662865.217391327</v>
      </c>
      <c r="T196" s="8">
        <f>'No. policies'!T196*'Inputs &amp; Outputs'!$B$3</f>
        <v>83006477.173913062</v>
      </c>
      <c r="U196" s="8">
        <f>'No. policies'!U196*'Inputs &amp; Outputs'!$B$3</f>
        <v>82589582.065217406</v>
      </c>
      <c r="V196" s="8">
        <f>'No. policies'!V196*'Inputs &amp; Outputs'!$B$3</f>
        <v>81924323.913043499</v>
      </c>
      <c r="W196" s="8">
        <f>'No. policies'!W196*'Inputs &amp; Outputs'!$B$3</f>
        <v>81365507.065217406</v>
      </c>
      <c r="X196" s="8">
        <f>'No. policies'!X196*'Inputs &amp; Outputs'!$B$3</f>
        <v>80868780.97826089</v>
      </c>
      <c r="Y196" s="8">
        <f>'No. policies'!Y196*'Inputs &amp; Outputs'!$B$3</f>
        <v>79972900.000000015</v>
      </c>
      <c r="Z196" s="8">
        <f>'No. policies'!Z196*'Inputs &amp; Outputs'!$B$3</f>
        <v>79227810.869565234</v>
      </c>
      <c r="AA196" s="8">
        <v>0</v>
      </c>
    </row>
    <row r="197" spans="1:27" x14ac:dyDescent="0.25">
      <c r="A197" s="1">
        <v>196</v>
      </c>
      <c r="B197" s="8">
        <f>'No. policies'!B197*'Inputs &amp; Outputs'!$B$3</f>
        <v>88701086.956521764</v>
      </c>
      <c r="C197" s="8">
        <f>'No. policies'!C197*'Inputs &amp; Outputs'!$B$3</f>
        <v>88523684.782608718</v>
      </c>
      <c r="D197" s="8">
        <f>'No. policies'!D197*'Inputs &amp; Outputs'!$B$3</f>
        <v>88319672.282608718</v>
      </c>
      <c r="E197" s="8">
        <f>'No. policies'!E197*'Inputs &amp; Outputs'!$B$3</f>
        <v>88106789.673913062</v>
      </c>
      <c r="F197" s="8">
        <f>'No. policies'!F197*'Inputs &amp; Outputs'!$B$3</f>
        <v>87814076.086956546</v>
      </c>
      <c r="G197" s="8">
        <f>'No. policies'!G197*'Inputs &amp; Outputs'!$B$3</f>
        <v>87547972.826086968</v>
      </c>
      <c r="H197" s="8">
        <f>'No. policies'!H197*'Inputs &amp; Outputs'!$B$3</f>
        <v>87264129.347826108</v>
      </c>
      <c r="I197" s="8">
        <f>'No. policies'!I197*'Inputs &amp; Outputs'!$B$3</f>
        <v>87006896.195652187</v>
      </c>
      <c r="J197" s="8">
        <f>'No. policies'!J197*'Inputs &amp; Outputs'!$B$3</f>
        <v>86749663.04347828</v>
      </c>
      <c r="K197" s="8">
        <f>'No. policies'!K197*'Inputs &amp; Outputs'!$B$3</f>
        <v>86403728.804347843</v>
      </c>
      <c r="L197" s="8">
        <f>'No. policies'!L197*'Inputs &amp; Outputs'!$B$3</f>
        <v>86119885.326086968</v>
      </c>
      <c r="M197" s="8">
        <f>'No. policies'!M197*'Inputs &amp; Outputs'!$B$3</f>
        <v>85818301.630434796</v>
      </c>
      <c r="N197" s="8">
        <f>'No. policies'!N197*'Inputs &amp; Outputs'!$B$3</f>
        <v>85481237.500000015</v>
      </c>
      <c r="O197" s="8">
        <f>'No. policies'!O197*'Inputs &amp; Outputs'!$B$3</f>
        <v>85082082.608695671</v>
      </c>
      <c r="P197" s="8">
        <f>'No. policies'!P197*'Inputs &amp; Outputs'!$B$3</f>
        <v>84674057.608695671</v>
      </c>
      <c r="Q197" s="8">
        <f>'No. policies'!Q197*'Inputs &amp; Outputs'!$B$3</f>
        <v>84195071.739130452</v>
      </c>
      <c r="R197" s="8">
        <f>'No. policies'!R197*'Inputs &amp; Outputs'!$B$3</f>
        <v>83707215.760869578</v>
      </c>
      <c r="S197" s="8">
        <f>'No. policies'!S197*'Inputs &amp; Outputs'!$B$3</f>
        <v>83068567.934782624</v>
      </c>
      <c r="T197" s="8">
        <f>'No. policies'!T197*'Inputs &amp; Outputs'!$B$3</f>
        <v>82421050.000000015</v>
      </c>
      <c r="U197" s="8">
        <f>'No. policies'!U197*'Inputs &amp; Outputs'!$B$3</f>
        <v>81915453.804347843</v>
      </c>
      <c r="V197" s="8">
        <f>'No. policies'!V197*'Inputs &amp; Outputs'!$B$3</f>
        <v>81330026.630434796</v>
      </c>
      <c r="W197" s="8">
        <f>'No. policies'!W197*'Inputs &amp; Outputs'!$B$3</f>
        <v>80638158.152173936</v>
      </c>
      <c r="X197" s="8">
        <f>'No. policies'!X197*'Inputs &amp; Outputs'!$B$3</f>
        <v>79910809.239130452</v>
      </c>
      <c r="Y197" s="8">
        <f>'No. policies'!Y197*'Inputs &amp; Outputs'!$B$3</f>
        <v>79183460.326086968</v>
      </c>
      <c r="Z197" s="8">
        <f>'No. policies'!Z197*'Inputs &amp; Outputs'!$B$3</f>
        <v>78385150.54347828</v>
      </c>
      <c r="AA197" s="8">
        <v>0</v>
      </c>
    </row>
    <row r="198" spans="1:27" x14ac:dyDescent="0.25">
      <c r="A198" s="1">
        <v>197</v>
      </c>
      <c r="B198" s="8">
        <f>'No. policies'!B198*'Inputs &amp; Outputs'!$B$3</f>
        <v>88701086.956521764</v>
      </c>
      <c r="C198" s="8">
        <f>'No. policies'!C198*'Inputs &amp; Outputs'!$B$3</f>
        <v>88497074.456521764</v>
      </c>
      <c r="D198" s="8">
        <f>'No. policies'!D198*'Inputs &amp; Outputs'!$B$3</f>
        <v>88355152.717391327</v>
      </c>
      <c r="E198" s="8">
        <f>'No. policies'!E198*'Inputs &amp; Outputs'!$B$3</f>
        <v>88160010.326086968</v>
      </c>
      <c r="F198" s="8">
        <f>'No. policies'!F198*'Inputs &amp; Outputs'!$B$3</f>
        <v>87973738.04347828</v>
      </c>
      <c r="G198" s="8">
        <f>'No. policies'!G198*'Inputs &amp; Outputs'!$B$3</f>
        <v>87743115.217391327</v>
      </c>
      <c r="H198" s="8">
        <f>'No. policies'!H198*'Inputs &amp; Outputs'!$B$3</f>
        <v>87459271.739130452</v>
      </c>
      <c r="I198" s="8">
        <f>'No. policies'!I198*'Inputs &amp; Outputs'!$B$3</f>
        <v>87272999.456521764</v>
      </c>
      <c r="J198" s="8">
        <f>'No. policies'!J198*'Inputs &amp; Outputs'!$B$3</f>
        <v>87015766.304347843</v>
      </c>
      <c r="K198" s="8">
        <f>'No. policies'!K198*'Inputs &amp; Outputs'!$B$3</f>
        <v>86731922.826086968</v>
      </c>
      <c r="L198" s="8">
        <f>'No. policies'!L198*'Inputs &amp; Outputs'!$B$3</f>
        <v>86430339.130434796</v>
      </c>
      <c r="M198" s="8">
        <f>'No. policies'!M198*'Inputs &amp; Outputs'!$B$3</f>
        <v>86137625.54347828</v>
      </c>
      <c r="N198" s="8">
        <f>'No. policies'!N198*'Inputs &amp; Outputs'!$B$3</f>
        <v>85809431.521739155</v>
      </c>
      <c r="O198" s="8">
        <f>'No. policies'!O198*'Inputs &amp; Outputs'!$B$3</f>
        <v>85339315.760869578</v>
      </c>
      <c r="P198" s="8">
        <f>'No. policies'!P198*'Inputs &amp; Outputs'!$B$3</f>
        <v>84833719.565217406</v>
      </c>
      <c r="Q198" s="8">
        <f>'No. policies'!Q198*'Inputs &amp; Outputs'!$B$3</f>
        <v>84319253.260869578</v>
      </c>
      <c r="R198" s="8">
        <f>'No. policies'!R198*'Inputs &amp; Outputs'!$B$3</f>
        <v>83795916.847826108</v>
      </c>
      <c r="S198" s="8">
        <f>'No. policies'!S198*'Inputs &amp; Outputs'!$B$3</f>
        <v>83290320.652173936</v>
      </c>
      <c r="T198" s="8">
        <f>'No. policies'!T198*'Inputs &amp; Outputs'!$B$3</f>
        <v>82722633.695652187</v>
      </c>
      <c r="U198" s="8">
        <f>'No. policies'!U198*'Inputs &amp; Outputs'!$B$3</f>
        <v>82261388.04347828</v>
      </c>
      <c r="V198" s="8">
        <f>'No. policies'!V198*'Inputs &amp; Outputs'!$B$3</f>
        <v>81667090.760869578</v>
      </c>
      <c r="W198" s="8">
        <f>'No. policies'!W198*'Inputs &amp; Outputs'!$B$3</f>
        <v>81037313.04347828</v>
      </c>
      <c r="X198" s="8">
        <f>'No. policies'!X198*'Inputs &amp; Outputs'!$B$3</f>
        <v>80292223.913043499</v>
      </c>
      <c r="Y198" s="8">
        <f>'No. policies'!Y198*'Inputs &amp; Outputs'!$B$3</f>
        <v>79609225.54347828</v>
      </c>
      <c r="Z198" s="8">
        <f>'No. policies'!Z198*'Inputs &amp; Outputs'!$B$3</f>
        <v>78908486.956521749</v>
      </c>
      <c r="AA198" s="8">
        <v>0</v>
      </c>
    </row>
    <row r="199" spans="1:27" x14ac:dyDescent="0.25">
      <c r="A199" s="1">
        <v>198</v>
      </c>
      <c r="B199" s="8">
        <f>'No. policies'!B199*'Inputs &amp; Outputs'!$B$3</f>
        <v>88701086.956521764</v>
      </c>
      <c r="C199" s="8">
        <f>'No. policies'!C199*'Inputs &amp; Outputs'!$B$3</f>
        <v>88523684.782608718</v>
      </c>
      <c r="D199" s="8">
        <f>'No. policies'!D199*'Inputs &amp; Outputs'!$B$3</f>
        <v>88337412.500000015</v>
      </c>
      <c r="E199" s="8">
        <f>'No. policies'!E199*'Inputs &amp; Outputs'!$B$3</f>
        <v>88115659.782608718</v>
      </c>
      <c r="F199" s="8">
        <f>'No. policies'!F199*'Inputs &amp; Outputs'!$B$3</f>
        <v>87858426.630434796</v>
      </c>
      <c r="G199" s="8">
        <f>'No. policies'!G199*'Inputs &amp; Outputs'!$B$3</f>
        <v>87681024.456521764</v>
      </c>
      <c r="H199" s="8">
        <f>'No. policies'!H199*'Inputs &amp; Outputs'!$B$3</f>
        <v>87326220.108695671</v>
      </c>
      <c r="I199" s="8">
        <f>'No. policies'!I199*'Inputs &amp; Outputs'!$B$3</f>
        <v>87122207.608695671</v>
      </c>
      <c r="J199" s="8">
        <f>'No. policies'!J199*'Inputs &amp; Outputs'!$B$3</f>
        <v>86873844.565217406</v>
      </c>
      <c r="K199" s="8">
        <f>'No. policies'!K199*'Inputs &amp; Outputs'!$B$3</f>
        <v>86483559.782608718</v>
      </c>
      <c r="L199" s="8">
        <f>'No. policies'!L199*'Inputs &amp; Outputs'!$B$3</f>
        <v>86244066.847826108</v>
      </c>
      <c r="M199" s="8">
        <f>'No. policies'!M199*'Inputs &amp; Outputs'!$B$3</f>
        <v>85951353.260869578</v>
      </c>
      <c r="N199" s="8">
        <f>'No. policies'!N199*'Inputs &amp; Outputs'!$B$3</f>
        <v>85676379.891304359</v>
      </c>
      <c r="O199" s="8">
        <f>'No. policies'!O199*'Inputs &amp; Outputs'!$B$3</f>
        <v>85241744.565217406</v>
      </c>
      <c r="P199" s="8">
        <f>'No. policies'!P199*'Inputs &amp; Outputs'!$B$3</f>
        <v>84833719.565217406</v>
      </c>
      <c r="Q199" s="8">
        <f>'No. policies'!Q199*'Inputs &amp; Outputs'!$B$3</f>
        <v>84372473.913043499</v>
      </c>
      <c r="R199" s="8">
        <f>'No. policies'!R199*'Inputs &amp; Outputs'!$B$3</f>
        <v>84044279.891304359</v>
      </c>
      <c r="S199" s="8">
        <f>'No. policies'!S199*'Inputs &amp; Outputs'!$B$3</f>
        <v>83503203.260869578</v>
      </c>
      <c r="T199" s="8">
        <f>'No. policies'!T199*'Inputs &amp; Outputs'!$B$3</f>
        <v>83006477.173913062</v>
      </c>
      <c r="U199" s="8">
        <f>'No. policies'!U199*'Inputs &amp; Outputs'!$B$3</f>
        <v>82456530.434782624</v>
      </c>
      <c r="V199" s="8">
        <f>'No. policies'!V199*'Inputs &amp; Outputs'!$B$3</f>
        <v>81871103.260869578</v>
      </c>
      <c r="W199" s="8">
        <f>'No. policies'!W199*'Inputs &amp; Outputs'!$B$3</f>
        <v>81250195.652173936</v>
      </c>
      <c r="X199" s="8">
        <f>'No. policies'!X199*'Inputs &amp; Outputs'!$B$3</f>
        <v>80522846.739130452</v>
      </c>
      <c r="Y199" s="8">
        <f>'No. policies'!Y199*'Inputs &amp; Outputs'!$B$3</f>
        <v>79910809.239130452</v>
      </c>
      <c r="Z199" s="8">
        <f>'No. policies'!Z199*'Inputs &amp; Outputs'!$B$3</f>
        <v>79085889.130434796</v>
      </c>
      <c r="AA199" s="8">
        <v>0</v>
      </c>
    </row>
    <row r="200" spans="1:27" x14ac:dyDescent="0.25">
      <c r="A200" s="1">
        <v>199</v>
      </c>
      <c r="B200" s="8">
        <f>'No. policies'!B200*'Inputs &amp; Outputs'!$B$3</f>
        <v>88701086.956521764</v>
      </c>
      <c r="C200" s="8">
        <f>'No. policies'!C200*'Inputs &amp; Outputs'!$B$3</f>
        <v>88532554.891304374</v>
      </c>
      <c r="D200" s="8">
        <f>'No. policies'!D200*'Inputs &amp; Outputs'!$B$3</f>
        <v>88301932.065217406</v>
      </c>
      <c r="E200" s="8">
        <f>'No. policies'!E200*'Inputs &amp; Outputs'!$B$3</f>
        <v>88089049.456521764</v>
      </c>
      <c r="F200" s="8">
        <f>'No. policies'!F200*'Inputs &amp; Outputs'!$B$3</f>
        <v>87885036.956521764</v>
      </c>
      <c r="G200" s="8">
        <f>'No. policies'!G200*'Inputs &amp; Outputs'!$B$3</f>
        <v>87654414.130434796</v>
      </c>
      <c r="H200" s="8">
        <f>'No. policies'!H200*'Inputs &amp; Outputs'!$B$3</f>
        <v>87450401.630434796</v>
      </c>
      <c r="I200" s="8">
        <f>'No. policies'!I200*'Inputs &amp; Outputs'!$B$3</f>
        <v>87219778.804347843</v>
      </c>
      <c r="J200" s="8">
        <f>'No. policies'!J200*'Inputs &amp; Outputs'!$B$3</f>
        <v>86944805.434782624</v>
      </c>
      <c r="K200" s="8">
        <f>'No. policies'!K200*'Inputs &amp; Outputs'!$B$3</f>
        <v>86687572.282608718</v>
      </c>
      <c r="L200" s="8">
        <f>'No. policies'!L200*'Inputs &amp; Outputs'!$B$3</f>
        <v>86368248.369565234</v>
      </c>
      <c r="M200" s="8">
        <f>'No. policies'!M200*'Inputs &amp; Outputs'!$B$3</f>
        <v>86093275.000000015</v>
      </c>
      <c r="N200" s="8">
        <f>'No. policies'!N200*'Inputs &amp; Outputs'!$B$3</f>
        <v>85729600.54347828</v>
      </c>
      <c r="O200" s="8">
        <f>'No. policies'!O200*'Inputs &amp; Outputs'!$B$3</f>
        <v>85339315.760869578</v>
      </c>
      <c r="P200" s="8">
        <f>'No. policies'!P200*'Inputs &amp; Outputs'!$B$3</f>
        <v>84949030.97826089</v>
      </c>
      <c r="Q200" s="8">
        <f>'No. policies'!Q200*'Inputs &amp; Outputs'!$B$3</f>
        <v>84558746.195652187</v>
      </c>
      <c r="R200" s="8">
        <f>'No. policies'!R200*'Inputs &amp; Outputs'!$B$3</f>
        <v>84062020.108695671</v>
      </c>
      <c r="S200" s="8">
        <f>'No. policies'!S200*'Inputs &amp; Outputs'!$B$3</f>
        <v>83503203.260869578</v>
      </c>
      <c r="T200" s="8">
        <f>'No. policies'!T200*'Inputs &amp; Outputs'!$B$3</f>
        <v>82944386.413043499</v>
      </c>
      <c r="U200" s="8">
        <f>'No. policies'!U200*'Inputs &amp; Outputs'!$B$3</f>
        <v>82332348.913043499</v>
      </c>
      <c r="V200" s="8">
        <f>'No. policies'!V200*'Inputs &amp; Outputs'!$B$3</f>
        <v>81649350.54347828</v>
      </c>
      <c r="W200" s="8">
        <f>'No. policies'!W200*'Inputs &amp; Outputs'!$B$3</f>
        <v>80957482.065217406</v>
      </c>
      <c r="X200" s="8">
        <f>'No. policies'!X200*'Inputs &amp; Outputs'!$B$3</f>
        <v>80185782.608695671</v>
      </c>
      <c r="Y200" s="8">
        <f>'No. policies'!Y200*'Inputs &amp; Outputs'!$B$3</f>
        <v>79325382.065217406</v>
      </c>
      <c r="Z200" s="8">
        <f>'No. policies'!Z200*'Inputs &amp; Outputs'!$B$3</f>
        <v>78456111.413043499</v>
      </c>
      <c r="AA200" s="8">
        <v>0</v>
      </c>
    </row>
    <row r="201" spans="1:27" x14ac:dyDescent="0.25">
      <c r="A201" s="1">
        <v>200</v>
      </c>
      <c r="B201" s="8">
        <f>'No. policies'!B201*'Inputs &amp; Outputs'!$B$3</f>
        <v>88701086.956521764</v>
      </c>
      <c r="C201" s="8">
        <f>'No. policies'!C201*'Inputs &amp; Outputs'!$B$3</f>
        <v>88497074.456521764</v>
      </c>
      <c r="D201" s="8">
        <f>'No. policies'!D201*'Inputs &amp; Outputs'!$B$3</f>
        <v>88284191.847826108</v>
      </c>
      <c r="E201" s="8">
        <f>'No. policies'!E201*'Inputs &amp; Outputs'!$B$3</f>
        <v>88115659.782608718</v>
      </c>
      <c r="F201" s="8">
        <f>'No. policies'!F201*'Inputs &amp; Outputs'!$B$3</f>
        <v>87938257.608695671</v>
      </c>
      <c r="G201" s="8">
        <f>'No. policies'!G201*'Inputs &amp; Outputs'!$B$3</f>
        <v>87751985.326086968</v>
      </c>
      <c r="H201" s="8">
        <f>'No. policies'!H201*'Inputs &amp; Outputs'!$B$3</f>
        <v>87485882.065217406</v>
      </c>
      <c r="I201" s="8">
        <f>'No. policies'!I201*'Inputs &amp; Outputs'!$B$3</f>
        <v>87228648.913043499</v>
      </c>
      <c r="J201" s="8">
        <f>'No. policies'!J201*'Inputs &amp; Outputs'!$B$3</f>
        <v>87024636.413043499</v>
      </c>
      <c r="K201" s="8">
        <f>'No. policies'!K201*'Inputs &amp; Outputs'!$B$3</f>
        <v>86731922.826086968</v>
      </c>
      <c r="L201" s="8">
        <f>'No. policies'!L201*'Inputs &amp; Outputs'!$B$3</f>
        <v>86465819.565217406</v>
      </c>
      <c r="M201" s="8">
        <f>'No. policies'!M201*'Inputs &amp; Outputs'!$B$3</f>
        <v>86084404.891304359</v>
      </c>
      <c r="N201" s="8">
        <f>'No. policies'!N201*'Inputs &amp; Outputs'!$B$3</f>
        <v>85640899.456521764</v>
      </c>
      <c r="O201" s="8">
        <f>'No. policies'!O201*'Inputs &amp; Outputs'!$B$3</f>
        <v>85303835.326086968</v>
      </c>
      <c r="P201" s="8">
        <f>'No. policies'!P201*'Inputs &amp; Outputs'!$B$3</f>
        <v>84869200.000000015</v>
      </c>
      <c r="Q201" s="8">
        <f>'No. policies'!Q201*'Inputs &amp; Outputs'!$B$3</f>
        <v>84416824.456521764</v>
      </c>
      <c r="R201" s="8">
        <f>'No. policies'!R201*'Inputs &amp; Outputs'!$B$3</f>
        <v>84070890.217391327</v>
      </c>
      <c r="S201" s="8">
        <f>'No. policies'!S201*'Inputs &amp; Outputs'!$B$3</f>
        <v>83432242.391304359</v>
      </c>
      <c r="T201" s="8">
        <f>'No. policies'!T201*'Inputs &amp; Outputs'!$B$3</f>
        <v>82917776.086956546</v>
      </c>
      <c r="U201" s="8">
        <f>'No. policies'!U201*'Inputs &amp; Outputs'!$B$3</f>
        <v>82323478.804347843</v>
      </c>
      <c r="V201" s="8">
        <f>'No. policies'!V201*'Inputs &amp; Outputs'!$B$3</f>
        <v>81746921.739130452</v>
      </c>
      <c r="W201" s="8">
        <f>'No. policies'!W201*'Inputs &amp; Outputs'!$B$3</f>
        <v>81090533.695652187</v>
      </c>
      <c r="X201" s="8">
        <f>'No. policies'!X201*'Inputs &amp; Outputs'!$B$3</f>
        <v>80380925.000000015</v>
      </c>
      <c r="Y201" s="8">
        <f>'No. policies'!Y201*'Inputs &amp; Outputs'!$B$3</f>
        <v>79715666.847826108</v>
      </c>
      <c r="Z201" s="8">
        <f>'No. policies'!Z201*'Inputs &amp; Outputs'!$B$3</f>
        <v>79006058.152173936</v>
      </c>
      <c r="AA201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01"/>
  <sheetViews>
    <sheetView workbookViewId="0">
      <pane xSplit="1" ySplit="1" topLeftCell="B2" activePane="bottomRight" state="frozen"/>
      <selection activeCell="K194" sqref="K194"/>
      <selection pane="topRight" activeCell="K194" sqref="K194"/>
      <selection pane="bottomLeft" activeCell="K194" sqref="K194"/>
      <selection pane="bottomRight" activeCell="B2" sqref="B2"/>
    </sheetView>
  </sheetViews>
  <sheetFormatPr defaultRowHeight="15" x14ac:dyDescent="0.25"/>
  <cols>
    <col min="1" max="1" width="16.28515625" style="1" bestFit="1" customWidth="1"/>
  </cols>
  <sheetData>
    <row r="1" spans="1:27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 x14ac:dyDescent="0.25">
      <c r="A2" s="1">
        <v>1</v>
      </c>
      <c r="B2">
        <f>'No. policies'!B2*LOOKUP(B$1,'Inputs &amp; Outputs'!$A$9:$A$34,'Inputs &amp; Outputs'!$C$9:$C$34)</f>
        <v>18.79944582772297</v>
      </c>
      <c r="C2">
        <f>'No. policies'!C2*LOOKUP(C$1,'Inputs &amp; Outputs'!$A$9:$A$34,'Inputs &amp; Outputs'!$C$9:$C$34)</f>
        <v>20.064374062952652</v>
      </c>
      <c r="D2">
        <f>'No. policies'!D2*LOOKUP(D$1,'Inputs &amp; Outputs'!$A$9:$A$34,'Inputs &amp; Outputs'!$C$9:$C$34)</f>
        <v>21.411642902973547</v>
      </c>
      <c r="E2">
        <f>'No. policies'!E2*LOOKUP(E$1,'Inputs &amp; Outputs'!$A$9:$A$34,'Inputs &amp; Outputs'!$C$9:$C$34)</f>
        <v>22.878788268084065</v>
      </c>
      <c r="F2">
        <f>'No. policies'!F2*LOOKUP(F$1,'Inputs &amp; Outputs'!$A$9:$A$34,'Inputs &amp; Outputs'!$C$9:$C$34)</f>
        <v>24.45107920939185</v>
      </c>
      <c r="G2">
        <f>'No. policies'!G2*LOOKUP(G$1,'Inputs &amp; Outputs'!$A$9:$A$34,'Inputs &amp; Outputs'!$C$9:$C$34)</f>
        <v>26.181307705351308</v>
      </c>
      <c r="H2">
        <f>'No. policies'!H2*LOOKUP(H$1,'Inputs &amp; Outputs'!$A$9:$A$34,'Inputs &amp; Outputs'!$C$9:$C$34)</f>
        <v>28.030860978318959</v>
      </c>
      <c r="I2">
        <f>'No. policies'!I2*LOOKUP(I$1,'Inputs &amp; Outputs'!$A$9:$A$34,'Inputs &amp; Outputs'!$C$9:$C$34)</f>
        <v>29.989145079409987</v>
      </c>
      <c r="J2">
        <f>'No. policies'!J2*LOOKUP(J$1,'Inputs &amp; Outputs'!$A$9:$A$34,'Inputs &amp; Outputs'!$C$9:$C$34)</f>
        <v>32.132101984071731</v>
      </c>
      <c r="K2">
        <f>'No. policies'!K2*LOOKUP(K$1,'Inputs &amp; Outputs'!$A$9:$A$34,'Inputs &amp; Outputs'!$C$9:$C$34)</f>
        <v>34.493549710936819</v>
      </c>
      <c r="L2">
        <f>'No. policies'!L2*LOOKUP(L$1,'Inputs &amp; Outputs'!$A$9:$A$34,'Inputs &amp; Outputs'!$C$9:$C$34)</f>
        <v>36.965759415526001</v>
      </c>
      <c r="M2">
        <f>'No. policies'!M2*LOOKUP(M$1,'Inputs &amp; Outputs'!$A$9:$A$34,'Inputs &amp; Outputs'!$C$9:$C$34)</f>
        <v>39.689187448369879</v>
      </c>
      <c r="N2">
        <f>'No. policies'!N2*LOOKUP(N$1,'Inputs &amp; Outputs'!$A$9:$A$34,'Inputs &amp; Outputs'!$C$9:$C$34)</f>
        <v>42.657365255283395</v>
      </c>
      <c r="O2">
        <f>'No. policies'!O2*LOOKUP(O$1,'Inputs &amp; Outputs'!$A$9:$A$34,'Inputs &amp; Outputs'!$C$9:$C$34)</f>
        <v>45.808546957004474</v>
      </c>
      <c r="P2">
        <f>'No. policies'!P2*LOOKUP(P$1,'Inputs &amp; Outputs'!$A$9:$A$34,'Inputs &amp; Outputs'!$C$9:$C$34)</f>
        <v>49.287281288240997</v>
      </c>
      <c r="Q2">
        <f>'No. policies'!Q2*LOOKUP(Q$1,'Inputs &amp; Outputs'!$A$9:$A$34,'Inputs &amp; Outputs'!$C$9:$C$34)</f>
        <v>52.94308030594793</v>
      </c>
      <c r="R2">
        <f>'No. policies'!R2*LOOKUP(R$1,'Inputs &amp; Outputs'!$A$9:$A$34,'Inputs &amp; Outputs'!$C$9:$C$34)</f>
        <v>56.904995675849946</v>
      </c>
      <c r="S2">
        <f>'No. policies'!S2*LOOKUP(S$1,'Inputs &amp; Outputs'!$A$9:$A$34,'Inputs &amp; Outputs'!$C$9:$C$34)</f>
        <v>61.238397524195335</v>
      </c>
      <c r="T2">
        <f>'No. policies'!T2*LOOKUP(T$1,'Inputs &amp; Outputs'!$A$9:$A$34,'Inputs &amp; Outputs'!$C$9:$C$34)</f>
        <v>65.904222897941736</v>
      </c>
      <c r="U2">
        <f>'No. policies'!U2*LOOKUP(U$1,'Inputs &amp; Outputs'!$A$9:$A$34,'Inputs &amp; Outputs'!$C$9:$C$34)</f>
        <v>70.841837903051996</v>
      </c>
      <c r="V2">
        <f>'No. policies'!V2*LOOKUP(V$1,'Inputs &amp; Outputs'!$A$9:$A$34,'Inputs &amp; Outputs'!$C$9:$C$34)</f>
        <v>76.153446871542187</v>
      </c>
      <c r="W2">
        <f>'No. policies'!W2*LOOKUP(W$1,'Inputs &amp; Outputs'!$A$9:$A$34,'Inputs &amp; Outputs'!$C$9:$C$34)</f>
        <v>81.87345898394959</v>
      </c>
      <c r="X2">
        <f>'No. policies'!X2*LOOKUP(X$1,'Inputs &amp; Outputs'!$A$9:$A$34,'Inputs &amp; Outputs'!$C$9:$C$34)</f>
        <v>87.972543825927701</v>
      </c>
      <c r="Y2">
        <f>'No. policies'!Y2*LOOKUP(Y$1,'Inputs &amp; Outputs'!$A$9:$A$34,'Inputs &amp; Outputs'!$C$9:$C$34)</f>
        <v>94.5821151071721</v>
      </c>
      <c r="Z2">
        <f>'No. policies'!Z2*LOOKUP(Z$1,'Inputs &amp; Outputs'!$A$9:$A$34,'Inputs &amp; Outputs'!$C$9:$C$34)</f>
        <v>101.68917521970326</v>
      </c>
      <c r="AA2">
        <f>'No. policies'!AA2*LOOKUP(AA$1,'Inputs &amp; Outputs'!$A$9:$A$34,'Inputs &amp; Outputs'!$C$9:$C$34)</f>
        <v>109.21515853940481</v>
      </c>
    </row>
    <row r="3" spans="1:27" x14ac:dyDescent="0.25">
      <c r="A3" s="1">
        <v>2</v>
      </c>
      <c r="B3">
        <f>'No. policies'!B3*LOOKUP(B$1,'Inputs &amp; Outputs'!$A$9:$A$34,'Inputs &amp; Outputs'!$C$9:$C$34)</f>
        <v>18.79944582772297</v>
      </c>
      <c r="C3">
        <f>'No. policies'!C3*LOOKUP(C$1,'Inputs &amp; Outputs'!$A$9:$A$34,'Inputs &amp; Outputs'!$C$9:$C$34)</f>
        <v>20.058345104400082</v>
      </c>
      <c r="D3">
        <f>'No. policies'!D3*LOOKUP(D$1,'Inputs &amp; Outputs'!$A$9:$A$34,'Inputs &amp; Outputs'!$C$9:$C$34)</f>
        <v>21.407342944563471</v>
      </c>
      <c r="E3">
        <f>'No. policies'!E3*LOOKUP(E$1,'Inputs &amp; Outputs'!$A$9:$A$34,'Inputs &amp; Outputs'!$C$9:$C$34)</f>
        <v>22.878788268084065</v>
      </c>
      <c r="F3">
        <f>'No. policies'!F3*LOOKUP(F$1,'Inputs &amp; Outputs'!$A$9:$A$34,'Inputs &amp; Outputs'!$C$9:$C$34)</f>
        <v>24.478211446989281</v>
      </c>
      <c r="G3">
        <f>'No. policies'!G3*LOOKUP(G$1,'Inputs &amp; Outputs'!$A$9:$A$34,'Inputs &amp; Outputs'!$C$9:$C$34)</f>
        <v>26.170727261744378</v>
      </c>
      <c r="H3">
        <f>'No. policies'!H3*LOOKUP(H$1,'Inputs &amp; Outputs'!$A$9:$A$34,'Inputs &amp; Outputs'!$C$9:$C$34)</f>
        <v>28.025183266960177</v>
      </c>
      <c r="I3">
        <f>'No. policies'!I3*LOOKUP(I$1,'Inputs &amp; Outputs'!$A$9:$A$34,'Inputs &amp; Outputs'!$C$9:$C$34)</f>
        <v>30.022686573652337</v>
      </c>
      <c r="J3">
        <f>'No. policies'!J3*LOOKUP(J$1,'Inputs &amp; Outputs'!$A$9:$A$34,'Inputs &amp; Outputs'!$C$9:$C$34)</f>
        <v>32.164879809211051</v>
      </c>
      <c r="K3">
        <f>'No. policies'!K3*LOOKUP(K$1,'Inputs &amp; Outputs'!$A$9:$A$34,'Inputs &amp; Outputs'!$C$9:$C$34)</f>
        <v>34.472392350656136</v>
      </c>
      <c r="L3">
        <f>'No. policies'!L3*LOOKUP(L$1,'Inputs &amp; Outputs'!$A$9:$A$34,'Inputs &amp; Outputs'!$C$9:$C$34)</f>
        <v>36.984741524705171</v>
      </c>
      <c r="M3">
        <f>'No. policies'!M3*LOOKUP(M$1,'Inputs &amp; Outputs'!$A$9:$A$34,'Inputs &amp; Outputs'!$C$9:$C$34)</f>
        <v>39.676916237162509</v>
      </c>
      <c r="N3">
        <f>'No. policies'!N3*LOOKUP(N$1,'Inputs &amp; Outputs'!$A$9:$A$34,'Inputs &amp; Outputs'!$C$9:$C$34)</f>
        <v>42.595619689363836</v>
      </c>
      <c r="O3">
        <f>'No. policies'!O3*LOOKUP(O$1,'Inputs &amp; Outputs'!$A$9:$A$34,'Inputs &amp; Outputs'!$C$9:$C$34)</f>
        <v>45.770476275968107</v>
      </c>
      <c r="P3">
        <f>'No. policies'!P3*LOOKUP(P$1,'Inputs &amp; Outputs'!$A$9:$A$34,'Inputs &amp; Outputs'!$C$9:$C$34)</f>
        <v>49.210205681555884</v>
      </c>
      <c r="Q3">
        <f>'No. policies'!Q3*LOOKUP(Q$1,'Inputs &amp; Outputs'!$A$9:$A$34,'Inputs &amp; Outputs'!$C$9:$C$34)</f>
        <v>52.91532072105597</v>
      </c>
      <c r="R3">
        <f>'No. policies'!R3*LOOKUP(R$1,'Inputs &amp; Outputs'!$A$9:$A$34,'Inputs &amp; Outputs'!$C$9:$C$34)</f>
        <v>56.977027315945961</v>
      </c>
      <c r="S3">
        <f>'No. policies'!S3*LOOKUP(S$1,'Inputs &amp; Outputs'!$A$9:$A$34,'Inputs &amp; Outputs'!$C$9:$C$34)</f>
        <v>61.173457548029702</v>
      </c>
      <c r="T3">
        <f>'No. policies'!T3*LOOKUP(T$1,'Inputs &amp; Outputs'!$A$9:$A$34,'Inputs &amp; Outputs'!$C$9:$C$34)</f>
        <v>65.840954843959707</v>
      </c>
      <c r="U3">
        <f>'No. policies'!U3*LOOKUP(U$1,'Inputs &amp; Outputs'!$A$9:$A$34,'Inputs &amp; Outputs'!$C$9:$C$34)</f>
        <v>70.826609648988565</v>
      </c>
      <c r="V3">
        <f>'No. policies'!V3*LOOKUP(V$1,'Inputs &amp; Outputs'!$A$9:$A$34,'Inputs &amp; Outputs'!$C$9:$C$34)</f>
        <v>76.004919182335584</v>
      </c>
      <c r="W3">
        <f>'No. policies'!W3*LOOKUP(W$1,'Inputs &amp; Outputs'!$A$9:$A$34,'Inputs &amp; Outputs'!$C$9:$C$34)</f>
        <v>81.74820180705359</v>
      </c>
      <c r="X3">
        <f>'No. policies'!X3*LOOKUP(X$1,'Inputs &amp; Outputs'!$A$9:$A$34,'Inputs &amp; Outputs'!$C$9:$C$34)</f>
        <v>87.991955243365013</v>
      </c>
      <c r="Y3">
        <f>'No. policies'!Y3*LOOKUP(Y$1,'Inputs &amp; Outputs'!$A$9:$A$34,'Inputs &amp; Outputs'!$C$9:$C$34)</f>
        <v>94.687452132572673</v>
      </c>
      <c r="Z3">
        <f>'No. policies'!Z3*LOOKUP(Z$1,'Inputs &amp; Outputs'!$A$9:$A$34,'Inputs &amp; Outputs'!$C$9:$C$34)</f>
        <v>101.74636179895177</v>
      </c>
      <c r="AA3">
        <f>'No. policies'!AA3*LOOKUP(AA$1,'Inputs &amp; Outputs'!$A$9:$A$34,'Inputs &amp; Outputs'!$C$9:$C$34)</f>
        <v>109.19031150071993</v>
      </c>
    </row>
    <row r="4" spans="1:27" x14ac:dyDescent="0.25">
      <c r="A4" s="1">
        <v>3</v>
      </c>
      <c r="B4">
        <f>'No. policies'!B4*LOOKUP(B$1,'Inputs &amp; Outputs'!$A$9:$A$34,'Inputs &amp; Outputs'!$C$9:$C$34)</f>
        <v>18.79944582772297</v>
      </c>
      <c r="C4">
        <f>'No. policies'!C4*LOOKUP(C$1,'Inputs &amp; Outputs'!$A$9:$A$34,'Inputs &amp; Outputs'!$C$9:$C$34)</f>
        <v>20.060354757250938</v>
      </c>
      <c r="D4">
        <f>'No. policies'!D4*LOOKUP(D$1,'Inputs &amp; Outputs'!$A$9:$A$34,'Inputs &amp; Outputs'!$C$9:$C$34)</f>
        <v>21.4202428197937</v>
      </c>
      <c r="E4">
        <f>'No. policies'!E4*LOOKUP(E$1,'Inputs &amp; Outputs'!$A$9:$A$34,'Inputs &amp; Outputs'!$C$9:$C$34)</f>
        <v>22.885694029710411</v>
      </c>
      <c r="F4">
        <f>'No. policies'!F4*LOOKUP(F$1,'Inputs &amp; Outputs'!$A$9:$A$34,'Inputs &amp; Outputs'!$C$9:$C$34)</f>
        <v>24.458478910554785</v>
      </c>
      <c r="G4">
        <f>'No. policies'!G4*LOOKUP(G$1,'Inputs &amp; Outputs'!$A$9:$A$34,'Inputs &amp; Outputs'!$C$9:$C$34)</f>
        <v>26.157501707235713</v>
      </c>
      <c r="H4">
        <f>'No. policies'!H4*LOOKUP(H$1,'Inputs &amp; Outputs'!$A$9:$A$34,'Inputs &amp; Outputs'!$C$9:$C$34)</f>
        <v>28.002472421525038</v>
      </c>
      <c r="I4">
        <f>'No. policies'!I4*LOOKUP(I$1,'Inputs &amp; Outputs'!$A$9:$A$34,'Inputs &amp; Outputs'!$C$9:$C$34)</f>
        <v>30.013538893404423</v>
      </c>
      <c r="J4">
        <f>'No. policies'!J4*LOOKUP(J$1,'Inputs &amp; Outputs'!$A$9:$A$34,'Inputs &amp; Outputs'!$C$9:$C$34)</f>
        <v>32.164879809211051</v>
      </c>
      <c r="K4">
        <f>'No. policies'!K4*LOOKUP(K$1,'Inputs &amp; Outputs'!$A$9:$A$34,'Inputs &amp; Outputs'!$C$9:$C$34)</f>
        <v>34.465339897229249</v>
      </c>
      <c r="L4">
        <f>'No. policies'!L4*LOOKUP(L$1,'Inputs &amp; Outputs'!$A$9:$A$34,'Inputs &amp; Outputs'!$C$9:$C$34)</f>
        <v>36.958166571854328</v>
      </c>
      <c r="M4">
        <f>'No. policies'!M4*LOOKUP(M$1,'Inputs &amp; Outputs'!$A$9:$A$34,'Inputs &amp; Outputs'!$C$9:$C$34)</f>
        <v>39.615560181125659</v>
      </c>
      <c r="N4">
        <f>'No. policies'!N4*LOOKUP(N$1,'Inputs &amp; Outputs'!$A$9:$A$34,'Inputs &amp; Outputs'!$C$9:$C$34)</f>
        <v>42.547105316141327</v>
      </c>
      <c r="O4">
        <f>'No. policies'!O4*LOOKUP(O$1,'Inputs &amp; Outputs'!$A$9:$A$34,'Inputs &amp; Outputs'!$C$9:$C$34)</f>
        <v>45.689576078765832</v>
      </c>
      <c r="P4">
        <f>'No. policies'!P4*LOOKUP(P$1,'Inputs &amp; Outputs'!$A$9:$A$34,'Inputs &amp; Outputs'!$C$9:$C$34)</f>
        <v>49.112576579754737</v>
      </c>
      <c r="Q4">
        <f>'No. policies'!Q4*LOOKUP(Q$1,'Inputs &amp; Outputs'!$A$9:$A$34,'Inputs &amp; Outputs'!$C$9:$C$34)</f>
        <v>52.782074713574559</v>
      </c>
      <c r="R4">
        <f>'No. policies'!R4*LOOKUP(R$1,'Inputs &amp; Outputs'!$A$9:$A$34,'Inputs &amp; Outputs'!$C$9:$C$34)</f>
        <v>56.700906028911248</v>
      </c>
      <c r="S4">
        <f>'No. policies'!S4*LOOKUP(S$1,'Inputs &amp; Outputs'!$A$9:$A$34,'Inputs &amp; Outputs'!$C$9:$C$34)</f>
        <v>60.998119612382482</v>
      </c>
      <c r="T4">
        <f>'No. policies'!T4*LOOKUP(T$1,'Inputs &amp; Outputs'!$A$9:$A$34,'Inputs &amp; Outputs'!$C$9:$C$34)</f>
        <v>65.630061330686289</v>
      </c>
      <c r="U4">
        <f>'No. policies'!U4*LOOKUP(U$1,'Inputs &amp; Outputs'!$A$9:$A$34,'Inputs &amp; Outputs'!$C$9:$C$34)</f>
        <v>70.598185838037196</v>
      </c>
      <c r="V4">
        <f>'No. policies'!V4*LOOKUP(V$1,'Inputs &amp; Outputs'!$A$9:$A$34,'Inputs &amp; Outputs'!$C$9:$C$34)</f>
        <v>75.963661490889308</v>
      </c>
      <c r="W4">
        <f>'No. policies'!W4*LOOKUP(W$1,'Inputs &amp; Outputs'!$A$9:$A$34,'Inputs &amp; Outputs'!$C$9:$C$34)</f>
        <v>81.855565101535873</v>
      </c>
      <c r="X4">
        <f>'No. policies'!X4*LOOKUP(X$1,'Inputs &amp; Outputs'!$A$9:$A$34,'Inputs &amp; Outputs'!$C$9:$C$34)</f>
        <v>87.933720991053065</v>
      </c>
      <c r="Y4">
        <f>'No. policies'!Y4*LOOKUP(Y$1,'Inputs &amp; Outputs'!$A$9:$A$34,'Inputs &amp; Outputs'!$C$9:$C$34)</f>
        <v>94.329306246210734</v>
      </c>
      <c r="Z4">
        <f>'No. policies'!Z4*LOOKUP(Z$1,'Inputs &amp; Outputs'!$A$9:$A$34,'Inputs &amp; Outputs'!$C$9:$C$34)</f>
        <v>101.34605574421218</v>
      </c>
      <c r="AA4">
        <f>'No. policies'!AA4*LOOKUP(AA$1,'Inputs &amp; Outputs'!$A$9:$A$34,'Inputs &amp; Outputs'!$C$9:$C$34)</f>
        <v>108.854876478474</v>
      </c>
    </row>
    <row r="5" spans="1:27" x14ac:dyDescent="0.25">
      <c r="A5" s="1">
        <v>4</v>
      </c>
      <c r="B5">
        <f>'No. policies'!B5*LOOKUP(B$1,'Inputs &amp; Outputs'!$A$9:$A$34,'Inputs &amp; Outputs'!$C$9:$C$34)</f>
        <v>18.79944582772297</v>
      </c>
      <c r="C5">
        <f>'No. policies'!C5*LOOKUP(C$1,'Inputs &amp; Outputs'!$A$9:$A$34,'Inputs &amp; Outputs'!$C$9:$C$34)</f>
        <v>20.052316145847513</v>
      </c>
      <c r="D5">
        <f>'No. policies'!D5*LOOKUP(D$1,'Inputs &amp; Outputs'!$A$9:$A$34,'Inputs &amp; Outputs'!$C$9:$C$34)</f>
        <v>21.394443069333246</v>
      </c>
      <c r="E5">
        <f>'No. policies'!E5*LOOKUP(E$1,'Inputs &amp; Outputs'!$A$9:$A$34,'Inputs &amp; Outputs'!$C$9:$C$34)</f>
        <v>22.869580585915603</v>
      </c>
      <c r="F5">
        <f>'No. policies'!F5*LOOKUP(F$1,'Inputs &amp; Outputs'!$A$9:$A$34,'Inputs &amp; Outputs'!$C$9:$C$34)</f>
        <v>24.458478910554785</v>
      </c>
      <c r="G5">
        <f>'No. policies'!G5*LOOKUP(G$1,'Inputs &amp; Outputs'!$A$9:$A$34,'Inputs &amp; Outputs'!$C$9:$C$34)</f>
        <v>26.16279192903918</v>
      </c>
      <c r="H5">
        <f>'No. policies'!H5*LOOKUP(H$1,'Inputs &amp; Outputs'!$A$9:$A$34,'Inputs &amp; Outputs'!$C$9:$C$34)</f>
        <v>28.00815013288382</v>
      </c>
      <c r="I5">
        <f>'No. policies'!I5*LOOKUP(I$1,'Inputs &amp; Outputs'!$A$9:$A$34,'Inputs &amp; Outputs'!$C$9:$C$34)</f>
        <v>30.013538893404423</v>
      </c>
      <c r="J5">
        <f>'No. policies'!J5*LOOKUP(J$1,'Inputs &amp; Outputs'!$A$9:$A$34,'Inputs &amp; Outputs'!$C$9:$C$34)</f>
        <v>32.181268721780711</v>
      </c>
      <c r="K5">
        <f>'No. policies'!K5*LOOKUP(K$1,'Inputs &amp; Outputs'!$A$9:$A$34,'Inputs &amp; Outputs'!$C$9:$C$34)</f>
        <v>34.472392350656136</v>
      </c>
      <c r="L5">
        <f>'No. policies'!L5*LOOKUP(L$1,'Inputs &amp; Outputs'!$A$9:$A$34,'Inputs &amp; Outputs'!$C$9:$C$34)</f>
        <v>37.011316477556022</v>
      </c>
      <c r="M5">
        <f>'No. policies'!M5*LOOKUP(M$1,'Inputs &amp; Outputs'!$A$9:$A$34,'Inputs &amp; Outputs'!$C$9:$C$34)</f>
        <v>39.762814715614098</v>
      </c>
      <c r="N5">
        <f>'No. policies'!N5*LOOKUP(N$1,'Inputs &amp; Outputs'!$A$9:$A$34,'Inputs &amp; Outputs'!$C$9:$C$34)</f>
        <v>42.723521218768639</v>
      </c>
      <c r="O5">
        <f>'No. policies'!O5*LOOKUP(O$1,'Inputs &amp; Outputs'!$A$9:$A$34,'Inputs &amp; Outputs'!$C$9:$C$34)</f>
        <v>45.898964824465835</v>
      </c>
      <c r="P5">
        <f>'No. policies'!P5*LOOKUP(P$1,'Inputs &amp; Outputs'!$A$9:$A$34,'Inputs &amp; Outputs'!$C$9:$C$34)</f>
        <v>49.307834783357023</v>
      </c>
      <c r="Q5">
        <f>'No. policies'!Q5*LOOKUP(Q$1,'Inputs &amp; Outputs'!$A$9:$A$34,'Inputs &amp; Outputs'!$C$9:$C$34)</f>
        <v>52.91532072105597</v>
      </c>
      <c r="R5">
        <f>'No. policies'!R5*LOOKUP(R$1,'Inputs &amp; Outputs'!$A$9:$A$34,'Inputs &amp; Outputs'!$C$9:$C$34)</f>
        <v>56.935008859223288</v>
      </c>
      <c r="S5">
        <f>'No. policies'!S5*LOOKUP(S$1,'Inputs &amp; Outputs'!$A$9:$A$34,'Inputs &amp; Outputs'!$C$9:$C$34)</f>
        <v>61.296843502744409</v>
      </c>
      <c r="T5">
        <f>'No. policies'!T5*LOOKUP(T$1,'Inputs &amp; Outputs'!$A$9:$A$34,'Inputs &amp; Outputs'!$C$9:$C$34)</f>
        <v>65.925312249269069</v>
      </c>
      <c r="U5">
        <f>'No. policies'!U5*LOOKUP(U$1,'Inputs &amp; Outputs'!$A$9:$A$34,'Inputs &amp; Outputs'!$C$9:$C$34)</f>
        <v>70.879908538210557</v>
      </c>
      <c r="V5">
        <f>'No. policies'!V5*LOOKUP(V$1,'Inputs &amp; Outputs'!$A$9:$A$34,'Inputs &amp; Outputs'!$C$9:$C$34)</f>
        <v>76.227710716145495</v>
      </c>
      <c r="W5">
        <f>'No. policies'!W5*LOOKUP(W$1,'Inputs &amp; Outputs'!$A$9:$A$34,'Inputs &amp; Outputs'!$C$9:$C$34)</f>
        <v>81.962928396018157</v>
      </c>
      <c r="X5">
        <f>'No. policies'!X5*LOOKUP(X$1,'Inputs &amp; Outputs'!$A$9:$A$34,'Inputs &amp; Outputs'!$C$9:$C$34)</f>
        <v>88.011366660802338</v>
      </c>
      <c r="Y5">
        <f>'No. policies'!Y5*LOOKUP(Y$1,'Inputs &amp; Outputs'!$A$9:$A$34,'Inputs &amp; Outputs'!$C$9:$C$34)</f>
        <v>94.5821151071721</v>
      </c>
      <c r="Z5">
        <f>'No. policies'!Z5*LOOKUP(Z$1,'Inputs &amp; Outputs'!$A$9:$A$34,'Inputs &amp; Outputs'!$C$9:$C$34)</f>
        <v>101.51761548195772</v>
      </c>
      <c r="AA5">
        <f>'No. policies'!AA5*LOOKUP(AA$1,'Inputs &amp; Outputs'!$A$9:$A$34,'Inputs &amp; Outputs'!$C$9:$C$34)</f>
        <v>108.81760592044668</v>
      </c>
    </row>
    <row r="6" spans="1:27" x14ac:dyDescent="0.25">
      <c r="A6" s="1">
        <v>5</v>
      </c>
      <c r="B6">
        <f>'No. policies'!B6*LOOKUP(B$1,'Inputs &amp; Outputs'!$A$9:$A$34,'Inputs &amp; Outputs'!$C$9:$C$34)</f>
        <v>18.79944582772297</v>
      </c>
      <c r="C6">
        <f>'No. policies'!C6*LOOKUP(C$1,'Inputs &amp; Outputs'!$A$9:$A$34,'Inputs &amp; Outputs'!$C$9:$C$34)</f>
        <v>20.070403021505221</v>
      </c>
      <c r="D6">
        <f>'No. policies'!D6*LOOKUP(D$1,'Inputs &amp; Outputs'!$A$9:$A$34,'Inputs &amp; Outputs'!$C$9:$C$34)</f>
        <v>21.435292674228965</v>
      </c>
      <c r="E6">
        <f>'No. policies'!E6*LOOKUP(E$1,'Inputs &amp; Outputs'!$A$9:$A$34,'Inputs &amp; Outputs'!$C$9:$C$34)</f>
        <v>22.901807473505219</v>
      </c>
      <c r="F6">
        <f>'No. policies'!F6*LOOKUP(F$1,'Inputs &amp; Outputs'!$A$9:$A$34,'Inputs &amp; Outputs'!$C$9:$C$34)</f>
        <v>24.488077715206526</v>
      </c>
      <c r="G6">
        <f>'No. policies'!G6*LOOKUP(G$1,'Inputs &amp; Outputs'!$A$9:$A$34,'Inputs &amp; Outputs'!$C$9:$C$34)</f>
        <v>26.21040392527037</v>
      </c>
      <c r="H6">
        <f>'No. policies'!H6*LOOKUP(H$1,'Inputs &amp; Outputs'!$A$9:$A$34,'Inputs &amp; Outputs'!$C$9:$C$34)</f>
        <v>28.064927246471665</v>
      </c>
      <c r="I6">
        <f>'No. policies'!I6*LOOKUP(I$1,'Inputs &amp; Outputs'!$A$9:$A$34,'Inputs &amp; Outputs'!$C$9:$C$34)</f>
        <v>30.050129614396077</v>
      </c>
      <c r="J6">
        <f>'No. policies'!J6*LOOKUP(J$1,'Inputs &amp; Outputs'!$A$9:$A$34,'Inputs &amp; Outputs'!$C$9:$C$34)</f>
        <v>32.187824286808571</v>
      </c>
      <c r="K6">
        <f>'No. policies'!K6*LOOKUP(K$1,'Inputs &amp; Outputs'!$A$9:$A$34,'Inputs &amp; Outputs'!$C$9:$C$34)</f>
        <v>34.53939065821163</v>
      </c>
      <c r="L6">
        <f>'No. policies'!L6*LOOKUP(L$1,'Inputs &amp; Outputs'!$A$9:$A$34,'Inputs &amp; Outputs'!$C$9:$C$34)</f>
        <v>37.045484274078532</v>
      </c>
      <c r="M6">
        <f>'No. policies'!M6*LOOKUP(M$1,'Inputs &amp; Outputs'!$A$9:$A$34,'Inputs &amp; Outputs'!$C$9:$C$34)</f>
        <v>39.775085926821468</v>
      </c>
      <c r="N6">
        <f>'No. policies'!N6*LOOKUP(N$1,'Inputs &amp; Outputs'!$A$9:$A$34,'Inputs &amp; Outputs'!$C$9:$C$34)</f>
        <v>42.666186050414758</v>
      </c>
      <c r="O6">
        <f>'No. policies'!O6*LOOKUP(O$1,'Inputs &amp; Outputs'!$A$9:$A$34,'Inputs &amp; Outputs'!$C$9:$C$34)</f>
        <v>45.784752781356744</v>
      </c>
      <c r="P6">
        <f>'No. policies'!P6*LOOKUP(P$1,'Inputs &amp; Outputs'!$A$9:$A$34,'Inputs &amp; Outputs'!$C$9:$C$34)</f>
        <v>49.194790560218856</v>
      </c>
      <c r="Q6">
        <f>'No. policies'!Q6*LOOKUP(Q$1,'Inputs &amp; Outputs'!$A$9:$A$34,'Inputs &amp; Outputs'!$C$9:$C$34)</f>
        <v>52.848697717315261</v>
      </c>
      <c r="R6">
        <f>'No. policies'!R6*LOOKUP(R$1,'Inputs &amp; Outputs'!$A$9:$A$34,'Inputs &amp; Outputs'!$C$9:$C$34)</f>
        <v>56.832964035753939</v>
      </c>
      <c r="S6">
        <f>'No. policies'!S6*LOOKUP(S$1,'Inputs &amp; Outputs'!$A$9:$A$34,'Inputs &amp; Outputs'!$C$9:$C$34)</f>
        <v>61.121505567097195</v>
      </c>
      <c r="T6">
        <f>'No. policies'!T6*LOOKUP(T$1,'Inputs &amp; Outputs'!$A$9:$A$34,'Inputs &amp; Outputs'!$C$9:$C$34)</f>
        <v>65.749567654874568</v>
      </c>
      <c r="U6">
        <f>'No. policies'!U6*LOOKUP(U$1,'Inputs &amp; Outputs'!$A$9:$A$34,'Inputs &amp; Outputs'!$C$9:$C$34)</f>
        <v>70.735240124608026</v>
      </c>
      <c r="V6">
        <f>'No. policies'!V6*LOOKUP(V$1,'Inputs &amp; Outputs'!$A$9:$A$34,'Inputs &amp; Outputs'!$C$9:$C$34)</f>
        <v>76.211207639566979</v>
      </c>
      <c r="W6">
        <f>'No. policies'!W6*LOOKUP(W$1,'Inputs &amp; Outputs'!$A$9:$A$34,'Inputs &amp; Outputs'!$C$9:$C$34)</f>
        <v>81.855565101535873</v>
      </c>
      <c r="X6">
        <f>'No. policies'!X6*LOOKUP(X$1,'Inputs &amp; Outputs'!$A$9:$A$34,'Inputs &amp; Outputs'!$C$9:$C$34)</f>
        <v>87.94342669977172</v>
      </c>
      <c r="Y6">
        <f>'No. policies'!Y6*LOOKUP(Y$1,'Inputs &amp; Outputs'!$A$9:$A$34,'Inputs &amp; Outputs'!$C$9:$C$34)</f>
        <v>94.445176974151352</v>
      </c>
      <c r="Z6">
        <f>'No. policies'!Z6*LOOKUP(Z$1,'Inputs &amp; Outputs'!$A$9:$A$34,'Inputs &amp; Outputs'!$C$9:$C$34)</f>
        <v>101.55192742950683</v>
      </c>
      <c r="AA6">
        <f>'No. policies'!AA6*LOOKUP(AA$1,'Inputs &amp; Outputs'!$A$9:$A$34,'Inputs &amp; Outputs'!$C$9:$C$34)</f>
        <v>109.21515853940481</v>
      </c>
    </row>
    <row r="7" spans="1:27" x14ac:dyDescent="0.25">
      <c r="A7" s="1">
        <v>6</v>
      </c>
      <c r="B7">
        <f>'No. policies'!B7*LOOKUP(B$1,'Inputs &amp; Outputs'!$A$9:$A$34,'Inputs &amp; Outputs'!$C$9:$C$34)</f>
        <v>18.79944582772297</v>
      </c>
      <c r="C7">
        <f>'No. policies'!C7*LOOKUP(C$1,'Inputs &amp; Outputs'!$A$9:$A$34,'Inputs &amp; Outputs'!$C$9:$C$34)</f>
        <v>20.074422327206936</v>
      </c>
      <c r="D7">
        <f>'No. policies'!D7*LOOKUP(D$1,'Inputs &amp; Outputs'!$A$9:$A$34,'Inputs &amp; Outputs'!$C$9:$C$34)</f>
        <v>21.430992715818888</v>
      </c>
      <c r="E7">
        <f>'No. policies'!E7*LOOKUP(E$1,'Inputs &amp; Outputs'!$A$9:$A$34,'Inputs &amp; Outputs'!$C$9:$C$34)</f>
        <v>22.89029787079464</v>
      </c>
      <c r="F7">
        <f>'No. policies'!F7*LOOKUP(F$1,'Inputs &amp; Outputs'!$A$9:$A$34,'Inputs &amp; Outputs'!$C$9:$C$34)</f>
        <v>24.46587861171772</v>
      </c>
      <c r="G7">
        <f>'No. policies'!G7*LOOKUP(G$1,'Inputs &amp; Outputs'!$A$9:$A$34,'Inputs &amp; Outputs'!$C$9:$C$34)</f>
        <v>26.191888148958242</v>
      </c>
      <c r="H7">
        <f>'No. policies'!H7*LOOKUP(H$1,'Inputs &amp; Outputs'!$A$9:$A$34,'Inputs &amp; Outputs'!$C$9:$C$34)</f>
        <v>28.016666699921998</v>
      </c>
      <c r="I7">
        <f>'No. policies'!I7*LOOKUP(I$1,'Inputs &amp; Outputs'!$A$9:$A$34,'Inputs &amp; Outputs'!$C$9:$C$34)</f>
        <v>30.025735800401641</v>
      </c>
      <c r="J7">
        <f>'No. policies'!J7*LOOKUP(J$1,'Inputs &amp; Outputs'!$A$9:$A$34,'Inputs &amp; Outputs'!$C$9:$C$34)</f>
        <v>32.158324244183184</v>
      </c>
      <c r="K7">
        <f>'No. policies'!K7*LOOKUP(K$1,'Inputs &amp; Outputs'!$A$9:$A$34,'Inputs &amp; Outputs'!$C$9:$C$34)</f>
        <v>34.451234990375461</v>
      </c>
      <c r="L7">
        <f>'No. policies'!L7*LOOKUP(L$1,'Inputs &amp; Outputs'!$A$9:$A$34,'Inputs &amp; Outputs'!$C$9:$C$34)</f>
        <v>36.927795197167647</v>
      </c>
      <c r="M7">
        <f>'No. policies'!M7*LOOKUP(M$1,'Inputs &amp; Outputs'!$A$9:$A$34,'Inputs &amp; Outputs'!$C$9:$C$34)</f>
        <v>39.611469777389871</v>
      </c>
      <c r="N7">
        <f>'No. policies'!N7*LOOKUP(N$1,'Inputs &amp; Outputs'!$A$9:$A$34,'Inputs &amp; Outputs'!$C$9:$C$34)</f>
        <v>42.511822135615866</v>
      </c>
      <c r="O7">
        <f>'No. policies'!O7*LOOKUP(O$1,'Inputs &amp; Outputs'!$A$9:$A$34,'Inputs &amp; Outputs'!$C$9:$C$34)</f>
        <v>45.670540738247652</v>
      </c>
      <c r="P7">
        <f>'No. policies'!P7*LOOKUP(P$1,'Inputs &amp; Outputs'!$A$9:$A$34,'Inputs &amp; Outputs'!$C$9:$C$34)</f>
        <v>49.035500973069624</v>
      </c>
      <c r="Q7">
        <f>'No. policies'!Q7*LOOKUP(Q$1,'Inputs &amp; Outputs'!$A$9:$A$34,'Inputs &amp; Outputs'!$C$9:$C$34)</f>
        <v>52.726555543790631</v>
      </c>
      <c r="R7">
        <f>'No. policies'!R7*LOOKUP(R$1,'Inputs &amp; Outputs'!$A$9:$A$34,'Inputs &amp; Outputs'!$C$9:$C$34)</f>
        <v>56.718913938935252</v>
      </c>
      <c r="S7">
        <f>'No. policies'!S7*LOOKUP(S$1,'Inputs &amp; Outputs'!$A$9:$A$34,'Inputs &amp; Outputs'!$C$9:$C$34)</f>
        <v>60.881227655284334</v>
      </c>
      <c r="T7">
        <f>'No. policies'!T7*LOOKUP(T$1,'Inputs &amp; Outputs'!$A$9:$A$34,'Inputs &amp; Outputs'!$C$9:$C$34)</f>
        <v>65.369959330982425</v>
      </c>
      <c r="U7">
        <f>'No. policies'!U7*LOOKUP(U$1,'Inputs &amp; Outputs'!$A$9:$A$34,'Inputs &amp; Outputs'!$C$9:$C$34)</f>
        <v>70.33930551895898</v>
      </c>
      <c r="V7">
        <f>'No. policies'!V7*LOOKUP(V$1,'Inputs &amp; Outputs'!$A$9:$A$34,'Inputs &amp; Outputs'!$C$9:$C$34)</f>
        <v>75.650103035897587</v>
      </c>
      <c r="W7">
        <f>'No. policies'!W7*LOOKUP(W$1,'Inputs &amp; Outputs'!$A$9:$A$34,'Inputs &amp; Outputs'!$C$9:$C$34)</f>
        <v>81.4529527472273</v>
      </c>
      <c r="X7">
        <f>'No. policies'!X7*LOOKUP(X$1,'Inputs &amp; Outputs'!$A$9:$A$34,'Inputs &amp; Outputs'!$C$9:$C$34)</f>
        <v>87.574609768462665</v>
      </c>
      <c r="Y7">
        <f>'No. policies'!Y7*LOOKUP(Y$1,'Inputs &amp; Outputs'!$A$9:$A$34,'Inputs &amp; Outputs'!$C$9:$C$34)</f>
        <v>94.087031087789413</v>
      </c>
      <c r="Z7">
        <f>'No. policies'!Z7*LOOKUP(Z$1,'Inputs &amp; Outputs'!$A$9:$A$34,'Inputs &amp; Outputs'!$C$9:$C$34)</f>
        <v>100.83137653097558</v>
      </c>
      <c r="AA7">
        <f>'No. policies'!AA7*LOOKUP(AA$1,'Inputs &amp; Outputs'!$A$9:$A$34,'Inputs &amp; Outputs'!$C$9:$C$34)</f>
        <v>108.32066514674901</v>
      </c>
    </row>
    <row r="8" spans="1:27" x14ac:dyDescent="0.25">
      <c r="A8" s="1">
        <v>7</v>
      </c>
      <c r="B8">
        <f>'No. policies'!B8*LOOKUP(B$1,'Inputs &amp; Outputs'!$A$9:$A$34,'Inputs &amp; Outputs'!$C$9:$C$34)</f>
        <v>18.79944582772297</v>
      </c>
      <c r="C8">
        <f>'No. policies'!C8*LOOKUP(C$1,'Inputs &amp; Outputs'!$A$9:$A$34,'Inputs &amp; Outputs'!$C$9:$C$34)</f>
        <v>20.048296840145799</v>
      </c>
      <c r="D8">
        <f>'No. policies'!D8*LOOKUP(D$1,'Inputs &amp; Outputs'!$A$9:$A$34,'Inputs &amp; Outputs'!$C$9:$C$34)</f>
        <v>21.383693173308053</v>
      </c>
      <c r="E8">
        <f>'No. policies'!E8*LOOKUP(E$1,'Inputs &amp; Outputs'!$A$9:$A$34,'Inputs &amp; Outputs'!$C$9:$C$34)</f>
        <v>22.8235421750733</v>
      </c>
      <c r="F8">
        <f>'No. policies'!F8*LOOKUP(F$1,'Inputs &amp; Outputs'!$A$9:$A$34,'Inputs &amp; Outputs'!$C$9:$C$34)</f>
        <v>24.396814734196994</v>
      </c>
      <c r="G8">
        <f>'No. policies'!G8*LOOKUP(G$1,'Inputs &amp; Outputs'!$A$9:$A$34,'Inputs &amp; Outputs'!$C$9:$C$34)</f>
        <v>26.101954378299325</v>
      </c>
      <c r="H8">
        <f>'No. policies'!H8*LOOKUP(H$1,'Inputs &amp; Outputs'!$A$9:$A$34,'Inputs &amp; Outputs'!$C$9:$C$34)</f>
        <v>27.951373019295978</v>
      </c>
      <c r="I8">
        <f>'No. policies'!I8*LOOKUP(I$1,'Inputs &amp; Outputs'!$A$9:$A$34,'Inputs &amp; Outputs'!$C$9:$C$34)</f>
        <v>29.93730822467181</v>
      </c>
      <c r="J8">
        <f>'No. policies'!J8*LOOKUP(J$1,'Inputs &amp; Outputs'!$A$9:$A$34,'Inputs &amp; Outputs'!$C$9:$C$34)</f>
        <v>32.076379681334899</v>
      </c>
      <c r="K8">
        <f>'No. policies'!K8*LOOKUP(K$1,'Inputs &amp; Outputs'!$A$9:$A$34,'Inputs &amp; Outputs'!$C$9:$C$34)</f>
        <v>34.356026869112398</v>
      </c>
      <c r="L8">
        <f>'No. policies'!L8*LOOKUP(L$1,'Inputs &amp; Outputs'!$A$9:$A$34,'Inputs &amp; Outputs'!$C$9:$C$34)</f>
        <v>36.851866760450946</v>
      </c>
      <c r="M8">
        <f>'No. policies'!M8*LOOKUP(M$1,'Inputs &amp; Outputs'!$A$9:$A$34,'Inputs &amp; Outputs'!$C$9:$C$34)</f>
        <v>39.586927354975131</v>
      </c>
      <c r="N8">
        <f>'No. policies'!N8*LOOKUP(N$1,'Inputs &amp; Outputs'!$A$9:$A$34,'Inputs &amp; Outputs'!$C$9:$C$34)</f>
        <v>42.520642930747229</v>
      </c>
      <c r="O8">
        <f>'No. policies'!O8*LOOKUP(O$1,'Inputs &amp; Outputs'!$A$9:$A$34,'Inputs &amp; Outputs'!$C$9:$C$34)</f>
        <v>45.718129089543105</v>
      </c>
      <c r="P8">
        <f>'No. policies'!P8*LOOKUP(P$1,'Inputs &amp; Outputs'!$A$9:$A$34,'Inputs &amp; Outputs'!$C$9:$C$34)</f>
        <v>49.169098691323818</v>
      </c>
      <c r="Q8">
        <f>'No. policies'!Q8*LOOKUP(Q$1,'Inputs &amp; Outputs'!$A$9:$A$34,'Inputs &amp; Outputs'!$C$9:$C$34)</f>
        <v>52.79317854753134</v>
      </c>
      <c r="R8">
        <f>'No. policies'!R8*LOOKUP(R$1,'Inputs &amp; Outputs'!$A$9:$A$34,'Inputs &amp; Outputs'!$C$9:$C$34)</f>
        <v>56.748927122308586</v>
      </c>
      <c r="S8">
        <f>'No. policies'!S8*LOOKUP(S$1,'Inputs &amp; Outputs'!$A$9:$A$34,'Inputs &amp; Outputs'!$C$9:$C$34)</f>
        <v>61.011107607615607</v>
      </c>
      <c r="T8">
        <f>'No. policies'!T8*LOOKUP(T$1,'Inputs &amp; Outputs'!$A$9:$A$34,'Inputs &amp; Outputs'!$C$9:$C$34)</f>
        <v>65.693329384668317</v>
      </c>
      <c r="U8">
        <f>'No. policies'!U8*LOOKUP(U$1,'Inputs &amp; Outputs'!$A$9:$A$34,'Inputs &amp; Outputs'!$C$9:$C$34)</f>
        <v>70.735240124608026</v>
      </c>
      <c r="V8">
        <f>'No. policies'!V8*LOOKUP(V$1,'Inputs &amp; Outputs'!$A$9:$A$34,'Inputs &amp; Outputs'!$C$9:$C$34)</f>
        <v>76.145195333252929</v>
      </c>
      <c r="W8">
        <f>'No. policies'!W8*LOOKUP(W$1,'Inputs &amp; Outputs'!$A$9:$A$34,'Inputs &amp; Outputs'!$C$9:$C$34)</f>
        <v>81.855565101535873</v>
      </c>
      <c r="X8">
        <f>'No. policies'!X8*LOOKUP(X$1,'Inputs &amp; Outputs'!$A$9:$A$34,'Inputs &amp; Outputs'!$C$9:$C$34)</f>
        <v>88.021072369520994</v>
      </c>
      <c r="Y8">
        <f>'No. policies'!Y8*LOOKUP(Y$1,'Inputs &amp; Outputs'!$A$9:$A$34,'Inputs &amp; Outputs'!$C$9:$C$34)</f>
        <v>94.592648809712159</v>
      </c>
      <c r="Z8">
        <f>'No. policies'!Z8*LOOKUP(Z$1,'Inputs &amp; Outputs'!$A$9:$A$34,'Inputs &amp; Outputs'!$C$9:$C$34)</f>
        <v>101.49474085025831</v>
      </c>
      <c r="AA8">
        <f>'No. policies'!AA8*LOOKUP(AA$1,'Inputs &amp; Outputs'!$A$9:$A$34,'Inputs &amp; Outputs'!$C$9:$C$34)</f>
        <v>108.99153519124086</v>
      </c>
    </row>
    <row r="9" spans="1:27" x14ac:dyDescent="0.25">
      <c r="A9" s="1">
        <v>8</v>
      </c>
      <c r="B9">
        <f>'No. policies'!B9*LOOKUP(B$1,'Inputs &amp; Outputs'!$A$9:$A$34,'Inputs &amp; Outputs'!$C$9:$C$34)</f>
        <v>18.79944582772297</v>
      </c>
      <c r="C9">
        <f>'No. policies'!C9*LOOKUP(C$1,'Inputs &amp; Outputs'!$A$9:$A$34,'Inputs &amp; Outputs'!$C$9:$C$34)</f>
        <v>20.050306492996654</v>
      </c>
      <c r="D9">
        <f>'No. policies'!D9*LOOKUP(D$1,'Inputs &amp; Outputs'!$A$9:$A$34,'Inputs &amp; Outputs'!$C$9:$C$34)</f>
        <v>21.400893006948358</v>
      </c>
      <c r="E9">
        <f>'No. policies'!E9*LOOKUP(E$1,'Inputs &amp; Outputs'!$A$9:$A$34,'Inputs &amp; Outputs'!$C$9:$C$34)</f>
        <v>22.876486347541949</v>
      </c>
      <c r="F9">
        <f>'No. policies'!F9*LOOKUP(F$1,'Inputs &amp; Outputs'!$A$9:$A$34,'Inputs &amp; Outputs'!$C$9:$C$34)</f>
        <v>24.483144581097903</v>
      </c>
      <c r="G9">
        <f>'No. policies'!G9*LOOKUP(G$1,'Inputs &amp; Outputs'!$A$9:$A$34,'Inputs &amp; Outputs'!$C$9:$C$34)</f>
        <v>26.21040392527037</v>
      </c>
      <c r="H9">
        <f>'No. policies'!H9*LOOKUP(H$1,'Inputs &amp; Outputs'!$A$9:$A$34,'Inputs &amp; Outputs'!$C$9:$C$34)</f>
        <v>28.062088390792272</v>
      </c>
      <c r="I9">
        <f>'No. policies'!I9*LOOKUP(I$1,'Inputs &amp; Outputs'!$A$9:$A$34,'Inputs &amp; Outputs'!$C$9:$C$34)</f>
        <v>30.047080387646773</v>
      </c>
      <c r="J9">
        <f>'No. policies'!J9*LOOKUP(J$1,'Inputs &amp; Outputs'!$A$9:$A$34,'Inputs &amp; Outputs'!$C$9:$C$34)</f>
        <v>32.217324329433957</v>
      </c>
      <c r="K9">
        <f>'No. policies'!K9*LOOKUP(K$1,'Inputs &amp; Outputs'!$A$9:$A$34,'Inputs &amp; Outputs'!$C$9:$C$34)</f>
        <v>34.560548018492312</v>
      </c>
      <c r="L9">
        <f>'No. policies'!L9*LOOKUP(L$1,'Inputs &amp; Outputs'!$A$9:$A$34,'Inputs &amp; Outputs'!$C$9:$C$34)</f>
        <v>37.09483775794439</v>
      </c>
      <c r="M9">
        <f>'No. policies'!M9*LOOKUP(M$1,'Inputs &amp; Outputs'!$A$9:$A$34,'Inputs &amp; Outputs'!$C$9:$C$34)</f>
        <v>39.762814715614098</v>
      </c>
      <c r="N9">
        <f>'No. policies'!N9*LOOKUP(N$1,'Inputs &amp; Outputs'!$A$9:$A$34,'Inputs &amp; Outputs'!$C$9:$C$34)</f>
        <v>42.727931616334317</v>
      </c>
      <c r="O9">
        <f>'No. policies'!O9*LOOKUP(O$1,'Inputs &amp; Outputs'!$A$9:$A$34,'Inputs &amp; Outputs'!$C$9:$C$34)</f>
        <v>45.894205989336285</v>
      </c>
      <c r="P9">
        <f>'No. policies'!P9*LOOKUP(P$1,'Inputs &amp; Outputs'!$A$9:$A$34,'Inputs &amp; Outputs'!$C$9:$C$34)</f>
        <v>49.323249904694052</v>
      </c>
      <c r="Q9">
        <f>'No. policies'!Q9*LOOKUP(Q$1,'Inputs &amp; Outputs'!$A$9:$A$34,'Inputs &amp; Outputs'!$C$9:$C$34)</f>
        <v>53.009703309688639</v>
      </c>
      <c r="R9">
        <f>'No. policies'!R9*LOOKUP(R$1,'Inputs &amp; Outputs'!$A$9:$A$34,'Inputs &amp; Outputs'!$C$9:$C$34)</f>
        <v>56.959019405921957</v>
      </c>
      <c r="S9">
        <f>'No. policies'!S9*LOOKUP(S$1,'Inputs &amp; Outputs'!$A$9:$A$34,'Inputs &amp; Outputs'!$C$9:$C$34)</f>
        <v>61.244891521811901</v>
      </c>
      <c r="T9">
        <f>'No. policies'!T9*LOOKUP(T$1,'Inputs &amp; Outputs'!$A$9:$A$34,'Inputs &amp; Outputs'!$C$9:$C$34)</f>
        <v>65.840954843959707</v>
      </c>
      <c r="U9">
        <f>'No. policies'!U9*LOOKUP(U$1,'Inputs &amp; Outputs'!$A$9:$A$34,'Inputs &amp; Outputs'!$C$9:$C$34)</f>
        <v>70.81899552195685</v>
      </c>
      <c r="V9">
        <f>'No. policies'!V9*LOOKUP(V$1,'Inputs &amp; Outputs'!$A$9:$A$34,'Inputs &amp; Outputs'!$C$9:$C$34)</f>
        <v>76.268968407591771</v>
      </c>
      <c r="W9">
        <f>'No. policies'!W9*LOOKUP(W$1,'Inputs &amp; Outputs'!$A$9:$A$34,'Inputs &amp; Outputs'!$C$9:$C$34)</f>
        <v>82.052397808086724</v>
      </c>
      <c r="X9">
        <f>'No. policies'!X9*LOOKUP(X$1,'Inputs &amp; Outputs'!$A$9:$A$34,'Inputs &amp; Outputs'!$C$9:$C$34)</f>
        <v>88.156952291582229</v>
      </c>
      <c r="Y9">
        <f>'No. policies'!Y9*LOOKUP(Y$1,'Inputs &amp; Outputs'!$A$9:$A$34,'Inputs &amp; Outputs'!$C$9:$C$34)</f>
        <v>94.719053240192835</v>
      </c>
      <c r="Z9">
        <f>'No. policies'!Z9*LOOKUP(Z$1,'Inputs &amp; Outputs'!$A$9:$A$34,'Inputs &amp; Outputs'!$C$9:$C$34)</f>
        <v>101.81498569404998</v>
      </c>
      <c r="AA9">
        <f>'No. policies'!AA9*LOOKUP(AA$1,'Inputs &amp; Outputs'!$A$9:$A$34,'Inputs &amp; Outputs'!$C$9:$C$34)</f>
        <v>109.37666429085655</v>
      </c>
    </row>
    <row r="10" spans="1:27" x14ac:dyDescent="0.25">
      <c r="A10" s="1">
        <v>9</v>
      </c>
      <c r="B10">
        <f>'No. policies'!B10*LOOKUP(B$1,'Inputs &amp; Outputs'!$A$9:$A$34,'Inputs &amp; Outputs'!$C$9:$C$34)</f>
        <v>18.79944582772297</v>
      </c>
      <c r="C10">
        <f>'No. policies'!C10*LOOKUP(C$1,'Inputs &amp; Outputs'!$A$9:$A$34,'Inputs &amp; Outputs'!$C$9:$C$34)</f>
        <v>20.062364410101797</v>
      </c>
      <c r="D10">
        <f>'No. policies'!D10*LOOKUP(D$1,'Inputs &amp; Outputs'!$A$9:$A$34,'Inputs &amp; Outputs'!$C$9:$C$34)</f>
        <v>21.407342944563471</v>
      </c>
      <c r="E10">
        <f>'No. policies'!E10*LOOKUP(E$1,'Inputs &amp; Outputs'!$A$9:$A$34,'Inputs &amp; Outputs'!$C$9:$C$34)</f>
        <v>22.860372903747145</v>
      </c>
      <c r="F10">
        <f>'No. policies'!F10*LOOKUP(F$1,'Inputs &amp; Outputs'!$A$9:$A$34,'Inputs &amp; Outputs'!$C$9:$C$34)</f>
        <v>24.453545776446163</v>
      </c>
      <c r="G10">
        <f>'No. policies'!G10*LOOKUP(G$1,'Inputs &amp; Outputs'!$A$9:$A$34,'Inputs &amp; Outputs'!$C$9:$C$34)</f>
        <v>26.16279192903918</v>
      </c>
      <c r="H10">
        <f>'No. policies'!H10*LOOKUP(H$1,'Inputs &amp; Outputs'!$A$9:$A$34,'Inputs &amp; Outputs'!$C$9:$C$34)</f>
        <v>28.016666699921998</v>
      </c>
      <c r="I10">
        <f>'No. policies'!I10*LOOKUP(I$1,'Inputs &amp; Outputs'!$A$9:$A$34,'Inputs &amp; Outputs'!$C$9:$C$34)</f>
        <v>30.013538893404423</v>
      </c>
      <c r="J10">
        <f>'No. policies'!J10*LOOKUP(J$1,'Inputs &amp; Outputs'!$A$9:$A$34,'Inputs &amp; Outputs'!$C$9:$C$34)</f>
        <v>32.151768679155325</v>
      </c>
      <c r="K10">
        <f>'No. policies'!K10*LOOKUP(K$1,'Inputs &amp; Outputs'!$A$9:$A$34,'Inputs &amp; Outputs'!$C$9:$C$34)</f>
        <v>34.44065631023512</v>
      </c>
      <c r="L10">
        <f>'No. policies'!L10*LOOKUP(L$1,'Inputs &amp; Outputs'!$A$9:$A$34,'Inputs &amp; Outputs'!$C$9:$C$34)</f>
        <v>36.984741524705171</v>
      </c>
      <c r="M10">
        <f>'No. policies'!M10*LOOKUP(M$1,'Inputs &amp; Outputs'!$A$9:$A$34,'Inputs &amp; Outputs'!$C$9:$C$34)</f>
        <v>39.697368255841454</v>
      </c>
      <c r="N10">
        <f>'No. policies'!N10*LOOKUP(N$1,'Inputs &amp; Outputs'!$A$9:$A$34,'Inputs &amp; Outputs'!$C$9:$C$34)</f>
        <v>42.639723665020668</v>
      </c>
      <c r="O10">
        <f>'No. policies'!O10*LOOKUP(O$1,'Inputs &amp; Outputs'!$A$9:$A$34,'Inputs &amp; Outputs'!$C$9:$C$34)</f>
        <v>45.84185880291129</v>
      </c>
      <c r="P10">
        <f>'No. policies'!P10*LOOKUP(P$1,'Inputs &amp; Outputs'!$A$9:$A$34,'Inputs &amp; Outputs'!$C$9:$C$34)</f>
        <v>49.292419662020002</v>
      </c>
      <c r="Q10">
        <f>'No. policies'!Q10*LOOKUP(Q$1,'Inputs &amp; Outputs'!$A$9:$A$34,'Inputs &amp; Outputs'!$C$9:$C$34)</f>
        <v>52.981943724796679</v>
      </c>
      <c r="R10">
        <f>'No. policies'!R10*LOOKUP(R$1,'Inputs &amp; Outputs'!$A$9:$A$34,'Inputs &amp; Outputs'!$C$9:$C$34)</f>
        <v>56.898993039175281</v>
      </c>
      <c r="S10">
        <f>'No. policies'!S10*LOOKUP(S$1,'Inputs &amp; Outputs'!$A$9:$A$34,'Inputs &amp; Outputs'!$C$9:$C$34)</f>
        <v>61.251385519428467</v>
      </c>
      <c r="T10">
        <f>'No. policies'!T10*LOOKUP(T$1,'Inputs &amp; Outputs'!$A$9:$A$34,'Inputs &amp; Outputs'!$C$9:$C$34)</f>
        <v>65.953431384372195</v>
      </c>
      <c r="U10">
        <f>'No. policies'!U10*LOOKUP(U$1,'Inputs &amp; Outputs'!$A$9:$A$34,'Inputs &amp; Outputs'!$C$9:$C$34)</f>
        <v>70.956049808527681</v>
      </c>
      <c r="V10">
        <f>'No. policies'!V10*LOOKUP(V$1,'Inputs &amp; Outputs'!$A$9:$A$34,'Inputs &amp; Outputs'!$C$9:$C$34)</f>
        <v>76.326729175616563</v>
      </c>
      <c r="W10">
        <f>'No. policies'!W10*LOOKUP(W$1,'Inputs &amp; Outputs'!$A$9:$A$34,'Inputs &amp; Outputs'!$C$9:$C$34)</f>
        <v>82.025556984466149</v>
      </c>
      <c r="X10">
        <f>'No. policies'!X10*LOOKUP(X$1,'Inputs &amp; Outputs'!$A$9:$A$34,'Inputs &amp; Outputs'!$C$9:$C$34)</f>
        <v>88.215186543894177</v>
      </c>
      <c r="Y10">
        <f>'No. policies'!Y10*LOOKUP(Y$1,'Inputs &amp; Outputs'!$A$9:$A$34,'Inputs &amp; Outputs'!$C$9:$C$34)</f>
        <v>94.708519537652776</v>
      </c>
      <c r="Z10">
        <f>'No. policies'!Z10*LOOKUP(Z$1,'Inputs &amp; Outputs'!$A$9:$A$34,'Inputs &amp; Outputs'!$C$9:$C$34)</f>
        <v>101.73492448310206</v>
      </c>
      <c r="AA10">
        <f>'No. policies'!AA10*LOOKUP(AA$1,'Inputs &amp; Outputs'!$A$9:$A$34,'Inputs &amp; Outputs'!$C$9:$C$34)</f>
        <v>109.0039587105833</v>
      </c>
    </row>
    <row r="11" spans="1:27" x14ac:dyDescent="0.25">
      <c r="A11" s="1">
        <v>10</v>
      </c>
      <c r="B11">
        <f>'No. policies'!B11*LOOKUP(B$1,'Inputs &amp; Outputs'!$A$9:$A$34,'Inputs &amp; Outputs'!$C$9:$C$34)</f>
        <v>18.79944582772297</v>
      </c>
      <c r="C11">
        <f>'No. policies'!C11*LOOKUP(C$1,'Inputs &amp; Outputs'!$A$9:$A$34,'Inputs &amp; Outputs'!$C$9:$C$34)</f>
        <v>20.056335451549224</v>
      </c>
      <c r="D11">
        <f>'No. policies'!D11*LOOKUP(D$1,'Inputs &amp; Outputs'!$A$9:$A$34,'Inputs &amp; Outputs'!$C$9:$C$34)</f>
        <v>21.411642902973547</v>
      </c>
      <c r="E11">
        <f>'No. policies'!E11*LOOKUP(E$1,'Inputs &amp; Outputs'!$A$9:$A$34,'Inputs &amp; Outputs'!$C$9:$C$34)</f>
        <v>22.874184426999836</v>
      </c>
      <c r="F11">
        <f>'No. policies'!F11*LOOKUP(F$1,'Inputs &amp; Outputs'!$A$9:$A$34,'Inputs &amp; Outputs'!$C$9:$C$34)</f>
        <v>24.470811745826346</v>
      </c>
      <c r="G11">
        <f>'No. policies'!G11*LOOKUP(G$1,'Inputs &amp; Outputs'!$A$9:$A$34,'Inputs &amp; Outputs'!$C$9:$C$34)</f>
        <v>26.197178370761705</v>
      </c>
      <c r="H11">
        <f>'No. policies'!H11*LOOKUP(H$1,'Inputs &amp; Outputs'!$A$9:$A$34,'Inputs &amp; Outputs'!$C$9:$C$34)</f>
        <v>28.059249535112883</v>
      </c>
      <c r="I11">
        <f>'No. policies'!I11*LOOKUP(I$1,'Inputs &amp; Outputs'!$A$9:$A$34,'Inputs &amp; Outputs'!$C$9:$C$34)</f>
        <v>30.037932707398859</v>
      </c>
      <c r="J11">
        <f>'No. policies'!J11*LOOKUP(J$1,'Inputs &amp; Outputs'!$A$9:$A$34,'Inputs &amp; Outputs'!$C$9:$C$34)</f>
        <v>32.174713156752844</v>
      </c>
      <c r="K11">
        <f>'No. policies'!K11*LOOKUP(K$1,'Inputs &amp; Outputs'!$A$9:$A$34,'Inputs &amp; Outputs'!$C$9:$C$34)</f>
        <v>34.521759524644395</v>
      </c>
      <c r="L11">
        <f>'No. policies'!L11*LOOKUP(L$1,'Inputs &amp; Outputs'!$A$9:$A$34,'Inputs &amp; Outputs'!$C$9:$C$34)</f>
        <v>37.026502164899362</v>
      </c>
      <c r="M11">
        <f>'No. policies'!M11*LOOKUP(M$1,'Inputs &amp; Outputs'!$A$9:$A$34,'Inputs &amp; Outputs'!$C$9:$C$34)</f>
        <v>39.717820274520406</v>
      </c>
      <c r="N11">
        <f>'No. policies'!N11*LOOKUP(N$1,'Inputs &amp; Outputs'!$A$9:$A$34,'Inputs &amp; Outputs'!$C$9:$C$34)</f>
        <v>42.617671677192249</v>
      </c>
      <c r="O11">
        <f>'No. policies'!O11*LOOKUP(O$1,'Inputs &amp; Outputs'!$A$9:$A$34,'Inputs &amp; Outputs'!$C$9:$C$34)</f>
        <v>45.765717440838564</v>
      </c>
      <c r="P11">
        <f>'No. policies'!P11*LOOKUP(P$1,'Inputs &amp; Outputs'!$A$9:$A$34,'Inputs &amp; Outputs'!$C$9:$C$34)</f>
        <v>49.13313007487077</v>
      </c>
      <c r="Q11">
        <f>'No. policies'!Q11*LOOKUP(Q$1,'Inputs &amp; Outputs'!$A$9:$A$34,'Inputs &amp; Outputs'!$C$9:$C$34)</f>
        <v>52.74321129472581</v>
      </c>
      <c r="R11">
        <f>'No. policies'!R11*LOOKUP(R$1,'Inputs &amp; Outputs'!$A$9:$A$34,'Inputs &amp; Outputs'!$C$9:$C$34)</f>
        <v>56.718913938935252</v>
      </c>
      <c r="S11">
        <f>'No. policies'!S11*LOOKUP(S$1,'Inputs &amp; Outputs'!$A$9:$A$34,'Inputs &amp; Outputs'!$C$9:$C$34)</f>
        <v>61.06955358616468</v>
      </c>
      <c r="T11">
        <f>'No. policies'!T11*LOOKUP(T$1,'Inputs &amp; Outputs'!$A$9:$A$34,'Inputs &amp; Outputs'!$C$9:$C$34)</f>
        <v>65.707388952219887</v>
      </c>
      <c r="U11">
        <f>'No. policies'!U11*LOOKUP(U$1,'Inputs &amp; Outputs'!$A$9:$A$34,'Inputs &amp; Outputs'!$C$9:$C$34)</f>
        <v>70.681941235386034</v>
      </c>
      <c r="V11">
        <f>'No. policies'!V11*LOOKUP(V$1,'Inputs &amp; Outputs'!$A$9:$A$34,'Inputs &amp; Outputs'!$C$9:$C$34)</f>
        <v>76.013170720624842</v>
      </c>
      <c r="W11">
        <f>'No. policies'!W11*LOOKUP(W$1,'Inputs &amp; Outputs'!$A$9:$A$34,'Inputs &amp; Outputs'!$C$9:$C$34)</f>
        <v>81.819777336708441</v>
      </c>
      <c r="X11">
        <f>'No. policies'!X11*LOOKUP(X$1,'Inputs &amp; Outputs'!$A$9:$A$34,'Inputs &amp; Outputs'!$C$9:$C$34)</f>
        <v>88.098718039270267</v>
      </c>
      <c r="Y11">
        <f>'No. policies'!Y11*LOOKUP(Y$1,'Inputs &amp; Outputs'!$A$9:$A$34,'Inputs &amp; Outputs'!$C$9:$C$34)</f>
        <v>94.708519537652776</v>
      </c>
      <c r="Z11">
        <f>'No. policies'!Z11*LOOKUP(Z$1,'Inputs &amp; Outputs'!$A$9:$A$34,'Inputs &amp; Outputs'!$C$9:$C$34)</f>
        <v>101.49474085025831</v>
      </c>
      <c r="AA11">
        <f>'No. policies'!AA11*LOOKUP(AA$1,'Inputs &amp; Outputs'!$A$9:$A$34,'Inputs &amp; Outputs'!$C$9:$C$34)</f>
        <v>109.11577038466528</v>
      </c>
    </row>
    <row r="12" spans="1:27" x14ac:dyDescent="0.25">
      <c r="A12" s="1">
        <v>11</v>
      </c>
      <c r="B12">
        <f>'No. policies'!B12*LOOKUP(B$1,'Inputs &amp; Outputs'!$A$9:$A$34,'Inputs &amp; Outputs'!$C$9:$C$34)</f>
        <v>18.79944582772297</v>
      </c>
      <c r="C12">
        <f>'No. policies'!C12*LOOKUP(C$1,'Inputs &amp; Outputs'!$A$9:$A$34,'Inputs &amp; Outputs'!$C$9:$C$34)</f>
        <v>20.062364410101797</v>
      </c>
      <c r="D12">
        <f>'No. policies'!D12*LOOKUP(D$1,'Inputs &amp; Outputs'!$A$9:$A$34,'Inputs &amp; Outputs'!$C$9:$C$34)</f>
        <v>21.411642902973547</v>
      </c>
      <c r="E12">
        <f>'No. policies'!E12*LOOKUP(E$1,'Inputs &amp; Outputs'!$A$9:$A$34,'Inputs &amp; Outputs'!$C$9:$C$34)</f>
        <v>22.876486347541949</v>
      </c>
      <c r="F12">
        <f>'No. policies'!F12*LOOKUP(F$1,'Inputs &amp; Outputs'!$A$9:$A$34,'Inputs &amp; Outputs'!$C$9:$C$34)</f>
        <v>24.44861264233754</v>
      </c>
      <c r="G12">
        <f>'No. policies'!G12*LOOKUP(G$1,'Inputs &amp; Outputs'!$A$9:$A$34,'Inputs &amp; Outputs'!$C$9:$C$34)</f>
        <v>26.144276152727052</v>
      </c>
      <c r="H12">
        <f>'No. policies'!H12*LOOKUP(H$1,'Inputs &amp; Outputs'!$A$9:$A$34,'Inputs &amp; Outputs'!$C$9:$C$34)</f>
        <v>27.985439287448685</v>
      </c>
      <c r="I12">
        <f>'No. policies'!I12*LOOKUP(I$1,'Inputs &amp; Outputs'!$A$9:$A$34,'Inputs &amp; Outputs'!$C$9:$C$34)</f>
        <v>29.976948172412769</v>
      </c>
      <c r="J12">
        <f>'No. policies'!J12*LOOKUP(J$1,'Inputs &amp; Outputs'!$A$9:$A$34,'Inputs &amp; Outputs'!$C$9:$C$34)</f>
        <v>32.118990854016005</v>
      </c>
      <c r="K12">
        <f>'No. policies'!K12*LOOKUP(K$1,'Inputs &amp; Outputs'!$A$9:$A$34,'Inputs &amp; Outputs'!$C$9:$C$34)</f>
        <v>34.426551403381332</v>
      </c>
      <c r="L12">
        <f>'No. policies'!L12*LOOKUP(L$1,'Inputs &amp; Outputs'!$A$9:$A$34,'Inputs &amp; Outputs'!$C$9:$C$34)</f>
        <v>36.8898309788093</v>
      </c>
      <c r="M12">
        <f>'No. policies'!M12*LOOKUP(M$1,'Inputs &amp; Outputs'!$A$9:$A$34,'Inputs &amp; Outputs'!$C$9:$C$34)</f>
        <v>39.631921796068816</v>
      </c>
      <c r="N12">
        <f>'No. policies'!N12*LOOKUP(N$1,'Inputs &amp; Outputs'!$A$9:$A$34,'Inputs &amp; Outputs'!$C$9:$C$34)</f>
        <v>42.511822135615866</v>
      </c>
      <c r="O12">
        <f>'No. policies'!O12*LOOKUP(O$1,'Inputs &amp; Outputs'!$A$9:$A$34,'Inputs &amp; Outputs'!$C$9:$C$34)</f>
        <v>45.680058408506746</v>
      </c>
      <c r="P12">
        <f>'No. policies'!P12*LOOKUP(P$1,'Inputs &amp; Outputs'!$A$9:$A$34,'Inputs &amp; Outputs'!$C$9:$C$34)</f>
        <v>49.097161458417716</v>
      </c>
      <c r="Q12">
        <f>'No. policies'!Q12*LOOKUP(Q$1,'Inputs &amp; Outputs'!$A$9:$A$34,'Inputs &amp; Outputs'!$C$9:$C$34)</f>
        <v>52.76541896263938</v>
      </c>
      <c r="R12">
        <f>'No. policies'!R12*LOOKUP(R$1,'Inputs &amp; Outputs'!$A$9:$A$34,'Inputs &amp; Outputs'!$C$9:$C$34)</f>
        <v>56.670892845537907</v>
      </c>
      <c r="S12">
        <f>'No. policies'!S12*LOOKUP(S$1,'Inputs &amp; Outputs'!$A$9:$A$34,'Inputs &amp; Outputs'!$C$9:$C$34)</f>
        <v>60.933179636216849</v>
      </c>
      <c r="T12">
        <f>'No. policies'!T12*LOOKUP(T$1,'Inputs &amp; Outputs'!$A$9:$A$34,'Inputs &amp; Outputs'!$C$9:$C$34)</f>
        <v>65.48946565517069</v>
      </c>
      <c r="U12">
        <f>'No. policies'!U12*LOOKUP(U$1,'Inputs &amp; Outputs'!$A$9:$A$34,'Inputs &amp; Outputs'!$C$9:$C$34)</f>
        <v>70.491588059593226</v>
      </c>
      <c r="V12">
        <f>'No. policies'!V12*LOOKUP(V$1,'Inputs &amp; Outputs'!$A$9:$A$34,'Inputs &amp; Outputs'!$C$9:$C$34)</f>
        <v>75.798630725104189</v>
      </c>
      <c r="W12">
        <f>'No. policies'!W12*LOOKUP(W$1,'Inputs &amp; Outputs'!$A$9:$A$34,'Inputs &amp; Outputs'!$C$9:$C$34)</f>
        <v>81.426111923606726</v>
      </c>
      <c r="X12">
        <f>'No. policies'!X12*LOOKUP(X$1,'Inputs &amp; Outputs'!$A$9:$A$34,'Inputs &amp; Outputs'!$C$9:$C$34)</f>
        <v>87.58431547718132</v>
      </c>
      <c r="Y12">
        <f>'No. policies'!Y12*LOOKUP(Y$1,'Inputs &amp; Outputs'!$A$9:$A$34,'Inputs &amp; Outputs'!$C$9:$C$34)</f>
        <v>94.202901815730044</v>
      </c>
      <c r="Z12">
        <f>'No. policies'!Z12*LOOKUP(Z$1,'Inputs &amp; Outputs'!$A$9:$A$34,'Inputs &amp; Outputs'!$C$9:$C$34)</f>
        <v>101.33461842836249</v>
      </c>
      <c r="AA12">
        <f>'No. policies'!AA12*LOOKUP(AA$1,'Inputs &amp; Outputs'!$A$9:$A$34,'Inputs &amp; Outputs'!$C$9:$C$34)</f>
        <v>108.73064128504959</v>
      </c>
    </row>
    <row r="13" spans="1:27" x14ac:dyDescent="0.25">
      <c r="A13" s="1">
        <v>12</v>
      </c>
      <c r="B13">
        <f>'No. policies'!B13*LOOKUP(B$1,'Inputs &amp; Outputs'!$A$9:$A$34,'Inputs &amp; Outputs'!$C$9:$C$34)</f>
        <v>18.79944582772297</v>
      </c>
      <c r="C13">
        <f>'No. policies'!C13*LOOKUP(C$1,'Inputs &amp; Outputs'!$A$9:$A$34,'Inputs &amp; Outputs'!$C$9:$C$34)</f>
        <v>20.046287187294944</v>
      </c>
      <c r="D13">
        <f>'No. policies'!D13*LOOKUP(D$1,'Inputs &amp; Outputs'!$A$9:$A$34,'Inputs &amp; Outputs'!$C$9:$C$34)</f>
        <v>21.405192965358435</v>
      </c>
      <c r="E13">
        <f>'No. policies'!E13*LOOKUP(E$1,'Inputs &amp; Outputs'!$A$9:$A$34,'Inputs &amp; Outputs'!$C$9:$C$34)</f>
        <v>22.86727866537349</v>
      </c>
      <c r="F13">
        <f>'No. policies'!F13*LOOKUP(F$1,'Inputs &amp; Outputs'!$A$9:$A$34,'Inputs &amp; Outputs'!$C$9:$C$34)</f>
        <v>24.441212941174605</v>
      </c>
      <c r="G13">
        <f>'No. policies'!G13*LOOKUP(G$1,'Inputs &amp; Outputs'!$A$9:$A$34,'Inputs &amp; Outputs'!$C$9:$C$34)</f>
        <v>26.120470154611457</v>
      </c>
      <c r="H13">
        <f>'No. policies'!H13*LOOKUP(H$1,'Inputs &amp; Outputs'!$A$9:$A$34,'Inputs &amp; Outputs'!$C$9:$C$34)</f>
        <v>27.937178740899014</v>
      </c>
      <c r="I13">
        <f>'No. policies'!I13*LOOKUP(I$1,'Inputs &amp; Outputs'!$A$9:$A$34,'Inputs &amp; Outputs'!$C$9:$C$34)</f>
        <v>29.934258997922505</v>
      </c>
      <c r="J13">
        <f>'No. policies'!J13*LOOKUP(J$1,'Inputs &amp; Outputs'!$A$9:$A$34,'Inputs &amp; Outputs'!$C$9:$C$34)</f>
        <v>32.059990768765239</v>
      </c>
      <c r="K13">
        <f>'No. policies'!K13*LOOKUP(K$1,'Inputs &amp; Outputs'!$A$9:$A$34,'Inputs &amp; Outputs'!$C$9:$C$34)</f>
        <v>34.398341589673755</v>
      </c>
      <c r="L13">
        <f>'No. policies'!L13*LOOKUP(L$1,'Inputs &amp; Outputs'!$A$9:$A$34,'Inputs &amp; Outputs'!$C$9:$C$34)</f>
        <v>36.935388040839321</v>
      </c>
      <c r="M13">
        <f>'No. policies'!M13*LOOKUP(M$1,'Inputs &amp; Outputs'!$A$9:$A$34,'Inputs &amp; Outputs'!$C$9:$C$34)</f>
        <v>39.656464218483556</v>
      </c>
      <c r="N13">
        <f>'No. policies'!N13*LOOKUP(N$1,'Inputs &amp; Outputs'!$A$9:$A$34,'Inputs &amp; Outputs'!$C$9:$C$34)</f>
        <v>42.55592611127269</v>
      </c>
      <c r="O13">
        <f>'No. policies'!O13*LOOKUP(O$1,'Inputs &amp; Outputs'!$A$9:$A$34,'Inputs &amp; Outputs'!$C$9:$C$34)</f>
        <v>45.689576078765832</v>
      </c>
      <c r="P13">
        <f>'No. policies'!P13*LOOKUP(P$1,'Inputs &amp; Outputs'!$A$9:$A$34,'Inputs &amp; Outputs'!$C$9:$C$34)</f>
        <v>49.092023084638704</v>
      </c>
      <c r="Q13">
        <f>'No. policies'!Q13*LOOKUP(Q$1,'Inputs &amp; Outputs'!$A$9:$A$34,'Inputs &amp; Outputs'!$C$9:$C$34)</f>
        <v>52.798730464509731</v>
      </c>
      <c r="R13">
        <f>'No. policies'!R13*LOOKUP(R$1,'Inputs &amp; Outputs'!$A$9:$A$34,'Inputs &amp; Outputs'!$C$9:$C$34)</f>
        <v>56.796948215705932</v>
      </c>
      <c r="S13">
        <f>'No. policies'!S13*LOOKUP(S$1,'Inputs &amp; Outputs'!$A$9:$A$34,'Inputs &amp; Outputs'!$C$9:$C$34)</f>
        <v>61.056565590931555</v>
      </c>
      <c r="T13">
        <f>'No. policies'!T13*LOOKUP(T$1,'Inputs &amp; Outputs'!$A$9:$A$34,'Inputs &amp; Outputs'!$C$9:$C$34)</f>
        <v>65.608971979358955</v>
      </c>
      <c r="U13">
        <f>'No. policies'!U13*LOOKUP(U$1,'Inputs &amp; Outputs'!$A$9:$A$34,'Inputs &amp; Outputs'!$C$9:$C$34)</f>
        <v>70.621028219132327</v>
      </c>
      <c r="V13">
        <f>'No. policies'!V13*LOOKUP(V$1,'Inputs &amp; Outputs'!$A$9:$A$34,'Inputs &amp; Outputs'!$C$9:$C$34)</f>
        <v>75.823385339971949</v>
      </c>
      <c r="W13">
        <f>'No. policies'!W13*LOOKUP(W$1,'Inputs &amp; Outputs'!$A$9:$A$34,'Inputs &amp; Outputs'!$C$9:$C$34)</f>
        <v>81.613997688950732</v>
      </c>
      <c r="X13">
        <f>'No. policies'!X13*LOOKUP(X$1,'Inputs &amp; Outputs'!$A$9:$A$34,'Inputs &amp; Outputs'!$C$9:$C$34)</f>
        <v>87.759018234117192</v>
      </c>
      <c r="Y13">
        <f>'No. policies'!Y13*LOOKUP(Y$1,'Inputs &amp; Outputs'!$A$9:$A$34,'Inputs &amp; Outputs'!$C$9:$C$34)</f>
        <v>94.529446594471807</v>
      </c>
      <c r="Z13">
        <f>'No. policies'!Z13*LOOKUP(Z$1,'Inputs &amp; Outputs'!$A$9:$A$34,'Inputs &amp; Outputs'!$C$9:$C$34)</f>
        <v>101.44899158685951</v>
      </c>
      <c r="AA13">
        <f>'No. policies'!AA13*LOOKUP(AA$1,'Inputs &amp; Outputs'!$A$9:$A$34,'Inputs &amp; Outputs'!$C$9:$C$34)</f>
        <v>108.99153519124086</v>
      </c>
    </row>
    <row r="14" spans="1:27" x14ac:dyDescent="0.25">
      <c r="A14" s="1">
        <v>13</v>
      </c>
      <c r="B14">
        <f>'No. policies'!B14*LOOKUP(B$1,'Inputs &amp; Outputs'!$A$9:$A$34,'Inputs &amp; Outputs'!$C$9:$C$34)</f>
        <v>18.79944582772297</v>
      </c>
      <c r="C14">
        <f>'No. policies'!C14*LOOKUP(C$1,'Inputs &amp; Outputs'!$A$9:$A$34,'Inputs &amp; Outputs'!$C$9:$C$34)</f>
        <v>20.064374062952652</v>
      </c>
      <c r="D14">
        <f>'No. policies'!D14*LOOKUP(D$1,'Inputs &amp; Outputs'!$A$9:$A$34,'Inputs &amp; Outputs'!$C$9:$C$34)</f>
        <v>21.428842736613852</v>
      </c>
      <c r="E14">
        <f>'No. policies'!E14*LOOKUP(E$1,'Inputs &amp; Outputs'!$A$9:$A$34,'Inputs &amp; Outputs'!$C$9:$C$34)</f>
        <v>22.899505552963102</v>
      </c>
      <c r="F14">
        <f>'No. policies'!F14*LOOKUP(F$1,'Inputs &amp; Outputs'!$A$9:$A$34,'Inputs &amp; Outputs'!$C$9:$C$34)</f>
        <v>24.478211446989281</v>
      </c>
      <c r="G14">
        <f>'No. policies'!G14*LOOKUP(G$1,'Inputs &amp; Outputs'!$A$9:$A$34,'Inputs &amp; Outputs'!$C$9:$C$34)</f>
        <v>26.186597927154775</v>
      </c>
      <c r="H14">
        <f>'No. policies'!H14*LOOKUP(H$1,'Inputs &amp; Outputs'!$A$9:$A$34,'Inputs &amp; Outputs'!$C$9:$C$34)</f>
        <v>28.028022122639566</v>
      </c>
      <c r="I14">
        <f>'No. policies'!I14*LOOKUP(I$1,'Inputs &amp; Outputs'!$A$9:$A$34,'Inputs &amp; Outputs'!$C$9:$C$34)</f>
        <v>30.025735800401641</v>
      </c>
      <c r="J14">
        <f>'No. policies'!J14*LOOKUP(J$1,'Inputs &amp; Outputs'!$A$9:$A$34,'Inputs &amp; Outputs'!$C$9:$C$34)</f>
        <v>32.191102069322504</v>
      </c>
      <c r="K14">
        <f>'No. policies'!K14*LOOKUP(K$1,'Inputs &amp; Outputs'!$A$9:$A$34,'Inputs &amp; Outputs'!$C$9:$C$34)</f>
        <v>34.486497257509924</v>
      </c>
      <c r="L14">
        <f>'No. policies'!L14*LOOKUP(L$1,'Inputs &amp; Outputs'!$A$9:$A$34,'Inputs &amp; Outputs'!$C$9:$C$34)</f>
        <v>36.984741524705171</v>
      </c>
      <c r="M14">
        <f>'No. policies'!M14*LOOKUP(M$1,'Inputs &amp; Outputs'!$A$9:$A$34,'Inputs &amp; Outputs'!$C$9:$C$34)</f>
        <v>39.697368255841454</v>
      </c>
      <c r="N14">
        <f>'No. policies'!N14*LOOKUP(N$1,'Inputs &amp; Outputs'!$A$9:$A$34,'Inputs &amp; Outputs'!$C$9:$C$34)</f>
        <v>42.657365255283395</v>
      </c>
      <c r="O14">
        <f>'No. policies'!O14*LOOKUP(O$1,'Inputs &amp; Outputs'!$A$9:$A$34,'Inputs &amp; Outputs'!$C$9:$C$34)</f>
        <v>45.851376473170376</v>
      </c>
      <c r="P14">
        <f>'No. policies'!P14*LOOKUP(P$1,'Inputs &amp; Outputs'!$A$9:$A$34,'Inputs &amp; Outputs'!$C$9:$C$34)</f>
        <v>49.271866166903976</v>
      </c>
      <c r="Q14">
        <f>'No. policies'!Q14*LOOKUP(Q$1,'Inputs &amp; Outputs'!$A$9:$A$34,'Inputs &amp; Outputs'!$C$9:$C$34)</f>
        <v>52.931976471991149</v>
      </c>
      <c r="R14">
        <f>'No. policies'!R14*LOOKUP(R$1,'Inputs &amp; Outputs'!$A$9:$A$34,'Inputs &amp; Outputs'!$C$9:$C$34)</f>
        <v>56.898993039175281</v>
      </c>
      <c r="S14">
        <f>'No. policies'!S14*LOOKUP(S$1,'Inputs &amp; Outputs'!$A$9:$A$34,'Inputs &amp; Outputs'!$C$9:$C$34)</f>
        <v>61.199433538495953</v>
      </c>
      <c r="T14">
        <f>'No. policies'!T14*LOOKUP(T$1,'Inputs &amp; Outputs'!$A$9:$A$34,'Inputs &amp; Outputs'!$C$9:$C$34)</f>
        <v>65.74253787109879</v>
      </c>
      <c r="U14">
        <f>'No. policies'!U14*LOOKUP(U$1,'Inputs &amp; Outputs'!$A$9:$A$34,'Inputs &amp; Outputs'!$C$9:$C$34)</f>
        <v>70.643870600227473</v>
      </c>
      <c r="V14">
        <f>'No. policies'!V14*LOOKUP(V$1,'Inputs &amp; Outputs'!$A$9:$A$34,'Inputs &amp; Outputs'!$C$9:$C$34)</f>
        <v>76.021422258914086</v>
      </c>
      <c r="W14">
        <f>'No. policies'!W14*LOOKUP(W$1,'Inputs &amp; Outputs'!$A$9:$A$34,'Inputs &amp; Outputs'!$C$9:$C$34)</f>
        <v>81.801883454294725</v>
      </c>
      <c r="X14">
        <f>'No. policies'!X14*LOOKUP(X$1,'Inputs &amp; Outputs'!$A$9:$A$34,'Inputs &amp; Outputs'!$C$9:$C$34)</f>
        <v>87.914309573615739</v>
      </c>
      <c r="Y14">
        <f>'No. policies'!Y14*LOOKUP(Y$1,'Inputs &amp; Outputs'!$A$9:$A$34,'Inputs &amp; Outputs'!$C$9:$C$34)</f>
        <v>94.360907353830896</v>
      </c>
      <c r="Z14">
        <f>'No. policies'!Z14*LOOKUP(Z$1,'Inputs &amp; Outputs'!$A$9:$A$34,'Inputs &amp; Outputs'!$C$9:$C$34)</f>
        <v>101.47186621855892</v>
      </c>
      <c r="AA14">
        <f>'No. policies'!AA14*LOOKUP(AA$1,'Inputs &amp; Outputs'!$A$9:$A$34,'Inputs &amp; Outputs'!$C$9:$C$34)</f>
        <v>109.12819390400772</v>
      </c>
    </row>
    <row r="15" spans="1:27" x14ac:dyDescent="0.25">
      <c r="A15" s="1">
        <v>14</v>
      </c>
      <c r="B15">
        <f>'No. policies'!B15*LOOKUP(B$1,'Inputs &amp; Outputs'!$A$9:$A$34,'Inputs &amp; Outputs'!$C$9:$C$34)</f>
        <v>18.79944582772297</v>
      </c>
      <c r="C15">
        <f>'No. policies'!C15*LOOKUP(C$1,'Inputs &amp; Outputs'!$A$9:$A$34,'Inputs &amp; Outputs'!$C$9:$C$34)</f>
        <v>20.054325798698368</v>
      </c>
      <c r="D15">
        <f>'No. policies'!D15*LOOKUP(D$1,'Inputs &amp; Outputs'!$A$9:$A$34,'Inputs &amp; Outputs'!$C$9:$C$34)</f>
        <v>21.4202428197937</v>
      </c>
      <c r="E15">
        <f>'No. policies'!E15*LOOKUP(E$1,'Inputs &amp; Outputs'!$A$9:$A$34,'Inputs &amp; Outputs'!$C$9:$C$34)</f>
        <v>22.901807473505219</v>
      </c>
      <c r="F15">
        <f>'No. policies'!F15*LOOKUP(F$1,'Inputs &amp; Outputs'!$A$9:$A$34,'Inputs &amp; Outputs'!$C$9:$C$34)</f>
        <v>24.488077715206526</v>
      </c>
      <c r="G15">
        <f>'No. policies'!G15*LOOKUP(G$1,'Inputs &amp; Outputs'!$A$9:$A$34,'Inputs &amp; Outputs'!$C$9:$C$34)</f>
        <v>26.19982348166344</v>
      </c>
      <c r="H15">
        <f>'No. policies'!H15*LOOKUP(H$1,'Inputs &amp; Outputs'!$A$9:$A$34,'Inputs &amp; Outputs'!$C$9:$C$34)</f>
        <v>28.059249535112883</v>
      </c>
      <c r="I15">
        <f>'No. policies'!I15*LOOKUP(I$1,'Inputs &amp; Outputs'!$A$9:$A$34,'Inputs &amp; Outputs'!$C$9:$C$34)</f>
        <v>30.056228067894686</v>
      </c>
      <c r="J15">
        <f>'No. policies'!J15*LOOKUP(J$1,'Inputs &amp; Outputs'!$A$9:$A$34,'Inputs &amp; Outputs'!$C$9:$C$34)</f>
        <v>32.230435459489684</v>
      </c>
      <c r="K15">
        <f>'No. policies'!K15*LOOKUP(K$1,'Inputs &amp; Outputs'!$A$9:$A$34,'Inputs &amp; Outputs'!$C$9:$C$34)</f>
        <v>34.571126698632654</v>
      </c>
      <c r="L15">
        <f>'No. policies'!L15*LOOKUP(L$1,'Inputs &amp; Outputs'!$A$9:$A$34,'Inputs &amp; Outputs'!$C$9:$C$34)</f>
        <v>37.045484274078532</v>
      </c>
      <c r="M15">
        <f>'No. policies'!M15*LOOKUP(M$1,'Inputs &amp; Outputs'!$A$9:$A$34,'Inputs &amp; Outputs'!$C$9:$C$34)</f>
        <v>39.754633908142516</v>
      </c>
      <c r="N15">
        <f>'No. policies'!N15*LOOKUP(N$1,'Inputs &amp; Outputs'!$A$9:$A$34,'Inputs &amp; Outputs'!$C$9:$C$34)</f>
        <v>42.692648435808856</v>
      </c>
      <c r="O15">
        <f>'No. policies'!O15*LOOKUP(O$1,'Inputs &amp; Outputs'!$A$9:$A$34,'Inputs &amp; Outputs'!$C$9:$C$34)</f>
        <v>45.856135308299926</v>
      </c>
      <c r="P15">
        <f>'No. policies'!P15*LOOKUP(P$1,'Inputs &amp; Outputs'!$A$9:$A$34,'Inputs &amp; Outputs'!$C$9:$C$34)</f>
        <v>49.359218521147099</v>
      </c>
      <c r="Q15">
        <f>'No. policies'!Q15*LOOKUP(Q$1,'Inputs &amp; Outputs'!$A$9:$A$34,'Inputs &amp; Outputs'!$C$9:$C$34)</f>
        <v>53.07077439645095</v>
      </c>
      <c r="R15">
        <f>'No. policies'!R15*LOOKUP(R$1,'Inputs &amp; Outputs'!$A$9:$A$34,'Inputs &amp; Outputs'!$C$9:$C$34)</f>
        <v>57.103082686113986</v>
      </c>
      <c r="S15">
        <f>'No. policies'!S15*LOOKUP(S$1,'Inputs &amp; Outputs'!$A$9:$A$34,'Inputs &amp; Outputs'!$C$9:$C$34)</f>
        <v>61.446205447925372</v>
      </c>
      <c r="T15">
        <f>'No. policies'!T15*LOOKUP(T$1,'Inputs &amp; Outputs'!$A$9:$A$34,'Inputs &amp; Outputs'!$C$9:$C$34)</f>
        <v>66.023729222130001</v>
      </c>
      <c r="U15">
        <f>'No. policies'!U15*LOOKUP(U$1,'Inputs &amp; Outputs'!$A$9:$A$34,'Inputs &amp; Outputs'!$C$9:$C$34)</f>
        <v>71.009348697749672</v>
      </c>
      <c r="V15">
        <f>'No. policies'!V15*LOOKUP(V$1,'Inputs &amp; Outputs'!$A$9:$A$34,'Inputs &amp; Outputs'!$C$9:$C$34)</f>
        <v>76.277219945881029</v>
      </c>
      <c r="W15">
        <f>'No. policies'!W15*LOOKUP(W$1,'Inputs &amp; Outputs'!$A$9:$A$34,'Inputs &amp; Outputs'!$C$9:$C$34)</f>
        <v>82.07029169050044</v>
      </c>
      <c r="X15">
        <f>'No. policies'!X15*LOOKUP(X$1,'Inputs &amp; Outputs'!$A$9:$A$34,'Inputs &amp; Outputs'!$C$9:$C$34)</f>
        <v>88.30253792236212</v>
      </c>
      <c r="Y15">
        <f>'No. policies'!Y15*LOOKUP(Y$1,'Inputs &amp; Outputs'!$A$9:$A$34,'Inputs &amp; Outputs'!$C$9:$C$34)</f>
        <v>94.719053240192835</v>
      </c>
      <c r="Z15">
        <f>'No. policies'!Z15*LOOKUP(Z$1,'Inputs &amp; Outputs'!$A$9:$A$34,'Inputs &amp; Outputs'!$C$9:$C$34)</f>
        <v>101.68917521970326</v>
      </c>
      <c r="AA15">
        <f>'No. policies'!AA15*LOOKUP(AA$1,'Inputs &amp; Outputs'!$A$9:$A$34,'Inputs &amp; Outputs'!$C$9:$C$34)</f>
        <v>109.0909233459804</v>
      </c>
    </row>
    <row r="16" spans="1:27" x14ac:dyDescent="0.25">
      <c r="A16" s="1">
        <v>15</v>
      </c>
      <c r="B16">
        <f>'No. policies'!B16*LOOKUP(B$1,'Inputs &amp; Outputs'!$A$9:$A$34,'Inputs &amp; Outputs'!$C$9:$C$34)</f>
        <v>18.79944582772297</v>
      </c>
      <c r="C16">
        <f>'No. policies'!C16*LOOKUP(C$1,'Inputs &amp; Outputs'!$A$9:$A$34,'Inputs &amp; Outputs'!$C$9:$C$34)</f>
        <v>20.068393368654366</v>
      </c>
      <c r="D16">
        <f>'No. policies'!D16*LOOKUP(D$1,'Inputs &amp; Outputs'!$A$9:$A$34,'Inputs &amp; Outputs'!$C$9:$C$34)</f>
        <v>21.398743027743318</v>
      </c>
      <c r="E16">
        <f>'No. policies'!E16*LOOKUP(E$1,'Inputs &amp; Outputs'!$A$9:$A$34,'Inputs &amp; Outputs'!$C$9:$C$34)</f>
        <v>22.860372903747145</v>
      </c>
      <c r="F16">
        <f>'No. policies'!F16*LOOKUP(F$1,'Inputs &amp; Outputs'!$A$9:$A$34,'Inputs &amp; Outputs'!$C$9:$C$34)</f>
        <v>24.421480404740112</v>
      </c>
      <c r="G16">
        <f>'No. policies'!G16*LOOKUP(G$1,'Inputs &amp; Outputs'!$A$9:$A$34,'Inputs &amp; Outputs'!$C$9:$C$34)</f>
        <v>26.131050598218387</v>
      </c>
      <c r="H16">
        <f>'No. policies'!H16*LOOKUP(H$1,'Inputs &amp; Outputs'!$A$9:$A$34,'Inputs &amp; Outputs'!$C$9:$C$34)</f>
        <v>27.965567297692939</v>
      </c>
      <c r="I16">
        <f>'No. policies'!I16*LOOKUP(I$1,'Inputs &amp; Outputs'!$A$9:$A$34,'Inputs &amp; Outputs'!$C$9:$C$34)</f>
        <v>29.931209771173201</v>
      </c>
      <c r="J16">
        <f>'No. policies'!J16*LOOKUP(J$1,'Inputs &amp; Outputs'!$A$9:$A$34,'Inputs &amp; Outputs'!$C$9:$C$34)</f>
        <v>32.043601856195579</v>
      </c>
      <c r="K16">
        <f>'No. policies'!K16*LOOKUP(K$1,'Inputs &amp; Outputs'!$A$9:$A$34,'Inputs &amp; Outputs'!$C$9:$C$34)</f>
        <v>34.34192196225861</v>
      </c>
      <c r="L16">
        <f>'No. policies'!L16*LOOKUP(L$1,'Inputs &amp; Outputs'!$A$9:$A$34,'Inputs &amp; Outputs'!$C$9:$C$34)</f>
        <v>36.813902542092599</v>
      </c>
      <c r="M16">
        <f>'No. policies'!M16*LOOKUP(M$1,'Inputs &amp; Outputs'!$A$9:$A$34,'Inputs &amp; Outputs'!$C$9:$C$34)</f>
        <v>39.533752106409857</v>
      </c>
      <c r="N16">
        <f>'No. policies'!N16*LOOKUP(N$1,'Inputs &amp; Outputs'!$A$9:$A$34,'Inputs &amp; Outputs'!$C$9:$C$34)</f>
        <v>42.441255774564944</v>
      </c>
      <c r="O16">
        <f>'No. policies'!O16*LOOKUP(O$1,'Inputs &amp; Outputs'!$A$9:$A$34,'Inputs &amp; Outputs'!$C$9:$C$34)</f>
        <v>45.57536403565674</v>
      </c>
      <c r="P16">
        <f>'No. policies'!P16*LOOKUP(P$1,'Inputs &amp; Outputs'!$A$9:$A$34,'Inputs &amp; Outputs'!$C$9:$C$34)</f>
        <v>48.963563740163515</v>
      </c>
      <c r="Q16">
        <f>'No. policies'!Q16*LOOKUP(Q$1,'Inputs &amp; Outputs'!$A$9:$A$34,'Inputs &amp; Outputs'!$C$9:$C$34)</f>
        <v>52.74321129472581</v>
      </c>
      <c r="R16">
        <f>'No. policies'!R16*LOOKUP(R$1,'Inputs &amp; Outputs'!$A$9:$A$34,'Inputs &amp; Outputs'!$C$9:$C$34)</f>
        <v>56.718913938935252</v>
      </c>
      <c r="S16">
        <f>'No. policies'!S16*LOOKUP(S$1,'Inputs &amp; Outputs'!$A$9:$A$34,'Inputs &amp; Outputs'!$C$9:$C$34)</f>
        <v>60.972143621916231</v>
      </c>
      <c r="T16">
        <f>'No. policies'!T16*LOOKUP(T$1,'Inputs &amp; Outputs'!$A$9:$A$34,'Inputs &amp; Outputs'!$C$9:$C$34)</f>
        <v>65.608971979358955</v>
      </c>
      <c r="U16">
        <f>'No. policies'!U16*LOOKUP(U$1,'Inputs &amp; Outputs'!$A$9:$A$34,'Inputs &amp; Outputs'!$C$9:$C$34)</f>
        <v>70.605799965068911</v>
      </c>
      <c r="V16">
        <f>'No. policies'!V16*LOOKUP(V$1,'Inputs &amp; Outputs'!$A$9:$A$34,'Inputs &amp; Outputs'!$C$9:$C$34)</f>
        <v>75.996667644046326</v>
      </c>
      <c r="W16">
        <f>'No. policies'!W16*LOOKUP(W$1,'Inputs &amp; Outputs'!$A$9:$A$34,'Inputs &amp; Outputs'!$C$9:$C$34)</f>
        <v>81.953981454811299</v>
      </c>
      <c r="X16">
        <f>'No. policies'!X16*LOOKUP(X$1,'Inputs &amp; Outputs'!$A$9:$A$34,'Inputs &amp; Outputs'!$C$9:$C$34)</f>
        <v>87.914309573615739</v>
      </c>
      <c r="Y16">
        <f>'No. policies'!Y16*LOOKUP(Y$1,'Inputs &amp; Outputs'!$A$9:$A$34,'Inputs &amp; Outputs'!$C$9:$C$34)</f>
        <v>94.518912891931748</v>
      </c>
      <c r="Z16">
        <f>'No. policies'!Z16*LOOKUP(Z$1,'Inputs &amp; Outputs'!$A$9:$A$34,'Inputs &amp; Outputs'!$C$9:$C$34)</f>
        <v>101.391805007611</v>
      </c>
      <c r="AA16">
        <f>'No. policies'!AA16*LOOKUP(AA$1,'Inputs &amp; Outputs'!$A$9:$A$34,'Inputs &amp; Outputs'!$C$9:$C$34)</f>
        <v>108.92941759452864</v>
      </c>
    </row>
    <row r="17" spans="1:27" x14ac:dyDescent="0.25">
      <c r="A17" s="1">
        <v>16</v>
      </c>
      <c r="B17">
        <f>'No. policies'!B17*LOOKUP(B$1,'Inputs &amp; Outputs'!$A$9:$A$34,'Inputs &amp; Outputs'!$C$9:$C$34)</f>
        <v>18.79944582772297</v>
      </c>
      <c r="C17">
        <f>'No. policies'!C17*LOOKUP(C$1,'Inputs &amp; Outputs'!$A$9:$A$34,'Inputs &amp; Outputs'!$C$9:$C$34)</f>
        <v>20.054325798698368</v>
      </c>
      <c r="D17">
        <f>'No. policies'!D17*LOOKUP(D$1,'Inputs &amp; Outputs'!$A$9:$A$34,'Inputs &amp; Outputs'!$C$9:$C$34)</f>
        <v>21.435292674228965</v>
      </c>
      <c r="E17">
        <f>'No. policies'!E17*LOOKUP(E$1,'Inputs &amp; Outputs'!$A$9:$A$34,'Inputs &amp; Outputs'!$C$9:$C$34)</f>
        <v>22.911015155673681</v>
      </c>
      <c r="F17">
        <f>'No. policies'!F17*LOOKUP(F$1,'Inputs &amp; Outputs'!$A$9:$A$34,'Inputs &amp; Outputs'!$C$9:$C$34)</f>
        <v>24.502877117532396</v>
      </c>
      <c r="G17">
        <f>'No. policies'!G17*LOOKUP(G$1,'Inputs &amp; Outputs'!$A$9:$A$34,'Inputs &amp; Outputs'!$C$9:$C$34)</f>
        <v>26.21040392527037</v>
      </c>
      <c r="H17">
        <f>'No. policies'!H17*LOOKUP(H$1,'Inputs &amp; Outputs'!$A$9:$A$34,'Inputs &amp; Outputs'!$C$9:$C$34)</f>
        <v>28.050732968074705</v>
      </c>
      <c r="I17">
        <f>'No. policies'!I17*LOOKUP(I$1,'Inputs &amp; Outputs'!$A$9:$A$34,'Inputs &amp; Outputs'!$C$9:$C$34)</f>
        <v>30.025735800401641</v>
      </c>
      <c r="J17">
        <f>'No. policies'!J17*LOOKUP(J$1,'Inputs &amp; Outputs'!$A$9:$A$34,'Inputs &amp; Outputs'!$C$9:$C$34)</f>
        <v>32.155046461669258</v>
      </c>
      <c r="K17">
        <f>'No. policies'!K17*LOOKUP(K$1,'Inputs &amp; Outputs'!$A$9:$A$34,'Inputs &amp; Outputs'!$C$9:$C$34)</f>
        <v>34.482971030796477</v>
      </c>
      <c r="L17">
        <f>'No. policies'!L17*LOOKUP(L$1,'Inputs &amp; Outputs'!$A$9:$A$34,'Inputs &amp; Outputs'!$C$9:$C$34)</f>
        <v>37.007520055720185</v>
      </c>
      <c r="M17">
        <f>'No. policies'!M17*LOOKUP(M$1,'Inputs &amp; Outputs'!$A$9:$A$34,'Inputs &amp; Outputs'!$C$9:$C$34)</f>
        <v>39.689187448369879</v>
      </c>
      <c r="N17">
        <f>'No. policies'!N17*LOOKUP(N$1,'Inputs &amp; Outputs'!$A$9:$A$34,'Inputs &amp; Outputs'!$C$9:$C$34)</f>
        <v>42.622082074757934</v>
      </c>
      <c r="O17">
        <f>'No. policies'!O17*LOOKUP(O$1,'Inputs &amp; Outputs'!$A$9:$A$34,'Inputs &amp; Outputs'!$C$9:$C$34)</f>
        <v>45.756199770579471</v>
      </c>
      <c r="P17">
        <f>'No. policies'!P17*LOOKUP(P$1,'Inputs &amp; Outputs'!$A$9:$A$34,'Inputs &amp; Outputs'!$C$9:$C$34)</f>
        <v>49.112576579754737</v>
      </c>
      <c r="Q17">
        <f>'No. policies'!Q17*LOOKUP(Q$1,'Inputs &amp; Outputs'!$A$9:$A$34,'Inputs &amp; Outputs'!$C$9:$C$34)</f>
        <v>52.76541896263938</v>
      </c>
      <c r="R17">
        <f>'No. policies'!R17*LOOKUP(R$1,'Inputs &amp; Outputs'!$A$9:$A$34,'Inputs &amp; Outputs'!$C$9:$C$34)</f>
        <v>56.76693503233259</v>
      </c>
      <c r="S17">
        <f>'No. policies'!S17*LOOKUP(S$1,'Inputs &amp; Outputs'!$A$9:$A$34,'Inputs &amp; Outputs'!$C$9:$C$34)</f>
        <v>60.959155626683099</v>
      </c>
      <c r="T17">
        <f>'No. policies'!T17*LOOKUP(T$1,'Inputs &amp; Outputs'!$A$9:$A$34,'Inputs &amp; Outputs'!$C$9:$C$34)</f>
        <v>65.566793276704274</v>
      </c>
      <c r="U17">
        <f>'No. policies'!U17*LOOKUP(U$1,'Inputs &amp; Outputs'!$A$9:$A$34,'Inputs &amp; Outputs'!$C$9:$C$34)</f>
        <v>70.438289170371235</v>
      </c>
      <c r="V17">
        <f>'No. policies'!V17*LOOKUP(V$1,'Inputs &amp; Outputs'!$A$9:$A$34,'Inputs &amp; Outputs'!$C$9:$C$34)</f>
        <v>75.617096882740555</v>
      </c>
      <c r="W17">
        <f>'No. policies'!W17*LOOKUP(W$1,'Inputs &amp; Outputs'!$A$9:$A$34,'Inputs &amp; Outputs'!$C$9:$C$34)</f>
        <v>81.336642511538159</v>
      </c>
      <c r="X17">
        <f>'No. policies'!X17*LOOKUP(X$1,'Inputs &amp; Outputs'!$A$9:$A$34,'Inputs &amp; Outputs'!$C$9:$C$34)</f>
        <v>87.613432603337301</v>
      </c>
      <c r="Y17">
        <f>'No. policies'!Y17*LOOKUP(Y$1,'Inputs &amp; Outputs'!$A$9:$A$34,'Inputs &amp; Outputs'!$C$9:$C$34)</f>
        <v>94.297705138590558</v>
      </c>
      <c r="Z17">
        <f>'No. policies'!Z17*LOOKUP(Z$1,'Inputs &amp; Outputs'!$A$9:$A$34,'Inputs &amp; Outputs'!$C$9:$C$34)</f>
        <v>101.19737063816606</v>
      </c>
      <c r="AA17">
        <f>'No. policies'!AA17*LOOKUP(AA$1,'Inputs &amp; Outputs'!$A$9:$A$34,'Inputs &amp; Outputs'!$C$9:$C$34)</f>
        <v>108.74306480439202</v>
      </c>
    </row>
    <row r="18" spans="1:27" x14ac:dyDescent="0.25">
      <c r="A18" s="1">
        <v>17</v>
      </c>
      <c r="B18">
        <f>'No. policies'!B18*LOOKUP(B$1,'Inputs &amp; Outputs'!$A$9:$A$34,'Inputs &amp; Outputs'!$C$9:$C$34)</f>
        <v>18.79944582772297</v>
      </c>
      <c r="C18">
        <f>'No. policies'!C18*LOOKUP(C$1,'Inputs &amp; Outputs'!$A$9:$A$34,'Inputs &amp; Outputs'!$C$9:$C$34)</f>
        <v>20.058345104400082</v>
      </c>
      <c r="D18">
        <f>'No. policies'!D18*LOOKUP(D$1,'Inputs &amp; Outputs'!$A$9:$A$34,'Inputs &amp; Outputs'!$C$9:$C$34)</f>
        <v>21.398743027743318</v>
      </c>
      <c r="E18">
        <f>'No. policies'!E18*LOOKUP(E$1,'Inputs &amp; Outputs'!$A$9:$A$34,'Inputs &amp; Outputs'!$C$9:$C$34)</f>
        <v>22.848863301036566</v>
      </c>
      <c r="F18">
        <f>'No. policies'!F18*LOOKUP(F$1,'Inputs &amp; Outputs'!$A$9:$A$34,'Inputs &amp; Outputs'!$C$9:$C$34)</f>
        <v>24.431346672957357</v>
      </c>
      <c r="G18">
        <f>'No. policies'!G18*LOOKUP(G$1,'Inputs &amp; Outputs'!$A$9:$A$34,'Inputs &amp; Outputs'!$C$9:$C$34)</f>
        <v>26.112534821906259</v>
      </c>
      <c r="H18">
        <f>'No. policies'!H18*LOOKUP(H$1,'Inputs &amp; Outputs'!$A$9:$A$34,'Inputs &amp; Outputs'!$C$9:$C$34)</f>
        <v>27.954211874975368</v>
      </c>
      <c r="I18">
        <f>'No. policies'!I18*LOOKUP(I$1,'Inputs &amp; Outputs'!$A$9:$A$34,'Inputs &amp; Outputs'!$C$9:$C$34)</f>
        <v>29.934258997922505</v>
      </c>
      <c r="J18">
        <f>'No. policies'!J18*LOOKUP(J$1,'Inputs &amp; Outputs'!$A$9:$A$34,'Inputs &amp; Outputs'!$C$9:$C$34)</f>
        <v>32.086213028876692</v>
      </c>
      <c r="K18">
        <f>'No. policies'!K18*LOOKUP(K$1,'Inputs &amp; Outputs'!$A$9:$A$34,'Inputs &amp; Outputs'!$C$9:$C$34)</f>
        <v>34.461813670515802</v>
      </c>
      <c r="L18">
        <f>'No. policies'!L18*LOOKUP(L$1,'Inputs &amp; Outputs'!$A$9:$A$34,'Inputs &amp; Outputs'!$C$9:$C$34)</f>
        <v>36.980945102869342</v>
      </c>
      <c r="M18">
        <f>'No. policies'!M18*LOOKUP(M$1,'Inputs &amp; Outputs'!$A$9:$A$34,'Inputs &amp; Outputs'!$C$9:$C$34)</f>
        <v>39.705549063313036</v>
      </c>
      <c r="N18">
        <f>'No. policies'!N18*LOOKUP(N$1,'Inputs &amp; Outputs'!$A$9:$A$34,'Inputs &amp; Outputs'!$C$9:$C$34)</f>
        <v>42.666186050414758</v>
      </c>
      <c r="O18">
        <f>'No. policies'!O18*LOOKUP(O$1,'Inputs &amp; Outputs'!$A$9:$A$34,'Inputs &amp; Outputs'!$C$9:$C$34)</f>
        <v>45.837099967781739</v>
      </c>
      <c r="P18">
        <f>'No. policies'!P18*LOOKUP(P$1,'Inputs &amp; Outputs'!$A$9:$A$34,'Inputs &amp; Outputs'!$C$9:$C$34)</f>
        <v>49.256451045566948</v>
      </c>
      <c r="Q18">
        <f>'No. policies'!Q18*LOOKUP(Q$1,'Inputs &amp; Outputs'!$A$9:$A$34,'Inputs &amp; Outputs'!$C$9:$C$34)</f>
        <v>52.99304755875346</v>
      </c>
      <c r="R18">
        <f>'No. policies'!R18*LOOKUP(R$1,'Inputs &amp; Outputs'!$A$9:$A$34,'Inputs &amp; Outputs'!$C$9:$C$34)</f>
        <v>56.904995675849946</v>
      </c>
      <c r="S18">
        <f>'No. policies'!S18*LOOKUP(S$1,'Inputs &amp; Outputs'!$A$9:$A$34,'Inputs &amp; Outputs'!$C$9:$C$34)</f>
        <v>61.082541581397813</v>
      </c>
      <c r="T18">
        <f>'No. policies'!T18*LOOKUP(T$1,'Inputs &amp; Outputs'!$A$9:$A$34,'Inputs &amp; Outputs'!$C$9:$C$34)</f>
        <v>65.714418735995665</v>
      </c>
      <c r="U18">
        <f>'No. policies'!U18*LOOKUP(U$1,'Inputs &amp; Outputs'!$A$9:$A$34,'Inputs &amp; Outputs'!$C$9:$C$34)</f>
        <v>70.590571711005481</v>
      </c>
      <c r="V18">
        <f>'No. policies'!V18*LOOKUP(V$1,'Inputs &amp; Outputs'!$A$9:$A$34,'Inputs &amp; Outputs'!$C$9:$C$34)</f>
        <v>76.004919182335584</v>
      </c>
      <c r="W18">
        <f>'No. policies'!W18*LOOKUP(W$1,'Inputs &amp; Outputs'!$A$9:$A$34,'Inputs &amp; Outputs'!$C$9:$C$34)</f>
        <v>81.801883454294725</v>
      </c>
      <c r="X18">
        <f>'No. policies'!X18*LOOKUP(X$1,'Inputs &amp; Outputs'!$A$9:$A$34,'Inputs &amp; Outputs'!$C$9:$C$34)</f>
        <v>87.972543825927701</v>
      </c>
      <c r="Y18">
        <f>'No. policies'!Y18*LOOKUP(Y$1,'Inputs &amp; Outputs'!$A$9:$A$34,'Inputs &amp; Outputs'!$C$9:$C$34)</f>
        <v>94.613716214792262</v>
      </c>
      <c r="Z18">
        <f>'No. policies'!Z18*LOOKUP(Z$1,'Inputs &amp; Outputs'!$A$9:$A$34,'Inputs &amp; Outputs'!$C$9:$C$34)</f>
        <v>101.67773790385355</v>
      </c>
      <c r="AA18">
        <f>'No. policies'!AA18*LOOKUP(AA$1,'Inputs &amp; Outputs'!$A$9:$A$34,'Inputs &amp; Outputs'!$C$9:$C$34)</f>
        <v>109.21515853940481</v>
      </c>
    </row>
    <row r="19" spans="1:27" x14ac:dyDescent="0.25">
      <c r="A19" s="1">
        <v>18</v>
      </c>
      <c r="B19">
        <f>'No. policies'!B19*LOOKUP(B$1,'Inputs &amp; Outputs'!$A$9:$A$34,'Inputs &amp; Outputs'!$C$9:$C$34)</f>
        <v>18.79944582772297</v>
      </c>
      <c r="C19">
        <f>'No. policies'!C19*LOOKUP(C$1,'Inputs &amp; Outputs'!$A$9:$A$34,'Inputs &amp; Outputs'!$C$9:$C$34)</f>
        <v>20.058345104400082</v>
      </c>
      <c r="D19">
        <f>'No. policies'!D19*LOOKUP(D$1,'Inputs &amp; Outputs'!$A$9:$A$34,'Inputs &amp; Outputs'!$C$9:$C$34)</f>
        <v>21.437442653434005</v>
      </c>
      <c r="E19">
        <f>'No. policies'!E19*LOOKUP(E$1,'Inputs &amp; Outputs'!$A$9:$A$34,'Inputs &amp; Outputs'!$C$9:$C$34)</f>
        <v>22.899505552963102</v>
      </c>
      <c r="F19">
        <f>'No. policies'!F19*LOOKUP(F$1,'Inputs &amp; Outputs'!$A$9:$A$34,'Inputs &amp; Outputs'!$C$9:$C$34)</f>
        <v>24.485611148152216</v>
      </c>
      <c r="G19">
        <f>'No. policies'!G19*LOOKUP(G$1,'Inputs &amp; Outputs'!$A$9:$A$34,'Inputs &amp; Outputs'!$C$9:$C$34)</f>
        <v>26.194533259859973</v>
      </c>
      <c r="H19">
        <f>'No. policies'!H19*LOOKUP(H$1,'Inputs &amp; Outputs'!$A$9:$A$34,'Inputs &amp; Outputs'!$C$9:$C$34)</f>
        <v>28.025183266960177</v>
      </c>
      <c r="I19">
        <f>'No. policies'!I19*LOOKUP(I$1,'Inputs &amp; Outputs'!$A$9:$A$34,'Inputs &amp; Outputs'!$C$9:$C$34)</f>
        <v>30.022686573652337</v>
      </c>
      <c r="J19">
        <f>'No. policies'!J19*LOOKUP(J$1,'Inputs &amp; Outputs'!$A$9:$A$34,'Inputs &amp; Outputs'!$C$9:$C$34)</f>
        <v>32.177990939266778</v>
      </c>
      <c r="K19">
        <f>'No. policies'!K19*LOOKUP(K$1,'Inputs &amp; Outputs'!$A$9:$A$34,'Inputs &amp; Outputs'!$C$9:$C$34)</f>
        <v>34.532338204784736</v>
      </c>
      <c r="L19">
        <f>'No. policies'!L19*LOOKUP(L$1,'Inputs &amp; Outputs'!$A$9:$A$34,'Inputs &amp; Outputs'!$C$9:$C$34)</f>
        <v>37.056873539586043</v>
      </c>
      <c r="M19">
        <f>'No. policies'!M19*LOOKUP(M$1,'Inputs &amp; Outputs'!$A$9:$A$34,'Inputs &amp; Outputs'!$C$9:$C$34)</f>
        <v>39.791447541764626</v>
      </c>
      <c r="N19">
        <f>'No. policies'!N19*LOOKUP(N$1,'Inputs &amp; Outputs'!$A$9:$A$34,'Inputs &amp; Outputs'!$C$9:$C$34)</f>
        <v>42.732342013900002</v>
      </c>
      <c r="O19">
        <f>'No. policies'!O19*LOOKUP(O$1,'Inputs &amp; Outputs'!$A$9:$A$34,'Inputs &amp; Outputs'!$C$9:$C$34)</f>
        <v>45.851376473170376</v>
      </c>
      <c r="P19">
        <f>'No. policies'!P19*LOOKUP(P$1,'Inputs &amp; Outputs'!$A$9:$A$34,'Inputs &amp; Outputs'!$C$9:$C$34)</f>
        <v>49.292419662020002</v>
      </c>
      <c r="Q19">
        <f>'No. policies'!Q19*LOOKUP(Q$1,'Inputs &amp; Outputs'!$A$9:$A$34,'Inputs &amp; Outputs'!$C$9:$C$34)</f>
        <v>52.998599475731851</v>
      </c>
      <c r="R19">
        <f>'No. policies'!R19*LOOKUP(R$1,'Inputs &amp; Outputs'!$A$9:$A$34,'Inputs &amp; Outputs'!$C$9:$C$34)</f>
        <v>56.935008859223288</v>
      </c>
      <c r="S19">
        <f>'No. policies'!S19*LOOKUP(S$1,'Inputs &amp; Outputs'!$A$9:$A$34,'Inputs &amp; Outputs'!$C$9:$C$34)</f>
        <v>61.173457548029702</v>
      </c>
      <c r="T19">
        <f>'No. policies'!T19*LOOKUP(T$1,'Inputs &amp; Outputs'!$A$9:$A$34,'Inputs &amp; Outputs'!$C$9:$C$34)</f>
        <v>65.805805925080804</v>
      </c>
      <c r="U19">
        <f>'No. policies'!U19*LOOKUP(U$1,'Inputs &amp; Outputs'!$A$9:$A$34,'Inputs &amp; Outputs'!$C$9:$C$34)</f>
        <v>70.857066157115412</v>
      </c>
      <c r="V19">
        <f>'No. policies'!V19*LOOKUP(V$1,'Inputs &amp; Outputs'!$A$9:$A$34,'Inputs &amp; Outputs'!$C$9:$C$34)</f>
        <v>76.169949948120703</v>
      </c>
      <c r="W19">
        <f>'No. policies'!W19*LOOKUP(W$1,'Inputs &amp; Outputs'!$A$9:$A$34,'Inputs &amp; Outputs'!$C$9:$C$34)</f>
        <v>81.953981454811299</v>
      </c>
      <c r="X19">
        <f>'No. policies'!X19*LOOKUP(X$1,'Inputs &amp; Outputs'!$A$9:$A$34,'Inputs &amp; Outputs'!$C$9:$C$34)</f>
        <v>88.166658000300885</v>
      </c>
      <c r="Y19">
        <f>'No. policies'!Y19*LOOKUP(Y$1,'Inputs &amp; Outputs'!$A$9:$A$34,'Inputs &amp; Outputs'!$C$9:$C$34)</f>
        <v>94.676918430032615</v>
      </c>
      <c r="Z19">
        <f>'No. policies'!Z19*LOOKUP(Z$1,'Inputs &amp; Outputs'!$A$9:$A$34,'Inputs &amp; Outputs'!$C$9:$C$34)</f>
        <v>101.83786032574939</v>
      </c>
      <c r="AA19">
        <f>'No. policies'!AA19*LOOKUP(AA$1,'Inputs &amp; Outputs'!$A$9:$A$34,'Inputs &amp; Outputs'!$C$9:$C$34)</f>
        <v>109.21515853940481</v>
      </c>
    </row>
    <row r="20" spans="1:27" x14ac:dyDescent="0.25">
      <c r="A20" s="1">
        <v>19</v>
      </c>
      <c r="B20">
        <f>'No. policies'!B20*LOOKUP(B$1,'Inputs &amp; Outputs'!$A$9:$A$34,'Inputs &amp; Outputs'!$C$9:$C$34)</f>
        <v>18.79944582772297</v>
      </c>
      <c r="C20">
        <f>'No. policies'!C20*LOOKUP(C$1,'Inputs &amp; Outputs'!$A$9:$A$34,'Inputs &amp; Outputs'!$C$9:$C$34)</f>
        <v>20.042267881593229</v>
      </c>
      <c r="D20">
        <f>'No. policies'!D20*LOOKUP(D$1,'Inputs &amp; Outputs'!$A$9:$A$34,'Inputs &amp; Outputs'!$C$9:$C$34)</f>
        <v>21.403042986153395</v>
      </c>
      <c r="E20">
        <f>'No. policies'!E20*LOOKUP(E$1,'Inputs &amp; Outputs'!$A$9:$A$34,'Inputs &amp; Outputs'!$C$9:$C$34)</f>
        <v>22.862674824289257</v>
      </c>
      <c r="F20">
        <f>'No. policies'!F20*LOOKUP(F$1,'Inputs &amp; Outputs'!$A$9:$A$34,'Inputs &amp; Outputs'!$C$9:$C$34)</f>
        <v>24.421480404740112</v>
      </c>
      <c r="G20">
        <f>'No. policies'!G20*LOOKUP(G$1,'Inputs &amp; Outputs'!$A$9:$A$34,'Inputs &amp; Outputs'!$C$9:$C$34)</f>
        <v>26.12576037641492</v>
      </c>
      <c r="H20">
        <f>'No. policies'!H20*LOOKUP(H$1,'Inputs &amp; Outputs'!$A$9:$A$34,'Inputs &amp; Outputs'!$C$9:$C$34)</f>
        <v>27.959889586334153</v>
      </c>
      <c r="I20">
        <f>'No. policies'!I20*LOOKUP(I$1,'Inputs &amp; Outputs'!$A$9:$A$34,'Inputs &amp; Outputs'!$C$9:$C$34)</f>
        <v>29.946455904919723</v>
      </c>
      <c r="J20">
        <f>'No. policies'!J20*LOOKUP(J$1,'Inputs &amp; Outputs'!$A$9:$A$34,'Inputs &amp; Outputs'!$C$9:$C$34)</f>
        <v>32.099324158932419</v>
      </c>
      <c r="K20">
        <f>'No. policies'!K20*LOOKUP(K$1,'Inputs &amp; Outputs'!$A$9:$A$34,'Inputs &amp; Outputs'!$C$9:$C$34)</f>
        <v>34.394815362960308</v>
      </c>
      <c r="L20">
        <f>'No. policies'!L20*LOOKUP(L$1,'Inputs &amp; Outputs'!$A$9:$A$34,'Inputs &amp; Outputs'!$C$9:$C$34)</f>
        <v>36.912609509824307</v>
      </c>
      <c r="M20">
        <f>'No. policies'!M20*LOOKUP(M$1,'Inputs &amp; Outputs'!$A$9:$A$34,'Inputs &amp; Outputs'!$C$9:$C$34)</f>
        <v>39.623740988597241</v>
      </c>
      <c r="N20">
        <f>'No. policies'!N20*LOOKUP(N$1,'Inputs &amp; Outputs'!$A$9:$A$34,'Inputs &amp; Outputs'!$C$9:$C$34)</f>
        <v>42.560336508838375</v>
      </c>
      <c r="O20">
        <f>'No. policies'!O20*LOOKUP(O$1,'Inputs &amp; Outputs'!$A$9:$A$34,'Inputs &amp; Outputs'!$C$9:$C$34)</f>
        <v>45.713370254413562</v>
      </c>
      <c r="P20">
        <f>'No. policies'!P20*LOOKUP(P$1,'Inputs &amp; Outputs'!$A$9:$A$34,'Inputs &amp; Outputs'!$C$9:$C$34)</f>
        <v>49.076607963301683</v>
      </c>
      <c r="Q20">
        <f>'No. policies'!Q20*LOOKUP(Q$1,'Inputs &amp; Outputs'!$A$9:$A$34,'Inputs &amp; Outputs'!$C$9:$C$34)</f>
        <v>52.726555543790631</v>
      </c>
      <c r="R20">
        <f>'No. policies'!R20*LOOKUP(R$1,'Inputs &amp; Outputs'!$A$9:$A$34,'Inputs &amp; Outputs'!$C$9:$C$34)</f>
        <v>56.712911302260579</v>
      </c>
      <c r="S20">
        <f>'No. policies'!S20*LOOKUP(S$1,'Inputs &amp; Outputs'!$A$9:$A$34,'Inputs &amp; Outputs'!$C$9:$C$34)</f>
        <v>60.95266162906654</v>
      </c>
      <c r="T20">
        <f>'No. policies'!T20*LOOKUP(T$1,'Inputs &amp; Outputs'!$A$9:$A$34,'Inputs &amp; Outputs'!$C$9:$C$34)</f>
        <v>65.559763492928496</v>
      </c>
      <c r="U20">
        <f>'No. policies'!U20*LOOKUP(U$1,'Inputs &amp; Outputs'!$A$9:$A$34,'Inputs &amp; Outputs'!$C$9:$C$34)</f>
        <v>70.46113155146638</v>
      </c>
      <c r="V20">
        <f>'No. policies'!V20*LOOKUP(V$1,'Inputs &amp; Outputs'!$A$9:$A$34,'Inputs &amp; Outputs'!$C$9:$C$34)</f>
        <v>75.815133801682691</v>
      </c>
      <c r="W20">
        <f>'No. policies'!W20*LOOKUP(W$1,'Inputs &amp; Outputs'!$A$9:$A$34,'Inputs &amp; Outputs'!$C$9:$C$34)</f>
        <v>81.461899688434158</v>
      </c>
      <c r="X20">
        <f>'No. policies'!X20*LOOKUP(X$1,'Inputs &amp; Outputs'!$A$9:$A$34,'Inputs &amp; Outputs'!$C$9:$C$34)</f>
        <v>87.642549729493282</v>
      </c>
      <c r="Y20">
        <f>'No. policies'!Y20*LOOKUP(Y$1,'Inputs &amp; Outputs'!$A$9:$A$34,'Inputs &amp; Outputs'!$C$9:$C$34)</f>
        <v>94.160767005569809</v>
      </c>
      <c r="Z20">
        <f>'No. policies'!Z20*LOOKUP(Z$1,'Inputs &amp; Outputs'!$A$9:$A$34,'Inputs &amp; Outputs'!$C$9:$C$34)</f>
        <v>101.28886916496367</v>
      </c>
      <c r="AA20">
        <f>'No. policies'!AA20*LOOKUP(AA$1,'Inputs &amp; Outputs'!$A$9:$A$34,'Inputs &amp; Outputs'!$C$9:$C$34)</f>
        <v>108.54428849491296</v>
      </c>
    </row>
    <row r="21" spans="1:27" x14ac:dyDescent="0.25">
      <c r="A21" s="1">
        <v>20</v>
      </c>
      <c r="B21">
        <f>'No. policies'!B21*LOOKUP(B$1,'Inputs &amp; Outputs'!$A$9:$A$34,'Inputs &amp; Outputs'!$C$9:$C$34)</f>
        <v>18.79944582772297</v>
      </c>
      <c r="C21">
        <f>'No. policies'!C21*LOOKUP(C$1,'Inputs &amp; Outputs'!$A$9:$A$34,'Inputs &amp; Outputs'!$C$9:$C$34)</f>
        <v>20.054325798698368</v>
      </c>
      <c r="D21">
        <f>'No. policies'!D21*LOOKUP(D$1,'Inputs &amp; Outputs'!$A$9:$A$34,'Inputs &amp; Outputs'!$C$9:$C$34)</f>
        <v>21.405192965358435</v>
      </c>
      <c r="E21">
        <f>'No. policies'!E21*LOOKUP(E$1,'Inputs &amp; Outputs'!$A$9:$A$34,'Inputs &amp; Outputs'!$C$9:$C$34)</f>
        <v>22.848863301036566</v>
      </c>
      <c r="F21">
        <f>'No. policies'!F21*LOOKUP(F$1,'Inputs &amp; Outputs'!$A$9:$A$34,'Inputs &amp; Outputs'!$C$9:$C$34)</f>
        <v>24.438746374120292</v>
      </c>
      <c r="G21">
        <f>'No. policies'!G21*LOOKUP(G$1,'Inputs &amp; Outputs'!$A$9:$A$34,'Inputs &amp; Outputs'!$C$9:$C$34)</f>
        <v>26.144276152727052</v>
      </c>
      <c r="H21">
        <f>'No. policies'!H21*LOOKUP(H$1,'Inputs &amp; Outputs'!$A$9:$A$34,'Inputs &amp; Outputs'!$C$9:$C$34)</f>
        <v>27.959889586334153</v>
      </c>
      <c r="I21">
        <f>'No. policies'!I21*LOOKUP(I$1,'Inputs &amp; Outputs'!$A$9:$A$34,'Inputs &amp; Outputs'!$C$9:$C$34)</f>
        <v>29.983046625911378</v>
      </c>
      <c r="J21">
        <f>'No. policies'!J21*LOOKUP(J$1,'Inputs &amp; Outputs'!$A$9:$A$34,'Inputs &amp; Outputs'!$C$9:$C$34)</f>
        <v>32.155046461669258</v>
      </c>
      <c r="K21">
        <f>'No. policies'!K21*LOOKUP(K$1,'Inputs &amp; Outputs'!$A$9:$A$34,'Inputs &amp; Outputs'!$C$9:$C$34)</f>
        <v>34.461813670515802</v>
      </c>
      <c r="L21">
        <f>'No. policies'!L21*LOOKUP(L$1,'Inputs &amp; Outputs'!$A$9:$A$34,'Inputs &amp; Outputs'!$C$9:$C$34)</f>
        <v>36.969555837361838</v>
      </c>
      <c r="M21">
        <f>'No. policies'!M21*LOOKUP(M$1,'Inputs &amp; Outputs'!$A$9:$A$34,'Inputs &amp; Outputs'!$C$9:$C$34)</f>
        <v>39.713729870784618</v>
      </c>
      <c r="N21">
        <f>'No. policies'!N21*LOOKUP(N$1,'Inputs &amp; Outputs'!$A$9:$A$34,'Inputs &amp; Outputs'!$C$9:$C$34)</f>
        <v>42.608850882060885</v>
      </c>
      <c r="O21">
        <f>'No. policies'!O21*LOOKUP(O$1,'Inputs &amp; Outputs'!$A$9:$A$34,'Inputs &amp; Outputs'!$C$9:$C$34)</f>
        <v>45.756199770579471</v>
      </c>
      <c r="P21">
        <f>'No. policies'!P21*LOOKUP(P$1,'Inputs &amp; Outputs'!$A$9:$A$34,'Inputs &amp; Outputs'!$C$9:$C$34)</f>
        <v>49.148545196207792</v>
      </c>
      <c r="Q21">
        <f>'No. policies'!Q21*LOOKUP(Q$1,'Inputs &amp; Outputs'!$A$9:$A$34,'Inputs &amp; Outputs'!$C$9:$C$34)</f>
        <v>52.81538621544491</v>
      </c>
      <c r="R21">
        <f>'No. policies'!R21*LOOKUP(R$1,'Inputs &amp; Outputs'!$A$9:$A$34,'Inputs &amp; Outputs'!$C$9:$C$34)</f>
        <v>56.856974582452608</v>
      </c>
      <c r="S21">
        <f>'No. policies'!S21*LOOKUP(S$1,'Inputs &amp; Outputs'!$A$9:$A$34,'Inputs &amp; Outputs'!$C$9:$C$34)</f>
        <v>61.147481557563445</v>
      </c>
      <c r="T21">
        <f>'No. policies'!T21*LOOKUP(T$1,'Inputs &amp; Outputs'!$A$9:$A$34,'Inputs &amp; Outputs'!$C$9:$C$34)</f>
        <v>65.791746357529249</v>
      </c>
      <c r="U21">
        <f>'No. policies'!U21*LOOKUP(U$1,'Inputs &amp; Outputs'!$A$9:$A$34,'Inputs &amp; Outputs'!$C$9:$C$34)</f>
        <v>70.681941235386034</v>
      </c>
      <c r="V21">
        <f>'No. policies'!V21*LOOKUP(V$1,'Inputs &amp; Outputs'!$A$9:$A$34,'Inputs &amp; Outputs'!$C$9:$C$34)</f>
        <v>76.13694379496367</v>
      </c>
      <c r="W21">
        <f>'No. policies'!W21*LOOKUP(W$1,'Inputs &amp; Outputs'!$A$9:$A$34,'Inputs &amp; Outputs'!$C$9:$C$34)</f>
        <v>81.864512042742732</v>
      </c>
      <c r="X21">
        <f>'No. policies'!X21*LOOKUP(X$1,'Inputs &amp; Outputs'!$A$9:$A$34,'Inputs &amp; Outputs'!$C$9:$C$34)</f>
        <v>87.962838117209046</v>
      </c>
      <c r="Y21">
        <f>'No. policies'!Y21*LOOKUP(Y$1,'Inputs &amp; Outputs'!$A$9:$A$34,'Inputs &amp; Outputs'!$C$9:$C$34)</f>
        <v>94.550513999551924</v>
      </c>
      <c r="Z21">
        <f>'No. policies'!Z21*LOOKUP(Z$1,'Inputs &amp; Outputs'!$A$9:$A$34,'Inputs &amp; Outputs'!$C$9:$C$34)</f>
        <v>101.59767669290564</v>
      </c>
      <c r="AA21">
        <f>'No. policies'!AA21*LOOKUP(AA$1,'Inputs &amp; Outputs'!$A$9:$A$34,'Inputs &amp; Outputs'!$C$9:$C$34)</f>
        <v>109.0660763072955</v>
      </c>
    </row>
    <row r="22" spans="1:27" x14ac:dyDescent="0.25">
      <c r="A22" s="1">
        <v>21</v>
      </c>
      <c r="B22">
        <f>'No. policies'!B22*LOOKUP(B$1,'Inputs &amp; Outputs'!$A$9:$A$34,'Inputs &amp; Outputs'!$C$9:$C$34)</f>
        <v>18.79944582772297</v>
      </c>
      <c r="C22">
        <f>'No. policies'!C22*LOOKUP(C$1,'Inputs &amp; Outputs'!$A$9:$A$34,'Inputs &amp; Outputs'!$C$9:$C$34)</f>
        <v>20.056335451549224</v>
      </c>
      <c r="D22">
        <f>'No. policies'!D22*LOOKUP(D$1,'Inputs &amp; Outputs'!$A$9:$A$34,'Inputs &amp; Outputs'!$C$9:$C$34)</f>
        <v>21.424542778203776</v>
      </c>
      <c r="E22">
        <f>'No. policies'!E22*LOOKUP(E$1,'Inputs &amp; Outputs'!$A$9:$A$34,'Inputs &amp; Outputs'!$C$9:$C$34)</f>
        <v>22.883392109168295</v>
      </c>
      <c r="F22">
        <f>'No. policies'!F22*LOOKUP(F$1,'Inputs &amp; Outputs'!$A$9:$A$34,'Inputs &amp; Outputs'!$C$9:$C$34)</f>
        <v>24.493010849315151</v>
      </c>
      <c r="G22">
        <f>'No. policies'!G22*LOOKUP(G$1,'Inputs &amp; Outputs'!$A$9:$A$34,'Inputs &amp; Outputs'!$C$9:$C$34)</f>
        <v>26.183952816253043</v>
      </c>
      <c r="H22">
        <f>'No. policies'!H22*LOOKUP(H$1,'Inputs &amp; Outputs'!$A$9:$A$34,'Inputs &amp; Outputs'!$C$9:$C$34)</f>
        <v>28.002472421525038</v>
      </c>
      <c r="I22">
        <f>'No. policies'!I22*LOOKUP(I$1,'Inputs &amp; Outputs'!$A$9:$A$34,'Inputs &amp; Outputs'!$C$9:$C$34)</f>
        <v>29.995243532908596</v>
      </c>
      <c r="J22">
        <f>'No. policies'!J22*LOOKUP(J$1,'Inputs &amp; Outputs'!$A$9:$A$34,'Inputs &amp; Outputs'!$C$9:$C$34)</f>
        <v>32.138657549099598</v>
      </c>
      <c r="K22">
        <f>'No. policies'!K22*LOOKUP(K$1,'Inputs &amp; Outputs'!$A$9:$A$34,'Inputs &amp; Outputs'!$C$9:$C$34)</f>
        <v>34.461813670515802</v>
      </c>
      <c r="L22">
        <f>'No. policies'!L22*LOOKUP(L$1,'Inputs &amp; Outputs'!$A$9:$A$34,'Inputs &amp; Outputs'!$C$9:$C$34)</f>
        <v>36.969555837361838</v>
      </c>
      <c r="M22">
        <f>'No. policies'!M22*LOOKUP(M$1,'Inputs &amp; Outputs'!$A$9:$A$34,'Inputs &amp; Outputs'!$C$9:$C$34)</f>
        <v>39.685097044634084</v>
      </c>
      <c r="N22">
        <f>'No. policies'!N22*LOOKUP(N$1,'Inputs &amp; Outputs'!$A$9:$A$34,'Inputs &amp; Outputs'!$C$9:$C$34)</f>
        <v>42.600030086929522</v>
      </c>
      <c r="O22">
        <f>'No. policies'!O22*LOOKUP(O$1,'Inputs &amp; Outputs'!$A$9:$A$34,'Inputs &amp; Outputs'!$C$9:$C$34)</f>
        <v>45.784752781356744</v>
      </c>
      <c r="P22">
        <f>'No. policies'!P22*LOOKUP(P$1,'Inputs &amp; Outputs'!$A$9:$A$34,'Inputs &amp; Outputs'!$C$9:$C$34)</f>
        <v>49.17423706510283</v>
      </c>
      <c r="Q22">
        <f>'No. policies'!Q22*LOOKUP(Q$1,'Inputs &amp; Outputs'!$A$9:$A$34,'Inputs &amp; Outputs'!$C$9:$C$34)</f>
        <v>52.859801551272049</v>
      </c>
      <c r="R22">
        <f>'No. policies'!R22*LOOKUP(R$1,'Inputs &amp; Outputs'!$A$9:$A$34,'Inputs &amp; Outputs'!$C$9:$C$34)</f>
        <v>56.862977219127274</v>
      </c>
      <c r="S22">
        <f>'No. policies'!S22*LOOKUP(S$1,'Inputs &amp; Outputs'!$A$9:$A$34,'Inputs &amp; Outputs'!$C$9:$C$34)</f>
        <v>61.147481557563445</v>
      </c>
      <c r="T22">
        <f>'No. policies'!T22*LOOKUP(T$1,'Inputs &amp; Outputs'!$A$9:$A$34,'Inputs &amp; Outputs'!$C$9:$C$34)</f>
        <v>65.840954843959707</v>
      </c>
      <c r="U22">
        <f>'No. policies'!U22*LOOKUP(U$1,'Inputs &amp; Outputs'!$A$9:$A$34,'Inputs &amp; Outputs'!$C$9:$C$34)</f>
        <v>70.917979173369119</v>
      </c>
      <c r="V22">
        <f>'No. policies'!V22*LOOKUP(V$1,'Inputs &amp; Outputs'!$A$9:$A$34,'Inputs &amp; Outputs'!$C$9:$C$34)</f>
        <v>76.161698409831445</v>
      </c>
      <c r="W22">
        <f>'No. policies'!W22*LOOKUP(W$1,'Inputs &amp; Outputs'!$A$9:$A$34,'Inputs &amp; Outputs'!$C$9:$C$34)</f>
        <v>81.864512042742732</v>
      </c>
      <c r="X22">
        <f>'No. policies'!X22*LOOKUP(X$1,'Inputs &amp; Outputs'!$A$9:$A$34,'Inputs &amp; Outputs'!$C$9:$C$34)</f>
        <v>88.098718039270267</v>
      </c>
      <c r="Y22">
        <f>'No. policies'!Y22*LOOKUP(Y$1,'Inputs &amp; Outputs'!$A$9:$A$34,'Inputs &amp; Outputs'!$C$9:$C$34)</f>
        <v>94.655851024952497</v>
      </c>
      <c r="Z22">
        <f>'No. policies'!Z22*LOOKUP(Z$1,'Inputs &amp; Outputs'!$A$9:$A$34,'Inputs &amp; Outputs'!$C$9:$C$34)</f>
        <v>101.62055132460505</v>
      </c>
      <c r="AA22">
        <f>'No. policies'!AA22*LOOKUP(AA$1,'Inputs &amp; Outputs'!$A$9:$A$34,'Inputs &amp; Outputs'!$C$9:$C$34)</f>
        <v>108.99153519124086</v>
      </c>
    </row>
    <row r="23" spans="1:27" x14ac:dyDescent="0.25">
      <c r="A23" s="1">
        <v>22</v>
      </c>
      <c r="B23">
        <f>'No. policies'!B23*LOOKUP(B$1,'Inputs &amp; Outputs'!$A$9:$A$34,'Inputs &amp; Outputs'!$C$9:$C$34)</f>
        <v>18.79944582772297</v>
      </c>
      <c r="C23">
        <f>'No. policies'!C23*LOOKUP(C$1,'Inputs &amp; Outputs'!$A$9:$A$34,'Inputs &amp; Outputs'!$C$9:$C$34)</f>
        <v>20.070403021505221</v>
      </c>
      <c r="D23">
        <f>'No. policies'!D23*LOOKUP(D$1,'Inputs &amp; Outputs'!$A$9:$A$34,'Inputs &amp; Outputs'!$C$9:$C$34)</f>
        <v>21.448192549459193</v>
      </c>
      <c r="E23">
        <f>'No. policies'!E23*LOOKUP(E$1,'Inputs &amp; Outputs'!$A$9:$A$34,'Inputs &amp; Outputs'!$C$9:$C$34)</f>
        <v>22.91561899675791</v>
      </c>
      <c r="F23">
        <f>'No. policies'!F23*LOOKUP(F$1,'Inputs &amp; Outputs'!$A$9:$A$34,'Inputs &amp; Outputs'!$C$9:$C$34)</f>
        <v>24.515209952803954</v>
      </c>
      <c r="G23">
        <f>'No. policies'!G23*LOOKUP(G$1,'Inputs &amp; Outputs'!$A$9:$A$34,'Inputs &amp; Outputs'!$C$9:$C$34)</f>
        <v>26.21040392527037</v>
      </c>
      <c r="H23">
        <f>'No. policies'!H23*LOOKUP(H$1,'Inputs &amp; Outputs'!$A$9:$A$34,'Inputs &amp; Outputs'!$C$9:$C$34)</f>
        <v>28.047894112395312</v>
      </c>
      <c r="I23">
        <f>'No. policies'!I23*LOOKUP(I$1,'Inputs &amp; Outputs'!$A$9:$A$34,'Inputs &amp; Outputs'!$C$9:$C$34)</f>
        <v>30.019637346903032</v>
      </c>
      <c r="J23">
        <f>'No. policies'!J23*LOOKUP(J$1,'Inputs &amp; Outputs'!$A$9:$A$34,'Inputs &amp; Outputs'!$C$9:$C$34)</f>
        <v>32.161602026697118</v>
      </c>
      <c r="K23">
        <f>'No. policies'!K23*LOOKUP(K$1,'Inputs &amp; Outputs'!$A$9:$A$34,'Inputs &amp; Outputs'!$C$9:$C$34)</f>
        <v>34.475918577369583</v>
      </c>
      <c r="L23">
        <f>'No. policies'!L23*LOOKUP(L$1,'Inputs &amp; Outputs'!$A$9:$A$34,'Inputs &amp; Outputs'!$C$9:$C$34)</f>
        <v>36.969555837361838</v>
      </c>
      <c r="M23">
        <f>'No. policies'!M23*LOOKUP(M$1,'Inputs &amp; Outputs'!$A$9:$A$34,'Inputs &amp; Outputs'!$C$9:$C$34)</f>
        <v>39.685097044634084</v>
      </c>
      <c r="N23">
        <f>'No. policies'!N23*LOOKUP(N$1,'Inputs &amp; Outputs'!$A$9:$A$34,'Inputs &amp; Outputs'!$C$9:$C$34)</f>
        <v>42.639723665020668</v>
      </c>
      <c r="O23">
        <f>'No. policies'!O23*LOOKUP(O$1,'Inputs &amp; Outputs'!$A$9:$A$34,'Inputs &amp; Outputs'!$C$9:$C$34)</f>
        <v>45.789511616486287</v>
      </c>
      <c r="P23">
        <f>'No. policies'!P23*LOOKUP(P$1,'Inputs &amp; Outputs'!$A$9:$A$34,'Inputs &amp; Outputs'!$C$9:$C$34)</f>
        <v>49.23075917667191</v>
      </c>
      <c r="Q23">
        <f>'No. policies'!Q23*LOOKUP(Q$1,'Inputs &amp; Outputs'!$A$9:$A$34,'Inputs &amp; Outputs'!$C$9:$C$34)</f>
        <v>52.909768804077579</v>
      </c>
      <c r="R23">
        <f>'No. policies'!R23*LOOKUP(R$1,'Inputs &amp; Outputs'!$A$9:$A$34,'Inputs &amp; Outputs'!$C$9:$C$34)</f>
        <v>56.868979855801946</v>
      </c>
      <c r="S23">
        <f>'No. policies'!S23*LOOKUP(S$1,'Inputs &amp; Outputs'!$A$9:$A$34,'Inputs &amp; Outputs'!$C$9:$C$34)</f>
        <v>61.205927536112519</v>
      </c>
      <c r="T23">
        <f>'No. policies'!T23*LOOKUP(T$1,'Inputs &amp; Outputs'!$A$9:$A$34,'Inputs &amp; Outputs'!$C$9:$C$34)</f>
        <v>65.819865492632374</v>
      </c>
      <c r="U23">
        <f>'No. policies'!U23*LOOKUP(U$1,'Inputs &amp; Outputs'!$A$9:$A$34,'Inputs &amp; Outputs'!$C$9:$C$34)</f>
        <v>70.81899552195685</v>
      </c>
      <c r="V23">
        <f>'No. policies'!V23*LOOKUP(V$1,'Inputs &amp; Outputs'!$A$9:$A$34,'Inputs &amp; Outputs'!$C$9:$C$34)</f>
        <v>76.128692256674412</v>
      </c>
      <c r="W23">
        <f>'No. policies'!W23*LOOKUP(W$1,'Inputs &amp; Outputs'!$A$9:$A$34,'Inputs &amp; Outputs'!$C$9:$C$34)</f>
        <v>81.909246748777008</v>
      </c>
      <c r="X23">
        <f>'No. policies'!X23*LOOKUP(X$1,'Inputs &amp; Outputs'!$A$9:$A$34,'Inputs &amp; Outputs'!$C$9:$C$34)</f>
        <v>88.079306621832956</v>
      </c>
      <c r="Y23">
        <f>'No. policies'!Y23*LOOKUP(Y$1,'Inputs &amp; Outputs'!$A$9:$A$34,'Inputs &amp; Outputs'!$C$9:$C$34)</f>
        <v>94.697985835112718</v>
      </c>
      <c r="Z23">
        <f>'No. policies'!Z23*LOOKUP(Z$1,'Inputs &amp; Outputs'!$A$9:$A$34,'Inputs &amp; Outputs'!$C$9:$C$34)</f>
        <v>101.74636179895177</v>
      </c>
      <c r="AA23">
        <f>'No. policies'!AA23*LOOKUP(AA$1,'Inputs &amp; Outputs'!$A$9:$A$34,'Inputs &amp; Outputs'!$C$9:$C$34)</f>
        <v>109.12819390400772</v>
      </c>
    </row>
    <row r="24" spans="1:27" x14ac:dyDescent="0.25">
      <c r="A24" s="1">
        <v>23</v>
      </c>
      <c r="B24">
        <f>'No. policies'!B24*LOOKUP(B$1,'Inputs &amp; Outputs'!$A$9:$A$34,'Inputs &amp; Outputs'!$C$9:$C$34)</f>
        <v>18.79944582772297</v>
      </c>
      <c r="C24">
        <f>'No. policies'!C24*LOOKUP(C$1,'Inputs &amp; Outputs'!$A$9:$A$34,'Inputs &amp; Outputs'!$C$9:$C$34)</f>
        <v>20.060354757250938</v>
      </c>
      <c r="D24">
        <f>'No. policies'!D24*LOOKUP(D$1,'Inputs &amp; Outputs'!$A$9:$A$34,'Inputs &amp; Outputs'!$C$9:$C$34)</f>
        <v>21.394443069333246</v>
      </c>
      <c r="E24">
        <f>'No. policies'!E24*LOOKUP(E$1,'Inputs &amp; Outputs'!$A$9:$A$34,'Inputs &amp; Outputs'!$C$9:$C$34)</f>
        <v>22.84656138049445</v>
      </c>
      <c r="F24">
        <f>'No. policies'!F24*LOOKUP(F$1,'Inputs &amp; Outputs'!$A$9:$A$34,'Inputs &amp; Outputs'!$C$9:$C$34)</f>
        <v>24.419013837685799</v>
      </c>
      <c r="G24">
        <f>'No. policies'!G24*LOOKUP(G$1,'Inputs &amp; Outputs'!$A$9:$A$34,'Inputs &amp; Outputs'!$C$9:$C$34)</f>
        <v>26.128405487316655</v>
      </c>
      <c r="H24">
        <f>'No. policies'!H24*LOOKUP(H$1,'Inputs &amp; Outputs'!$A$9:$A$34,'Inputs &amp; Outputs'!$C$9:$C$34)</f>
        <v>27.968406153372332</v>
      </c>
      <c r="I24">
        <f>'No. policies'!I24*LOOKUP(I$1,'Inputs &amp; Outputs'!$A$9:$A$34,'Inputs &amp; Outputs'!$C$9:$C$34)</f>
        <v>29.943406678170419</v>
      </c>
      <c r="J24">
        <f>'No. policies'!J24*LOOKUP(J$1,'Inputs &amp; Outputs'!$A$9:$A$34,'Inputs &amp; Outputs'!$C$9:$C$34)</f>
        <v>32.096046376418485</v>
      </c>
      <c r="K24">
        <f>'No. policies'!K24*LOOKUP(K$1,'Inputs &amp; Outputs'!$A$9:$A$34,'Inputs &amp; Outputs'!$C$9:$C$34)</f>
        <v>34.423025176667885</v>
      </c>
      <c r="L24">
        <f>'No. policies'!L24*LOOKUP(L$1,'Inputs &amp; Outputs'!$A$9:$A$34,'Inputs &amp; Outputs'!$C$9:$C$34)</f>
        <v>36.920202353495981</v>
      </c>
      <c r="M24">
        <f>'No. policies'!M24*LOOKUP(M$1,'Inputs &amp; Outputs'!$A$9:$A$34,'Inputs &amp; Outputs'!$C$9:$C$34)</f>
        <v>39.611469777389871</v>
      </c>
      <c r="N24">
        <f>'No. policies'!N24*LOOKUP(N$1,'Inputs &amp; Outputs'!$A$9:$A$34,'Inputs &amp; Outputs'!$C$9:$C$34)</f>
        <v>42.5294637258786</v>
      </c>
      <c r="O24">
        <f>'No. policies'!O24*LOOKUP(O$1,'Inputs &amp; Outputs'!$A$9:$A$34,'Inputs &amp; Outputs'!$C$9:$C$34)</f>
        <v>45.646746562599922</v>
      </c>
      <c r="P24">
        <f>'No. policies'!P24*LOOKUP(P$1,'Inputs &amp; Outputs'!$A$9:$A$34,'Inputs &amp; Outputs'!$C$9:$C$34)</f>
        <v>49.0868847108597</v>
      </c>
      <c r="Q24">
        <f>'No. policies'!Q24*LOOKUP(Q$1,'Inputs &amp; Outputs'!$A$9:$A$34,'Inputs &amp; Outputs'!$C$9:$C$34)</f>
        <v>52.770970879617771</v>
      </c>
      <c r="R24">
        <f>'No. policies'!R24*LOOKUP(R$1,'Inputs &amp; Outputs'!$A$9:$A$34,'Inputs &amp; Outputs'!$C$9:$C$34)</f>
        <v>56.718913938935252</v>
      </c>
      <c r="S24">
        <f>'No. policies'!S24*LOOKUP(S$1,'Inputs &amp; Outputs'!$A$9:$A$34,'Inputs &amp; Outputs'!$C$9:$C$34)</f>
        <v>61.024095602848739</v>
      </c>
      <c r="T24">
        <f>'No. policies'!T24*LOOKUP(T$1,'Inputs &amp; Outputs'!$A$9:$A$34,'Inputs &amp; Outputs'!$C$9:$C$34)</f>
        <v>65.686299600892539</v>
      </c>
      <c r="U24">
        <f>'No. policies'!U24*LOOKUP(U$1,'Inputs &amp; Outputs'!$A$9:$A$34,'Inputs &amp; Outputs'!$C$9:$C$34)</f>
        <v>70.56772932991035</v>
      </c>
      <c r="V24">
        <f>'No. policies'!V24*LOOKUP(V$1,'Inputs &amp; Outputs'!$A$9:$A$34,'Inputs &amp; Outputs'!$C$9:$C$34)</f>
        <v>75.889397646286</v>
      </c>
      <c r="W24">
        <f>'No. policies'!W24*LOOKUP(W$1,'Inputs &amp; Outputs'!$A$9:$A$34,'Inputs &amp; Outputs'!$C$9:$C$34)</f>
        <v>81.631891571364434</v>
      </c>
      <c r="X24">
        <f>'No. policies'!X24*LOOKUP(X$1,'Inputs &amp; Outputs'!$A$9:$A$34,'Inputs &amp; Outputs'!$C$9:$C$34)</f>
        <v>87.904603864897084</v>
      </c>
      <c r="Y24">
        <f>'No. policies'!Y24*LOOKUP(Y$1,'Inputs &amp; Outputs'!$A$9:$A$34,'Inputs &amp; Outputs'!$C$9:$C$34)</f>
        <v>94.529446594471807</v>
      </c>
      <c r="Z24">
        <f>'No. policies'!Z24*LOOKUP(Z$1,'Inputs &amp; Outputs'!$A$9:$A$34,'Inputs &amp; Outputs'!$C$9:$C$34)</f>
        <v>101.47186621855892</v>
      </c>
      <c r="AA24">
        <f>'No. policies'!AA24*LOOKUP(AA$1,'Inputs &amp; Outputs'!$A$9:$A$34,'Inputs &amp; Outputs'!$C$9:$C$34)</f>
        <v>108.87972351715888</v>
      </c>
    </row>
    <row r="25" spans="1:27" x14ac:dyDescent="0.25">
      <c r="A25" s="1">
        <v>24</v>
      </c>
      <c r="B25">
        <f>'No. policies'!B25*LOOKUP(B$1,'Inputs &amp; Outputs'!$A$9:$A$34,'Inputs &amp; Outputs'!$C$9:$C$34)</f>
        <v>18.79944582772297</v>
      </c>
      <c r="C25">
        <f>'No. policies'!C25*LOOKUP(C$1,'Inputs &amp; Outputs'!$A$9:$A$34,'Inputs &amp; Outputs'!$C$9:$C$34)</f>
        <v>20.058345104400082</v>
      </c>
      <c r="D25">
        <f>'No. policies'!D25*LOOKUP(D$1,'Inputs &amp; Outputs'!$A$9:$A$34,'Inputs &amp; Outputs'!$C$9:$C$34)</f>
        <v>21.405192965358435</v>
      </c>
      <c r="E25">
        <f>'No. policies'!E25*LOOKUP(E$1,'Inputs &amp; Outputs'!$A$9:$A$34,'Inputs &amp; Outputs'!$C$9:$C$34)</f>
        <v>22.84195753941022</v>
      </c>
      <c r="F25">
        <f>'No. policies'!F25*LOOKUP(F$1,'Inputs &amp; Outputs'!$A$9:$A$34,'Inputs &amp; Outputs'!$C$9:$C$34)</f>
        <v>24.414080703577177</v>
      </c>
      <c r="G25">
        <f>'No. policies'!G25*LOOKUP(G$1,'Inputs &amp; Outputs'!$A$9:$A$34,'Inputs &amp; Outputs'!$C$9:$C$34)</f>
        <v>26.12576037641492</v>
      </c>
      <c r="H25">
        <f>'No. policies'!H25*LOOKUP(H$1,'Inputs &amp; Outputs'!$A$9:$A$34,'Inputs &amp; Outputs'!$C$9:$C$34)</f>
        <v>27.965567297692939</v>
      </c>
      <c r="I25">
        <f>'No. policies'!I25*LOOKUP(I$1,'Inputs &amp; Outputs'!$A$9:$A$34,'Inputs &amp; Outputs'!$C$9:$C$34)</f>
        <v>29.940357451421114</v>
      </c>
      <c r="J25">
        <f>'No. policies'!J25*LOOKUP(J$1,'Inputs &amp; Outputs'!$A$9:$A$34,'Inputs &amp; Outputs'!$C$9:$C$34)</f>
        <v>32.115713071502071</v>
      </c>
      <c r="K25">
        <f>'No. policies'!K25*LOOKUP(K$1,'Inputs &amp; Outputs'!$A$9:$A$34,'Inputs &amp; Outputs'!$C$9:$C$34)</f>
        <v>34.461813670515802</v>
      </c>
      <c r="L25">
        <f>'No. policies'!L25*LOOKUP(L$1,'Inputs &amp; Outputs'!$A$9:$A$34,'Inputs &amp; Outputs'!$C$9:$C$34)</f>
        <v>36.946777306346824</v>
      </c>
      <c r="M25">
        <f>'No. policies'!M25*LOOKUP(M$1,'Inputs &amp; Outputs'!$A$9:$A$34,'Inputs &amp; Outputs'!$C$9:$C$34)</f>
        <v>39.660554622219351</v>
      </c>
      <c r="N25">
        <f>'No. policies'!N25*LOOKUP(N$1,'Inputs &amp; Outputs'!$A$9:$A$34,'Inputs &amp; Outputs'!$C$9:$C$34)</f>
        <v>42.569157303969739</v>
      </c>
      <c r="O25">
        <f>'No. policies'!O25*LOOKUP(O$1,'Inputs &amp; Outputs'!$A$9:$A$34,'Inputs &amp; Outputs'!$C$9:$C$34)</f>
        <v>45.741923265190835</v>
      </c>
      <c r="P25">
        <f>'No. policies'!P25*LOOKUP(P$1,'Inputs &amp; Outputs'!$A$9:$A$34,'Inputs &amp; Outputs'!$C$9:$C$34)</f>
        <v>49.179375438881834</v>
      </c>
      <c r="Q25">
        <f>'No. policies'!Q25*LOOKUP(Q$1,'Inputs &amp; Outputs'!$A$9:$A$34,'Inputs &amp; Outputs'!$C$9:$C$34)</f>
        <v>52.88756113616401</v>
      </c>
      <c r="R25">
        <f>'No. policies'!R25*LOOKUP(R$1,'Inputs &amp; Outputs'!$A$9:$A$34,'Inputs &amp; Outputs'!$C$9:$C$34)</f>
        <v>56.959019405921957</v>
      </c>
      <c r="S25">
        <f>'No. policies'!S25*LOOKUP(S$1,'Inputs &amp; Outputs'!$A$9:$A$34,'Inputs &amp; Outputs'!$C$9:$C$34)</f>
        <v>61.192939540879394</v>
      </c>
      <c r="T25">
        <f>'No. policies'!T25*LOOKUP(T$1,'Inputs &amp; Outputs'!$A$9:$A$34,'Inputs &amp; Outputs'!$C$9:$C$34)</f>
        <v>65.784716573753471</v>
      </c>
      <c r="U25">
        <f>'No. policies'!U25*LOOKUP(U$1,'Inputs &amp; Outputs'!$A$9:$A$34,'Inputs &amp; Outputs'!$C$9:$C$34)</f>
        <v>70.621028219132327</v>
      </c>
      <c r="V25">
        <f>'No. policies'!V25*LOOKUP(V$1,'Inputs &amp; Outputs'!$A$9:$A$34,'Inputs &amp; Outputs'!$C$9:$C$34)</f>
        <v>75.938906876021534</v>
      </c>
      <c r="W25">
        <f>'No. policies'!W25*LOOKUP(W$1,'Inputs &amp; Outputs'!$A$9:$A$34,'Inputs &amp; Outputs'!$C$9:$C$34)</f>
        <v>81.712414042226158</v>
      </c>
      <c r="X25">
        <f>'No. policies'!X25*LOOKUP(X$1,'Inputs &amp; Outputs'!$A$9:$A$34,'Inputs &amp; Outputs'!$C$9:$C$34)</f>
        <v>87.759018234117192</v>
      </c>
      <c r="Y25">
        <f>'No. policies'!Y25*LOOKUP(Y$1,'Inputs &amp; Outputs'!$A$9:$A$34,'Inputs &amp; Outputs'!$C$9:$C$34)</f>
        <v>94.350373651290838</v>
      </c>
      <c r="Z25">
        <f>'No. policies'!Z25*LOOKUP(Z$1,'Inputs &amp; Outputs'!$A$9:$A$34,'Inputs &amp; Outputs'!$C$9:$C$34)</f>
        <v>101.55192742950683</v>
      </c>
      <c r="AA25">
        <f>'No. policies'!AA25*LOOKUP(AA$1,'Inputs &amp; Outputs'!$A$9:$A$34,'Inputs &amp; Outputs'!$C$9:$C$34)</f>
        <v>109.01638222992574</v>
      </c>
    </row>
    <row r="26" spans="1:27" x14ac:dyDescent="0.25">
      <c r="A26" s="1">
        <v>25</v>
      </c>
      <c r="B26">
        <f>'No. policies'!B26*LOOKUP(B$1,'Inputs &amp; Outputs'!$A$9:$A$34,'Inputs &amp; Outputs'!$C$9:$C$34)</f>
        <v>18.79944582772297</v>
      </c>
      <c r="C26">
        <f>'No. policies'!C26*LOOKUP(C$1,'Inputs &amp; Outputs'!$A$9:$A$34,'Inputs &amp; Outputs'!$C$9:$C$34)</f>
        <v>20.060354757250938</v>
      </c>
      <c r="D26">
        <f>'No. policies'!D26*LOOKUP(D$1,'Inputs &amp; Outputs'!$A$9:$A$34,'Inputs &amp; Outputs'!$C$9:$C$34)</f>
        <v>21.418092840588663</v>
      </c>
      <c r="E26">
        <f>'No. policies'!E26*LOOKUP(E$1,'Inputs &amp; Outputs'!$A$9:$A$34,'Inputs &amp; Outputs'!$C$9:$C$34)</f>
        <v>22.864976744831374</v>
      </c>
      <c r="F26">
        <f>'No. policies'!F26*LOOKUP(F$1,'Inputs &amp; Outputs'!$A$9:$A$34,'Inputs &amp; Outputs'!$C$9:$C$34)</f>
        <v>24.44861264233754</v>
      </c>
      <c r="G26">
        <f>'No. policies'!G26*LOOKUP(G$1,'Inputs &amp; Outputs'!$A$9:$A$34,'Inputs &amp; Outputs'!$C$9:$C$34)</f>
        <v>26.157501707235713</v>
      </c>
      <c r="H26">
        <f>'No. policies'!H26*LOOKUP(H$1,'Inputs &amp; Outputs'!$A$9:$A$34,'Inputs &amp; Outputs'!$C$9:$C$34)</f>
        <v>28.010988988563213</v>
      </c>
      <c r="I26">
        <f>'No. policies'!I26*LOOKUP(I$1,'Inputs &amp; Outputs'!$A$9:$A$34,'Inputs &amp; Outputs'!$C$9:$C$34)</f>
        <v>30.016588120153727</v>
      </c>
      <c r="J26">
        <f>'No. policies'!J26*LOOKUP(J$1,'Inputs &amp; Outputs'!$A$9:$A$34,'Inputs &amp; Outputs'!$C$9:$C$34)</f>
        <v>32.168157591724977</v>
      </c>
      <c r="K26">
        <f>'No. policies'!K26*LOOKUP(K$1,'Inputs &amp; Outputs'!$A$9:$A$34,'Inputs &amp; Outputs'!$C$9:$C$34)</f>
        <v>34.50412839107716</v>
      </c>
      <c r="L26">
        <f>'No. policies'!L26*LOOKUP(L$1,'Inputs &amp; Outputs'!$A$9:$A$34,'Inputs &amp; Outputs'!$C$9:$C$34)</f>
        <v>36.992334368376845</v>
      </c>
      <c r="M26">
        <f>'No. policies'!M26*LOOKUP(M$1,'Inputs &amp; Outputs'!$A$9:$A$34,'Inputs &amp; Outputs'!$C$9:$C$34)</f>
        <v>39.726001081991988</v>
      </c>
      <c r="N26">
        <f>'No. policies'!N26*LOOKUP(N$1,'Inputs &amp; Outputs'!$A$9:$A$34,'Inputs &amp; Outputs'!$C$9:$C$34)</f>
        <v>42.61326127962657</v>
      </c>
      <c r="O26">
        <f>'No. policies'!O26*LOOKUP(O$1,'Inputs &amp; Outputs'!$A$9:$A$34,'Inputs &amp; Outputs'!$C$9:$C$34)</f>
        <v>45.746682100320378</v>
      </c>
      <c r="P26">
        <f>'No. policies'!P26*LOOKUP(P$1,'Inputs &amp; Outputs'!$A$9:$A$34,'Inputs &amp; Outputs'!$C$9:$C$34)</f>
        <v>49.153683569986796</v>
      </c>
      <c r="Q26">
        <f>'No. policies'!Q26*LOOKUP(Q$1,'Inputs &amp; Outputs'!$A$9:$A$34,'Inputs &amp; Outputs'!$C$9:$C$34)</f>
        <v>52.776522796596161</v>
      </c>
      <c r="R26">
        <f>'No. policies'!R26*LOOKUP(R$1,'Inputs &amp; Outputs'!$A$9:$A$34,'Inputs &amp; Outputs'!$C$9:$C$34)</f>
        <v>56.76693503233259</v>
      </c>
      <c r="S26">
        <f>'No. policies'!S26*LOOKUP(S$1,'Inputs &amp; Outputs'!$A$9:$A$34,'Inputs &amp; Outputs'!$C$9:$C$34)</f>
        <v>61.037083598081864</v>
      </c>
      <c r="T26">
        <f>'No. policies'!T26*LOOKUP(T$1,'Inputs &amp; Outputs'!$A$9:$A$34,'Inputs &amp; Outputs'!$C$9:$C$34)</f>
        <v>65.545703925376927</v>
      </c>
      <c r="U26">
        <f>'No. policies'!U26*LOOKUP(U$1,'Inputs &amp; Outputs'!$A$9:$A$34,'Inputs &amp; Outputs'!$C$9:$C$34)</f>
        <v>70.499202186624942</v>
      </c>
      <c r="V26">
        <f>'No. policies'!V26*LOOKUP(V$1,'Inputs &amp; Outputs'!$A$9:$A$34,'Inputs &amp; Outputs'!$C$9:$C$34)</f>
        <v>75.839888416550465</v>
      </c>
      <c r="W26">
        <f>'No. policies'!W26*LOOKUP(W$1,'Inputs &amp; Outputs'!$A$9:$A$34,'Inputs &amp; Outputs'!$C$9:$C$34)</f>
        <v>81.569262982916442</v>
      </c>
      <c r="X26">
        <f>'No. policies'!X26*LOOKUP(X$1,'Inputs &amp; Outputs'!$A$9:$A$34,'Inputs &amp; Outputs'!$C$9:$C$34)</f>
        <v>87.535786933588028</v>
      </c>
      <c r="Y26">
        <f>'No. policies'!Y26*LOOKUP(Y$1,'Inputs &amp; Outputs'!$A$9:$A$34,'Inputs &amp; Outputs'!$C$9:$C$34)</f>
        <v>94.076497385249354</v>
      </c>
      <c r="Z26">
        <f>'No. policies'!Z26*LOOKUP(Z$1,'Inputs &amp; Outputs'!$A$9:$A$34,'Inputs &amp; Outputs'!$C$9:$C$34)</f>
        <v>101.10587211136844</v>
      </c>
      <c r="AA26">
        <f>'No. policies'!AA26*LOOKUP(AA$1,'Inputs &amp; Outputs'!$A$9:$A$34,'Inputs &amp; Outputs'!$C$9:$C$34)</f>
        <v>108.56913553359784</v>
      </c>
    </row>
    <row r="27" spans="1:27" x14ac:dyDescent="0.25">
      <c r="A27" s="1">
        <v>26</v>
      </c>
      <c r="B27">
        <f>'No. policies'!B27*LOOKUP(B$1,'Inputs &amp; Outputs'!$A$9:$A$34,'Inputs &amp; Outputs'!$C$9:$C$34)</f>
        <v>18.79944582772297</v>
      </c>
      <c r="C27">
        <f>'No. policies'!C27*LOOKUP(C$1,'Inputs &amp; Outputs'!$A$9:$A$34,'Inputs &amp; Outputs'!$C$9:$C$34)</f>
        <v>20.068393368654366</v>
      </c>
      <c r="D27">
        <f>'No. policies'!D27*LOOKUP(D$1,'Inputs &amp; Outputs'!$A$9:$A$34,'Inputs &amp; Outputs'!$C$9:$C$34)</f>
        <v>21.439592632639041</v>
      </c>
      <c r="E27">
        <f>'No. policies'!E27*LOOKUP(E$1,'Inputs &amp; Outputs'!$A$9:$A$34,'Inputs &amp; Outputs'!$C$9:$C$34)</f>
        <v>22.906411314589448</v>
      </c>
      <c r="F27">
        <f>'No. policies'!F27*LOOKUP(F$1,'Inputs &amp; Outputs'!$A$9:$A$34,'Inputs &amp; Outputs'!$C$9:$C$34)</f>
        <v>24.497943983423774</v>
      </c>
      <c r="G27">
        <f>'No. policies'!G27*LOOKUP(G$1,'Inputs &amp; Outputs'!$A$9:$A$34,'Inputs &amp; Outputs'!$C$9:$C$34)</f>
        <v>26.205113703466907</v>
      </c>
      <c r="H27">
        <f>'No. policies'!H27*LOOKUP(H$1,'Inputs &amp; Outputs'!$A$9:$A$34,'Inputs &amp; Outputs'!$C$9:$C$34)</f>
        <v>28.019505555601391</v>
      </c>
      <c r="I27">
        <f>'No. policies'!I27*LOOKUP(I$1,'Inputs &amp; Outputs'!$A$9:$A$34,'Inputs &amp; Outputs'!$C$9:$C$34)</f>
        <v>29.989145079409987</v>
      </c>
      <c r="J27">
        <f>'No. policies'!J27*LOOKUP(J$1,'Inputs &amp; Outputs'!$A$9:$A$34,'Inputs &amp; Outputs'!$C$9:$C$34)</f>
        <v>32.164879809211051</v>
      </c>
      <c r="K27">
        <f>'No. policies'!K27*LOOKUP(K$1,'Inputs &amp; Outputs'!$A$9:$A$34,'Inputs &amp; Outputs'!$C$9:$C$34)</f>
        <v>34.482971030796477</v>
      </c>
      <c r="L27">
        <f>'No. policies'!L27*LOOKUP(L$1,'Inputs &amp; Outputs'!$A$9:$A$34,'Inputs &amp; Outputs'!$C$9:$C$34)</f>
        <v>37.015112899391852</v>
      </c>
      <c r="M27">
        <f>'No. policies'!M27*LOOKUP(M$1,'Inputs &amp; Outputs'!$A$9:$A$34,'Inputs &amp; Outputs'!$C$9:$C$34)</f>
        <v>39.734181889463564</v>
      </c>
      <c r="N27">
        <f>'No. policies'!N27*LOOKUP(N$1,'Inputs &amp; Outputs'!$A$9:$A$34,'Inputs &amp; Outputs'!$C$9:$C$34)</f>
        <v>42.688238038243178</v>
      </c>
      <c r="O27">
        <f>'No. policies'!O27*LOOKUP(O$1,'Inputs &amp; Outputs'!$A$9:$A$34,'Inputs &amp; Outputs'!$C$9:$C$34)</f>
        <v>45.832341132652196</v>
      </c>
      <c r="P27">
        <f>'No. policies'!P27*LOOKUP(P$1,'Inputs &amp; Outputs'!$A$9:$A$34,'Inputs &amp; Outputs'!$C$9:$C$34)</f>
        <v>49.277004540682981</v>
      </c>
      <c r="Q27">
        <f>'No. policies'!Q27*LOOKUP(Q$1,'Inputs &amp; Outputs'!$A$9:$A$34,'Inputs &amp; Outputs'!$C$9:$C$34)</f>
        <v>52.976391807818281</v>
      </c>
      <c r="R27">
        <f>'No. policies'!R27*LOOKUP(R$1,'Inputs &amp; Outputs'!$A$9:$A$34,'Inputs &amp; Outputs'!$C$9:$C$34)</f>
        <v>56.947014132572626</v>
      </c>
      <c r="S27">
        <f>'No. policies'!S27*LOOKUP(S$1,'Inputs &amp; Outputs'!$A$9:$A$34,'Inputs &amp; Outputs'!$C$9:$C$34)</f>
        <v>61.173457548029702</v>
      </c>
      <c r="T27">
        <f>'No. policies'!T27*LOOKUP(T$1,'Inputs &amp; Outputs'!$A$9:$A$34,'Inputs &amp; Outputs'!$C$9:$C$34)</f>
        <v>65.777686789977679</v>
      </c>
      <c r="U27">
        <f>'No. policies'!U27*LOOKUP(U$1,'Inputs &amp; Outputs'!$A$9:$A$34,'Inputs &amp; Outputs'!$C$9:$C$34)</f>
        <v>70.712397743512881</v>
      </c>
      <c r="V27">
        <f>'No. policies'!V27*LOOKUP(V$1,'Inputs &amp; Outputs'!$A$9:$A$34,'Inputs &amp; Outputs'!$C$9:$C$34)</f>
        <v>76.029673797203344</v>
      </c>
      <c r="W27">
        <f>'No. policies'!W27*LOOKUP(W$1,'Inputs &amp; Outputs'!$A$9:$A$34,'Inputs &amp; Outputs'!$C$9:$C$34)</f>
        <v>81.837671219122157</v>
      </c>
      <c r="X27">
        <f>'No. policies'!X27*LOOKUP(X$1,'Inputs &amp; Outputs'!$A$9:$A$34,'Inputs &amp; Outputs'!$C$9:$C$34)</f>
        <v>88.001660952083682</v>
      </c>
      <c r="Y27">
        <f>'No. policies'!Y27*LOOKUP(Y$1,'Inputs &amp; Outputs'!$A$9:$A$34,'Inputs &amp; Outputs'!$C$9:$C$34)</f>
        <v>94.5821151071721</v>
      </c>
      <c r="Z27">
        <f>'No. policies'!Z27*LOOKUP(Z$1,'Inputs &amp; Outputs'!$A$9:$A$34,'Inputs &amp; Outputs'!$C$9:$C$34)</f>
        <v>101.47186621855892</v>
      </c>
      <c r="AA27">
        <f>'No. policies'!AA27*LOOKUP(AA$1,'Inputs &amp; Outputs'!$A$9:$A$34,'Inputs &amp; Outputs'!$C$9:$C$34)</f>
        <v>108.56913553359784</v>
      </c>
    </row>
    <row r="28" spans="1:27" x14ac:dyDescent="0.25">
      <c r="A28" s="1">
        <v>27</v>
      </c>
      <c r="B28">
        <f>'No. policies'!B28*LOOKUP(B$1,'Inputs &amp; Outputs'!$A$9:$A$34,'Inputs &amp; Outputs'!$C$9:$C$34)</f>
        <v>18.79944582772297</v>
      </c>
      <c r="C28">
        <f>'No. policies'!C28*LOOKUP(C$1,'Inputs &amp; Outputs'!$A$9:$A$34,'Inputs &amp; Outputs'!$C$9:$C$34)</f>
        <v>20.038248575891515</v>
      </c>
      <c r="D28">
        <f>'No. policies'!D28*LOOKUP(D$1,'Inputs &amp; Outputs'!$A$9:$A$34,'Inputs &amp; Outputs'!$C$9:$C$34)</f>
        <v>21.381543194103017</v>
      </c>
      <c r="E28">
        <f>'No. policies'!E28*LOOKUP(E$1,'Inputs &amp; Outputs'!$A$9:$A$34,'Inputs &amp; Outputs'!$C$9:$C$34)</f>
        <v>22.837353698325991</v>
      </c>
      <c r="F28">
        <f>'No. policies'!F28*LOOKUP(F$1,'Inputs &amp; Outputs'!$A$9:$A$34,'Inputs &amp; Outputs'!$C$9:$C$34)</f>
        <v>24.399281301251307</v>
      </c>
      <c r="G28">
        <f>'No. policies'!G28*LOOKUP(G$1,'Inputs &amp; Outputs'!$A$9:$A$34,'Inputs &amp; Outputs'!$C$9:$C$34)</f>
        <v>26.117825043709722</v>
      </c>
      <c r="H28">
        <f>'No. policies'!H28*LOOKUP(H$1,'Inputs &amp; Outputs'!$A$9:$A$34,'Inputs &amp; Outputs'!$C$9:$C$34)</f>
        <v>27.95705073065476</v>
      </c>
      <c r="I28">
        <f>'No. policies'!I28*LOOKUP(I$1,'Inputs &amp; Outputs'!$A$9:$A$34,'Inputs &amp; Outputs'!$C$9:$C$34)</f>
        <v>29.915963637426678</v>
      </c>
      <c r="J28">
        <f>'No. policies'!J28*LOOKUP(J$1,'Inputs &amp; Outputs'!$A$9:$A$34,'Inputs &amp; Outputs'!$C$9:$C$34)</f>
        <v>32.050157421223446</v>
      </c>
      <c r="K28">
        <f>'No. policies'!K28*LOOKUP(K$1,'Inputs &amp; Outputs'!$A$9:$A$34,'Inputs &amp; Outputs'!$C$9:$C$34)</f>
        <v>34.373658002679626</v>
      </c>
      <c r="L28">
        <f>'No. policies'!L28*LOOKUP(L$1,'Inputs &amp; Outputs'!$A$9:$A$34,'Inputs &amp; Outputs'!$C$9:$C$34)</f>
        <v>36.87464529146596</v>
      </c>
      <c r="M28">
        <f>'No. policies'!M28*LOOKUP(M$1,'Inputs &amp; Outputs'!$A$9:$A$34,'Inputs &amp; Outputs'!$C$9:$C$34)</f>
        <v>39.586927354975131</v>
      </c>
      <c r="N28">
        <f>'No. policies'!N28*LOOKUP(N$1,'Inputs &amp; Outputs'!$A$9:$A$34,'Inputs &amp; Outputs'!$C$9:$C$34)</f>
        <v>42.50741173805018</v>
      </c>
      <c r="O28">
        <f>'No. policies'!O28*LOOKUP(O$1,'Inputs &amp; Outputs'!$A$9:$A$34,'Inputs &amp; Outputs'!$C$9:$C$34)</f>
        <v>45.651505397729473</v>
      </c>
      <c r="P28">
        <f>'No. policies'!P28*LOOKUP(P$1,'Inputs &amp; Outputs'!$A$9:$A$34,'Inputs &amp; Outputs'!$C$9:$C$34)</f>
        <v>48.999532356616569</v>
      </c>
      <c r="Q28">
        <f>'No. policies'!Q28*LOOKUP(Q$1,'Inputs &amp; Outputs'!$A$9:$A$34,'Inputs &amp; Outputs'!$C$9:$C$34)</f>
        <v>52.704347875877069</v>
      </c>
      <c r="R28">
        <f>'No. policies'!R28*LOOKUP(R$1,'Inputs &amp; Outputs'!$A$9:$A$34,'Inputs &amp; Outputs'!$C$9:$C$34)</f>
        <v>56.652884935513903</v>
      </c>
      <c r="S28">
        <f>'No. policies'!S28*LOOKUP(S$1,'Inputs &amp; Outputs'!$A$9:$A$34,'Inputs &amp; Outputs'!$C$9:$C$34)</f>
        <v>60.874733657667775</v>
      </c>
      <c r="T28">
        <f>'No. policies'!T28*LOOKUP(T$1,'Inputs &amp; Outputs'!$A$9:$A$34,'Inputs &amp; Outputs'!$C$9:$C$34)</f>
        <v>65.496495438946468</v>
      </c>
      <c r="U28">
        <f>'No. policies'!U28*LOOKUP(U$1,'Inputs &amp; Outputs'!$A$9:$A$34,'Inputs &amp; Outputs'!$C$9:$C$34)</f>
        <v>70.392604408180958</v>
      </c>
      <c r="V28">
        <f>'No. policies'!V28*LOOKUP(V$1,'Inputs &amp; Outputs'!$A$9:$A$34,'Inputs &amp; Outputs'!$C$9:$C$34)</f>
        <v>75.707863803922365</v>
      </c>
      <c r="W28">
        <f>'No. policies'!W28*LOOKUP(W$1,'Inputs &amp; Outputs'!$A$9:$A$34,'Inputs &amp; Outputs'!$C$9:$C$34)</f>
        <v>81.336642511538159</v>
      </c>
      <c r="X28">
        <f>'No. policies'!X28*LOOKUP(X$1,'Inputs &amp; Outputs'!$A$9:$A$34,'Inputs &amp; Outputs'!$C$9:$C$34)</f>
        <v>87.448435555120099</v>
      </c>
      <c r="Y28">
        <f>'No. policies'!Y28*LOOKUP(Y$1,'Inputs &amp; Outputs'!$A$9:$A$34,'Inputs &amp; Outputs'!$C$9:$C$34)</f>
        <v>94.023828872549075</v>
      </c>
      <c r="Z28">
        <f>'No. policies'!Z28*LOOKUP(Z$1,'Inputs &amp; Outputs'!$A$9:$A$34,'Inputs &amp; Outputs'!$C$9:$C$34)</f>
        <v>100.94574968947261</v>
      </c>
      <c r="AA28">
        <f>'No. policies'!AA28*LOOKUP(AA$1,'Inputs &amp; Outputs'!$A$9:$A$34,'Inputs &amp; Outputs'!$C$9:$C$34)</f>
        <v>108.56913553359784</v>
      </c>
    </row>
    <row r="29" spans="1:27" x14ac:dyDescent="0.25">
      <c r="A29" s="1">
        <v>28</v>
      </c>
      <c r="B29">
        <f>'No. policies'!B29*LOOKUP(B$1,'Inputs &amp; Outputs'!$A$9:$A$34,'Inputs &amp; Outputs'!$C$9:$C$34)</f>
        <v>18.79944582772297</v>
      </c>
      <c r="C29">
        <f>'No. policies'!C29*LOOKUP(C$1,'Inputs &amp; Outputs'!$A$9:$A$34,'Inputs &amp; Outputs'!$C$9:$C$34)</f>
        <v>20.054325798698368</v>
      </c>
      <c r="D29">
        <f>'No. policies'!D29*LOOKUP(D$1,'Inputs &amp; Outputs'!$A$9:$A$34,'Inputs &amp; Outputs'!$C$9:$C$34)</f>
        <v>21.418092840588663</v>
      </c>
      <c r="E29">
        <f>'No. policies'!E29*LOOKUP(E$1,'Inputs &amp; Outputs'!$A$9:$A$34,'Inputs &amp; Outputs'!$C$9:$C$34)</f>
        <v>22.899505552963102</v>
      </c>
      <c r="F29">
        <f>'No. policies'!F29*LOOKUP(F$1,'Inputs &amp; Outputs'!$A$9:$A$34,'Inputs &amp; Outputs'!$C$9:$C$34)</f>
        <v>24.500410550478087</v>
      </c>
      <c r="G29">
        <f>'No. policies'!G29*LOOKUP(G$1,'Inputs &amp; Outputs'!$A$9:$A$34,'Inputs &amp; Outputs'!$C$9:$C$34)</f>
        <v>26.19982348166344</v>
      </c>
      <c r="H29">
        <f>'No. policies'!H29*LOOKUP(H$1,'Inputs &amp; Outputs'!$A$9:$A$34,'Inputs &amp; Outputs'!$C$9:$C$34)</f>
        <v>28.039377545357137</v>
      </c>
      <c r="I29">
        <f>'No. policies'!I29*LOOKUP(I$1,'Inputs &amp; Outputs'!$A$9:$A$34,'Inputs &amp; Outputs'!$C$9:$C$34)</f>
        <v>30.028785027150946</v>
      </c>
      <c r="J29">
        <f>'No. policies'!J29*LOOKUP(J$1,'Inputs &amp; Outputs'!$A$9:$A$34,'Inputs &amp; Outputs'!$C$9:$C$34)</f>
        <v>32.158324244183184</v>
      </c>
      <c r="K29">
        <f>'No. policies'!K29*LOOKUP(K$1,'Inputs &amp; Outputs'!$A$9:$A$34,'Inputs &amp; Outputs'!$C$9:$C$34)</f>
        <v>34.454761217088908</v>
      </c>
      <c r="L29">
        <f>'No. policies'!L29*LOOKUP(L$1,'Inputs &amp; Outputs'!$A$9:$A$34,'Inputs &amp; Outputs'!$C$9:$C$34)</f>
        <v>36.992334368376845</v>
      </c>
      <c r="M29">
        <f>'No. policies'!M29*LOOKUP(M$1,'Inputs &amp; Outputs'!$A$9:$A$34,'Inputs &amp; Outputs'!$C$9:$C$34)</f>
        <v>39.738272293199358</v>
      </c>
      <c r="N29">
        <f>'No. policies'!N29*LOOKUP(N$1,'Inputs &amp; Outputs'!$A$9:$A$34,'Inputs &amp; Outputs'!$C$9:$C$34)</f>
        <v>42.697058833374541</v>
      </c>
      <c r="O29">
        <f>'No. policies'!O29*LOOKUP(O$1,'Inputs &amp; Outputs'!$A$9:$A$34,'Inputs &amp; Outputs'!$C$9:$C$34)</f>
        <v>45.851376473170376</v>
      </c>
      <c r="P29">
        <f>'No. policies'!P29*LOOKUP(P$1,'Inputs &amp; Outputs'!$A$9:$A$34,'Inputs &amp; Outputs'!$C$9:$C$34)</f>
        <v>49.287281288240997</v>
      </c>
      <c r="Q29">
        <f>'No. policies'!Q29*LOOKUP(Q$1,'Inputs &amp; Outputs'!$A$9:$A$34,'Inputs &amp; Outputs'!$C$9:$C$34)</f>
        <v>53.02080714364542</v>
      </c>
      <c r="R29">
        <f>'No. policies'!R29*LOOKUP(R$1,'Inputs &amp; Outputs'!$A$9:$A$34,'Inputs &amp; Outputs'!$C$9:$C$34)</f>
        <v>57.007040499319302</v>
      </c>
      <c r="S29">
        <f>'No. policies'!S29*LOOKUP(S$1,'Inputs &amp; Outputs'!$A$9:$A$34,'Inputs &amp; Outputs'!$C$9:$C$34)</f>
        <v>61.355289481293482</v>
      </c>
      <c r="T29">
        <f>'No. policies'!T29*LOOKUP(T$1,'Inputs &amp; Outputs'!$A$9:$A$34,'Inputs &amp; Outputs'!$C$9:$C$34)</f>
        <v>65.918282465493292</v>
      </c>
      <c r="U29">
        <f>'No. policies'!U29*LOOKUP(U$1,'Inputs &amp; Outputs'!$A$9:$A$34,'Inputs &amp; Outputs'!$C$9:$C$34)</f>
        <v>70.978892189622812</v>
      </c>
      <c r="V29">
        <f>'No. policies'!V29*LOOKUP(V$1,'Inputs &amp; Outputs'!$A$9:$A$34,'Inputs &amp; Outputs'!$C$9:$C$34)</f>
        <v>76.293723022459531</v>
      </c>
      <c r="W29">
        <f>'No. policies'!W29*LOOKUP(W$1,'Inputs &amp; Outputs'!$A$9:$A$34,'Inputs &amp; Outputs'!$C$9:$C$34)</f>
        <v>82.043450866879866</v>
      </c>
      <c r="X29">
        <f>'No. policies'!X29*LOOKUP(X$1,'Inputs &amp; Outputs'!$A$9:$A$34,'Inputs &amp; Outputs'!$C$9:$C$34)</f>
        <v>88.341360757236757</v>
      </c>
      <c r="Y29">
        <f>'No. policies'!Y29*LOOKUP(Y$1,'Inputs &amp; Outputs'!$A$9:$A$34,'Inputs &amp; Outputs'!$C$9:$C$34)</f>
        <v>94.98239580369426</v>
      </c>
      <c r="Z29">
        <f>'No. policies'!Z29*LOOKUP(Z$1,'Inputs &amp; Outputs'!$A$9:$A$34,'Inputs &amp; Outputs'!$C$9:$C$34)</f>
        <v>102.24960369633867</v>
      </c>
      <c r="AA29">
        <f>'No. policies'!AA29*LOOKUP(AA$1,'Inputs &amp; Outputs'!$A$9:$A$34,'Inputs &amp; Outputs'!$C$9:$C$34)</f>
        <v>109.62513467770539</v>
      </c>
    </row>
    <row r="30" spans="1:27" x14ac:dyDescent="0.25">
      <c r="A30" s="1">
        <v>29</v>
      </c>
      <c r="B30">
        <f>'No. policies'!B30*LOOKUP(B$1,'Inputs &amp; Outputs'!$A$9:$A$34,'Inputs &amp; Outputs'!$C$9:$C$34)</f>
        <v>18.79944582772297</v>
      </c>
      <c r="C30">
        <f>'No. policies'!C30*LOOKUP(C$1,'Inputs &amp; Outputs'!$A$9:$A$34,'Inputs &amp; Outputs'!$C$9:$C$34)</f>
        <v>20.060354757250938</v>
      </c>
      <c r="D30">
        <f>'No. policies'!D30*LOOKUP(D$1,'Inputs &amp; Outputs'!$A$9:$A$34,'Inputs &amp; Outputs'!$C$9:$C$34)</f>
        <v>21.428842736613852</v>
      </c>
      <c r="E30">
        <f>'No. policies'!E30*LOOKUP(E$1,'Inputs &amp; Outputs'!$A$9:$A$34,'Inputs &amp; Outputs'!$C$9:$C$34)</f>
        <v>22.89720363242099</v>
      </c>
      <c r="F30">
        <f>'No. policies'!F30*LOOKUP(F$1,'Inputs &amp; Outputs'!$A$9:$A$34,'Inputs &amp; Outputs'!$C$9:$C$34)</f>
        <v>24.483144581097903</v>
      </c>
      <c r="G30">
        <f>'No. policies'!G30*LOOKUP(G$1,'Inputs &amp; Outputs'!$A$9:$A$34,'Inputs &amp; Outputs'!$C$9:$C$34)</f>
        <v>26.176017483547845</v>
      </c>
      <c r="H30">
        <f>'No. policies'!H30*LOOKUP(H$1,'Inputs &amp; Outputs'!$A$9:$A$34,'Inputs &amp; Outputs'!$C$9:$C$34)</f>
        <v>28.036538689677744</v>
      </c>
      <c r="I30">
        <f>'No. policies'!I30*LOOKUP(I$1,'Inputs &amp; Outputs'!$A$9:$A$34,'Inputs &amp; Outputs'!$C$9:$C$34)</f>
        <v>30.019637346903032</v>
      </c>
      <c r="J30">
        <f>'No. policies'!J30*LOOKUP(J$1,'Inputs &amp; Outputs'!$A$9:$A$34,'Inputs &amp; Outputs'!$C$9:$C$34)</f>
        <v>32.207490981892164</v>
      </c>
      <c r="K30">
        <f>'No. policies'!K30*LOOKUP(K$1,'Inputs &amp; Outputs'!$A$9:$A$34,'Inputs &amp; Outputs'!$C$9:$C$34)</f>
        <v>34.532338204784736</v>
      </c>
      <c r="L30">
        <f>'No. policies'!L30*LOOKUP(L$1,'Inputs &amp; Outputs'!$A$9:$A$34,'Inputs &amp; Outputs'!$C$9:$C$34)</f>
        <v>37.045484274078532</v>
      </c>
      <c r="M30">
        <f>'No. policies'!M30*LOOKUP(M$1,'Inputs &amp; Outputs'!$A$9:$A$34,'Inputs &amp; Outputs'!$C$9:$C$34)</f>
        <v>39.766905119349886</v>
      </c>
      <c r="N30">
        <f>'No. policies'!N30*LOOKUP(N$1,'Inputs &amp; Outputs'!$A$9:$A$34,'Inputs &amp; Outputs'!$C$9:$C$34)</f>
        <v>42.701469230940226</v>
      </c>
      <c r="O30">
        <f>'No. policies'!O30*LOOKUP(O$1,'Inputs &amp; Outputs'!$A$9:$A$34,'Inputs &amp; Outputs'!$C$9:$C$34)</f>
        <v>45.856135308299926</v>
      </c>
      <c r="P30">
        <f>'No. policies'!P30*LOOKUP(P$1,'Inputs &amp; Outputs'!$A$9:$A$34,'Inputs &amp; Outputs'!$C$9:$C$34)</f>
        <v>49.328388278473057</v>
      </c>
      <c r="Q30">
        <f>'No. policies'!Q30*LOOKUP(Q$1,'Inputs &amp; Outputs'!$A$9:$A$34,'Inputs &amp; Outputs'!$C$9:$C$34)</f>
        <v>53.004151392710241</v>
      </c>
      <c r="R30">
        <f>'No. policies'!R30*LOOKUP(R$1,'Inputs &amp; Outputs'!$A$9:$A$34,'Inputs &amp; Outputs'!$C$9:$C$34)</f>
        <v>56.983029952620633</v>
      </c>
      <c r="S30">
        <f>'No. policies'!S30*LOOKUP(S$1,'Inputs &amp; Outputs'!$A$9:$A$34,'Inputs &amp; Outputs'!$C$9:$C$34)</f>
        <v>61.283855507511284</v>
      </c>
      <c r="T30">
        <f>'No. policies'!T30*LOOKUP(T$1,'Inputs &amp; Outputs'!$A$9:$A$34,'Inputs &amp; Outputs'!$C$9:$C$34)</f>
        <v>65.876103762838611</v>
      </c>
      <c r="U30">
        <f>'No. policies'!U30*LOOKUP(U$1,'Inputs &amp; Outputs'!$A$9:$A$34,'Inputs &amp; Outputs'!$C$9:$C$34)</f>
        <v>70.956049808527681</v>
      </c>
      <c r="V30">
        <f>'No. policies'!V30*LOOKUP(V$1,'Inputs &amp; Outputs'!$A$9:$A$34,'Inputs &amp; Outputs'!$C$9:$C$34)</f>
        <v>76.417496096798374</v>
      </c>
      <c r="W30">
        <f>'No. policies'!W30*LOOKUP(W$1,'Inputs &amp; Outputs'!$A$9:$A$34,'Inputs &amp; Outputs'!$C$9:$C$34)</f>
        <v>82.204495808603298</v>
      </c>
      <c r="X30">
        <f>'No. policies'!X30*LOOKUP(X$1,'Inputs &amp; Outputs'!$A$9:$A$34,'Inputs &amp; Outputs'!$C$9:$C$34)</f>
        <v>88.477240679297978</v>
      </c>
      <c r="Y30">
        <f>'No. policies'!Y30*LOOKUP(Y$1,'Inputs &amp; Outputs'!$A$9:$A$34,'Inputs &amp; Outputs'!$C$9:$C$34)</f>
        <v>95.129867639255068</v>
      </c>
      <c r="Z30">
        <f>'No. policies'!Z30*LOOKUP(Z$1,'Inputs &amp; Outputs'!$A$9:$A$34,'Inputs &amp; Outputs'!$C$9:$C$34)</f>
        <v>102.07804395859313</v>
      </c>
      <c r="AA30">
        <f>'No. policies'!AA30*LOOKUP(AA$1,'Inputs &amp; Outputs'!$A$9:$A$34,'Inputs &amp; Outputs'!$C$9:$C$34)</f>
        <v>109.63755819704782</v>
      </c>
    </row>
    <row r="31" spans="1:27" x14ac:dyDescent="0.25">
      <c r="A31" s="1">
        <v>30</v>
      </c>
      <c r="B31">
        <f>'No. policies'!B31*LOOKUP(B$1,'Inputs &amp; Outputs'!$A$9:$A$34,'Inputs &amp; Outputs'!$C$9:$C$34)</f>
        <v>18.79944582772297</v>
      </c>
      <c r="C31">
        <f>'No. policies'!C31*LOOKUP(C$1,'Inputs &amp; Outputs'!$A$9:$A$34,'Inputs &amp; Outputs'!$C$9:$C$34)</f>
        <v>20.058345104400082</v>
      </c>
      <c r="D31">
        <f>'No. policies'!D31*LOOKUP(D$1,'Inputs &amp; Outputs'!$A$9:$A$34,'Inputs &amp; Outputs'!$C$9:$C$34)</f>
        <v>21.418092840588663</v>
      </c>
      <c r="E31">
        <f>'No. policies'!E31*LOOKUP(E$1,'Inputs &amp; Outputs'!$A$9:$A$34,'Inputs &amp; Outputs'!$C$9:$C$34)</f>
        <v>22.89029787079464</v>
      </c>
      <c r="F31">
        <f>'No. policies'!F31*LOOKUP(F$1,'Inputs &amp; Outputs'!$A$9:$A$34,'Inputs &amp; Outputs'!$C$9:$C$34)</f>
        <v>24.44861264233754</v>
      </c>
      <c r="G31">
        <f>'No. policies'!G31*LOOKUP(G$1,'Inputs &amp; Outputs'!$A$9:$A$34,'Inputs &amp; Outputs'!$C$9:$C$34)</f>
        <v>26.138985930923585</v>
      </c>
      <c r="H31">
        <f>'No. policies'!H31*LOOKUP(H$1,'Inputs &amp; Outputs'!$A$9:$A$34,'Inputs &amp; Outputs'!$C$9:$C$34)</f>
        <v>27.979761576089899</v>
      </c>
      <c r="I31">
        <f>'No. policies'!I31*LOOKUP(I$1,'Inputs &amp; Outputs'!$A$9:$A$34,'Inputs &amp; Outputs'!$C$9:$C$34)</f>
        <v>29.989145079409987</v>
      </c>
      <c r="J31">
        <f>'No. policies'!J31*LOOKUP(J$1,'Inputs &amp; Outputs'!$A$9:$A$34,'Inputs &amp; Outputs'!$C$9:$C$34)</f>
        <v>32.132101984071731</v>
      </c>
      <c r="K31">
        <f>'No. policies'!K31*LOOKUP(K$1,'Inputs &amp; Outputs'!$A$9:$A$34,'Inputs &amp; Outputs'!$C$9:$C$34)</f>
        <v>34.458287443802355</v>
      </c>
      <c r="L31">
        <f>'No. policies'!L31*LOOKUP(L$1,'Inputs &amp; Outputs'!$A$9:$A$34,'Inputs &amp; Outputs'!$C$9:$C$34)</f>
        <v>36.939184462675158</v>
      </c>
      <c r="M31">
        <f>'No. policies'!M31*LOOKUP(M$1,'Inputs &amp; Outputs'!$A$9:$A$34,'Inputs &amp; Outputs'!$C$9:$C$34)</f>
        <v>39.636012199804611</v>
      </c>
      <c r="N31">
        <f>'No. policies'!N31*LOOKUP(N$1,'Inputs &amp; Outputs'!$A$9:$A$34,'Inputs &amp; Outputs'!$C$9:$C$34)</f>
        <v>42.573567701535424</v>
      </c>
      <c r="O31">
        <f>'No. policies'!O31*LOOKUP(O$1,'Inputs &amp; Outputs'!$A$9:$A$34,'Inputs &amp; Outputs'!$C$9:$C$34)</f>
        <v>45.689576078765832</v>
      </c>
      <c r="P31">
        <f>'No. policies'!P31*LOOKUP(P$1,'Inputs &amp; Outputs'!$A$9:$A$34,'Inputs &amp; Outputs'!$C$9:$C$34)</f>
        <v>49.097161458417716</v>
      </c>
      <c r="Q31">
        <f>'No. policies'!Q31*LOOKUP(Q$1,'Inputs &amp; Outputs'!$A$9:$A$34,'Inputs &amp; Outputs'!$C$9:$C$34)</f>
        <v>52.78762663055295</v>
      </c>
      <c r="R31">
        <f>'No. policies'!R31*LOOKUP(R$1,'Inputs &amp; Outputs'!$A$9:$A$34,'Inputs &amp; Outputs'!$C$9:$C$34)</f>
        <v>56.748927122308586</v>
      </c>
      <c r="S31">
        <f>'No. policies'!S31*LOOKUP(S$1,'Inputs &amp; Outputs'!$A$9:$A$34,'Inputs &amp; Outputs'!$C$9:$C$34)</f>
        <v>61.037083598081864</v>
      </c>
      <c r="T31">
        <f>'No. policies'!T31*LOOKUP(T$1,'Inputs &amp; Outputs'!$A$9:$A$34,'Inputs &amp; Outputs'!$C$9:$C$34)</f>
        <v>65.608971979358955</v>
      </c>
      <c r="U31">
        <f>'No. policies'!U31*LOOKUP(U$1,'Inputs &amp; Outputs'!$A$9:$A$34,'Inputs &amp; Outputs'!$C$9:$C$34)</f>
        <v>70.483973932561511</v>
      </c>
      <c r="V31">
        <f>'No. policies'!V31*LOOKUP(V$1,'Inputs &amp; Outputs'!$A$9:$A$34,'Inputs &amp; Outputs'!$C$9:$C$34)</f>
        <v>75.782127648525673</v>
      </c>
      <c r="W31">
        <f>'No. policies'!W31*LOOKUP(W$1,'Inputs &amp; Outputs'!$A$9:$A$34,'Inputs &amp; Outputs'!$C$9:$C$34)</f>
        <v>81.587156865330158</v>
      </c>
      <c r="X31">
        <f>'No. policies'!X31*LOOKUP(X$1,'Inputs &amp; Outputs'!$A$9:$A$34,'Inputs &amp; Outputs'!$C$9:$C$34)</f>
        <v>87.797841068991829</v>
      </c>
      <c r="Y31">
        <f>'No. policies'!Y31*LOOKUP(Y$1,'Inputs &amp; Outputs'!$A$9:$A$34,'Inputs &amp; Outputs'!$C$9:$C$34)</f>
        <v>94.192368113189985</v>
      </c>
      <c r="Z31">
        <f>'No. policies'!Z31*LOOKUP(Z$1,'Inputs &amp; Outputs'!$A$9:$A$34,'Inputs &amp; Outputs'!$C$9:$C$34)</f>
        <v>101.23168258571516</v>
      </c>
      <c r="AA31">
        <f>'No. policies'!AA31*LOOKUP(AA$1,'Inputs &amp; Outputs'!$A$9:$A$34,'Inputs &amp; Outputs'!$C$9:$C$34)</f>
        <v>108.97911167189842</v>
      </c>
    </row>
    <row r="32" spans="1:27" x14ac:dyDescent="0.25">
      <c r="A32" s="1">
        <v>31</v>
      </c>
      <c r="B32">
        <f>'No. policies'!B32*LOOKUP(B$1,'Inputs &amp; Outputs'!$A$9:$A$34,'Inputs &amp; Outputs'!$C$9:$C$34)</f>
        <v>18.79944582772297</v>
      </c>
      <c r="C32">
        <f>'No. policies'!C32*LOOKUP(C$1,'Inputs &amp; Outputs'!$A$9:$A$34,'Inputs &amp; Outputs'!$C$9:$C$34)</f>
        <v>20.068393368654366</v>
      </c>
      <c r="D32">
        <f>'No. policies'!D32*LOOKUP(D$1,'Inputs &amp; Outputs'!$A$9:$A$34,'Inputs &amp; Outputs'!$C$9:$C$34)</f>
        <v>21.418092840588663</v>
      </c>
      <c r="E32">
        <f>'No. policies'!E32*LOOKUP(E$1,'Inputs &amp; Outputs'!$A$9:$A$34,'Inputs &amp; Outputs'!$C$9:$C$34)</f>
        <v>22.894901711878873</v>
      </c>
      <c r="F32">
        <f>'No. policies'!F32*LOOKUP(F$1,'Inputs &amp; Outputs'!$A$9:$A$34,'Inputs &amp; Outputs'!$C$9:$C$34)</f>
        <v>24.460945477609098</v>
      </c>
      <c r="G32">
        <f>'No. policies'!G32*LOOKUP(G$1,'Inputs &amp; Outputs'!$A$9:$A$34,'Inputs &amp; Outputs'!$C$9:$C$34)</f>
        <v>26.170727261744378</v>
      </c>
      <c r="H32">
        <f>'No. policies'!H32*LOOKUP(H$1,'Inputs &amp; Outputs'!$A$9:$A$34,'Inputs &amp; Outputs'!$C$9:$C$34)</f>
        <v>28.022344411280784</v>
      </c>
      <c r="I32">
        <f>'No. policies'!I32*LOOKUP(I$1,'Inputs &amp; Outputs'!$A$9:$A$34,'Inputs &amp; Outputs'!$C$9:$C$34)</f>
        <v>30.004391213156509</v>
      </c>
      <c r="J32">
        <f>'No. policies'!J32*LOOKUP(J$1,'Inputs &amp; Outputs'!$A$9:$A$34,'Inputs &amp; Outputs'!$C$9:$C$34)</f>
        <v>32.155046461669258</v>
      </c>
      <c r="K32">
        <f>'No. policies'!K32*LOOKUP(K$1,'Inputs &amp; Outputs'!$A$9:$A$34,'Inputs &amp; Outputs'!$C$9:$C$34)</f>
        <v>34.468866123942696</v>
      </c>
      <c r="L32">
        <f>'No. policies'!L32*LOOKUP(L$1,'Inputs &amp; Outputs'!$A$9:$A$34,'Inputs &amp; Outputs'!$C$9:$C$34)</f>
        <v>36.942980884510987</v>
      </c>
      <c r="M32">
        <f>'No. policies'!M32*LOOKUP(M$1,'Inputs &amp; Outputs'!$A$9:$A$34,'Inputs &amp; Outputs'!$C$9:$C$34)</f>
        <v>39.681006640898296</v>
      </c>
      <c r="N32">
        <f>'No. policies'!N32*LOOKUP(N$1,'Inputs &amp; Outputs'!$A$9:$A$34,'Inputs &amp; Outputs'!$C$9:$C$34)</f>
        <v>42.608850882060885</v>
      </c>
      <c r="O32">
        <f>'No. policies'!O32*LOOKUP(O$1,'Inputs &amp; Outputs'!$A$9:$A$34,'Inputs &amp; Outputs'!$C$9:$C$34)</f>
        <v>45.789511616486287</v>
      </c>
      <c r="P32">
        <f>'No. policies'!P32*LOOKUP(P$1,'Inputs &amp; Outputs'!$A$9:$A$34,'Inputs &amp; Outputs'!$C$9:$C$34)</f>
        <v>49.210205681555884</v>
      </c>
      <c r="Q32">
        <f>'No. policies'!Q32*LOOKUP(Q$1,'Inputs &amp; Outputs'!$A$9:$A$34,'Inputs &amp; Outputs'!$C$9:$C$34)</f>
        <v>52.909768804077579</v>
      </c>
      <c r="R32">
        <f>'No. policies'!R32*LOOKUP(R$1,'Inputs &amp; Outputs'!$A$9:$A$34,'Inputs &amp; Outputs'!$C$9:$C$34)</f>
        <v>56.917000949199284</v>
      </c>
      <c r="S32">
        <f>'No. policies'!S32*LOOKUP(S$1,'Inputs &amp; Outputs'!$A$9:$A$34,'Inputs &amp; Outputs'!$C$9:$C$34)</f>
        <v>61.205927536112519</v>
      </c>
      <c r="T32">
        <f>'No. policies'!T32*LOOKUP(T$1,'Inputs &amp; Outputs'!$A$9:$A$34,'Inputs &amp; Outputs'!$C$9:$C$34)</f>
        <v>65.812835708856582</v>
      </c>
      <c r="U32">
        <f>'No. policies'!U32*LOOKUP(U$1,'Inputs &amp; Outputs'!$A$9:$A$34,'Inputs &amp; Outputs'!$C$9:$C$34)</f>
        <v>70.81899552195685</v>
      </c>
      <c r="V32">
        <f>'No. policies'!V32*LOOKUP(V$1,'Inputs &amp; Outputs'!$A$9:$A$34,'Inputs &amp; Outputs'!$C$9:$C$34)</f>
        <v>76.13694379496367</v>
      </c>
      <c r="W32">
        <f>'No. policies'!W32*LOOKUP(W$1,'Inputs &amp; Outputs'!$A$9:$A$34,'Inputs &amp; Outputs'!$C$9:$C$34)</f>
        <v>81.792936513087867</v>
      </c>
      <c r="X32">
        <f>'No. policies'!X32*LOOKUP(X$1,'Inputs &amp; Outputs'!$A$9:$A$34,'Inputs &amp; Outputs'!$C$9:$C$34)</f>
        <v>87.933720991053065</v>
      </c>
      <c r="Y32">
        <f>'No. policies'!Y32*LOOKUP(Y$1,'Inputs &amp; Outputs'!$A$9:$A$34,'Inputs &amp; Outputs'!$C$9:$C$34)</f>
        <v>94.487311784311586</v>
      </c>
      <c r="Z32">
        <f>'No. policies'!Z32*LOOKUP(Z$1,'Inputs &amp; Outputs'!$A$9:$A$34,'Inputs &amp; Outputs'!$C$9:$C$34)</f>
        <v>101.74636179895177</v>
      </c>
      <c r="AA32">
        <f>'No. policies'!AA32*LOOKUP(AA$1,'Inputs &amp; Outputs'!$A$9:$A$34,'Inputs &amp; Outputs'!$C$9:$C$34)</f>
        <v>109.21515853940481</v>
      </c>
    </row>
    <row r="33" spans="1:27" x14ac:dyDescent="0.25">
      <c r="A33" s="1">
        <v>32</v>
      </c>
      <c r="B33">
        <f>'No. policies'!B33*LOOKUP(B$1,'Inputs &amp; Outputs'!$A$9:$A$34,'Inputs &amp; Outputs'!$C$9:$C$34)</f>
        <v>18.79944582772297</v>
      </c>
      <c r="C33">
        <f>'No. policies'!C33*LOOKUP(C$1,'Inputs &amp; Outputs'!$A$9:$A$34,'Inputs &amp; Outputs'!$C$9:$C$34)</f>
        <v>20.070403021505221</v>
      </c>
      <c r="D33">
        <f>'No. policies'!D33*LOOKUP(D$1,'Inputs &amp; Outputs'!$A$9:$A$34,'Inputs &amp; Outputs'!$C$9:$C$34)</f>
        <v>21.448192549459193</v>
      </c>
      <c r="E33">
        <f>'No. policies'!E33*LOOKUP(E$1,'Inputs &amp; Outputs'!$A$9:$A$34,'Inputs &amp; Outputs'!$C$9:$C$34)</f>
        <v>22.936336281636947</v>
      </c>
      <c r="F33">
        <f>'No. policies'!F33*LOOKUP(F$1,'Inputs &amp; Outputs'!$A$9:$A$34,'Inputs &amp; Outputs'!$C$9:$C$34)</f>
        <v>24.522609653966889</v>
      </c>
      <c r="G33">
        <f>'No. policies'!G33*LOOKUP(G$1,'Inputs &amp; Outputs'!$A$9:$A$34,'Inputs &amp; Outputs'!$C$9:$C$34)</f>
        <v>26.24743547789463</v>
      </c>
      <c r="H33">
        <f>'No. policies'!H33*LOOKUP(H$1,'Inputs &amp; Outputs'!$A$9:$A$34,'Inputs &amp; Outputs'!$C$9:$C$34)</f>
        <v>28.081960380548018</v>
      </c>
      <c r="I33">
        <f>'No. policies'!I33*LOOKUP(I$1,'Inputs &amp; Outputs'!$A$9:$A$34,'Inputs &amp; Outputs'!$C$9:$C$34)</f>
        <v>30.077572655139818</v>
      </c>
      <c r="J33">
        <f>'No. policies'!J33*LOOKUP(J$1,'Inputs &amp; Outputs'!$A$9:$A$34,'Inputs &amp; Outputs'!$C$9:$C$34)</f>
        <v>32.223879894461817</v>
      </c>
      <c r="K33">
        <f>'No. policies'!K33*LOOKUP(K$1,'Inputs &amp; Outputs'!$A$9:$A$34,'Inputs &amp; Outputs'!$C$9:$C$34)</f>
        <v>34.535864431498183</v>
      </c>
      <c r="L33">
        <f>'No. policies'!L33*LOOKUP(L$1,'Inputs &amp; Outputs'!$A$9:$A$34,'Inputs &amp; Outputs'!$C$9:$C$34)</f>
        <v>37.037891430406866</v>
      </c>
      <c r="M33">
        <f>'No. policies'!M33*LOOKUP(M$1,'Inputs &amp; Outputs'!$A$9:$A$34,'Inputs &amp; Outputs'!$C$9:$C$34)</f>
        <v>39.730091485727776</v>
      </c>
      <c r="N33">
        <f>'No. policies'!N33*LOOKUP(N$1,'Inputs &amp; Outputs'!$A$9:$A$34,'Inputs &amp; Outputs'!$C$9:$C$34)</f>
        <v>42.670596447980444</v>
      </c>
      <c r="O33">
        <f>'No. policies'!O33*LOOKUP(O$1,'Inputs &amp; Outputs'!$A$9:$A$34,'Inputs &amp; Outputs'!$C$9:$C$34)</f>
        <v>45.82282346239311</v>
      </c>
      <c r="P33">
        <f>'No. policies'!P33*LOOKUP(P$1,'Inputs &amp; Outputs'!$A$9:$A$34,'Inputs &amp; Outputs'!$C$9:$C$34)</f>
        <v>49.235897550450922</v>
      </c>
      <c r="Q33">
        <f>'No. policies'!Q33*LOOKUP(Q$1,'Inputs &amp; Outputs'!$A$9:$A$34,'Inputs &amp; Outputs'!$C$9:$C$34)</f>
        <v>52.931976471991149</v>
      </c>
      <c r="R33">
        <f>'No. policies'!R33*LOOKUP(R$1,'Inputs &amp; Outputs'!$A$9:$A$34,'Inputs &amp; Outputs'!$C$9:$C$34)</f>
        <v>56.880985129151277</v>
      </c>
      <c r="S33">
        <f>'No. policies'!S33*LOOKUP(S$1,'Inputs &amp; Outputs'!$A$9:$A$34,'Inputs &amp; Outputs'!$C$9:$C$34)</f>
        <v>61.205927536112519</v>
      </c>
      <c r="T33">
        <f>'No. policies'!T33*LOOKUP(T$1,'Inputs &amp; Outputs'!$A$9:$A$34,'Inputs &amp; Outputs'!$C$9:$C$34)</f>
        <v>65.805805925080804</v>
      </c>
      <c r="U33">
        <f>'No. policies'!U33*LOOKUP(U$1,'Inputs &amp; Outputs'!$A$9:$A$34,'Inputs &amp; Outputs'!$C$9:$C$34)</f>
        <v>70.621028219132327</v>
      </c>
      <c r="V33">
        <f>'No. policies'!V33*LOOKUP(V$1,'Inputs &amp; Outputs'!$A$9:$A$34,'Inputs &amp; Outputs'!$C$9:$C$34)</f>
        <v>76.021422258914086</v>
      </c>
      <c r="W33">
        <f>'No. policies'!W33*LOOKUP(W$1,'Inputs &amp; Outputs'!$A$9:$A$34,'Inputs &amp; Outputs'!$C$9:$C$34)</f>
        <v>81.685573218605583</v>
      </c>
      <c r="X33">
        <f>'No. policies'!X33*LOOKUP(X$1,'Inputs &amp; Outputs'!$A$9:$A$34,'Inputs &amp; Outputs'!$C$9:$C$34)</f>
        <v>87.788135360273174</v>
      </c>
      <c r="Y33">
        <f>'No. policies'!Y33*LOOKUP(Y$1,'Inputs &amp; Outputs'!$A$9:$A$34,'Inputs &amp; Outputs'!$C$9:$C$34)</f>
        <v>94.339839948750779</v>
      </c>
      <c r="Z33">
        <f>'No. policies'!Z33*LOOKUP(Z$1,'Inputs &amp; Outputs'!$A$9:$A$34,'Inputs &amp; Outputs'!$C$9:$C$34)</f>
        <v>101.26599453326428</v>
      </c>
      <c r="AA33">
        <f>'No. policies'!AA33*LOOKUP(AA$1,'Inputs &amp; Outputs'!$A$9:$A$34,'Inputs &amp; Outputs'!$C$9:$C$34)</f>
        <v>108.75548832373447</v>
      </c>
    </row>
    <row r="34" spans="1:27" x14ac:dyDescent="0.25">
      <c r="A34" s="1">
        <v>33</v>
      </c>
      <c r="B34">
        <f>'No. policies'!B34*LOOKUP(B$1,'Inputs &amp; Outputs'!$A$9:$A$34,'Inputs &amp; Outputs'!$C$9:$C$34)</f>
        <v>18.79944582772297</v>
      </c>
      <c r="C34">
        <f>'No. policies'!C34*LOOKUP(C$1,'Inputs &amp; Outputs'!$A$9:$A$34,'Inputs &amp; Outputs'!$C$9:$C$34)</f>
        <v>20.052316145847513</v>
      </c>
      <c r="D34">
        <f>'No. policies'!D34*LOOKUP(D$1,'Inputs &amp; Outputs'!$A$9:$A$34,'Inputs &amp; Outputs'!$C$9:$C$34)</f>
        <v>21.413792882178587</v>
      </c>
      <c r="E34">
        <f>'No. policies'!E34*LOOKUP(E$1,'Inputs &amp; Outputs'!$A$9:$A$34,'Inputs &amp; Outputs'!$C$9:$C$34)</f>
        <v>22.862674824289257</v>
      </c>
      <c r="F34">
        <f>'No. policies'!F34*LOOKUP(F$1,'Inputs &amp; Outputs'!$A$9:$A$34,'Inputs &amp; Outputs'!$C$9:$C$34)</f>
        <v>24.436279807065979</v>
      </c>
      <c r="G34">
        <f>'No. policies'!G34*LOOKUP(G$1,'Inputs &amp; Outputs'!$A$9:$A$34,'Inputs &amp; Outputs'!$C$9:$C$34)</f>
        <v>26.136340820021854</v>
      </c>
      <c r="H34">
        <f>'No. policies'!H34*LOOKUP(H$1,'Inputs &amp; Outputs'!$A$9:$A$34,'Inputs &amp; Outputs'!$C$9:$C$34)</f>
        <v>27.971245009051721</v>
      </c>
      <c r="I34">
        <f>'No. policies'!I34*LOOKUP(I$1,'Inputs &amp; Outputs'!$A$9:$A$34,'Inputs &amp; Outputs'!$C$9:$C$34)</f>
        <v>29.943406678170419</v>
      </c>
      <c r="J34">
        <f>'No. policies'!J34*LOOKUP(J$1,'Inputs &amp; Outputs'!$A$9:$A$34,'Inputs &amp; Outputs'!$C$9:$C$34)</f>
        <v>32.073101898820966</v>
      </c>
      <c r="K34">
        <f>'No. policies'!K34*LOOKUP(K$1,'Inputs &amp; Outputs'!$A$9:$A$34,'Inputs &amp; Outputs'!$C$9:$C$34)</f>
        <v>34.373658002679626</v>
      </c>
      <c r="L34">
        <f>'No. policies'!L34*LOOKUP(L$1,'Inputs &amp; Outputs'!$A$9:$A$34,'Inputs &amp; Outputs'!$C$9:$C$34)</f>
        <v>36.886034556973463</v>
      </c>
      <c r="M34">
        <f>'No. policies'!M34*LOOKUP(M$1,'Inputs &amp; Outputs'!$A$9:$A$34,'Inputs &amp; Outputs'!$C$9:$C$34)</f>
        <v>39.566475336296179</v>
      </c>
      <c r="N34">
        <f>'No. policies'!N34*LOOKUP(N$1,'Inputs &amp; Outputs'!$A$9:$A$34,'Inputs &amp; Outputs'!$C$9:$C$34)</f>
        <v>42.494180545353132</v>
      </c>
      <c r="O34">
        <f>'No. policies'!O34*LOOKUP(O$1,'Inputs &amp; Outputs'!$A$9:$A$34,'Inputs &amp; Outputs'!$C$9:$C$34)</f>
        <v>45.661023067988559</v>
      </c>
      <c r="P34">
        <f>'No. policies'!P34*LOOKUP(P$1,'Inputs &amp; Outputs'!$A$9:$A$34,'Inputs &amp; Outputs'!$C$9:$C$34)</f>
        <v>49.035500973069624</v>
      </c>
      <c r="Q34">
        <f>'No. policies'!Q34*LOOKUP(Q$1,'Inputs &amp; Outputs'!$A$9:$A$34,'Inputs &amp; Outputs'!$C$9:$C$34)</f>
        <v>52.754315128682599</v>
      </c>
      <c r="R34">
        <f>'No. policies'!R34*LOOKUP(R$1,'Inputs &amp; Outputs'!$A$9:$A$34,'Inputs &amp; Outputs'!$C$9:$C$34)</f>
        <v>56.676895482212579</v>
      </c>
      <c r="S34">
        <f>'No. policies'!S34*LOOKUP(S$1,'Inputs &amp; Outputs'!$A$9:$A$34,'Inputs &amp; Outputs'!$C$9:$C$34)</f>
        <v>61.030589600465298</v>
      </c>
      <c r="T34">
        <f>'No. policies'!T34*LOOKUP(T$1,'Inputs &amp; Outputs'!$A$9:$A$34,'Inputs &amp; Outputs'!$C$9:$C$34)</f>
        <v>65.587882628031608</v>
      </c>
      <c r="U34">
        <f>'No. policies'!U34*LOOKUP(U$1,'Inputs &amp; Outputs'!$A$9:$A$34,'Inputs &amp; Outputs'!$C$9:$C$34)</f>
        <v>70.514430440688358</v>
      </c>
      <c r="V34">
        <f>'No. policies'!V34*LOOKUP(V$1,'Inputs &amp; Outputs'!$A$9:$A$34,'Inputs &amp; Outputs'!$C$9:$C$34)</f>
        <v>75.815133801682691</v>
      </c>
      <c r="W34">
        <f>'No. policies'!W34*LOOKUP(W$1,'Inputs &amp; Outputs'!$A$9:$A$34,'Inputs &amp; Outputs'!$C$9:$C$34)</f>
        <v>81.4529527472273</v>
      </c>
      <c r="X34">
        <f>'No. policies'!X34*LOOKUP(X$1,'Inputs &amp; Outputs'!$A$9:$A$34,'Inputs &amp; Outputs'!$C$9:$C$34)</f>
        <v>87.623138312055971</v>
      </c>
      <c r="Y34">
        <f>'No. policies'!Y34*LOOKUP(Y$1,'Inputs &amp; Outputs'!$A$9:$A$34,'Inputs &amp; Outputs'!$C$9:$C$34)</f>
        <v>94.192368113189985</v>
      </c>
      <c r="Z34">
        <f>'No. policies'!Z34*LOOKUP(Z$1,'Inputs &amp; Outputs'!$A$9:$A$34,'Inputs &amp; Outputs'!$C$9:$C$34)</f>
        <v>101.23168258571516</v>
      </c>
      <c r="AA34">
        <f>'No. policies'!AA34*LOOKUP(AA$1,'Inputs &amp; Outputs'!$A$9:$A$34,'Inputs &amp; Outputs'!$C$9:$C$34)</f>
        <v>108.68094720767982</v>
      </c>
    </row>
    <row r="35" spans="1:27" x14ac:dyDescent="0.25">
      <c r="A35" s="1">
        <v>34</v>
      </c>
      <c r="B35">
        <f>'No. policies'!B35*LOOKUP(B$1,'Inputs &amp; Outputs'!$A$9:$A$34,'Inputs &amp; Outputs'!$C$9:$C$34)</f>
        <v>18.79944582772297</v>
      </c>
      <c r="C35">
        <f>'No. policies'!C35*LOOKUP(C$1,'Inputs &amp; Outputs'!$A$9:$A$34,'Inputs &amp; Outputs'!$C$9:$C$34)</f>
        <v>20.048296840145799</v>
      </c>
      <c r="D35">
        <f>'No. policies'!D35*LOOKUP(D$1,'Inputs &amp; Outputs'!$A$9:$A$34,'Inputs &amp; Outputs'!$C$9:$C$34)</f>
        <v>21.394443069333246</v>
      </c>
      <c r="E35">
        <f>'No. policies'!E35*LOOKUP(E$1,'Inputs &amp; Outputs'!$A$9:$A$34,'Inputs &amp; Outputs'!$C$9:$C$34)</f>
        <v>22.86727866537349</v>
      </c>
      <c r="F35">
        <f>'No. policies'!F35*LOOKUP(F$1,'Inputs &amp; Outputs'!$A$9:$A$34,'Inputs &amp; Outputs'!$C$9:$C$34)</f>
        <v>24.46587861171772</v>
      </c>
      <c r="G35">
        <f>'No. policies'!G35*LOOKUP(G$1,'Inputs &amp; Outputs'!$A$9:$A$34,'Inputs &amp; Outputs'!$C$9:$C$34)</f>
        <v>26.168082150842647</v>
      </c>
      <c r="H35">
        <f>'No. policies'!H35*LOOKUP(H$1,'Inputs &amp; Outputs'!$A$9:$A$34,'Inputs &amp; Outputs'!$C$9:$C$34)</f>
        <v>28.010988988563213</v>
      </c>
      <c r="I35">
        <f>'No. policies'!I35*LOOKUP(I$1,'Inputs &amp; Outputs'!$A$9:$A$34,'Inputs &amp; Outputs'!$C$9:$C$34)</f>
        <v>29.995243532908596</v>
      </c>
      <c r="J35">
        <f>'No. policies'!J35*LOOKUP(J$1,'Inputs &amp; Outputs'!$A$9:$A$34,'Inputs &amp; Outputs'!$C$9:$C$34)</f>
        <v>32.155046461669258</v>
      </c>
      <c r="K35">
        <f>'No. policies'!K35*LOOKUP(K$1,'Inputs &amp; Outputs'!$A$9:$A$34,'Inputs &amp; Outputs'!$C$9:$C$34)</f>
        <v>34.490023484223371</v>
      </c>
      <c r="L35">
        <f>'No. policies'!L35*LOOKUP(L$1,'Inputs &amp; Outputs'!$A$9:$A$34,'Inputs &amp; Outputs'!$C$9:$C$34)</f>
        <v>36.984741524705171</v>
      </c>
      <c r="M35">
        <f>'No. policies'!M35*LOOKUP(M$1,'Inputs &amp; Outputs'!$A$9:$A$34,'Inputs &amp; Outputs'!$C$9:$C$34)</f>
        <v>39.672825833426714</v>
      </c>
      <c r="N35">
        <f>'No. policies'!N35*LOOKUP(N$1,'Inputs &amp; Outputs'!$A$9:$A$34,'Inputs &amp; Outputs'!$C$9:$C$34)</f>
        <v>42.577978099101109</v>
      </c>
      <c r="O35">
        <f>'No. policies'!O35*LOOKUP(O$1,'Inputs &amp; Outputs'!$A$9:$A$34,'Inputs &amp; Outputs'!$C$9:$C$34)</f>
        <v>45.775235111097651</v>
      </c>
      <c r="P35">
        <f>'No. policies'!P35*LOOKUP(P$1,'Inputs &amp; Outputs'!$A$9:$A$34,'Inputs &amp; Outputs'!$C$9:$C$34)</f>
        <v>49.205067307776872</v>
      </c>
      <c r="Q35">
        <f>'No. policies'!Q35*LOOKUP(Q$1,'Inputs &amp; Outputs'!$A$9:$A$34,'Inputs &amp; Outputs'!$C$9:$C$34)</f>
        <v>52.882009219185619</v>
      </c>
      <c r="R35">
        <f>'No. policies'!R35*LOOKUP(R$1,'Inputs &amp; Outputs'!$A$9:$A$34,'Inputs &amp; Outputs'!$C$9:$C$34)</f>
        <v>56.959019405921957</v>
      </c>
      <c r="S35">
        <f>'No. policies'!S35*LOOKUP(S$1,'Inputs &amp; Outputs'!$A$9:$A$34,'Inputs &amp; Outputs'!$C$9:$C$34)</f>
        <v>61.251385519428467</v>
      </c>
      <c r="T35">
        <f>'No. policies'!T35*LOOKUP(T$1,'Inputs &amp; Outputs'!$A$9:$A$34,'Inputs &amp; Outputs'!$C$9:$C$34)</f>
        <v>65.862044195287055</v>
      </c>
      <c r="U35">
        <f>'No. policies'!U35*LOOKUP(U$1,'Inputs &amp; Outputs'!$A$9:$A$34,'Inputs &amp; Outputs'!$C$9:$C$34)</f>
        <v>70.910365046337404</v>
      </c>
      <c r="V35">
        <f>'No. policies'!V35*LOOKUP(V$1,'Inputs &amp; Outputs'!$A$9:$A$34,'Inputs &amp; Outputs'!$C$9:$C$34)</f>
        <v>76.268968407591771</v>
      </c>
      <c r="W35">
        <f>'No. policies'!W35*LOOKUP(W$1,'Inputs &amp; Outputs'!$A$9:$A$34,'Inputs &amp; Outputs'!$C$9:$C$34)</f>
        <v>81.909246748777008</v>
      </c>
      <c r="X35">
        <f>'No. policies'!X35*LOOKUP(X$1,'Inputs &amp; Outputs'!$A$9:$A$34,'Inputs &amp; Outputs'!$C$9:$C$34)</f>
        <v>88.001660952083682</v>
      </c>
      <c r="Y35">
        <f>'No. policies'!Y35*LOOKUP(Y$1,'Inputs &amp; Outputs'!$A$9:$A$34,'Inputs &amp; Outputs'!$C$9:$C$34)</f>
        <v>94.529446594471807</v>
      </c>
      <c r="Z35">
        <f>'No. policies'!Z35*LOOKUP(Z$1,'Inputs &amp; Outputs'!$A$9:$A$34,'Inputs &amp; Outputs'!$C$9:$C$34)</f>
        <v>101.50617816610801</v>
      </c>
      <c r="AA35">
        <f>'No. policies'!AA35*LOOKUP(AA$1,'Inputs &amp; Outputs'!$A$9:$A$34,'Inputs &amp; Outputs'!$C$9:$C$34)</f>
        <v>108.86729999781645</v>
      </c>
    </row>
    <row r="36" spans="1:27" x14ac:dyDescent="0.25">
      <c r="A36" s="1">
        <v>35</v>
      </c>
      <c r="B36">
        <f>'No. policies'!B36*LOOKUP(B$1,'Inputs &amp; Outputs'!$A$9:$A$34,'Inputs &amp; Outputs'!$C$9:$C$34)</f>
        <v>18.79944582772297</v>
      </c>
      <c r="C36">
        <f>'No. policies'!C36*LOOKUP(C$1,'Inputs &amp; Outputs'!$A$9:$A$34,'Inputs &amp; Outputs'!$C$9:$C$34)</f>
        <v>20.050306492996654</v>
      </c>
      <c r="D36">
        <f>'No. policies'!D36*LOOKUP(D$1,'Inputs &amp; Outputs'!$A$9:$A$34,'Inputs &amp; Outputs'!$C$9:$C$34)</f>
        <v>21.400893006948358</v>
      </c>
      <c r="E36">
        <f>'No. policies'!E36*LOOKUP(E$1,'Inputs &amp; Outputs'!$A$9:$A$34,'Inputs &amp; Outputs'!$C$9:$C$34)</f>
        <v>22.848863301036566</v>
      </c>
      <c r="F36">
        <f>'No. policies'!F36*LOOKUP(F$1,'Inputs &amp; Outputs'!$A$9:$A$34,'Inputs &amp; Outputs'!$C$9:$C$34)</f>
        <v>24.423946971794422</v>
      </c>
      <c r="G36">
        <f>'No. policies'!G36*LOOKUP(G$1,'Inputs &amp; Outputs'!$A$9:$A$34,'Inputs &amp; Outputs'!$C$9:$C$34)</f>
        <v>26.15221148543225</v>
      </c>
      <c r="H36">
        <f>'No. policies'!H36*LOOKUP(H$1,'Inputs &amp; Outputs'!$A$9:$A$34,'Inputs &amp; Outputs'!$C$9:$C$34)</f>
        <v>28.013827844242606</v>
      </c>
      <c r="I36">
        <f>'No. policies'!I36*LOOKUP(I$1,'Inputs &amp; Outputs'!$A$9:$A$34,'Inputs &amp; Outputs'!$C$9:$C$34)</f>
        <v>30.004391213156509</v>
      </c>
      <c r="J36">
        <f>'No. policies'!J36*LOOKUP(J$1,'Inputs &amp; Outputs'!$A$9:$A$34,'Inputs &amp; Outputs'!$C$9:$C$34)</f>
        <v>32.187824286808571</v>
      </c>
      <c r="K36">
        <f>'No. policies'!K36*LOOKUP(K$1,'Inputs &amp; Outputs'!$A$9:$A$34,'Inputs &amp; Outputs'!$C$9:$C$34)</f>
        <v>34.53939065821163</v>
      </c>
      <c r="L36">
        <f>'No. policies'!L36*LOOKUP(L$1,'Inputs &amp; Outputs'!$A$9:$A$34,'Inputs &amp; Outputs'!$C$9:$C$34)</f>
        <v>37.064466383257709</v>
      </c>
      <c r="M36">
        <f>'No. policies'!M36*LOOKUP(M$1,'Inputs &amp; Outputs'!$A$9:$A$34,'Inputs &amp; Outputs'!$C$9:$C$34)</f>
        <v>39.758724311878304</v>
      </c>
      <c r="N36">
        <f>'No. policies'!N36*LOOKUP(N$1,'Inputs &amp; Outputs'!$A$9:$A$34,'Inputs &amp; Outputs'!$C$9:$C$34)</f>
        <v>42.705879628505905</v>
      </c>
      <c r="O36">
        <f>'No. policies'!O36*LOOKUP(O$1,'Inputs &amp; Outputs'!$A$9:$A$34,'Inputs &amp; Outputs'!$C$9:$C$34)</f>
        <v>45.932276670372651</v>
      </c>
      <c r="P36">
        <f>'No. policies'!P36*LOOKUP(P$1,'Inputs &amp; Outputs'!$A$9:$A$34,'Inputs &amp; Outputs'!$C$9:$C$34)</f>
        <v>49.328388278473057</v>
      </c>
      <c r="Q36">
        <f>'No. policies'!Q36*LOOKUP(Q$1,'Inputs &amp; Outputs'!$A$9:$A$34,'Inputs &amp; Outputs'!$C$9:$C$34)</f>
        <v>53.14294931717005</v>
      </c>
      <c r="R36">
        <f>'No. policies'!R36*LOOKUP(R$1,'Inputs &amp; Outputs'!$A$9:$A$34,'Inputs &amp; Outputs'!$C$9:$C$34)</f>
        <v>57.115087959463317</v>
      </c>
      <c r="S36">
        <f>'No. policies'!S36*LOOKUP(S$1,'Inputs &amp; Outputs'!$A$9:$A$34,'Inputs &amp; Outputs'!$C$9:$C$34)</f>
        <v>61.478675436008196</v>
      </c>
      <c r="T36">
        <f>'No. policies'!T36*LOOKUP(T$1,'Inputs &amp; Outputs'!$A$9:$A$34,'Inputs &amp; Outputs'!$C$9:$C$34)</f>
        <v>66.079967492336237</v>
      </c>
      <c r="U36">
        <f>'No. policies'!U36*LOOKUP(U$1,'Inputs &amp; Outputs'!$A$9:$A$34,'Inputs &amp; Outputs'!$C$9:$C$34)</f>
        <v>71.085489968066796</v>
      </c>
      <c r="V36">
        <f>'No. policies'!V36*LOOKUP(V$1,'Inputs &amp; Outputs'!$A$9:$A$34,'Inputs &amp; Outputs'!$C$9:$C$34)</f>
        <v>76.5247660945587</v>
      </c>
      <c r="W36">
        <f>'No. policies'!W36*LOOKUP(W$1,'Inputs &amp; Outputs'!$A$9:$A$34,'Inputs &amp; Outputs'!$C$9:$C$34)</f>
        <v>82.132920278948447</v>
      </c>
      <c r="X36">
        <f>'No. policies'!X36*LOOKUP(X$1,'Inputs &amp; Outputs'!$A$9:$A$34,'Inputs &amp; Outputs'!$C$9:$C$34)</f>
        <v>88.370477883392724</v>
      </c>
      <c r="Y36">
        <f>'No. policies'!Y36*LOOKUP(Y$1,'Inputs &amp; Outputs'!$A$9:$A$34,'Inputs &amp; Outputs'!$C$9:$C$34)</f>
        <v>95.077199126554774</v>
      </c>
      <c r="Z36">
        <f>'No. policies'!Z36*LOOKUP(Z$1,'Inputs &amp; Outputs'!$A$9:$A$34,'Inputs &amp; Outputs'!$C$9:$C$34)</f>
        <v>102.19241711709016</v>
      </c>
      <c r="AA36">
        <f>'No. policies'!AA36*LOOKUP(AA$1,'Inputs &amp; Outputs'!$A$9:$A$34,'Inputs &amp; Outputs'!$C$9:$C$34)</f>
        <v>109.43878188756877</v>
      </c>
    </row>
    <row r="37" spans="1:27" x14ac:dyDescent="0.25">
      <c r="A37" s="1">
        <v>36</v>
      </c>
      <c r="B37">
        <f>'No. policies'!B37*LOOKUP(B$1,'Inputs &amp; Outputs'!$A$9:$A$34,'Inputs &amp; Outputs'!$C$9:$C$34)</f>
        <v>18.79944582772297</v>
      </c>
      <c r="C37">
        <f>'No. policies'!C37*LOOKUP(C$1,'Inputs &amp; Outputs'!$A$9:$A$34,'Inputs &amp; Outputs'!$C$9:$C$34)</f>
        <v>20.064374062952652</v>
      </c>
      <c r="D37">
        <f>'No. policies'!D37*LOOKUP(D$1,'Inputs &amp; Outputs'!$A$9:$A$34,'Inputs &amp; Outputs'!$C$9:$C$34)</f>
        <v>21.437442653434005</v>
      </c>
      <c r="E37">
        <f>'No. policies'!E37*LOOKUP(E$1,'Inputs &amp; Outputs'!$A$9:$A$34,'Inputs &amp; Outputs'!$C$9:$C$34)</f>
        <v>22.908713235131565</v>
      </c>
      <c r="F37">
        <f>'No. policies'!F37*LOOKUP(F$1,'Inputs &amp; Outputs'!$A$9:$A$34,'Inputs &amp; Outputs'!$C$9:$C$34)</f>
        <v>24.48067801404359</v>
      </c>
      <c r="G37">
        <f>'No. policies'!G37*LOOKUP(G$1,'Inputs &amp; Outputs'!$A$9:$A$34,'Inputs &amp; Outputs'!$C$9:$C$34)</f>
        <v>26.178662594449577</v>
      </c>
      <c r="H37">
        <f>'No. policies'!H37*LOOKUP(H$1,'Inputs &amp; Outputs'!$A$9:$A$34,'Inputs &amp; Outputs'!$C$9:$C$34)</f>
        <v>28.045055256715919</v>
      </c>
      <c r="I37">
        <f>'No. policies'!I37*LOOKUP(I$1,'Inputs &amp; Outputs'!$A$9:$A$34,'Inputs &amp; Outputs'!$C$9:$C$34)</f>
        <v>30.022686573652337</v>
      </c>
      <c r="J37">
        <f>'No. policies'!J37*LOOKUP(J$1,'Inputs &amp; Outputs'!$A$9:$A$34,'Inputs &amp; Outputs'!$C$9:$C$34)</f>
        <v>32.161602026697118</v>
      </c>
      <c r="K37">
        <f>'No. policies'!K37*LOOKUP(K$1,'Inputs &amp; Outputs'!$A$9:$A$34,'Inputs &amp; Outputs'!$C$9:$C$34)</f>
        <v>34.507654617790607</v>
      </c>
      <c r="L37">
        <f>'No. policies'!L37*LOOKUP(L$1,'Inputs &amp; Outputs'!$A$9:$A$34,'Inputs &amp; Outputs'!$C$9:$C$34)</f>
        <v>36.988537946541008</v>
      </c>
      <c r="M37">
        <f>'No. policies'!M37*LOOKUP(M$1,'Inputs &amp; Outputs'!$A$9:$A$34,'Inputs &amp; Outputs'!$C$9:$C$34)</f>
        <v>39.713729870784618</v>
      </c>
      <c r="N37">
        <f>'No. policies'!N37*LOOKUP(N$1,'Inputs &amp; Outputs'!$A$9:$A$34,'Inputs &amp; Outputs'!$C$9:$C$34)</f>
        <v>42.617671677192249</v>
      </c>
      <c r="O37">
        <f>'No. policies'!O37*LOOKUP(O$1,'Inputs &amp; Outputs'!$A$9:$A$34,'Inputs &amp; Outputs'!$C$9:$C$34)</f>
        <v>45.732405594931741</v>
      </c>
      <c r="P37">
        <f>'No. policies'!P37*LOOKUP(P$1,'Inputs &amp; Outputs'!$A$9:$A$34,'Inputs &amp; Outputs'!$C$9:$C$34)</f>
        <v>49.158821943765808</v>
      </c>
      <c r="Q37">
        <f>'No. policies'!Q37*LOOKUP(Q$1,'Inputs &amp; Outputs'!$A$9:$A$34,'Inputs &amp; Outputs'!$C$9:$C$34)</f>
        <v>52.848697717315261</v>
      </c>
      <c r="R37">
        <f>'No. policies'!R37*LOOKUP(R$1,'Inputs &amp; Outputs'!$A$9:$A$34,'Inputs &amp; Outputs'!$C$9:$C$34)</f>
        <v>56.754929758983259</v>
      </c>
      <c r="S37">
        <f>'No. policies'!S37*LOOKUP(S$1,'Inputs &amp; Outputs'!$A$9:$A$34,'Inputs &amp; Outputs'!$C$9:$C$34)</f>
        <v>61.011107607615607</v>
      </c>
      <c r="T37">
        <f>'No. policies'!T37*LOOKUP(T$1,'Inputs &amp; Outputs'!$A$9:$A$34,'Inputs &amp; Outputs'!$C$9:$C$34)</f>
        <v>65.679269817116761</v>
      </c>
      <c r="U37">
        <f>'No. policies'!U37*LOOKUP(U$1,'Inputs &amp; Outputs'!$A$9:$A$34,'Inputs &amp; Outputs'!$C$9:$C$34)</f>
        <v>70.621028219132327</v>
      </c>
      <c r="V37">
        <f>'No. policies'!V37*LOOKUP(V$1,'Inputs &amp; Outputs'!$A$9:$A$34,'Inputs &amp; Outputs'!$C$9:$C$34)</f>
        <v>75.930655337732276</v>
      </c>
      <c r="W37">
        <f>'No. policies'!W37*LOOKUP(W$1,'Inputs &amp; Outputs'!$A$9:$A$34,'Inputs &amp; Outputs'!$C$9:$C$34)</f>
        <v>81.730307924639874</v>
      </c>
      <c r="X37">
        <f>'No. policies'!X37*LOOKUP(X$1,'Inputs &amp; Outputs'!$A$9:$A$34,'Inputs &amp; Outputs'!$C$9:$C$34)</f>
        <v>87.846369612585121</v>
      </c>
      <c r="Y37">
        <f>'No. policies'!Y37*LOOKUP(Y$1,'Inputs &amp; Outputs'!$A$9:$A$34,'Inputs &amp; Outputs'!$C$9:$C$34)</f>
        <v>94.592648809712159</v>
      </c>
      <c r="Z37">
        <f>'No. policies'!Z37*LOOKUP(Z$1,'Inputs &amp; Outputs'!$A$9:$A$34,'Inputs &amp; Outputs'!$C$9:$C$34)</f>
        <v>101.55192742950683</v>
      </c>
      <c r="AA37">
        <f>'No. policies'!AA37*LOOKUP(AA$1,'Inputs &amp; Outputs'!$A$9:$A$34,'Inputs &amp; Outputs'!$C$9:$C$34)</f>
        <v>109.02880574926819</v>
      </c>
    </row>
    <row r="38" spans="1:27" x14ac:dyDescent="0.25">
      <c r="A38" s="1">
        <v>37</v>
      </c>
      <c r="B38">
        <f>'No. policies'!B38*LOOKUP(B$1,'Inputs &amp; Outputs'!$A$9:$A$34,'Inputs &amp; Outputs'!$C$9:$C$34)</f>
        <v>18.79944582772297</v>
      </c>
      <c r="C38">
        <f>'No. policies'!C38*LOOKUP(C$1,'Inputs &amp; Outputs'!$A$9:$A$34,'Inputs &amp; Outputs'!$C$9:$C$34)</f>
        <v>20.084470591461219</v>
      </c>
      <c r="D38">
        <f>'No. policies'!D38*LOOKUP(D$1,'Inputs &amp; Outputs'!$A$9:$A$34,'Inputs &amp; Outputs'!$C$9:$C$34)</f>
        <v>21.433142695023928</v>
      </c>
      <c r="E38">
        <f>'No. policies'!E38*LOOKUP(E$1,'Inputs &amp; Outputs'!$A$9:$A$34,'Inputs &amp; Outputs'!$C$9:$C$34)</f>
        <v>22.89720363242099</v>
      </c>
      <c r="F38">
        <f>'No. policies'!F38*LOOKUP(F$1,'Inputs &amp; Outputs'!$A$9:$A$34,'Inputs &amp; Outputs'!$C$9:$C$34)</f>
        <v>24.473278312880655</v>
      </c>
      <c r="G38">
        <f>'No. policies'!G38*LOOKUP(G$1,'Inputs &amp; Outputs'!$A$9:$A$34,'Inputs &amp; Outputs'!$C$9:$C$34)</f>
        <v>26.202468592565172</v>
      </c>
      <c r="H38">
        <f>'No. policies'!H38*LOOKUP(H$1,'Inputs &amp; Outputs'!$A$9:$A$34,'Inputs &amp; Outputs'!$C$9:$C$34)</f>
        <v>28.047894112395312</v>
      </c>
      <c r="I38">
        <f>'No. policies'!I38*LOOKUP(I$1,'Inputs &amp; Outputs'!$A$9:$A$34,'Inputs &amp; Outputs'!$C$9:$C$34)</f>
        <v>30.047080387646773</v>
      </c>
      <c r="J38">
        <f>'No. policies'!J38*LOOKUP(J$1,'Inputs &amp; Outputs'!$A$9:$A$34,'Inputs &amp; Outputs'!$C$9:$C$34)</f>
        <v>32.204213199378231</v>
      </c>
      <c r="K38">
        <f>'No. policies'!K38*LOOKUP(K$1,'Inputs &amp; Outputs'!$A$9:$A$34,'Inputs &amp; Outputs'!$C$9:$C$34)</f>
        <v>34.53939065821163</v>
      </c>
      <c r="L38">
        <f>'No. policies'!L38*LOOKUP(L$1,'Inputs &amp; Outputs'!$A$9:$A$34,'Inputs &amp; Outputs'!$C$9:$C$34)</f>
        <v>37.072059226929383</v>
      </c>
      <c r="M38">
        <f>'No. policies'!M38*LOOKUP(M$1,'Inputs &amp; Outputs'!$A$9:$A$34,'Inputs &amp; Outputs'!$C$9:$C$34)</f>
        <v>39.807809156707783</v>
      </c>
      <c r="N38">
        <f>'No. policies'!N38*LOOKUP(N$1,'Inputs &amp; Outputs'!$A$9:$A$34,'Inputs &amp; Outputs'!$C$9:$C$34)</f>
        <v>42.727931616334317</v>
      </c>
      <c r="O38">
        <f>'No. policies'!O38*LOOKUP(O$1,'Inputs &amp; Outputs'!$A$9:$A$34,'Inputs &amp; Outputs'!$C$9:$C$34)</f>
        <v>45.946553175761288</v>
      </c>
      <c r="P38">
        <f>'No. policies'!P38*LOOKUP(P$1,'Inputs &amp; Outputs'!$A$9:$A$34,'Inputs &amp; Outputs'!$C$9:$C$34)</f>
        <v>49.431155754053208</v>
      </c>
      <c r="Q38">
        <f>'No. policies'!Q38*LOOKUP(Q$1,'Inputs &amp; Outputs'!$A$9:$A$34,'Inputs &amp; Outputs'!$C$9:$C$34)</f>
        <v>53.137397400191659</v>
      </c>
      <c r="R38">
        <f>'No. policies'!R38*LOOKUP(R$1,'Inputs &amp; Outputs'!$A$9:$A$34,'Inputs &amp; Outputs'!$C$9:$C$34)</f>
        <v>57.205127509583335</v>
      </c>
      <c r="S38">
        <f>'No. policies'!S38*LOOKUP(S$1,'Inputs &amp; Outputs'!$A$9:$A$34,'Inputs &amp; Outputs'!$C$9:$C$34)</f>
        <v>61.459193443158505</v>
      </c>
      <c r="T38">
        <f>'No. policies'!T38*LOOKUP(T$1,'Inputs &amp; Outputs'!$A$9:$A$34,'Inputs &amp; Outputs'!$C$9:$C$34)</f>
        <v>66.094027059887807</v>
      </c>
      <c r="U38">
        <f>'No. policies'!U38*LOOKUP(U$1,'Inputs &amp; Outputs'!$A$9:$A$34,'Inputs &amp; Outputs'!$C$9:$C$34)</f>
        <v>71.16924536541562</v>
      </c>
      <c r="V38">
        <f>'No. policies'!V38*LOOKUP(V$1,'Inputs &amp; Outputs'!$A$9:$A$34,'Inputs &amp; Outputs'!$C$9:$C$34)</f>
        <v>76.483508403112424</v>
      </c>
      <c r="W38">
        <f>'No. policies'!W38*LOOKUP(W$1,'Inputs &amp; Outputs'!$A$9:$A$34,'Inputs &amp; Outputs'!$C$9:$C$34)</f>
        <v>82.213442749810156</v>
      </c>
      <c r="X38">
        <f>'No. policies'!X38*LOOKUP(X$1,'Inputs &amp; Outputs'!$A$9:$A$34,'Inputs &amp; Outputs'!$C$9:$C$34)</f>
        <v>88.331655048518087</v>
      </c>
      <c r="Y38">
        <f>'No. policies'!Y38*LOOKUP(Y$1,'Inputs &amp; Outputs'!$A$9:$A$34,'Inputs &amp; Outputs'!$C$9:$C$34)</f>
        <v>95.035064316394553</v>
      </c>
      <c r="Z38">
        <f>'No. policies'!Z38*LOOKUP(Z$1,'Inputs &amp; Outputs'!$A$9:$A$34,'Inputs &amp; Outputs'!$C$9:$C$34)</f>
        <v>102.20385443293986</v>
      </c>
      <c r="AA38">
        <f>'No. policies'!AA38*LOOKUP(AA$1,'Inputs &amp; Outputs'!$A$9:$A$34,'Inputs &amp; Outputs'!$C$9:$C$34)</f>
        <v>109.60028763902051</v>
      </c>
    </row>
    <row r="39" spans="1:27" x14ac:dyDescent="0.25">
      <c r="A39" s="1">
        <v>38</v>
      </c>
      <c r="B39">
        <f>'No. policies'!B39*LOOKUP(B$1,'Inputs &amp; Outputs'!$A$9:$A$34,'Inputs &amp; Outputs'!$C$9:$C$34)</f>
        <v>18.79944582772297</v>
      </c>
      <c r="C39">
        <f>'No. policies'!C39*LOOKUP(C$1,'Inputs &amp; Outputs'!$A$9:$A$34,'Inputs &amp; Outputs'!$C$9:$C$34)</f>
        <v>20.048296840145799</v>
      </c>
      <c r="D39">
        <f>'No. policies'!D39*LOOKUP(D$1,'Inputs &amp; Outputs'!$A$9:$A$34,'Inputs &amp; Outputs'!$C$9:$C$34)</f>
        <v>21.398743027743318</v>
      </c>
      <c r="E39">
        <f>'No. policies'!E39*LOOKUP(E$1,'Inputs &amp; Outputs'!$A$9:$A$34,'Inputs &amp; Outputs'!$C$9:$C$34)</f>
        <v>22.864976744831374</v>
      </c>
      <c r="F39">
        <f>'No. policies'!F39*LOOKUP(F$1,'Inputs &amp; Outputs'!$A$9:$A$34,'Inputs &amp; Outputs'!$C$9:$C$34)</f>
        <v>24.446146075283227</v>
      </c>
      <c r="G39">
        <f>'No. policies'!G39*LOOKUP(G$1,'Inputs &amp; Outputs'!$A$9:$A$34,'Inputs &amp; Outputs'!$C$9:$C$34)</f>
        <v>26.144276152727052</v>
      </c>
      <c r="H39">
        <f>'No. policies'!H39*LOOKUP(H$1,'Inputs &amp; Outputs'!$A$9:$A$34,'Inputs &amp; Outputs'!$C$9:$C$34)</f>
        <v>27.974083864731114</v>
      </c>
      <c r="I39">
        <f>'No. policies'!I39*LOOKUP(I$1,'Inputs &amp; Outputs'!$A$9:$A$34,'Inputs &amp; Outputs'!$C$9:$C$34)</f>
        <v>29.952554358418332</v>
      </c>
      <c r="J39">
        <f>'No. policies'!J39*LOOKUP(J$1,'Inputs &amp; Outputs'!$A$9:$A$34,'Inputs &amp; Outputs'!$C$9:$C$34)</f>
        <v>32.125546419043872</v>
      </c>
      <c r="K39">
        <f>'No. policies'!K39*LOOKUP(K$1,'Inputs &amp; Outputs'!$A$9:$A$34,'Inputs &amp; Outputs'!$C$9:$C$34)</f>
        <v>34.454761217088908</v>
      </c>
      <c r="L39">
        <f>'No. policies'!L39*LOOKUP(L$1,'Inputs &amp; Outputs'!$A$9:$A$34,'Inputs &amp; Outputs'!$C$9:$C$34)</f>
        <v>36.954370150018491</v>
      </c>
      <c r="M39">
        <f>'No. policies'!M39*LOOKUP(M$1,'Inputs &amp; Outputs'!$A$9:$A$34,'Inputs &amp; Outputs'!$C$9:$C$34)</f>
        <v>39.701458659577249</v>
      </c>
      <c r="N39">
        <f>'No. policies'!N39*LOOKUP(N$1,'Inputs &amp; Outputs'!$A$9:$A$34,'Inputs &amp; Outputs'!$C$9:$C$34)</f>
        <v>42.617671677192249</v>
      </c>
      <c r="O39">
        <f>'No. policies'!O39*LOOKUP(O$1,'Inputs &amp; Outputs'!$A$9:$A$34,'Inputs &amp; Outputs'!$C$9:$C$34)</f>
        <v>45.789511616486287</v>
      </c>
      <c r="P39">
        <f>'No. policies'!P39*LOOKUP(P$1,'Inputs &amp; Outputs'!$A$9:$A$34,'Inputs &amp; Outputs'!$C$9:$C$34)</f>
        <v>49.215344055334889</v>
      </c>
      <c r="Q39">
        <f>'No. policies'!Q39*LOOKUP(Q$1,'Inputs &amp; Outputs'!$A$9:$A$34,'Inputs &amp; Outputs'!$C$9:$C$34)</f>
        <v>52.898664970120791</v>
      </c>
      <c r="R39">
        <f>'No. policies'!R39*LOOKUP(R$1,'Inputs &amp; Outputs'!$A$9:$A$34,'Inputs &amp; Outputs'!$C$9:$C$34)</f>
        <v>56.880985129151277</v>
      </c>
      <c r="S39">
        <f>'No. policies'!S39*LOOKUP(S$1,'Inputs &amp; Outputs'!$A$9:$A$34,'Inputs &amp; Outputs'!$C$9:$C$34)</f>
        <v>61.121505567097195</v>
      </c>
      <c r="T39">
        <f>'No. policies'!T39*LOOKUP(T$1,'Inputs &amp; Outputs'!$A$9:$A$34,'Inputs &amp; Outputs'!$C$9:$C$34)</f>
        <v>65.777686789977679</v>
      </c>
      <c r="U39">
        <f>'No. policies'!U39*LOOKUP(U$1,'Inputs &amp; Outputs'!$A$9:$A$34,'Inputs &amp; Outputs'!$C$9:$C$34)</f>
        <v>70.712397743512881</v>
      </c>
      <c r="V39">
        <f>'No. policies'!V39*LOOKUP(V$1,'Inputs &amp; Outputs'!$A$9:$A$34,'Inputs &amp; Outputs'!$C$9:$C$34)</f>
        <v>76.04617687378186</v>
      </c>
      <c r="W39">
        <f>'No. policies'!W39*LOOKUP(W$1,'Inputs &amp; Outputs'!$A$9:$A$34,'Inputs &amp; Outputs'!$C$9:$C$34)</f>
        <v>81.819777336708441</v>
      </c>
      <c r="X39">
        <f>'No. policies'!X39*LOOKUP(X$1,'Inputs &amp; Outputs'!$A$9:$A$34,'Inputs &amp; Outputs'!$C$9:$C$34)</f>
        <v>87.953132408490376</v>
      </c>
      <c r="Y39">
        <f>'No. policies'!Y39*LOOKUP(Y$1,'Inputs &amp; Outputs'!$A$9:$A$34,'Inputs &amp; Outputs'!$C$9:$C$34)</f>
        <v>94.5821151071721</v>
      </c>
      <c r="Z39">
        <f>'No. policies'!Z39*LOOKUP(Z$1,'Inputs &amp; Outputs'!$A$9:$A$34,'Inputs &amp; Outputs'!$C$9:$C$34)</f>
        <v>101.67773790385355</v>
      </c>
      <c r="AA39">
        <f>'No. policies'!AA39*LOOKUP(AA$1,'Inputs &amp; Outputs'!$A$9:$A$34,'Inputs &amp; Outputs'!$C$9:$C$34)</f>
        <v>109.16546446203505</v>
      </c>
    </row>
    <row r="40" spans="1:27" x14ac:dyDescent="0.25">
      <c r="A40" s="1">
        <v>39</v>
      </c>
      <c r="B40">
        <f>'No. policies'!B40*LOOKUP(B$1,'Inputs &amp; Outputs'!$A$9:$A$34,'Inputs &amp; Outputs'!$C$9:$C$34)</f>
        <v>18.79944582772297</v>
      </c>
      <c r="C40">
        <f>'No. policies'!C40*LOOKUP(C$1,'Inputs &amp; Outputs'!$A$9:$A$34,'Inputs &amp; Outputs'!$C$9:$C$34)</f>
        <v>20.052316145847513</v>
      </c>
      <c r="D40">
        <f>'No. policies'!D40*LOOKUP(D$1,'Inputs &amp; Outputs'!$A$9:$A$34,'Inputs &amp; Outputs'!$C$9:$C$34)</f>
        <v>21.415942861383623</v>
      </c>
      <c r="E40">
        <f>'No. policies'!E40*LOOKUP(E$1,'Inputs &amp; Outputs'!$A$9:$A$34,'Inputs &amp; Outputs'!$C$9:$C$34)</f>
        <v>22.887995950252527</v>
      </c>
      <c r="F40">
        <f>'No. policies'!F40*LOOKUP(F$1,'Inputs &amp; Outputs'!$A$9:$A$34,'Inputs &amp; Outputs'!$C$9:$C$34)</f>
        <v>24.48067801404359</v>
      </c>
      <c r="G40">
        <f>'No. policies'!G40*LOOKUP(G$1,'Inputs &amp; Outputs'!$A$9:$A$34,'Inputs &amp; Outputs'!$C$9:$C$34)</f>
        <v>26.181307705351308</v>
      </c>
      <c r="H40">
        <f>'No. policies'!H40*LOOKUP(H$1,'Inputs &amp; Outputs'!$A$9:$A$34,'Inputs &amp; Outputs'!$C$9:$C$34)</f>
        <v>28.013827844242606</v>
      </c>
      <c r="I40">
        <f>'No. policies'!I40*LOOKUP(I$1,'Inputs &amp; Outputs'!$A$9:$A$34,'Inputs &amp; Outputs'!$C$9:$C$34)</f>
        <v>30.034883480649555</v>
      </c>
      <c r="J40">
        <f>'No. policies'!J40*LOOKUP(J$1,'Inputs &amp; Outputs'!$A$9:$A$34,'Inputs &amp; Outputs'!$C$9:$C$34)</f>
        <v>32.181268721780711</v>
      </c>
      <c r="K40">
        <f>'No. policies'!K40*LOOKUP(K$1,'Inputs &amp; Outputs'!$A$9:$A$34,'Inputs &amp; Outputs'!$C$9:$C$34)</f>
        <v>34.542916884925077</v>
      </c>
      <c r="L40">
        <f>'No. policies'!L40*LOOKUP(L$1,'Inputs &amp; Outputs'!$A$9:$A$34,'Inputs &amp; Outputs'!$C$9:$C$34)</f>
        <v>37.064466383257709</v>
      </c>
      <c r="M40">
        <f>'No. policies'!M40*LOOKUP(M$1,'Inputs &amp; Outputs'!$A$9:$A$34,'Inputs &amp; Outputs'!$C$9:$C$34)</f>
        <v>39.770995523085674</v>
      </c>
      <c r="N40">
        <f>'No. policies'!N40*LOOKUP(N$1,'Inputs &amp; Outputs'!$A$9:$A$34,'Inputs &amp; Outputs'!$C$9:$C$34)</f>
        <v>42.670596447980444</v>
      </c>
      <c r="O40">
        <f>'No. policies'!O40*LOOKUP(O$1,'Inputs &amp; Outputs'!$A$9:$A$34,'Inputs &amp; Outputs'!$C$9:$C$34)</f>
        <v>45.84185880291129</v>
      </c>
      <c r="P40">
        <f>'No. policies'!P40*LOOKUP(P$1,'Inputs &amp; Outputs'!$A$9:$A$34,'Inputs &amp; Outputs'!$C$9:$C$34)</f>
        <v>49.266727793124964</v>
      </c>
      <c r="Q40">
        <f>'No. policies'!Q40*LOOKUP(Q$1,'Inputs &amp; Outputs'!$A$9:$A$34,'Inputs &amp; Outputs'!$C$9:$C$34)</f>
        <v>52.920872638034361</v>
      </c>
      <c r="R40">
        <f>'No. policies'!R40*LOOKUP(R$1,'Inputs &amp; Outputs'!$A$9:$A$34,'Inputs &amp; Outputs'!$C$9:$C$34)</f>
        <v>56.929006222548622</v>
      </c>
      <c r="S40">
        <f>'No. policies'!S40*LOOKUP(S$1,'Inputs &amp; Outputs'!$A$9:$A$34,'Inputs &amp; Outputs'!$C$9:$C$34)</f>
        <v>61.147481557563445</v>
      </c>
      <c r="T40">
        <f>'No. policies'!T40*LOOKUP(T$1,'Inputs &amp; Outputs'!$A$9:$A$34,'Inputs &amp; Outputs'!$C$9:$C$34)</f>
        <v>65.749567654874568</v>
      </c>
      <c r="U40">
        <f>'No. policies'!U40*LOOKUP(U$1,'Inputs &amp; Outputs'!$A$9:$A$34,'Inputs &amp; Outputs'!$C$9:$C$34)</f>
        <v>70.879908538210557</v>
      </c>
      <c r="V40">
        <f>'No. policies'!V40*LOOKUP(V$1,'Inputs &amp; Outputs'!$A$9:$A$34,'Inputs &amp; Outputs'!$C$9:$C$34)</f>
        <v>76.186453024699205</v>
      </c>
      <c r="W40">
        <f>'No. policies'!W40*LOOKUP(W$1,'Inputs &amp; Outputs'!$A$9:$A$34,'Inputs &amp; Outputs'!$C$9:$C$34)</f>
        <v>81.936087572397582</v>
      </c>
      <c r="X40">
        <f>'No. policies'!X40*LOOKUP(X$1,'Inputs &amp; Outputs'!$A$9:$A$34,'Inputs &amp; Outputs'!$C$9:$C$34)</f>
        <v>87.962838117209046</v>
      </c>
      <c r="Y40">
        <f>'No. policies'!Y40*LOOKUP(Y$1,'Inputs &amp; Outputs'!$A$9:$A$34,'Inputs &amp; Outputs'!$C$9:$C$34)</f>
        <v>94.592648809712159</v>
      </c>
      <c r="Z40">
        <f>'No. policies'!Z40*LOOKUP(Z$1,'Inputs &amp; Outputs'!$A$9:$A$34,'Inputs &amp; Outputs'!$C$9:$C$34)</f>
        <v>101.60911400875534</v>
      </c>
      <c r="AA40">
        <f>'No. policies'!AA40*LOOKUP(AA$1,'Inputs &amp; Outputs'!$A$9:$A$34,'Inputs &amp; Outputs'!$C$9:$C$34)</f>
        <v>109.02880574926819</v>
      </c>
    </row>
    <row r="41" spans="1:27" x14ac:dyDescent="0.25">
      <c r="A41" s="1">
        <v>40</v>
      </c>
      <c r="B41">
        <f>'No. policies'!B41*LOOKUP(B$1,'Inputs &amp; Outputs'!$A$9:$A$34,'Inputs &amp; Outputs'!$C$9:$C$34)</f>
        <v>18.79944582772297</v>
      </c>
      <c r="C41">
        <f>'No. policies'!C41*LOOKUP(C$1,'Inputs &amp; Outputs'!$A$9:$A$34,'Inputs &amp; Outputs'!$C$9:$C$34)</f>
        <v>20.066383715803507</v>
      </c>
      <c r="D41">
        <f>'No. policies'!D41*LOOKUP(D$1,'Inputs &amp; Outputs'!$A$9:$A$34,'Inputs &amp; Outputs'!$C$9:$C$34)</f>
        <v>21.430992715818888</v>
      </c>
      <c r="E41">
        <f>'No. policies'!E41*LOOKUP(E$1,'Inputs &amp; Outputs'!$A$9:$A$34,'Inputs &amp; Outputs'!$C$9:$C$34)</f>
        <v>22.899505552963102</v>
      </c>
      <c r="F41">
        <f>'No. policies'!F41*LOOKUP(F$1,'Inputs &amp; Outputs'!$A$9:$A$34,'Inputs &amp; Outputs'!$C$9:$C$34)</f>
        <v>24.473278312880655</v>
      </c>
      <c r="G41">
        <f>'No. policies'!G41*LOOKUP(G$1,'Inputs &amp; Outputs'!$A$9:$A$34,'Inputs &amp; Outputs'!$C$9:$C$34)</f>
        <v>26.186597927154775</v>
      </c>
      <c r="H41">
        <f>'No. policies'!H41*LOOKUP(H$1,'Inputs &amp; Outputs'!$A$9:$A$34,'Inputs &amp; Outputs'!$C$9:$C$34)</f>
        <v>28.047894112395312</v>
      </c>
      <c r="I41">
        <f>'No. policies'!I41*LOOKUP(I$1,'Inputs &amp; Outputs'!$A$9:$A$34,'Inputs &amp; Outputs'!$C$9:$C$34)</f>
        <v>30.022686573652337</v>
      </c>
      <c r="J41">
        <f>'No. policies'!J41*LOOKUP(J$1,'Inputs &amp; Outputs'!$A$9:$A$34,'Inputs &amp; Outputs'!$C$9:$C$34)</f>
        <v>32.204213199378231</v>
      </c>
      <c r="K41">
        <f>'No. policies'!K41*LOOKUP(K$1,'Inputs &amp; Outputs'!$A$9:$A$34,'Inputs &amp; Outputs'!$C$9:$C$34)</f>
        <v>34.525285751357842</v>
      </c>
      <c r="L41">
        <f>'No. policies'!L41*LOOKUP(L$1,'Inputs &amp; Outputs'!$A$9:$A$34,'Inputs &amp; Outputs'!$C$9:$C$34)</f>
        <v>37.018909321227689</v>
      </c>
      <c r="M41">
        <f>'No. policies'!M41*LOOKUP(M$1,'Inputs &amp; Outputs'!$A$9:$A$34,'Inputs &amp; Outputs'!$C$9:$C$34)</f>
        <v>39.766905119349886</v>
      </c>
      <c r="N41">
        <f>'No. policies'!N41*LOOKUP(N$1,'Inputs &amp; Outputs'!$A$9:$A$34,'Inputs &amp; Outputs'!$C$9:$C$34)</f>
        <v>42.697058833374541</v>
      </c>
      <c r="O41">
        <f>'No. policies'!O41*LOOKUP(O$1,'Inputs &amp; Outputs'!$A$9:$A$34,'Inputs &amp; Outputs'!$C$9:$C$34)</f>
        <v>45.889447154206742</v>
      </c>
      <c r="P41">
        <f>'No. policies'!P41*LOOKUP(P$1,'Inputs &amp; Outputs'!$A$9:$A$34,'Inputs &amp; Outputs'!$C$9:$C$34)</f>
        <v>49.338665026031073</v>
      </c>
      <c r="Q41">
        <f>'No. policies'!Q41*LOOKUP(Q$1,'Inputs &amp; Outputs'!$A$9:$A$34,'Inputs &amp; Outputs'!$C$9:$C$34)</f>
        <v>53.048566728537381</v>
      </c>
      <c r="R41">
        <f>'No. policies'!R41*LOOKUP(R$1,'Inputs &amp; Outputs'!$A$9:$A$34,'Inputs &amp; Outputs'!$C$9:$C$34)</f>
        <v>57.007040499319302</v>
      </c>
      <c r="S41">
        <f>'No. policies'!S41*LOOKUP(S$1,'Inputs &amp; Outputs'!$A$9:$A$34,'Inputs &amp; Outputs'!$C$9:$C$34)</f>
        <v>61.348795483676923</v>
      </c>
      <c r="T41">
        <f>'No. policies'!T41*LOOKUP(T$1,'Inputs &amp; Outputs'!$A$9:$A$34,'Inputs &amp; Outputs'!$C$9:$C$34)</f>
        <v>66.023729222130001</v>
      </c>
      <c r="U41">
        <f>'No. policies'!U41*LOOKUP(U$1,'Inputs &amp; Outputs'!$A$9:$A$34,'Inputs &amp; Outputs'!$C$9:$C$34)</f>
        <v>71.055033459939935</v>
      </c>
      <c r="V41">
        <f>'No. policies'!V41*LOOKUP(V$1,'Inputs &amp; Outputs'!$A$9:$A$34,'Inputs &amp; Outputs'!$C$9:$C$34)</f>
        <v>76.442250711666134</v>
      </c>
      <c r="W41">
        <f>'No. policies'!W41*LOOKUP(W$1,'Inputs &amp; Outputs'!$A$9:$A$34,'Inputs &amp; Outputs'!$C$9:$C$34)</f>
        <v>82.061344749293582</v>
      </c>
      <c r="X41">
        <f>'No. policies'!X41*LOOKUP(X$1,'Inputs &amp; Outputs'!$A$9:$A$34,'Inputs &amp; Outputs'!$C$9:$C$34)</f>
        <v>88.108423747988923</v>
      </c>
      <c r="Y41">
        <f>'No. policies'!Y41*LOOKUP(Y$1,'Inputs &amp; Outputs'!$A$9:$A$34,'Inputs &amp; Outputs'!$C$9:$C$34)</f>
        <v>94.866525075753643</v>
      </c>
      <c r="Z41">
        <f>'No. policies'!Z41*LOOKUP(Z$1,'Inputs &amp; Outputs'!$A$9:$A$34,'Inputs &amp; Outputs'!$C$9:$C$34)</f>
        <v>101.87217227329849</v>
      </c>
      <c r="AA41">
        <f>'No. policies'!AA41*LOOKUP(AA$1,'Inputs &amp; Outputs'!$A$9:$A$34,'Inputs &amp; Outputs'!$C$9:$C$34)</f>
        <v>109.40151132954144</v>
      </c>
    </row>
    <row r="42" spans="1:27" x14ac:dyDescent="0.25">
      <c r="A42" s="1">
        <v>41</v>
      </c>
      <c r="B42">
        <f>'No. policies'!B42*LOOKUP(B$1,'Inputs &amp; Outputs'!$A$9:$A$34,'Inputs &amp; Outputs'!$C$9:$C$34)</f>
        <v>18.79944582772297</v>
      </c>
      <c r="C42">
        <f>'No. policies'!C42*LOOKUP(C$1,'Inputs &amp; Outputs'!$A$9:$A$34,'Inputs &amp; Outputs'!$C$9:$C$34)</f>
        <v>20.070403021505221</v>
      </c>
      <c r="D42">
        <f>'No. policies'!D42*LOOKUP(D$1,'Inputs &amp; Outputs'!$A$9:$A$34,'Inputs &amp; Outputs'!$C$9:$C$34)</f>
        <v>21.437442653434005</v>
      </c>
      <c r="E42">
        <f>'No. policies'!E42*LOOKUP(E$1,'Inputs &amp; Outputs'!$A$9:$A$34,'Inputs &amp; Outputs'!$C$9:$C$34)</f>
        <v>22.906411314589448</v>
      </c>
      <c r="F42">
        <f>'No. policies'!F42*LOOKUP(F$1,'Inputs &amp; Outputs'!$A$9:$A$34,'Inputs &amp; Outputs'!$C$9:$C$34)</f>
        <v>24.473278312880655</v>
      </c>
      <c r="G42">
        <f>'No. policies'!G42*LOOKUP(G$1,'Inputs &amp; Outputs'!$A$9:$A$34,'Inputs &amp; Outputs'!$C$9:$C$34)</f>
        <v>26.189243038056507</v>
      </c>
      <c r="H42">
        <f>'No. policies'!H42*LOOKUP(H$1,'Inputs &amp; Outputs'!$A$9:$A$34,'Inputs &amp; Outputs'!$C$9:$C$34)</f>
        <v>28.047894112395312</v>
      </c>
      <c r="I42">
        <f>'No. policies'!I42*LOOKUP(I$1,'Inputs &amp; Outputs'!$A$9:$A$34,'Inputs &amp; Outputs'!$C$9:$C$34)</f>
        <v>30.040981934148164</v>
      </c>
      <c r="J42">
        <f>'No. policies'!J42*LOOKUP(J$1,'Inputs &amp; Outputs'!$A$9:$A$34,'Inputs &amp; Outputs'!$C$9:$C$34)</f>
        <v>32.187824286808571</v>
      </c>
      <c r="K42">
        <f>'No. policies'!K42*LOOKUP(K$1,'Inputs &amp; Outputs'!$A$9:$A$34,'Inputs &amp; Outputs'!$C$9:$C$34)</f>
        <v>34.542916884925077</v>
      </c>
      <c r="L42">
        <f>'No. policies'!L42*LOOKUP(L$1,'Inputs &amp; Outputs'!$A$9:$A$34,'Inputs &amp; Outputs'!$C$9:$C$34)</f>
        <v>37.09483775794439</v>
      </c>
      <c r="M42">
        <f>'No. policies'!M42*LOOKUP(M$1,'Inputs &amp; Outputs'!$A$9:$A$34,'Inputs &amp; Outputs'!$C$9:$C$34)</f>
        <v>39.844622790329893</v>
      </c>
      <c r="N42">
        <f>'No. policies'!N42*LOOKUP(N$1,'Inputs &amp; Outputs'!$A$9:$A$34,'Inputs &amp; Outputs'!$C$9:$C$34)</f>
        <v>42.776445989556827</v>
      </c>
      <c r="O42">
        <f>'No. policies'!O42*LOOKUP(O$1,'Inputs &amp; Outputs'!$A$9:$A$34,'Inputs &amp; Outputs'!$C$9:$C$34)</f>
        <v>45.898964824465835</v>
      </c>
      <c r="P42">
        <f>'No. policies'!P42*LOOKUP(P$1,'Inputs &amp; Outputs'!$A$9:$A$34,'Inputs &amp; Outputs'!$C$9:$C$34)</f>
        <v>49.189652186439851</v>
      </c>
      <c r="Q42">
        <f>'No. policies'!Q42*LOOKUP(Q$1,'Inputs &amp; Outputs'!$A$9:$A$34,'Inputs &amp; Outputs'!$C$9:$C$34)</f>
        <v>52.91532072105597</v>
      </c>
      <c r="R42">
        <f>'No. policies'!R42*LOOKUP(R$1,'Inputs &amp; Outputs'!$A$9:$A$34,'Inputs &amp; Outputs'!$C$9:$C$34)</f>
        <v>56.856974582452608</v>
      </c>
      <c r="S42">
        <f>'No. policies'!S42*LOOKUP(S$1,'Inputs &amp; Outputs'!$A$9:$A$34,'Inputs &amp; Outputs'!$C$9:$C$34)</f>
        <v>61.082541581397813</v>
      </c>
      <c r="T42">
        <f>'No. policies'!T42*LOOKUP(T$1,'Inputs &amp; Outputs'!$A$9:$A$34,'Inputs &amp; Outputs'!$C$9:$C$34)</f>
        <v>65.72847830354722</v>
      </c>
      <c r="U42">
        <f>'No. policies'!U42*LOOKUP(U$1,'Inputs &amp; Outputs'!$A$9:$A$34,'Inputs &amp; Outputs'!$C$9:$C$34)</f>
        <v>70.697169489449465</v>
      </c>
      <c r="V42">
        <f>'No. policies'!V42*LOOKUP(V$1,'Inputs &amp; Outputs'!$A$9:$A$34,'Inputs &amp; Outputs'!$C$9:$C$34)</f>
        <v>75.930655337732276</v>
      </c>
      <c r="W42">
        <f>'No. policies'!W42*LOOKUP(W$1,'Inputs &amp; Outputs'!$A$9:$A$34,'Inputs &amp; Outputs'!$C$9:$C$34)</f>
        <v>81.74820180705359</v>
      </c>
      <c r="X42">
        <f>'No. policies'!X42*LOOKUP(X$1,'Inputs &amp; Outputs'!$A$9:$A$34,'Inputs &amp; Outputs'!$C$9:$C$34)</f>
        <v>87.865781030022447</v>
      </c>
      <c r="Y42">
        <f>'No. policies'!Y42*LOOKUP(Y$1,'Inputs &amp; Outputs'!$A$9:$A$34,'Inputs &amp; Outputs'!$C$9:$C$34)</f>
        <v>94.476778081771528</v>
      </c>
      <c r="Z42">
        <f>'No. policies'!Z42*LOOKUP(Z$1,'Inputs &amp; Outputs'!$A$9:$A$34,'Inputs &amp; Outputs'!$C$9:$C$34)</f>
        <v>101.60911400875534</v>
      </c>
      <c r="AA42">
        <f>'No. policies'!AA42*LOOKUP(AA$1,'Inputs &amp; Outputs'!$A$9:$A$34,'Inputs &amp; Outputs'!$C$9:$C$34)</f>
        <v>109.07849982663795</v>
      </c>
    </row>
    <row r="43" spans="1:27" x14ac:dyDescent="0.25">
      <c r="A43" s="1">
        <v>42</v>
      </c>
      <c r="B43">
        <f>'No. policies'!B43*LOOKUP(B$1,'Inputs &amp; Outputs'!$A$9:$A$34,'Inputs &amp; Outputs'!$C$9:$C$34)</f>
        <v>18.79944582772297</v>
      </c>
      <c r="C43">
        <f>'No. policies'!C43*LOOKUP(C$1,'Inputs &amp; Outputs'!$A$9:$A$34,'Inputs &amp; Outputs'!$C$9:$C$34)</f>
        <v>20.07241267435608</v>
      </c>
      <c r="D43">
        <f>'No. policies'!D43*LOOKUP(D$1,'Inputs &amp; Outputs'!$A$9:$A$34,'Inputs &amp; Outputs'!$C$9:$C$34)</f>
        <v>21.446042570254157</v>
      </c>
      <c r="E43">
        <f>'No. policies'!E43*LOOKUP(E$1,'Inputs &amp; Outputs'!$A$9:$A$34,'Inputs &amp; Outputs'!$C$9:$C$34)</f>
        <v>22.92022283784214</v>
      </c>
      <c r="F43">
        <f>'No. policies'!F43*LOOKUP(F$1,'Inputs &amp; Outputs'!$A$9:$A$34,'Inputs &amp; Outputs'!$C$9:$C$34)</f>
        <v>24.515209952803954</v>
      </c>
      <c r="G43">
        <f>'No. policies'!G43*LOOKUP(G$1,'Inputs &amp; Outputs'!$A$9:$A$34,'Inputs &amp; Outputs'!$C$9:$C$34)</f>
        <v>26.231564812484233</v>
      </c>
      <c r="H43">
        <f>'No. policies'!H43*LOOKUP(H$1,'Inputs &amp; Outputs'!$A$9:$A$34,'Inputs &amp; Outputs'!$C$9:$C$34)</f>
        <v>28.084799236227411</v>
      </c>
      <c r="I43">
        <f>'No. policies'!I43*LOOKUP(I$1,'Inputs &amp; Outputs'!$A$9:$A$34,'Inputs &amp; Outputs'!$C$9:$C$34)</f>
        <v>30.089769562137036</v>
      </c>
      <c r="J43">
        <f>'No. policies'!J43*LOOKUP(J$1,'Inputs &amp; Outputs'!$A$9:$A$34,'Inputs &amp; Outputs'!$C$9:$C$34)</f>
        <v>32.230435459489684</v>
      </c>
      <c r="K43">
        <f>'No. policies'!K43*LOOKUP(K$1,'Inputs &amp; Outputs'!$A$9:$A$34,'Inputs &amp; Outputs'!$C$9:$C$34)</f>
        <v>34.553495565065418</v>
      </c>
      <c r="L43">
        <f>'No. policies'!L43*LOOKUP(L$1,'Inputs &amp; Outputs'!$A$9:$A$34,'Inputs &amp; Outputs'!$C$9:$C$34)</f>
        <v>37.075855648765213</v>
      </c>
      <c r="M43">
        <f>'No. policies'!M43*LOOKUP(M$1,'Inputs &amp; Outputs'!$A$9:$A$34,'Inputs &amp; Outputs'!$C$9:$C$34)</f>
        <v>39.811899560443578</v>
      </c>
      <c r="N43">
        <f>'No. policies'!N43*LOOKUP(N$1,'Inputs &amp; Outputs'!$A$9:$A$34,'Inputs &amp; Outputs'!$C$9:$C$34)</f>
        <v>42.754394001728414</v>
      </c>
      <c r="O43">
        <f>'No. policies'!O43*LOOKUP(O$1,'Inputs &amp; Outputs'!$A$9:$A$34,'Inputs &amp; Outputs'!$C$9:$C$34)</f>
        <v>45.908482494724922</v>
      </c>
      <c r="P43">
        <f>'No. policies'!P43*LOOKUP(P$1,'Inputs &amp; Outputs'!$A$9:$A$34,'Inputs &amp; Outputs'!$C$9:$C$34)</f>
        <v>49.302696409578019</v>
      </c>
      <c r="Q43">
        <f>'No. policies'!Q43*LOOKUP(Q$1,'Inputs &amp; Outputs'!$A$9:$A$34,'Inputs &amp; Outputs'!$C$9:$C$34)</f>
        <v>53.06522247947256</v>
      </c>
      <c r="R43">
        <f>'No. policies'!R43*LOOKUP(R$1,'Inputs &amp; Outputs'!$A$9:$A$34,'Inputs &amp; Outputs'!$C$9:$C$34)</f>
        <v>57.145101142836658</v>
      </c>
      <c r="S43">
        <f>'No. policies'!S43*LOOKUP(S$1,'Inputs &amp; Outputs'!$A$9:$A$34,'Inputs &amp; Outputs'!$C$9:$C$34)</f>
        <v>61.491663431241321</v>
      </c>
      <c r="T43">
        <f>'No. policies'!T43*LOOKUP(T$1,'Inputs &amp; Outputs'!$A$9:$A$34,'Inputs &amp; Outputs'!$C$9:$C$34)</f>
        <v>66.178384465197169</v>
      </c>
      <c r="U43">
        <f>'No. policies'!U43*LOOKUP(U$1,'Inputs &amp; Outputs'!$A$9:$A$34,'Inputs &amp; Outputs'!$C$9:$C$34)</f>
        <v>71.176859492447335</v>
      </c>
      <c r="V43">
        <f>'No. policies'!V43*LOOKUP(V$1,'Inputs &amp; Outputs'!$A$9:$A$34,'Inputs &amp; Outputs'!$C$9:$C$34)</f>
        <v>76.557772247715718</v>
      </c>
      <c r="W43">
        <f>'No. policies'!W43*LOOKUP(W$1,'Inputs &amp; Outputs'!$A$9:$A$34,'Inputs &amp; Outputs'!$C$9:$C$34)</f>
        <v>82.329752985499297</v>
      </c>
      <c r="X43">
        <f>'No. policies'!X43*LOOKUP(X$1,'Inputs &amp; Outputs'!$A$9:$A$34,'Inputs &amp; Outputs'!$C$9:$C$34)</f>
        <v>88.53547493160994</v>
      </c>
      <c r="Y43">
        <f>'No. policies'!Y43*LOOKUP(Y$1,'Inputs &amp; Outputs'!$A$9:$A$34,'Inputs &amp; Outputs'!$C$9:$C$34)</f>
        <v>95.182536151955347</v>
      </c>
      <c r="Z43">
        <f>'No. policies'!Z43*LOOKUP(Z$1,'Inputs &amp; Outputs'!$A$9:$A$34,'Inputs &amp; Outputs'!$C$9:$C$34)</f>
        <v>102.32966490728658</v>
      </c>
      <c r="AA43">
        <f>'No. policies'!AA43*LOOKUP(AA$1,'Inputs &amp; Outputs'!$A$9:$A$34,'Inputs &amp; Outputs'!$C$9:$C$34)</f>
        <v>110.09722841271817</v>
      </c>
    </row>
    <row r="44" spans="1:27" x14ac:dyDescent="0.25">
      <c r="A44" s="1">
        <v>43</v>
      </c>
      <c r="B44">
        <f>'No. policies'!B44*LOOKUP(B$1,'Inputs &amp; Outputs'!$A$9:$A$34,'Inputs &amp; Outputs'!$C$9:$C$34)</f>
        <v>18.79944582772297</v>
      </c>
      <c r="C44">
        <f>'No. policies'!C44*LOOKUP(C$1,'Inputs &amp; Outputs'!$A$9:$A$34,'Inputs &amp; Outputs'!$C$9:$C$34)</f>
        <v>20.062364410101797</v>
      </c>
      <c r="D44">
        <f>'No. policies'!D44*LOOKUP(D$1,'Inputs &amp; Outputs'!$A$9:$A$34,'Inputs &amp; Outputs'!$C$9:$C$34)</f>
        <v>21.424542778203776</v>
      </c>
      <c r="E44">
        <f>'No. policies'!E44*LOOKUP(E$1,'Inputs &amp; Outputs'!$A$9:$A$34,'Inputs &amp; Outputs'!$C$9:$C$34)</f>
        <v>22.878788268084065</v>
      </c>
      <c r="F44">
        <f>'No. policies'!F44*LOOKUP(F$1,'Inputs &amp; Outputs'!$A$9:$A$34,'Inputs &amp; Outputs'!$C$9:$C$34)</f>
        <v>24.460945477609098</v>
      </c>
      <c r="G44">
        <f>'No. policies'!G44*LOOKUP(G$1,'Inputs &amp; Outputs'!$A$9:$A$34,'Inputs &amp; Outputs'!$C$9:$C$34)</f>
        <v>26.168082150842647</v>
      </c>
      <c r="H44">
        <f>'No. policies'!H44*LOOKUP(H$1,'Inputs &amp; Outputs'!$A$9:$A$34,'Inputs &amp; Outputs'!$C$9:$C$34)</f>
        <v>28.00815013288382</v>
      </c>
      <c r="I44">
        <f>'No. policies'!I44*LOOKUP(I$1,'Inputs &amp; Outputs'!$A$9:$A$34,'Inputs &amp; Outputs'!$C$9:$C$34)</f>
        <v>30.013538893404423</v>
      </c>
      <c r="J44">
        <f>'No. policies'!J44*LOOKUP(J$1,'Inputs &amp; Outputs'!$A$9:$A$34,'Inputs &amp; Outputs'!$C$9:$C$34)</f>
        <v>32.184546504294637</v>
      </c>
      <c r="K44">
        <f>'No. policies'!K44*LOOKUP(K$1,'Inputs &amp; Outputs'!$A$9:$A$34,'Inputs &amp; Outputs'!$C$9:$C$34)</f>
        <v>34.507654617790607</v>
      </c>
      <c r="L44">
        <f>'No. policies'!L44*LOOKUP(L$1,'Inputs &amp; Outputs'!$A$9:$A$34,'Inputs &amp; Outputs'!$C$9:$C$34)</f>
        <v>36.980945102869342</v>
      </c>
      <c r="M44">
        <f>'No. policies'!M44*LOOKUP(M$1,'Inputs &amp; Outputs'!$A$9:$A$34,'Inputs &amp; Outputs'!$C$9:$C$34)</f>
        <v>39.672825833426714</v>
      </c>
      <c r="N44">
        <f>'No. policies'!N44*LOOKUP(N$1,'Inputs &amp; Outputs'!$A$9:$A$34,'Inputs &amp; Outputs'!$C$9:$C$34)</f>
        <v>42.591209291798158</v>
      </c>
      <c r="O44">
        <f>'No. policies'!O44*LOOKUP(O$1,'Inputs &amp; Outputs'!$A$9:$A$34,'Inputs &amp; Outputs'!$C$9:$C$34)</f>
        <v>45.756199770579471</v>
      </c>
      <c r="P44">
        <f>'No. policies'!P44*LOOKUP(P$1,'Inputs &amp; Outputs'!$A$9:$A$34,'Inputs &amp; Outputs'!$C$9:$C$34)</f>
        <v>49.189652186439851</v>
      </c>
      <c r="Q44">
        <f>'No. policies'!Q44*LOOKUP(Q$1,'Inputs &amp; Outputs'!$A$9:$A$34,'Inputs &amp; Outputs'!$C$9:$C$34)</f>
        <v>52.848697717315261</v>
      </c>
      <c r="R44">
        <f>'No. policies'!R44*LOOKUP(R$1,'Inputs &amp; Outputs'!$A$9:$A$34,'Inputs &amp; Outputs'!$C$9:$C$34)</f>
        <v>56.862977219127274</v>
      </c>
      <c r="S44">
        <f>'No. policies'!S44*LOOKUP(S$1,'Inputs &amp; Outputs'!$A$9:$A$34,'Inputs &amp; Outputs'!$C$9:$C$34)</f>
        <v>61.127999564713754</v>
      </c>
      <c r="T44">
        <f>'No. policies'!T44*LOOKUP(T$1,'Inputs &amp; Outputs'!$A$9:$A$34,'Inputs &amp; Outputs'!$C$9:$C$34)</f>
        <v>65.812835708856582</v>
      </c>
      <c r="U44">
        <f>'No. policies'!U44*LOOKUP(U$1,'Inputs &amp; Outputs'!$A$9:$A$34,'Inputs &amp; Outputs'!$C$9:$C$34)</f>
        <v>70.917979173369119</v>
      </c>
      <c r="V44">
        <f>'No. policies'!V44*LOOKUP(V$1,'Inputs &amp; Outputs'!$A$9:$A$34,'Inputs &amp; Outputs'!$C$9:$C$34)</f>
        <v>76.211207639566979</v>
      </c>
      <c r="W44">
        <f>'No. policies'!W44*LOOKUP(W$1,'Inputs &amp; Outputs'!$A$9:$A$34,'Inputs &amp; Outputs'!$C$9:$C$34)</f>
        <v>81.989769219638731</v>
      </c>
      <c r="X44">
        <f>'No. policies'!X44*LOOKUP(X$1,'Inputs &amp; Outputs'!$A$9:$A$34,'Inputs &amp; Outputs'!$C$9:$C$34)</f>
        <v>88.030778078239649</v>
      </c>
      <c r="Y44">
        <f>'No. policies'!Y44*LOOKUP(Y$1,'Inputs &amp; Outputs'!$A$9:$A$34,'Inputs &amp; Outputs'!$C$9:$C$34)</f>
        <v>94.697985835112718</v>
      </c>
      <c r="Z44">
        <f>'No. policies'!Z44*LOOKUP(Z$1,'Inputs &amp; Outputs'!$A$9:$A$34,'Inputs &amp; Outputs'!$C$9:$C$34)</f>
        <v>101.52905279780742</v>
      </c>
      <c r="AA44">
        <f>'No. policies'!AA44*LOOKUP(AA$1,'Inputs &amp; Outputs'!$A$9:$A$34,'Inputs &amp; Outputs'!$C$9:$C$34)</f>
        <v>109.1530409426926</v>
      </c>
    </row>
    <row r="45" spans="1:27" x14ac:dyDescent="0.25">
      <c r="A45" s="1">
        <v>44</v>
      </c>
      <c r="B45">
        <f>'No. policies'!B45*LOOKUP(B$1,'Inputs &amp; Outputs'!$A$9:$A$34,'Inputs &amp; Outputs'!$C$9:$C$34)</f>
        <v>18.79944582772297</v>
      </c>
      <c r="C45">
        <f>'No. policies'!C45*LOOKUP(C$1,'Inputs &amp; Outputs'!$A$9:$A$34,'Inputs &amp; Outputs'!$C$9:$C$34)</f>
        <v>20.074422327206936</v>
      </c>
      <c r="D45">
        <f>'No. policies'!D45*LOOKUP(D$1,'Inputs &amp; Outputs'!$A$9:$A$34,'Inputs &amp; Outputs'!$C$9:$C$34)</f>
        <v>21.446042570254157</v>
      </c>
      <c r="E45">
        <f>'No. policies'!E45*LOOKUP(E$1,'Inputs &amp; Outputs'!$A$9:$A$34,'Inputs &amp; Outputs'!$C$9:$C$34)</f>
        <v>22.913317076215794</v>
      </c>
      <c r="F45">
        <f>'No. policies'!F45*LOOKUP(F$1,'Inputs &amp; Outputs'!$A$9:$A$34,'Inputs &amp; Outputs'!$C$9:$C$34)</f>
        <v>24.483144581097903</v>
      </c>
      <c r="G45">
        <f>'No. policies'!G45*LOOKUP(G$1,'Inputs &amp; Outputs'!$A$9:$A$34,'Inputs &amp; Outputs'!$C$9:$C$34)</f>
        <v>26.178662594449577</v>
      </c>
      <c r="H45">
        <f>'No. policies'!H45*LOOKUP(H$1,'Inputs &amp; Outputs'!$A$9:$A$34,'Inputs &amp; Outputs'!$C$9:$C$34)</f>
        <v>27.999633565845645</v>
      </c>
      <c r="I45">
        <f>'No. policies'!I45*LOOKUP(I$1,'Inputs &amp; Outputs'!$A$9:$A$34,'Inputs &amp; Outputs'!$C$9:$C$34)</f>
        <v>30.007440439905814</v>
      </c>
      <c r="J45">
        <f>'No. policies'!J45*LOOKUP(J$1,'Inputs &amp; Outputs'!$A$9:$A$34,'Inputs &amp; Outputs'!$C$9:$C$34)</f>
        <v>32.161602026697118</v>
      </c>
      <c r="K45">
        <f>'No. policies'!K45*LOOKUP(K$1,'Inputs &amp; Outputs'!$A$9:$A$34,'Inputs &amp; Outputs'!$C$9:$C$34)</f>
        <v>34.482971030796477</v>
      </c>
      <c r="L45">
        <f>'No. policies'!L45*LOOKUP(L$1,'Inputs &amp; Outputs'!$A$9:$A$34,'Inputs &amp; Outputs'!$C$9:$C$34)</f>
        <v>36.996130790212682</v>
      </c>
      <c r="M45">
        <f>'No. policies'!M45*LOOKUP(M$1,'Inputs &amp; Outputs'!$A$9:$A$34,'Inputs &amp; Outputs'!$C$9:$C$34)</f>
        <v>39.742362696935146</v>
      </c>
      <c r="N45">
        <f>'No. policies'!N45*LOOKUP(N$1,'Inputs &amp; Outputs'!$A$9:$A$34,'Inputs &amp; Outputs'!$C$9:$C$34)</f>
        <v>42.639723665020668</v>
      </c>
      <c r="O45">
        <f>'No. policies'!O45*LOOKUP(O$1,'Inputs &amp; Outputs'!$A$9:$A$34,'Inputs &amp; Outputs'!$C$9:$C$34)</f>
        <v>45.82282346239311</v>
      </c>
      <c r="P45">
        <f>'No. policies'!P45*LOOKUP(P$1,'Inputs &amp; Outputs'!$A$9:$A$34,'Inputs &amp; Outputs'!$C$9:$C$34)</f>
        <v>49.246174298008938</v>
      </c>
      <c r="Q45">
        <f>'No. policies'!Q45*LOOKUP(Q$1,'Inputs &amp; Outputs'!$A$9:$A$34,'Inputs &amp; Outputs'!$C$9:$C$34)</f>
        <v>52.91532072105597</v>
      </c>
      <c r="R45">
        <f>'No. policies'!R45*LOOKUP(R$1,'Inputs &amp; Outputs'!$A$9:$A$34,'Inputs &amp; Outputs'!$C$9:$C$34)</f>
        <v>56.88698776582595</v>
      </c>
      <c r="S45">
        <f>'No. policies'!S45*LOOKUP(S$1,'Inputs &amp; Outputs'!$A$9:$A$34,'Inputs &amp; Outputs'!$C$9:$C$34)</f>
        <v>61.160469552796577</v>
      </c>
      <c r="T45">
        <f>'No. policies'!T45*LOOKUP(T$1,'Inputs &amp; Outputs'!$A$9:$A$34,'Inputs &amp; Outputs'!$C$9:$C$34)</f>
        <v>65.883133546614388</v>
      </c>
      <c r="U45">
        <f>'No. policies'!U45*LOOKUP(U$1,'Inputs &amp; Outputs'!$A$9:$A$34,'Inputs &amp; Outputs'!$C$9:$C$34)</f>
        <v>70.917979173369119</v>
      </c>
      <c r="V45">
        <f>'No. policies'!V45*LOOKUP(V$1,'Inputs &amp; Outputs'!$A$9:$A$34,'Inputs &amp; Outputs'!$C$9:$C$34)</f>
        <v>76.244213792723997</v>
      </c>
      <c r="W45">
        <f>'No. policies'!W45*LOOKUP(W$1,'Inputs &amp; Outputs'!$A$9:$A$34,'Inputs &amp; Outputs'!$C$9:$C$34)</f>
        <v>82.079238631707298</v>
      </c>
      <c r="X45">
        <f>'No. policies'!X45*LOOKUP(X$1,'Inputs &amp; Outputs'!$A$9:$A$34,'Inputs &amp; Outputs'!$C$9:$C$34)</f>
        <v>88.195775126456866</v>
      </c>
      <c r="Y45">
        <f>'No. policies'!Y45*LOOKUP(Y$1,'Inputs &amp; Outputs'!$A$9:$A$34,'Inputs &amp; Outputs'!$C$9:$C$34)</f>
        <v>94.834923968133467</v>
      </c>
      <c r="Z45">
        <f>'No. policies'!Z45*LOOKUP(Z$1,'Inputs &amp; Outputs'!$A$9:$A$34,'Inputs &amp; Outputs'!$C$9:$C$34)</f>
        <v>101.76923643065118</v>
      </c>
      <c r="AA45">
        <f>'No. policies'!AA45*LOOKUP(AA$1,'Inputs &amp; Outputs'!$A$9:$A$34,'Inputs &amp; Outputs'!$C$9:$C$34)</f>
        <v>109.46362892625365</v>
      </c>
    </row>
    <row r="46" spans="1:27" x14ac:dyDescent="0.25">
      <c r="A46" s="1">
        <v>45</v>
      </c>
      <c r="B46">
        <f>'No. policies'!B46*LOOKUP(B$1,'Inputs &amp; Outputs'!$A$9:$A$34,'Inputs &amp; Outputs'!$C$9:$C$34)</f>
        <v>18.79944582772297</v>
      </c>
      <c r="C46">
        <f>'No. policies'!C46*LOOKUP(C$1,'Inputs &amp; Outputs'!$A$9:$A$34,'Inputs &amp; Outputs'!$C$9:$C$34)</f>
        <v>20.044277534444085</v>
      </c>
      <c r="D46">
        <f>'No. policies'!D46*LOOKUP(D$1,'Inputs &amp; Outputs'!$A$9:$A$34,'Inputs &amp; Outputs'!$C$9:$C$34)</f>
        <v>21.38799313171813</v>
      </c>
      <c r="E46">
        <f>'No. policies'!E46*LOOKUP(E$1,'Inputs &amp; Outputs'!$A$9:$A$34,'Inputs &amp; Outputs'!$C$9:$C$34)</f>
        <v>22.862674824289257</v>
      </c>
      <c r="F46">
        <f>'No. policies'!F46*LOOKUP(F$1,'Inputs &amp; Outputs'!$A$9:$A$34,'Inputs &amp; Outputs'!$C$9:$C$34)</f>
        <v>24.453545776446163</v>
      </c>
      <c r="G46">
        <f>'No. policies'!G46*LOOKUP(G$1,'Inputs &amp; Outputs'!$A$9:$A$34,'Inputs &amp; Outputs'!$C$9:$C$34)</f>
        <v>26.157501707235713</v>
      </c>
      <c r="H46">
        <f>'No. policies'!H46*LOOKUP(H$1,'Inputs &amp; Outputs'!$A$9:$A$34,'Inputs &amp; Outputs'!$C$9:$C$34)</f>
        <v>28.002472421525038</v>
      </c>
      <c r="I46">
        <f>'No. policies'!I46*LOOKUP(I$1,'Inputs &amp; Outputs'!$A$9:$A$34,'Inputs &amp; Outputs'!$C$9:$C$34)</f>
        <v>30.013538893404423</v>
      </c>
      <c r="J46">
        <f>'No. policies'!J46*LOOKUP(J$1,'Inputs &amp; Outputs'!$A$9:$A$34,'Inputs &amp; Outputs'!$C$9:$C$34)</f>
        <v>32.161602026697118</v>
      </c>
      <c r="K46">
        <f>'No. policies'!K46*LOOKUP(K$1,'Inputs &amp; Outputs'!$A$9:$A$34,'Inputs &amp; Outputs'!$C$9:$C$34)</f>
        <v>34.454761217088908</v>
      </c>
      <c r="L46">
        <f>'No. policies'!L46*LOOKUP(L$1,'Inputs &amp; Outputs'!$A$9:$A$34,'Inputs &amp; Outputs'!$C$9:$C$34)</f>
        <v>36.973352259197668</v>
      </c>
      <c r="M46">
        <f>'No. policies'!M46*LOOKUP(M$1,'Inputs &amp; Outputs'!$A$9:$A$34,'Inputs &amp; Outputs'!$C$9:$C$34)</f>
        <v>39.685097044634084</v>
      </c>
      <c r="N46">
        <f>'No. policies'!N46*LOOKUP(N$1,'Inputs &amp; Outputs'!$A$9:$A$34,'Inputs &amp; Outputs'!$C$9:$C$34)</f>
        <v>42.577978099101109</v>
      </c>
      <c r="O46">
        <f>'No. policies'!O46*LOOKUP(O$1,'Inputs &amp; Outputs'!$A$9:$A$34,'Inputs &amp; Outputs'!$C$9:$C$34)</f>
        <v>45.661023067988559</v>
      </c>
      <c r="P46">
        <f>'No. policies'!P46*LOOKUP(P$1,'Inputs &amp; Outputs'!$A$9:$A$34,'Inputs &amp; Outputs'!$C$9:$C$34)</f>
        <v>49.092023084638704</v>
      </c>
      <c r="Q46">
        <f>'No. policies'!Q46*LOOKUP(Q$1,'Inputs &amp; Outputs'!$A$9:$A$34,'Inputs &amp; Outputs'!$C$9:$C$34)</f>
        <v>52.75986704566099</v>
      </c>
      <c r="R46">
        <f>'No. policies'!R46*LOOKUP(R$1,'Inputs &amp; Outputs'!$A$9:$A$34,'Inputs &amp; Outputs'!$C$9:$C$34)</f>
        <v>56.706908665585914</v>
      </c>
      <c r="S46">
        <f>'No. policies'!S46*LOOKUP(S$1,'Inputs &amp; Outputs'!$A$9:$A$34,'Inputs &amp; Outputs'!$C$9:$C$34)</f>
        <v>61.004613609999048</v>
      </c>
      <c r="T46">
        <f>'No. policies'!T46*LOOKUP(T$1,'Inputs &amp; Outputs'!$A$9:$A$34,'Inputs &amp; Outputs'!$C$9:$C$34)</f>
        <v>65.616001763134733</v>
      </c>
      <c r="U46">
        <f>'No. policies'!U46*LOOKUP(U$1,'Inputs &amp; Outputs'!$A$9:$A$34,'Inputs &amp; Outputs'!$C$9:$C$34)</f>
        <v>70.506816313656643</v>
      </c>
      <c r="V46">
        <f>'No. policies'!V46*LOOKUP(V$1,'Inputs &amp; Outputs'!$A$9:$A$34,'Inputs &amp; Outputs'!$C$9:$C$34)</f>
        <v>75.872894569707483</v>
      </c>
      <c r="W46">
        <f>'No. policies'!W46*LOOKUP(W$1,'Inputs &amp; Outputs'!$A$9:$A$34,'Inputs &amp; Outputs'!$C$9:$C$34)</f>
        <v>81.506634394468435</v>
      </c>
      <c r="X46">
        <f>'No. policies'!X46*LOOKUP(X$1,'Inputs &amp; Outputs'!$A$9:$A$34,'Inputs &amp; Outputs'!$C$9:$C$34)</f>
        <v>87.47755268127608</v>
      </c>
      <c r="Y46">
        <f>'No. policies'!Y46*LOOKUP(Y$1,'Inputs &amp; Outputs'!$A$9:$A$34,'Inputs &amp; Outputs'!$C$9:$C$34)</f>
        <v>94.044896277629192</v>
      </c>
      <c r="Z46">
        <f>'No. policies'!Z46*LOOKUP(Z$1,'Inputs &amp; Outputs'!$A$9:$A$34,'Inputs &amp; Outputs'!$C$9:$C$34)</f>
        <v>101.07156016381933</v>
      </c>
      <c r="AA46">
        <f>'No. policies'!AA46*LOOKUP(AA$1,'Inputs &amp; Outputs'!$A$9:$A$34,'Inputs &amp; Outputs'!$C$9:$C$34)</f>
        <v>108.66852368833737</v>
      </c>
    </row>
    <row r="47" spans="1:27" x14ac:dyDescent="0.25">
      <c r="A47" s="1">
        <v>46</v>
      </c>
      <c r="B47">
        <f>'No. policies'!B47*LOOKUP(B$1,'Inputs &amp; Outputs'!$A$9:$A$34,'Inputs &amp; Outputs'!$C$9:$C$34)</f>
        <v>18.79944582772297</v>
      </c>
      <c r="C47">
        <f>'No. policies'!C47*LOOKUP(C$1,'Inputs &amp; Outputs'!$A$9:$A$34,'Inputs &amp; Outputs'!$C$9:$C$34)</f>
        <v>20.050306492996654</v>
      </c>
      <c r="D47">
        <f>'No. policies'!D47*LOOKUP(D$1,'Inputs &amp; Outputs'!$A$9:$A$34,'Inputs &amp; Outputs'!$C$9:$C$34)</f>
        <v>21.411642902973547</v>
      </c>
      <c r="E47">
        <f>'No. policies'!E47*LOOKUP(E$1,'Inputs &amp; Outputs'!$A$9:$A$34,'Inputs &amp; Outputs'!$C$9:$C$34)</f>
        <v>22.874184426999836</v>
      </c>
      <c r="F47">
        <f>'No. policies'!F47*LOOKUP(F$1,'Inputs &amp; Outputs'!$A$9:$A$34,'Inputs &amp; Outputs'!$C$9:$C$34)</f>
        <v>24.443679508228914</v>
      </c>
      <c r="G47">
        <f>'No. policies'!G47*LOOKUP(G$1,'Inputs &amp; Outputs'!$A$9:$A$34,'Inputs &amp; Outputs'!$C$9:$C$34)</f>
        <v>26.141631041825317</v>
      </c>
      <c r="H47">
        <f>'No. policies'!H47*LOOKUP(H$1,'Inputs &amp; Outputs'!$A$9:$A$34,'Inputs &amp; Outputs'!$C$9:$C$34)</f>
        <v>27.991116998807467</v>
      </c>
      <c r="I47">
        <f>'No. policies'!I47*LOOKUP(I$1,'Inputs &amp; Outputs'!$A$9:$A$34,'Inputs &amp; Outputs'!$C$9:$C$34)</f>
        <v>30.001341986407205</v>
      </c>
      <c r="J47">
        <f>'No. policies'!J47*LOOKUP(J$1,'Inputs &amp; Outputs'!$A$9:$A$34,'Inputs &amp; Outputs'!$C$9:$C$34)</f>
        <v>32.115713071502071</v>
      </c>
      <c r="K47">
        <f>'No. policies'!K47*LOOKUP(K$1,'Inputs &amp; Outputs'!$A$9:$A$34,'Inputs &amp; Outputs'!$C$9:$C$34)</f>
        <v>34.451234990375461</v>
      </c>
      <c r="L47">
        <f>'No. policies'!L47*LOOKUP(L$1,'Inputs &amp; Outputs'!$A$9:$A$34,'Inputs &amp; Outputs'!$C$9:$C$34)</f>
        <v>36.969555837361838</v>
      </c>
      <c r="M47">
        <f>'No. policies'!M47*LOOKUP(M$1,'Inputs &amp; Outputs'!$A$9:$A$34,'Inputs &amp; Outputs'!$C$9:$C$34)</f>
        <v>39.701458659577249</v>
      </c>
      <c r="N47">
        <f>'No. policies'!N47*LOOKUP(N$1,'Inputs &amp; Outputs'!$A$9:$A$34,'Inputs &amp; Outputs'!$C$9:$C$34)</f>
        <v>42.608850882060885</v>
      </c>
      <c r="O47">
        <f>'No. policies'!O47*LOOKUP(O$1,'Inputs &amp; Outputs'!$A$9:$A$34,'Inputs &amp; Outputs'!$C$9:$C$34)</f>
        <v>45.784752781356744</v>
      </c>
      <c r="P47">
        <f>'No. policies'!P47*LOOKUP(P$1,'Inputs &amp; Outputs'!$A$9:$A$34,'Inputs &amp; Outputs'!$C$9:$C$34)</f>
        <v>49.205067307776872</v>
      </c>
      <c r="Q47">
        <f>'No. policies'!Q47*LOOKUP(Q$1,'Inputs &amp; Outputs'!$A$9:$A$34,'Inputs &amp; Outputs'!$C$9:$C$34)</f>
        <v>52.83759388335848</v>
      </c>
      <c r="R47">
        <f>'No. policies'!R47*LOOKUP(R$1,'Inputs &amp; Outputs'!$A$9:$A$34,'Inputs &amp; Outputs'!$C$9:$C$34)</f>
        <v>56.832964035753939</v>
      </c>
      <c r="S47">
        <f>'No. policies'!S47*LOOKUP(S$1,'Inputs &amp; Outputs'!$A$9:$A$34,'Inputs &amp; Outputs'!$C$9:$C$34)</f>
        <v>61.153975555180011</v>
      </c>
      <c r="T47">
        <f>'No. policies'!T47*LOOKUP(T$1,'Inputs &amp; Outputs'!$A$9:$A$34,'Inputs &amp; Outputs'!$C$9:$C$34)</f>
        <v>65.672240033340984</v>
      </c>
      <c r="U47">
        <f>'No. policies'!U47*LOOKUP(U$1,'Inputs &amp; Outputs'!$A$9:$A$34,'Inputs &amp; Outputs'!$C$9:$C$34)</f>
        <v>70.575343456942065</v>
      </c>
      <c r="V47">
        <f>'No. policies'!V47*LOOKUP(V$1,'Inputs &amp; Outputs'!$A$9:$A$34,'Inputs &amp; Outputs'!$C$9:$C$34)</f>
        <v>76.021422258914086</v>
      </c>
      <c r="W47">
        <f>'No. policies'!W47*LOOKUP(W$1,'Inputs &amp; Outputs'!$A$9:$A$34,'Inputs &amp; Outputs'!$C$9:$C$34)</f>
        <v>81.62294463015759</v>
      </c>
      <c r="X47">
        <f>'No. policies'!X47*LOOKUP(X$1,'Inputs &amp; Outputs'!$A$9:$A$34,'Inputs &amp; Outputs'!$C$9:$C$34)</f>
        <v>87.768723942835848</v>
      </c>
      <c r="Y47">
        <f>'No. policies'!Y47*LOOKUP(Y$1,'Inputs &amp; Outputs'!$A$9:$A$34,'Inputs &amp; Outputs'!$C$9:$C$34)</f>
        <v>94.424109569071248</v>
      </c>
      <c r="Z47">
        <f>'No. policies'!Z47*LOOKUP(Z$1,'Inputs &amp; Outputs'!$A$9:$A$34,'Inputs &amp; Outputs'!$C$9:$C$34)</f>
        <v>101.48330353440862</v>
      </c>
      <c r="AA47">
        <f>'No. policies'!AA47*LOOKUP(AA$1,'Inputs &amp; Outputs'!$A$9:$A$34,'Inputs &amp; Outputs'!$C$9:$C$34)</f>
        <v>109.04122926861062</v>
      </c>
    </row>
    <row r="48" spans="1:27" x14ac:dyDescent="0.25">
      <c r="A48" s="1">
        <v>47</v>
      </c>
      <c r="B48">
        <f>'No. policies'!B48*LOOKUP(B$1,'Inputs &amp; Outputs'!$A$9:$A$34,'Inputs &amp; Outputs'!$C$9:$C$34)</f>
        <v>18.79944582772297</v>
      </c>
      <c r="C48">
        <f>'No. policies'!C48*LOOKUP(C$1,'Inputs &amp; Outputs'!$A$9:$A$34,'Inputs &amp; Outputs'!$C$9:$C$34)</f>
        <v>20.052316145847513</v>
      </c>
      <c r="D48">
        <f>'No. policies'!D48*LOOKUP(D$1,'Inputs &amp; Outputs'!$A$9:$A$34,'Inputs &amp; Outputs'!$C$9:$C$34)</f>
        <v>21.4202428197937</v>
      </c>
      <c r="E48">
        <f>'No. policies'!E48*LOOKUP(E$1,'Inputs &amp; Outputs'!$A$9:$A$34,'Inputs &amp; Outputs'!$C$9:$C$34)</f>
        <v>22.876486347541949</v>
      </c>
      <c r="F48">
        <f>'No. policies'!F48*LOOKUP(F$1,'Inputs &amp; Outputs'!$A$9:$A$34,'Inputs &amp; Outputs'!$C$9:$C$34)</f>
        <v>24.485611148152216</v>
      </c>
      <c r="G48">
        <f>'No. policies'!G48*LOOKUP(G$1,'Inputs &amp; Outputs'!$A$9:$A$34,'Inputs &amp; Outputs'!$C$9:$C$34)</f>
        <v>26.181307705351308</v>
      </c>
      <c r="H48">
        <f>'No. policies'!H48*LOOKUP(H$1,'Inputs &amp; Outputs'!$A$9:$A$34,'Inputs &amp; Outputs'!$C$9:$C$34)</f>
        <v>28.013827844242606</v>
      </c>
      <c r="I48">
        <f>'No. policies'!I48*LOOKUP(I$1,'Inputs &amp; Outputs'!$A$9:$A$34,'Inputs &amp; Outputs'!$C$9:$C$34)</f>
        <v>29.983046625911378</v>
      </c>
      <c r="J48">
        <f>'No. policies'!J48*LOOKUP(J$1,'Inputs &amp; Outputs'!$A$9:$A$34,'Inputs &amp; Outputs'!$C$9:$C$34)</f>
        <v>32.112435288988145</v>
      </c>
      <c r="K48">
        <f>'No. policies'!K48*LOOKUP(K$1,'Inputs &amp; Outputs'!$A$9:$A$34,'Inputs &amp; Outputs'!$C$9:$C$34)</f>
        <v>34.437130083521673</v>
      </c>
      <c r="L48">
        <f>'No. policies'!L48*LOOKUP(L$1,'Inputs &amp; Outputs'!$A$9:$A$34,'Inputs &amp; Outputs'!$C$9:$C$34)</f>
        <v>36.916405931660144</v>
      </c>
      <c r="M48">
        <f>'No. policies'!M48*LOOKUP(M$1,'Inputs &amp; Outputs'!$A$9:$A$34,'Inputs &amp; Outputs'!$C$9:$C$34)</f>
        <v>39.623740988597241</v>
      </c>
      <c r="N48">
        <f>'No. policies'!N48*LOOKUP(N$1,'Inputs &amp; Outputs'!$A$9:$A$34,'Inputs &amp; Outputs'!$C$9:$C$34)</f>
        <v>42.533874123444278</v>
      </c>
      <c r="O48">
        <f>'No. policies'!O48*LOOKUP(O$1,'Inputs &amp; Outputs'!$A$9:$A$34,'Inputs &amp; Outputs'!$C$9:$C$34)</f>
        <v>45.661023067988559</v>
      </c>
      <c r="P48">
        <f>'No. policies'!P48*LOOKUP(P$1,'Inputs &amp; Outputs'!$A$9:$A$34,'Inputs &amp; Outputs'!$C$9:$C$34)</f>
        <v>49.117714953533742</v>
      </c>
      <c r="Q48">
        <f>'No. policies'!Q48*LOOKUP(Q$1,'Inputs &amp; Outputs'!$A$9:$A$34,'Inputs &amp; Outputs'!$C$9:$C$34)</f>
        <v>52.79317854753134</v>
      </c>
      <c r="R48">
        <f>'No. policies'!R48*LOOKUP(R$1,'Inputs &amp; Outputs'!$A$9:$A$34,'Inputs &amp; Outputs'!$C$9:$C$34)</f>
        <v>56.748927122308586</v>
      </c>
      <c r="S48">
        <f>'No. policies'!S48*LOOKUP(S$1,'Inputs &amp; Outputs'!$A$9:$A$34,'Inputs &amp; Outputs'!$C$9:$C$34)</f>
        <v>61.030589600465298</v>
      </c>
      <c r="T48">
        <f>'No. policies'!T48*LOOKUP(T$1,'Inputs &amp; Outputs'!$A$9:$A$34,'Inputs &amp; Outputs'!$C$9:$C$34)</f>
        <v>65.672240033340984</v>
      </c>
      <c r="U48">
        <f>'No. policies'!U48*LOOKUP(U$1,'Inputs &amp; Outputs'!$A$9:$A$34,'Inputs &amp; Outputs'!$C$9:$C$34)</f>
        <v>70.582957583973766</v>
      </c>
      <c r="V48">
        <f>'No. policies'!V48*LOOKUP(V$1,'Inputs &amp; Outputs'!$A$9:$A$34,'Inputs &amp; Outputs'!$C$9:$C$34)</f>
        <v>75.91415226115376</v>
      </c>
      <c r="W48">
        <f>'No. policies'!W48*LOOKUP(W$1,'Inputs &amp; Outputs'!$A$9:$A$34,'Inputs &amp; Outputs'!$C$9:$C$34)</f>
        <v>81.685573218605583</v>
      </c>
      <c r="X48">
        <f>'No. policies'!X48*LOOKUP(X$1,'Inputs &amp; Outputs'!$A$9:$A$34,'Inputs &amp; Outputs'!$C$9:$C$34)</f>
        <v>87.836663903866466</v>
      </c>
      <c r="Y48">
        <f>'No. policies'!Y48*LOOKUP(Y$1,'Inputs &amp; Outputs'!$A$9:$A$34,'Inputs &amp; Outputs'!$C$9:$C$34)</f>
        <v>94.318772543670676</v>
      </c>
      <c r="Z48">
        <f>'No. policies'!Z48*LOOKUP(Z$1,'Inputs &amp; Outputs'!$A$9:$A$34,'Inputs &amp; Outputs'!$C$9:$C$34)</f>
        <v>101.26599453326428</v>
      </c>
      <c r="AA48">
        <f>'No. policies'!AA48*LOOKUP(AA$1,'Inputs &amp; Outputs'!$A$9:$A$34,'Inputs &amp; Outputs'!$C$9:$C$34)</f>
        <v>108.64367664965249</v>
      </c>
    </row>
    <row r="49" spans="1:27" x14ac:dyDescent="0.25">
      <c r="A49" s="1">
        <v>48</v>
      </c>
      <c r="B49">
        <f>'No. policies'!B49*LOOKUP(B$1,'Inputs &amp; Outputs'!$A$9:$A$34,'Inputs &amp; Outputs'!$C$9:$C$34)</f>
        <v>18.79944582772297</v>
      </c>
      <c r="C49">
        <f>'No. policies'!C49*LOOKUP(C$1,'Inputs &amp; Outputs'!$A$9:$A$34,'Inputs &amp; Outputs'!$C$9:$C$34)</f>
        <v>20.064374062952652</v>
      </c>
      <c r="D49">
        <f>'No. policies'!D49*LOOKUP(D$1,'Inputs &amp; Outputs'!$A$9:$A$34,'Inputs &amp; Outputs'!$C$9:$C$34)</f>
        <v>21.422392798998739</v>
      </c>
      <c r="E49">
        <f>'No. policies'!E49*LOOKUP(E$1,'Inputs &amp; Outputs'!$A$9:$A$34,'Inputs &amp; Outputs'!$C$9:$C$34)</f>
        <v>22.887995950252527</v>
      </c>
      <c r="F49">
        <f>'No. policies'!F49*LOOKUP(F$1,'Inputs &amp; Outputs'!$A$9:$A$34,'Inputs &amp; Outputs'!$C$9:$C$34)</f>
        <v>24.475744879934968</v>
      </c>
      <c r="G49">
        <f>'No. policies'!G49*LOOKUP(G$1,'Inputs &amp; Outputs'!$A$9:$A$34,'Inputs &amp; Outputs'!$C$9:$C$34)</f>
        <v>26.168082150842647</v>
      </c>
      <c r="H49">
        <f>'No. policies'!H49*LOOKUP(H$1,'Inputs &amp; Outputs'!$A$9:$A$34,'Inputs &amp; Outputs'!$C$9:$C$34)</f>
        <v>28.00815013288382</v>
      </c>
      <c r="I49">
        <f>'No. policies'!I49*LOOKUP(I$1,'Inputs &amp; Outputs'!$A$9:$A$34,'Inputs &amp; Outputs'!$C$9:$C$34)</f>
        <v>29.976948172412769</v>
      </c>
      <c r="J49">
        <f>'No. policies'!J49*LOOKUP(J$1,'Inputs &amp; Outputs'!$A$9:$A$34,'Inputs &amp; Outputs'!$C$9:$C$34)</f>
        <v>32.132101984071731</v>
      </c>
      <c r="K49">
        <f>'No. policies'!K49*LOOKUP(K$1,'Inputs &amp; Outputs'!$A$9:$A$34,'Inputs &amp; Outputs'!$C$9:$C$34)</f>
        <v>34.454761217088908</v>
      </c>
      <c r="L49">
        <f>'No. policies'!L49*LOOKUP(L$1,'Inputs &amp; Outputs'!$A$9:$A$34,'Inputs &amp; Outputs'!$C$9:$C$34)</f>
        <v>36.992334368376845</v>
      </c>
      <c r="M49">
        <f>'No. policies'!M49*LOOKUP(M$1,'Inputs &amp; Outputs'!$A$9:$A$34,'Inputs &amp; Outputs'!$C$9:$C$34)</f>
        <v>39.697368255841454</v>
      </c>
      <c r="N49">
        <f>'No. policies'!N49*LOOKUP(N$1,'Inputs &amp; Outputs'!$A$9:$A$34,'Inputs &amp; Outputs'!$C$9:$C$34)</f>
        <v>42.644134062586346</v>
      </c>
      <c r="O49">
        <f>'No. policies'!O49*LOOKUP(O$1,'Inputs &amp; Outputs'!$A$9:$A$34,'Inputs &amp; Outputs'!$C$9:$C$34)</f>
        <v>45.794270451615837</v>
      </c>
      <c r="P49">
        <f>'No. policies'!P49*LOOKUP(P$1,'Inputs &amp; Outputs'!$A$9:$A$34,'Inputs &amp; Outputs'!$C$9:$C$34)</f>
        <v>49.169098691323818</v>
      </c>
      <c r="Q49">
        <f>'No. policies'!Q49*LOOKUP(Q$1,'Inputs &amp; Outputs'!$A$9:$A$34,'Inputs &amp; Outputs'!$C$9:$C$34)</f>
        <v>52.81538621544491</v>
      </c>
      <c r="R49">
        <f>'No. policies'!R49*LOOKUP(R$1,'Inputs &amp; Outputs'!$A$9:$A$34,'Inputs &amp; Outputs'!$C$9:$C$34)</f>
        <v>56.754929758983259</v>
      </c>
      <c r="S49">
        <f>'No. policies'!S49*LOOKUP(S$1,'Inputs &amp; Outputs'!$A$9:$A$34,'Inputs &amp; Outputs'!$C$9:$C$34)</f>
        <v>61.082541581397813</v>
      </c>
      <c r="T49">
        <f>'No. policies'!T49*LOOKUP(T$1,'Inputs &amp; Outputs'!$A$9:$A$34,'Inputs &amp; Outputs'!$C$9:$C$34)</f>
        <v>65.672240033340984</v>
      </c>
      <c r="U49">
        <f>'No. policies'!U49*LOOKUP(U$1,'Inputs &amp; Outputs'!$A$9:$A$34,'Inputs &amp; Outputs'!$C$9:$C$34)</f>
        <v>70.659098854290903</v>
      </c>
      <c r="V49">
        <f>'No. policies'!V49*LOOKUP(V$1,'Inputs &amp; Outputs'!$A$9:$A$34,'Inputs &amp; Outputs'!$C$9:$C$34)</f>
        <v>75.947158414310792</v>
      </c>
      <c r="W49">
        <f>'No. policies'!W49*LOOKUP(W$1,'Inputs &amp; Outputs'!$A$9:$A$34,'Inputs &amp; Outputs'!$C$9:$C$34)</f>
        <v>81.694520159812441</v>
      </c>
      <c r="X49">
        <f>'No. policies'!X49*LOOKUP(X$1,'Inputs &amp; Outputs'!$A$9:$A$34,'Inputs &amp; Outputs'!$C$9:$C$34)</f>
        <v>87.924015282334409</v>
      </c>
      <c r="Y49">
        <f>'No. policies'!Y49*LOOKUP(Y$1,'Inputs &amp; Outputs'!$A$9:$A$34,'Inputs &amp; Outputs'!$C$9:$C$34)</f>
        <v>94.539980297011866</v>
      </c>
      <c r="Z49">
        <f>'No. policies'!Z49*LOOKUP(Z$1,'Inputs &amp; Outputs'!$A$9:$A$34,'Inputs &amp; Outputs'!$C$9:$C$34)</f>
        <v>101.66630058800385</v>
      </c>
      <c r="AA49">
        <f>'No. policies'!AA49*LOOKUP(AA$1,'Inputs &amp; Outputs'!$A$9:$A$34,'Inputs &amp; Outputs'!$C$9:$C$34)</f>
        <v>109.26485261677458</v>
      </c>
    </row>
    <row r="50" spans="1:27" x14ac:dyDescent="0.25">
      <c r="A50" s="1">
        <v>49</v>
      </c>
      <c r="B50">
        <f>'No. policies'!B50*LOOKUP(B$1,'Inputs &amp; Outputs'!$A$9:$A$34,'Inputs &amp; Outputs'!$C$9:$C$34)</f>
        <v>18.79944582772297</v>
      </c>
      <c r="C50">
        <f>'No. policies'!C50*LOOKUP(C$1,'Inputs &amp; Outputs'!$A$9:$A$34,'Inputs &amp; Outputs'!$C$9:$C$34)</f>
        <v>20.054325798698368</v>
      </c>
      <c r="D50">
        <f>'No. policies'!D50*LOOKUP(D$1,'Inputs &amp; Outputs'!$A$9:$A$34,'Inputs &amp; Outputs'!$C$9:$C$34)</f>
        <v>21.400893006948358</v>
      </c>
      <c r="E50">
        <f>'No. policies'!E50*LOOKUP(E$1,'Inputs &amp; Outputs'!$A$9:$A$34,'Inputs &amp; Outputs'!$C$9:$C$34)</f>
        <v>22.874184426999836</v>
      </c>
      <c r="F50">
        <f>'No. policies'!F50*LOOKUP(F$1,'Inputs &amp; Outputs'!$A$9:$A$34,'Inputs &amp; Outputs'!$C$9:$C$34)</f>
        <v>24.453545776446163</v>
      </c>
      <c r="G50">
        <f>'No. policies'!G50*LOOKUP(G$1,'Inputs &amp; Outputs'!$A$9:$A$34,'Inputs &amp; Outputs'!$C$9:$C$34)</f>
        <v>26.168082150842647</v>
      </c>
      <c r="H50">
        <f>'No. policies'!H50*LOOKUP(H$1,'Inputs &amp; Outputs'!$A$9:$A$34,'Inputs &amp; Outputs'!$C$9:$C$34)</f>
        <v>28.013827844242606</v>
      </c>
      <c r="I50">
        <f>'No. policies'!I50*LOOKUP(I$1,'Inputs &amp; Outputs'!$A$9:$A$34,'Inputs &amp; Outputs'!$C$9:$C$34)</f>
        <v>29.986095852660682</v>
      </c>
      <c r="J50">
        <f>'No. policies'!J50*LOOKUP(J$1,'Inputs &amp; Outputs'!$A$9:$A$34,'Inputs &amp; Outputs'!$C$9:$C$34)</f>
        <v>32.128824201557805</v>
      </c>
      <c r="K50">
        <f>'No. policies'!K50*LOOKUP(K$1,'Inputs &amp; Outputs'!$A$9:$A$34,'Inputs &amp; Outputs'!$C$9:$C$34)</f>
        <v>34.426551403381332</v>
      </c>
      <c r="L50">
        <f>'No. policies'!L50*LOOKUP(L$1,'Inputs &amp; Outputs'!$A$9:$A$34,'Inputs &amp; Outputs'!$C$9:$C$34)</f>
        <v>36.912609509824307</v>
      </c>
      <c r="M50">
        <f>'No. policies'!M50*LOOKUP(M$1,'Inputs &amp; Outputs'!$A$9:$A$34,'Inputs &amp; Outputs'!$C$9:$C$34)</f>
        <v>39.656464218483556</v>
      </c>
      <c r="N50">
        <f>'No. policies'!N50*LOOKUP(N$1,'Inputs &amp; Outputs'!$A$9:$A$34,'Inputs &amp; Outputs'!$C$9:$C$34)</f>
        <v>42.61326127962657</v>
      </c>
      <c r="O50">
        <f>'No. policies'!O50*LOOKUP(O$1,'Inputs &amp; Outputs'!$A$9:$A$34,'Inputs &amp; Outputs'!$C$9:$C$34)</f>
        <v>45.760958605709014</v>
      </c>
      <c r="P50">
        <f>'No. policies'!P50*LOOKUP(P$1,'Inputs &amp; Outputs'!$A$9:$A$34,'Inputs &amp; Outputs'!$C$9:$C$34)</f>
        <v>49.205067307776872</v>
      </c>
      <c r="Q50">
        <f>'No. policies'!Q50*LOOKUP(Q$1,'Inputs &amp; Outputs'!$A$9:$A$34,'Inputs &amp; Outputs'!$C$9:$C$34)</f>
        <v>52.8931130531424</v>
      </c>
      <c r="R50">
        <f>'No. policies'!R50*LOOKUP(R$1,'Inputs &amp; Outputs'!$A$9:$A$34,'Inputs &amp; Outputs'!$C$9:$C$34)</f>
        <v>56.850971945777943</v>
      </c>
      <c r="S50">
        <f>'No. policies'!S50*LOOKUP(S$1,'Inputs &amp; Outputs'!$A$9:$A$34,'Inputs &amp; Outputs'!$C$9:$C$34)</f>
        <v>61.166963550413136</v>
      </c>
      <c r="T50">
        <f>'No. policies'!T50*LOOKUP(T$1,'Inputs &amp; Outputs'!$A$9:$A$34,'Inputs &amp; Outputs'!$C$9:$C$34)</f>
        <v>65.812835708856582</v>
      </c>
      <c r="U50">
        <f>'No. policies'!U50*LOOKUP(U$1,'Inputs &amp; Outputs'!$A$9:$A$34,'Inputs &amp; Outputs'!$C$9:$C$34)</f>
        <v>70.750468378671442</v>
      </c>
      <c r="V50">
        <f>'No. policies'!V50*LOOKUP(V$1,'Inputs &amp; Outputs'!$A$9:$A$34,'Inputs &amp; Outputs'!$C$9:$C$34)</f>
        <v>75.95540995260005</v>
      </c>
      <c r="W50">
        <f>'No. policies'!W50*LOOKUP(W$1,'Inputs &amp; Outputs'!$A$9:$A$34,'Inputs &amp; Outputs'!$C$9:$C$34)</f>
        <v>81.631891571364434</v>
      </c>
      <c r="X50">
        <f>'No. policies'!X50*LOOKUP(X$1,'Inputs &amp; Outputs'!$A$9:$A$34,'Inputs &amp; Outputs'!$C$9:$C$34)</f>
        <v>87.797841068991829</v>
      </c>
      <c r="Y50">
        <f>'No. policies'!Y50*LOOKUP(Y$1,'Inputs &amp; Outputs'!$A$9:$A$34,'Inputs &amp; Outputs'!$C$9:$C$34)</f>
        <v>94.2871714360505</v>
      </c>
      <c r="Z50">
        <f>'No. policies'!Z50*LOOKUP(Z$1,'Inputs &amp; Outputs'!$A$9:$A$34,'Inputs &amp; Outputs'!$C$9:$C$34)</f>
        <v>101.11730942721815</v>
      </c>
      <c r="AA50">
        <f>'No. policies'!AA50*LOOKUP(AA$1,'Inputs &amp; Outputs'!$A$9:$A$34,'Inputs &amp; Outputs'!$C$9:$C$34)</f>
        <v>108.46974737885832</v>
      </c>
    </row>
    <row r="51" spans="1:27" x14ac:dyDescent="0.25">
      <c r="A51" s="1">
        <v>50</v>
      </c>
      <c r="B51">
        <f>'No. policies'!B51*LOOKUP(B$1,'Inputs &amp; Outputs'!$A$9:$A$34,'Inputs &amp; Outputs'!$C$9:$C$34)</f>
        <v>18.79944582772297</v>
      </c>
      <c r="C51">
        <f>'No. policies'!C51*LOOKUP(C$1,'Inputs &amp; Outputs'!$A$9:$A$34,'Inputs &amp; Outputs'!$C$9:$C$34)</f>
        <v>20.066383715803507</v>
      </c>
      <c r="D51">
        <f>'No. policies'!D51*LOOKUP(D$1,'Inputs &amp; Outputs'!$A$9:$A$34,'Inputs &amp; Outputs'!$C$9:$C$34)</f>
        <v>21.418092840588663</v>
      </c>
      <c r="E51">
        <f>'No. policies'!E51*LOOKUP(E$1,'Inputs &amp; Outputs'!$A$9:$A$34,'Inputs &amp; Outputs'!$C$9:$C$34)</f>
        <v>22.881090188626182</v>
      </c>
      <c r="F51">
        <f>'No. policies'!F51*LOOKUP(F$1,'Inputs &amp; Outputs'!$A$9:$A$34,'Inputs &amp; Outputs'!$C$9:$C$34)</f>
        <v>24.458478910554785</v>
      </c>
      <c r="G51">
        <f>'No. policies'!G51*LOOKUP(G$1,'Inputs &amp; Outputs'!$A$9:$A$34,'Inputs &amp; Outputs'!$C$9:$C$34)</f>
        <v>26.183952816253043</v>
      </c>
      <c r="H51">
        <f>'No. policies'!H51*LOOKUP(H$1,'Inputs &amp; Outputs'!$A$9:$A$34,'Inputs &amp; Outputs'!$C$9:$C$34)</f>
        <v>28.019505555601391</v>
      </c>
      <c r="I51">
        <f>'No. policies'!I51*LOOKUP(I$1,'Inputs &amp; Outputs'!$A$9:$A$34,'Inputs &amp; Outputs'!$C$9:$C$34)</f>
        <v>30.007440439905814</v>
      </c>
      <c r="J51">
        <f>'No. policies'!J51*LOOKUP(J$1,'Inputs &amp; Outputs'!$A$9:$A$34,'Inputs &amp; Outputs'!$C$9:$C$34)</f>
        <v>32.177990939266778</v>
      </c>
      <c r="K51">
        <f>'No. policies'!K51*LOOKUP(K$1,'Inputs &amp; Outputs'!$A$9:$A$34,'Inputs &amp; Outputs'!$C$9:$C$34)</f>
        <v>34.53939065821163</v>
      </c>
      <c r="L51">
        <f>'No. policies'!L51*LOOKUP(L$1,'Inputs &amp; Outputs'!$A$9:$A$34,'Inputs &amp; Outputs'!$C$9:$C$34)</f>
        <v>37.037891430406866</v>
      </c>
      <c r="M51">
        <f>'No. policies'!M51*LOOKUP(M$1,'Inputs &amp; Outputs'!$A$9:$A$34,'Inputs &amp; Outputs'!$C$9:$C$34)</f>
        <v>39.783266734293043</v>
      </c>
      <c r="N51">
        <f>'No. policies'!N51*LOOKUP(N$1,'Inputs &amp; Outputs'!$A$9:$A$34,'Inputs &amp; Outputs'!$C$9:$C$34)</f>
        <v>42.727931616334317</v>
      </c>
      <c r="O51">
        <f>'No. policies'!O51*LOOKUP(O$1,'Inputs &amp; Outputs'!$A$9:$A$34,'Inputs &amp; Outputs'!$C$9:$C$34)</f>
        <v>45.984623856797654</v>
      </c>
      <c r="P51">
        <f>'No. policies'!P51*LOOKUP(P$1,'Inputs &amp; Outputs'!$A$9:$A$34,'Inputs &amp; Outputs'!$C$9:$C$34)</f>
        <v>49.415740632716187</v>
      </c>
      <c r="Q51">
        <f>'No. policies'!Q51*LOOKUP(Q$1,'Inputs &amp; Outputs'!$A$9:$A$34,'Inputs &amp; Outputs'!$C$9:$C$34)</f>
        <v>53.148501234148441</v>
      </c>
      <c r="R51">
        <f>'No. policies'!R51*LOOKUP(R$1,'Inputs &amp; Outputs'!$A$9:$A$34,'Inputs &amp; Outputs'!$C$9:$C$34)</f>
        <v>57.139098506161993</v>
      </c>
      <c r="S51">
        <f>'No. policies'!S51*LOOKUP(S$1,'Inputs &amp; Outputs'!$A$9:$A$34,'Inputs &amp; Outputs'!$C$9:$C$34)</f>
        <v>61.504651426474446</v>
      </c>
      <c r="T51">
        <f>'No. policies'!T51*LOOKUP(T$1,'Inputs &amp; Outputs'!$A$9:$A$34,'Inputs &amp; Outputs'!$C$9:$C$34)</f>
        <v>66.108086627439363</v>
      </c>
      <c r="U51">
        <f>'No. policies'!U51*LOOKUP(U$1,'Inputs &amp; Outputs'!$A$9:$A$34,'Inputs &amp; Outputs'!$C$9:$C$34)</f>
        <v>70.986506316654527</v>
      </c>
      <c r="V51">
        <f>'No. policies'!V51*LOOKUP(V$1,'Inputs &amp; Outputs'!$A$9:$A$34,'Inputs &amp; Outputs'!$C$9:$C$34)</f>
        <v>76.392741481930599</v>
      </c>
      <c r="W51">
        <f>'No. policies'!W51*LOOKUP(W$1,'Inputs &amp; Outputs'!$A$9:$A$34,'Inputs &amp; Outputs'!$C$9:$C$34)</f>
        <v>82.088185572914156</v>
      </c>
      <c r="X51">
        <f>'No. policies'!X51*LOOKUP(X$1,'Inputs &amp; Outputs'!$A$9:$A$34,'Inputs &amp; Outputs'!$C$9:$C$34)</f>
        <v>88.30253792236212</v>
      </c>
      <c r="Y51">
        <f>'No. policies'!Y51*LOOKUP(Y$1,'Inputs &amp; Outputs'!$A$9:$A$34,'Inputs &amp; Outputs'!$C$9:$C$34)</f>
        <v>95.056131721474657</v>
      </c>
      <c r="Z51">
        <f>'No. policies'!Z51*LOOKUP(Z$1,'Inputs &amp; Outputs'!$A$9:$A$34,'Inputs &amp; Outputs'!$C$9:$C$34)</f>
        <v>102.21529174878957</v>
      </c>
      <c r="AA51">
        <f>'No. policies'!AA51*LOOKUP(AA$1,'Inputs &amp; Outputs'!$A$9:$A$34,'Inputs &amp; Outputs'!$C$9:$C$34)</f>
        <v>109.73694635178737</v>
      </c>
    </row>
    <row r="52" spans="1:27" x14ac:dyDescent="0.25">
      <c r="A52" s="1">
        <v>51</v>
      </c>
      <c r="B52">
        <f>'No. policies'!B52*LOOKUP(B$1,'Inputs &amp; Outputs'!$A$9:$A$34,'Inputs &amp; Outputs'!$C$9:$C$34)</f>
        <v>18.79944582772297</v>
      </c>
      <c r="C52">
        <f>'No. policies'!C52*LOOKUP(C$1,'Inputs &amp; Outputs'!$A$9:$A$34,'Inputs &amp; Outputs'!$C$9:$C$34)</f>
        <v>20.058345104400082</v>
      </c>
      <c r="D52">
        <f>'No. policies'!D52*LOOKUP(D$1,'Inputs &amp; Outputs'!$A$9:$A$34,'Inputs &amp; Outputs'!$C$9:$C$34)</f>
        <v>21.403042986153395</v>
      </c>
      <c r="E52">
        <f>'No. policies'!E52*LOOKUP(E$1,'Inputs &amp; Outputs'!$A$9:$A$34,'Inputs &amp; Outputs'!$C$9:$C$34)</f>
        <v>22.84656138049445</v>
      </c>
      <c r="F52">
        <f>'No. policies'!F52*LOOKUP(F$1,'Inputs &amp; Outputs'!$A$9:$A$34,'Inputs &amp; Outputs'!$C$9:$C$34)</f>
        <v>24.416547270631487</v>
      </c>
      <c r="G52">
        <f>'No. policies'!G52*LOOKUP(G$1,'Inputs &amp; Outputs'!$A$9:$A$34,'Inputs &amp; Outputs'!$C$9:$C$34)</f>
        <v>26.123115265513189</v>
      </c>
      <c r="H52">
        <f>'No. policies'!H52*LOOKUP(H$1,'Inputs &amp; Outputs'!$A$9:$A$34,'Inputs &amp; Outputs'!$C$9:$C$34)</f>
        <v>27.937178740899014</v>
      </c>
      <c r="I52">
        <f>'No. policies'!I52*LOOKUP(I$1,'Inputs &amp; Outputs'!$A$9:$A$34,'Inputs &amp; Outputs'!$C$9:$C$34)</f>
        <v>29.900717503680156</v>
      </c>
      <c r="J52">
        <f>'No. policies'!J52*LOOKUP(J$1,'Inputs &amp; Outputs'!$A$9:$A$34,'Inputs &amp; Outputs'!$C$9:$C$34)</f>
        <v>32.046879638709513</v>
      </c>
      <c r="K52">
        <f>'No. policies'!K52*LOOKUP(K$1,'Inputs &amp; Outputs'!$A$9:$A$34,'Inputs &amp; Outputs'!$C$9:$C$34)</f>
        <v>34.387762909533414</v>
      </c>
      <c r="L52">
        <f>'No. policies'!L52*LOOKUP(L$1,'Inputs &amp; Outputs'!$A$9:$A$34,'Inputs &amp; Outputs'!$C$9:$C$34)</f>
        <v>36.912609509824307</v>
      </c>
      <c r="M52">
        <f>'No. policies'!M52*LOOKUP(M$1,'Inputs &amp; Outputs'!$A$9:$A$34,'Inputs &amp; Outputs'!$C$9:$C$34)</f>
        <v>39.586927354975131</v>
      </c>
      <c r="N52">
        <f>'No. policies'!N52*LOOKUP(N$1,'Inputs &amp; Outputs'!$A$9:$A$34,'Inputs &amp; Outputs'!$C$9:$C$34)</f>
        <v>42.547105316141327</v>
      </c>
      <c r="O52">
        <f>'No. policies'!O52*LOOKUP(O$1,'Inputs &amp; Outputs'!$A$9:$A$34,'Inputs &amp; Outputs'!$C$9:$C$34)</f>
        <v>45.713370254413562</v>
      </c>
      <c r="P52">
        <f>'No. policies'!P52*LOOKUP(P$1,'Inputs &amp; Outputs'!$A$9:$A$34,'Inputs &amp; Outputs'!$C$9:$C$34)</f>
        <v>49.127991701091759</v>
      </c>
      <c r="Q52">
        <f>'No. policies'!Q52*LOOKUP(Q$1,'Inputs &amp; Outputs'!$A$9:$A$34,'Inputs &amp; Outputs'!$C$9:$C$34)</f>
        <v>52.859801551272049</v>
      </c>
      <c r="R52">
        <f>'No. policies'!R52*LOOKUP(R$1,'Inputs &amp; Outputs'!$A$9:$A$34,'Inputs &amp; Outputs'!$C$9:$C$34)</f>
        <v>56.880985129151277</v>
      </c>
      <c r="S52">
        <f>'No. policies'!S52*LOOKUP(S$1,'Inputs &amp; Outputs'!$A$9:$A$34,'Inputs &amp; Outputs'!$C$9:$C$34)</f>
        <v>61.082541581397813</v>
      </c>
      <c r="T52">
        <f>'No. policies'!T52*LOOKUP(T$1,'Inputs &amp; Outputs'!$A$9:$A$34,'Inputs &amp; Outputs'!$C$9:$C$34)</f>
        <v>65.777686789977679</v>
      </c>
      <c r="U52">
        <f>'No. policies'!U52*LOOKUP(U$1,'Inputs &amp; Outputs'!$A$9:$A$34,'Inputs &amp; Outputs'!$C$9:$C$34)</f>
        <v>70.68955536241775</v>
      </c>
      <c r="V52">
        <f>'No. policies'!V52*LOOKUP(V$1,'Inputs &amp; Outputs'!$A$9:$A$34,'Inputs &amp; Outputs'!$C$9:$C$34)</f>
        <v>76.145195333252929</v>
      </c>
      <c r="W52">
        <f>'No. policies'!W52*LOOKUP(W$1,'Inputs &amp; Outputs'!$A$9:$A$34,'Inputs &amp; Outputs'!$C$9:$C$34)</f>
        <v>81.855565101535873</v>
      </c>
      <c r="X52">
        <f>'No. policies'!X52*LOOKUP(X$1,'Inputs &amp; Outputs'!$A$9:$A$34,'Inputs &amp; Outputs'!$C$9:$C$34)</f>
        <v>88.089012330551611</v>
      </c>
      <c r="Y52">
        <f>'No. policies'!Y52*LOOKUP(Y$1,'Inputs &amp; Outputs'!$A$9:$A$34,'Inputs &amp; Outputs'!$C$9:$C$34)</f>
        <v>94.855991373213584</v>
      </c>
      <c r="Z52">
        <f>'No. policies'!Z52*LOOKUP(Z$1,'Inputs &amp; Outputs'!$A$9:$A$34,'Inputs &amp; Outputs'!$C$9:$C$34)</f>
        <v>101.84929764159909</v>
      </c>
      <c r="AA52">
        <f>'No. policies'!AA52*LOOKUP(AA$1,'Inputs &amp; Outputs'!$A$9:$A$34,'Inputs &amp; Outputs'!$C$9:$C$34)</f>
        <v>109.41393484888388</v>
      </c>
    </row>
    <row r="53" spans="1:27" x14ac:dyDescent="0.25">
      <c r="A53" s="1">
        <v>52</v>
      </c>
      <c r="B53">
        <f>'No. policies'!B53*LOOKUP(B$1,'Inputs &amp; Outputs'!$A$9:$A$34,'Inputs &amp; Outputs'!$C$9:$C$34)</f>
        <v>18.79944582772297</v>
      </c>
      <c r="C53">
        <f>'No. policies'!C53*LOOKUP(C$1,'Inputs &amp; Outputs'!$A$9:$A$34,'Inputs &amp; Outputs'!$C$9:$C$34)</f>
        <v>20.064374062952652</v>
      </c>
      <c r="D53">
        <f>'No. policies'!D53*LOOKUP(D$1,'Inputs &amp; Outputs'!$A$9:$A$34,'Inputs &amp; Outputs'!$C$9:$C$34)</f>
        <v>21.411642902973547</v>
      </c>
      <c r="E53">
        <f>'No. policies'!E53*LOOKUP(E$1,'Inputs &amp; Outputs'!$A$9:$A$34,'Inputs &amp; Outputs'!$C$9:$C$34)</f>
        <v>22.881090188626182</v>
      </c>
      <c r="F53">
        <f>'No. policies'!F53*LOOKUP(F$1,'Inputs &amp; Outputs'!$A$9:$A$34,'Inputs &amp; Outputs'!$C$9:$C$34)</f>
        <v>24.46587861171772</v>
      </c>
      <c r="G53">
        <f>'No. policies'!G53*LOOKUP(G$1,'Inputs &amp; Outputs'!$A$9:$A$34,'Inputs &amp; Outputs'!$C$9:$C$34)</f>
        <v>26.181307705351308</v>
      </c>
      <c r="H53">
        <f>'No. policies'!H53*LOOKUP(H$1,'Inputs &amp; Outputs'!$A$9:$A$34,'Inputs &amp; Outputs'!$C$9:$C$34)</f>
        <v>28.047894112395312</v>
      </c>
      <c r="I53">
        <f>'No. policies'!I53*LOOKUP(I$1,'Inputs &amp; Outputs'!$A$9:$A$34,'Inputs &amp; Outputs'!$C$9:$C$34)</f>
        <v>30.071474201641209</v>
      </c>
      <c r="J53">
        <f>'No. policies'!J53*LOOKUP(J$1,'Inputs &amp; Outputs'!$A$9:$A$34,'Inputs &amp; Outputs'!$C$9:$C$34)</f>
        <v>32.223879894461817</v>
      </c>
      <c r="K53">
        <f>'No. policies'!K53*LOOKUP(K$1,'Inputs &amp; Outputs'!$A$9:$A$34,'Inputs &amp; Outputs'!$C$9:$C$34)</f>
        <v>34.521759524644395</v>
      </c>
      <c r="L53">
        <f>'No. policies'!L53*LOOKUP(L$1,'Inputs &amp; Outputs'!$A$9:$A$34,'Inputs &amp; Outputs'!$C$9:$C$34)</f>
        <v>37.018909321227689</v>
      </c>
      <c r="M53">
        <f>'No. policies'!M53*LOOKUP(M$1,'Inputs &amp; Outputs'!$A$9:$A$34,'Inputs &amp; Outputs'!$C$9:$C$34)</f>
        <v>39.779176330557256</v>
      </c>
      <c r="N53">
        <f>'No. policies'!N53*LOOKUP(N$1,'Inputs &amp; Outputs'!$A$9:$A$34,'Inputs &amp; Outputs'!$C$9:$C$34)</f>
        <v>42.705879628505905</v>
      </c>
      <c r="O53">
        <f>'No. policies'!O53*LOOKUP(O$1,'Inputs &amp; Outputs'!$A$9:$A$34,'Inputs &amp; Outputs'!$C$9:$C$34)</f>
        <v>45.860894143429469</v>
      </c>
      <c r="P53">
        <f>'No. policies'!P53*LOOKUP(P$1,'Inputs &amp; Outputs'!$A$9:$A$34,'Inputs &amp; Outputs'!$C$9:$C$34)</f>
        <v>49.235897550450922</v>
      </c>
      <c r="Q53">
        <f>'No. policies'!Q53*LOOKUP(Q$1,'Inputs &amp; Outputs'!$A$9:$A$34,'Inputs &amp; Outputs'!$C$9:$C$34)</f>
        <v>52.948632222926321</v>
      </c>
      <c r="R53">
        <f>'No. policies'!R53*LOOKUP(R$1,'Inputs &amp; Outputs'!$A$9:$A$34,'Inputs &amp; Outputs'!$C$9:$C$34)</f>
        <v>56.910998312524619</v>
      </c>
      <c r="S53">
        <f>'No. policies'!S53*LOOKUP(S$1,'Inputs &amp; Outputs'!$A$9:$A$34,'Inputs &amp; Outputs'!$C$9:$C$34)</f>
        <v>61.212421533729085</v>
      </c>
      <c r="T53">
        <f>'No. policies'!T53*LOOKUP(T$1,'Inputs &amp; Outputs'!$A$9:$A$34,'Inputs &amp; Outputs'!$C$9:$C$34)</f>
        <v>65.672240033340984</v>
      </c>
      <c r="U53">
        <f>'No. policies'!U53*LOOKUP(U$1,'Inputs &amp; Outputs'!$A$9:$A$34,'Inputs &amp; Outputs'!$C$9:$C$34)</f>
        <v>70.697169489449465</v>
      </c>
      <c r="V53">
        <f>'No. policies'!V53*LOOKUP(V$1,'Inputs &amp; Outputs'!$A$9:$A$34,'Inputs &amp; Outputs'!$C$9:$C$34)</f>
        <v>76.087434565228136</v>
      </c>
      <c r="W53">
        <f>'No. policies'!W53*LOOKUP(W$1,'Inputs &amp; Outputs'!$A$9:$A$34,'Inputs &amp; Outputs'!$C$9:$C$34)</f>
        <v>81.685573218605583</v>
      </c>
      <c r="X53">
        <f>'No. policies'!X53*LOOKUP(X$1,'Inputs &amp; Outputs'!$A$9:$A$34,'Inputs &amp; Outputs'!$C$9:$C$34)</f>
        <v>87.739606816679881</v>
      </c>
      <c r="Y53">
        <f>'No. policies'!Y53*LOOKUP(Y$1,'Inputs &amp; Outputs'!$A$9:$A$34,'Inputs &amp; Outputs'!$C$9:$C$34)</f>
        <v>94.129165897949648</v>
      </c>
      <c r="Z53">
        <f>'No. policies'!Z53*LOOKUP(Z$1,'Inputs &amp; Outputs'!$A$9:$A$34,'Inputs &amp; Outputs'!$C$9:$C$34)</f>
        <v>101.17449600646665</v>
      </c>
      <c r="AA53">
        <f>'No. policies'!AA53*LOOKUP(AA$1,'Inputs &amp; Outputs'!$A$9:$A$34,'Inputs &amp; Outputs'!$C$9:$C$34)</f>
        <v>108.71821776570714</v>
      </c>
    </row>
    <row r="54" spans="1:27" x14ac:dyDescent="0.25">
      <c r="A54" s="1">
        <v>53</v>
      </c>
      <c r="B54">
        <f>'No. policies'!B54*LOOKUP(B$1,'Inputs &amp; Outputs'!$A$9:$A$34,'Inputs &amp; Outputs'!$C$9:$C$34)</f>
        <v>18.79944582772297</v>
      </c>
      <c r="C54">
        <f>'No. policies'!C54*LOOKUP(C$1,'Inputs &amp; Outputs'!$A$9:$A$34,'Inputs &amp; Outputs'!$C$9:$C$34)</f>
        <v>20.066383715803507</v>
      </c>
      <c r="D54">
        <f>'No. policies'!D54*LOOKUP(D$1,'Inputs &amp; Outputs'!$A$9:$A$34,'Inputs &amp; Outputs'!$C$9:$C$34)</f>
        <v>21.424542778203776</v>
      </c>
      <c r="E54">
        <f>'No. policies'!E54*LOOKUP(E$1,'Inputs &amp; Outputs'!$A$9:$A$34,'Inputs &amp; Outputs'!$C$9:$C$34)</f>
        <v>22.894901711878873</v>
      </c>
      <c r="F54">
        <f>'No. policies'!F54*LOOKUP(F$1,'Inputs &amp; Outputs'!$A$9:$A$34,'Inputs &amp; Outputs'!$C$9:$C$34)</f>
        <v>24.470811745826346</v>
      </c>
      <c r="G54">
        <f>'No. policies'!G54*LOOKUP(G$1,'Inputs &amp; Outputs'!$A$9:$A$34,'Inputs &amp; Outputs'!$C$9:$C$34)</f>
        <v>26.17337237264611</v>
      </c>
      <c r="H54">
        <f>'No. policies'!H54*LOOKUP(H$1,'Inputs &amp; Outputs'!$A$9:$A$34,'Inputs &amp; Outputs'!$C$9:$C$34)</f>
        <v>28.045055256715919</v>
      </c>
      <c r="I54">
        <f>'No. policies'!I54*LOOKUP(I$1,'Inputs &amp; Outputs'!$A$9:$A$34,'Inputs &amp; Outputs'!$C$9:$C$34)</f>
        <v>30.037932707398859</v>
      </c>
      <c r="J54">
        <f>'No. policies'!J54*LOOKUP(J$1,'Inputs &amp; Outputs'!$A$9:$A$34,'Inputs &amp; Outputs'!$C$9:$C$34)</f>
        <v>32.200935416864297</v>
      </c>
      <c r="K54">
        <f>'No. policies'!K54*LOOKUP(K$1,'Inputs &amp; Outputs'!$A$9:$A$34,'Inputs &amp; Outputs'!$C$9:$C$34)</f>
        <v>34.557021791778865</v>
      </c>
      <c r="L54">
        <f>'No. policies'!L54*LOOKUP(L$1,'Inputs &amp; Outputs'!$A$9:$A$34,'Inputs &amp; Outputs'!$C$9:$C$34)</f>
        <v>37.121412710795241</v>
      </c>
      <c r="M54">
        <f>'No. policies'!M54*LOOKUP(M$1,'Inputs &amp; Outputs'!$A$9:$A$34,'Inputs &amp; Outputs'!$C$9:$C$34)</f>
        <v>39.860984405273058</v>
      </c>
      <c r="N54">
        <f>'No. policies'!N54*LOOKUP(N$1,'Inputs &amp; Outputs'!$A$9:$A$34,'Inputs &amp; Outputs'!$C$9:$C$34)</f>
        <v>42.820549965213658</v>
      </c>
      <c r="O54">
        <f>'No. policies'!O54*LOOKUP(O$1,'Inputs &amp; Outputs'!$A$9:$A$34,'Inputs &amp; Outputs'!$C$9:$C$34)</f>
        <v>45.946553175761288</v>
      </c>
      <c r="P54">
        <f>'No. policies'!P54*LOOKUP(P$1,'Inputs &amp; Outputs'!$A$9:$A$34,'Inputs &amp; Outputs'!$C$9:$C$34)</f>
        <v>49.390048763821149</v>
      </c>
      <c r="Q54">
        <f>'No. policies'!Q54*LOOKUP(Q$1,'Inputs &amp; Outputs'!$A$9:$A$34,'Inputs &amp; Outputs'!$C$9:$C$34)</f>
        <v>53.037462894580599</v>
      </c>
      <c r="R54">
        <f>'No. policies'!R54*LOOKUP(R$1,'Inputs &amp; Outputs'!$A$9:$A$34,'Inputs &amp; Outputs'!$C$9:$C$34)</f>
        <v>57.043056319367309</v>
      </c>
      <c r="S54">
        <f>'No. policies'!S54*LOOKUP(S$1,'Inputs &amp; Outputs'!$A$9:$A$34,'Inputs &amp; Outputs'!$C$9:$C$34)</f>
        <v>61.3163254955941</v>
      </c>
      <c r="T54">
        <f>'No. policies'!T54*LOOKUP(T$1,'Inputs &amp; Outputs'!$A$9:$A$34,'Inputs &amp; Outputs'!$C$9:$C$34)</f>
        <v>65.98155051947532</v>
      </c>
      <c r="U54">
        <f>'No. policies'!U54*LOOKUP(U$1,'Inputs &amp; Outputs'!$A$9:$A$34,'Inputs &amp; Outputs'!$C$9:$C$34)</f>
        <v>70.925593300400834</v>
      </c>
      <c r="V54">
        <f>'No. policies'!V54*LOOKUP(V$1,'Inputs &amp; Outputs'!$A$9:$A$34,'Inputs &amp; Outputs'!$C$9:$C$34)</f>
        <v>76.326729175616563</v>
      </c>
      <c r="W54">
        <f>'No. policies'!W54*LOOKUP(W$1,'Inputs &amp; Outputs'!$A$9:$A$34,'Inputs &amp; Outputs'!$C$9:$C$34)</f>
        <v>81.909246748777008</v>
      </c>
      <c r="X54">
        <f>'No. policies'!X54*LOOKUP(X$1,'Inputs &amp; Outputs'!$A$9:$A$34,'Inputs &amp; Outputs'!$C$9:$C$34)</f>
        <v>87.991955243365013</v>
      </c>
      <c r="Y54">
        <f>'No. policies'!Y54*LOOKUP(Y$1,'Inputs &amp; Outputs'!$A$9:$A$34,'Inputs &amp; Outputs'!$C$9:$C$34)</f>
        <v>94.518912891931748</v>
      </c>
      <c r="Z54">
        <f>'No. policies'!Z54*LOOKUP(Z$1,'Inputs &amp; Outputs'!$A$9:$A$34,'Inputs &amp; Outputs'!$C$9:$C$34)</f>
        <v>101.49474085025831</v>
      </c>
      <c r="AA54">
        <f>'No. policies'!AA54*LOOKUP(AA$1,'Inputs &amp; Outputs'!$A$9:$A$34,'Inputs &amp; Outputs'!$C$9:$C$34)</f>
        <v>108.99153519124086</v>
      </c>
    </row>
    <row r="55" spans="1:27" x14ac:dyDescent="0.25">
      <c r="A55" s="1">
        <v>54</v>
      </c>
      <c r="B55">
        <f>'No. policies'!B55*LOOKUP(B$1,'Inputs &amp; Outputs'!$A$9:$A$34,'Inputs &amp; Outputs'!$C$9:$C$34)</f>
        <v>18.79944582772297</v>
      </c>
      <c r="C55">
        <f>'No. policies'!C55*LOOKUP(C$1,'Inputs &amp; Outputs'!$A$9:$A$34,'Inputs &amp; Outputs'!$C$9:$C$34)</f>
        <v>20.074422327206936</v>
      </c>
      <c r="D55">
        <f>'No. policies'!D55*LOOKUP(D$1,'Inputs &amp; Outputs'!$A$9:$A$34,'Inputs &amp; Outputs'!$C$9:$C$34)</f>
        <v>21.422392798998739</v>
      </c>
      <c r="E55">
        <f>'No. policies'!E55*LOOKUP(E$1,'Inputs &amp; Outputs'!$A$9:$A$34,'Inputs &amp; Outputs'!$C$9:$C$34)</f>
        <v>22.901807473505219</v>
      </c>
      <c r="F55">
        <f>'No. policies'!F55*LOOKUP(F$1,'Inputs &amp; Outputs'!$A$9:$A$34,'Inputs &amp; Outputs'!$C$9:$C$34)</f>
        <v>24.470811745826346</v>
      </c>
      <c r="G55">
        <f>'No. policies'!G55*LOOKUP(G$1,'Inputs &amp; Outputs'!$A$9:$A$34,'Inputs &amp; Outputs'!$C$9:$C$34)</f>
        <v>26.178662594449577</v>
      </c>
      <c r="H55">
        <f>'No. policies'!H55*LOOKUP(H$1,'Inputs &amp; Outputs'!$A$9:$A$34,'Inputs &amp; Outputs'!$C$9:$C$34)</f>
        <v>28.019505555601391</v>
      </c>
      <c r="I55">
        <f>'No. policies'!I55*LOOKUP(I$1,'Inputs &amp; Outputs'!$A$9:$A$34,'Inputs &amp; Outputs'!$C$9:$C$34)</f>
        <v>30.047080387646773</v>
      </c>
      <c r="J55">
        <f>'No. policies'!J55*LOOKUP(J$1,'Inputs &amp; Outputs'!$A$9:$A$34,'Inputs &amp; Outputs'!$C$9:$C$34)</f>
        <v>32.22715767697575</v>
      </c>
      <c r="K55">
        <f>'No. policies'!K55*LOOKUP(K$1,'Inputs &amp; Outputs'!$A$9:$A$34,'Inputs &amp; Outputs'!$C$9:$C$34)</f>
        <v>34.564074245205759</v>
      </c>
      <c r="L55">
        <f>'No. policies'!L55*LOOKUP(L$1,'Inputs &amp; Outputs'!$A$9:$A$34,'Inputs &amp; Outputs'!$C$9:$C$34)</f>
        <v>37.068262805093546</v>
      </c>
      <c r="M55">
        <f>'No. policies'!M55*LOOKUP(M$1,'Inputs &amp; Outputs'!$A$9:$A$34,'Inputs &amp; Outputs'!$C$9:$C$34)</f>
        <v>39.779176330557256</v>
      </c>
      <c r="N55">
        <f>'No. policies'!N55*LOOKUP(N$1,'Inputs &amp; Outputs'!$A$9:$A$34,'Inputs &amp; Outputs'!$C$9:$C$34)</f>
        <v>42.736752411465687</v>
      </c>
      <c r="O55">
        <f>'No. policies'!O55*LOOKUP(O$1,'Inputs &amp; Outputs'!$A$9:$A$34,'Inputs &amp; Outputs'!$C$9:$C$34)</f>
        <v>45.918000164984015</v>
      </c>
      <c r="P55">
        <f>'No. policies'!P55*LOOKUP(P$1,'Inputs &amp; Outputs'!$A$9:$A$34,'Inputs &amp; Outputs'!$C$9:$C$34)</f>
        <v>49.333526652252061</v>
      </c>
      <c r="Q55">
        <f>'No. policies'!Q55*LOOKUP(Q$1,'Inputs &amp; Outputs'!$A$9:$A$34,'Inputs &amp; Outputs'!$C$9:$C$34)</f>
        <v>53.048566728537381</v>
      </c>
      <c r="R55">
        <f>'No. policies'!R55*LOOKUP(R$1,'Inputs &amp; Outputs'!$A$9:$A$34,'Inputs &amp; Outputs'!$C$9:$C$34)</f>
        <v>57.025048409343306</v>
      </c>
      <c r="S55">
        <f>'No. policies'!S55*LOOKUP(S$1,'Inputs &amp; Outputs'!$A$9:$A$34,'Inputs &amp; Outputs'!$C$9:$C$34)</f>
        <v>61.361783478910048</v>
      </c>
      <c r="T55">
        <f>'No. policies'!T55*LOOKUP(T$1,'Inputs &amp; Outputs'!$A$9:$A$34,'Inputs &amp; Outputs'!$C$9:$C$34)</f>
        <v>66.009669654578445</v>
      </c>
      <c r="U55">
        <f>'No. policies'!U55*LOOKUP(U$1,'Inputs &amp; Outputs'!$A$9:$A$34,'Inputs &amp; Outputs'!$C$9:$C$34)</f>
        <v>70.971278062591097</v>
      </c>
      <c r="V55">
        <f>'No. policies'!V55*LOOKUP(V$1,'Inputs &amp; Outputs'!$A$9:$A$34,'Inputs &amp; Outputs'!$C$9:$C$34)</f>
        <v>76.128692256674412</v>
      </c>
      <c r="W55">
        <f>'No. policies'!W55*LOOKUP(W$1,'Inputs &amp; Outputs'!$A$9:$A$34,'Inputs &amp; Outputs'!$C$9:$C$34)</f>
        <v>81.936087572397582</v>
      </c>
      <c r="X55">
        <f>'No. policies'!X55*LOOKUP(X$1,'Inputs &amp; Outputs'!$A$9:$A$34,'Inputs &amp; Outputs'!$C$9:$C$34)</f>
        <v>88.108423747988923</v>
      </c>
      <c r="Y55">
        <f>'No. policies'!Y55*LOOKUP(Y$1,'Inputs &amp; Outputs'!$A$9:$A$34,'Inputs &amp; Outputs'!$C$9:$C$34)</f>
        <v>94.613716214792262</v>
      </c>
      <c r="Z55">
        <f>'No. policies'!Z55*LOOKUP(Z$1,'Inputs &amp; Outputs'!$A$9:$A$34,'Inputs &amp; Outputs'!$C$9:$C$34)</f>
        <v>101.83786032574939</v>
      </c>
      <c r="AA55">
        <f>'No. policies'!AA55*LOOKUP(AA$1,'Inputs &amp; Outputs'!$A$9:$A$34,'Inputs &amp; Outputs'!$C$9:$C$34)</f>
        <v>109.3642407715141</v>
      </c>
    </row>
    <row r="56" spans="1:27" x14ac:dyDescent="0.25">
      <c r="A56" s="1">
        <v>55</v>
      </c>
      <c r="B56">
        <f>'No. policies'!B56*LOOKUP(B$1,'Inputs &amp; Outputs'!$A$9:$A$34,'Inputs &amp; Outputs'!$C$9:$C$34)</f>
        <v>18.79944582772297</v>
      </c>
      <c r="C56">
        <f>'No. policies'!C56*LOOKUP(C$1,'Inputs &amp; Outputs'!$A$9:$A$34,'Inputs &amp; Outputs'!$C$9:$C$34)</f>
        <v>20.062364410101797</v>
      </c>
      <c r="D56">
        <f>'No. policies'!D56*LOOKUP(D$1,'Inputs &amp; Outputs'!$A$9:$A$34,'Inputs &amp; Outputs'!$C$9:$C$34)</f>
        <v>21.424542778203776</v>
      </c>
      <c r="E56">
        <f>'No. policies'!E56*LOOKUP(E$1,'Inputs &amp; Outputs'!$A$9:$A$34,'Inputs &amp; Outputs'!$C$9:$C$34)</f>
        <v>22.878788268084065</v>
      </c>
      <c r="F56">
        <f>'No. policies'!F56*LOOKUP(F$1,'Inputs &amp; Outputs'!$A$9:$A$34,'Inputs &amp; Outputs'!$C$9:$C$34)</f>
        <v>24.48067801404359</v>
      </c>
      <c r="G56">
        <f>'No. policies'!G56*LOOKUP(G$1,'Inputs &amp; Outputs'!$A$9:$A$34,'Inputs &amp; Outputs'!$C$9:$C$34)</f>
        <v>26.194533259859973</v>
      </c>
      <c r="H56">
        <f>'No. policies'!H56*LOOKUP(H$1,'Inputs &amp; Outputs'!$A$9:$A$34,'Inputs &amp; Outputs'!$C$9:$C$34)</f>
        <v>28.025183266960177</v>
      </c>
      <c r="I56">
        <f>'No. policies'!I56*LOOKUP(I$1,'Inputs &amp; Outputs'!$A$9:$A$34,'Inputs &amp; Outputs'!$C$9:$C$34)</f>
        <v>30.022686573652337</v>
      </c>
      <c r="J56">
        <f>'No. policies'!J56*LOOKUP(J$1,'Inputs &amp; Outputs'!$A$9:$A$34,'Inputs &amp; Outputs'!$C$9:$C$34)</f>
        <v>32.204213199378231</v>
      </c>
      <c r="K56">
        <f>'No. policies'!K56*LOOKUP(K$1,'Inputs &amp; Outputs'!$A$9:$A$34,'Inputs &amp; Outputs'!$C$9:$C$34)</f>
        <v>34.490023484223371</v>
      </c>
      <c r="L56">
        <f>'No. policies'!L56*LOOKUP(L$1,'Inputs &amp; Outputs'!$A$9:$A$34,'Inputs &amp; Outputs'!$C$9:$C$34)</f>
        <v>36.977148681033505</v>
      </c>
      <c r="M56">
        <f>'No. policies'!M56*LOOKUP(M$1,'Inputs &amp; Outputs'!$A$9:$A$34,'Inputs &amp; Outputs'!$C$9:$C$34)</f>
        <v>39.660554622219351</v>
      </c>
      <c r="N56">
        <f>'No. policies'!N56*LOOKUP(N$1,'Inputs &amp; Outputs'!$A$9:$A$34,'Inputs &amp; Outputs'!$C$9:$C$34)</f>
        <v>42.635313267454983</v>
      </c>
      <c r="O56">
        <f>'No. policies'!O56*LOOKUP(O$1,'Inputs &amp; Outputs'!$A$9:$A$34,'Inputs &amp; Outputs'!$C$9:$C$34)</f>
        <v>45.803788121874923</v>
      </c>
      <c r="P56">
        <f>'No. policies'!P56*LOOKUP(P$1,'Inputs &amp; Outputs'!$A$9:$A$34,'Inputs &amp; Outputs'!$C$9:$C$34)</f>
        <v>49.225620802892905</v>
      </c>
      <c r="Q56">
        <f>'No. policies'!Q56*LOOKUP(Q$1,'Inputs &amp; Outputs'!$A$9:$A$34,'Inputs &amp; Outputs'!$C$9:$C$34)</f>
        <v>52.931976471991149</v>
      </c>
      <c r="R56">
        <f>'No. policies'!R56*LOOKUP(R$1,'Inputs &amp; Outputs'!$A$9:$A$34,'Inputs &amp; Outputs'!$C$9:$C$34)</f>
        <v>56.892990402500615</v>
      </c>
      <c r="S56">
        <f>'No. policies'!S56*LOOKUP(S$1,'Inputs &amp; Outputs'!$A$9:$A$34,'Inputs &amp; Outputs'!$C$9:$C$34)</f>
        <v>61.186445543262828</v>
      </c>
      <c r="T56">
        <f>'No. policies'!T56*LOOKUP(T$1,'Inputs &amp; Outputs'!$A$9:$A$34,'Inputs &amp; Outputs'!$C$9:$C$34)</f>
        <v>65.791746357529249</v>
      </c>
      <c r="U56">
        <f>'No. policies'!U56*LOOKUP(U$1,'Inputs &amp; Outputs'!$A$9:$A$34,'Inputs &amp; Outputs'!$C$9:$C$34)</f>
        <v>70.758082505703157</v>
      </c>
      <c r="V56">
        <f>'No. policies'!V56*LOOKUP(V$1,'Inputs &amp; Outputs'!$A$9:$A$34,'Inputs &amp; Outputs'!$C$9:$C$34)</f>
        <v>76.235962254434739</v>
      </c>
      <c r="W56">
        <f>'No. policies'!W56*LOOKUP(W$1,'Inputs &amp; Outputs'!$A$9:$A$34,'Inputs &amp; Outputs'!$C$9:$C$34)</f>
        <v>82.007663102052447</v>
      </c>
      <c r="X56">
        <f>'No. policies'!X56*LOOKUP(X$1,'Inputs &amp; Outputs'!$A$9:$A$34,'Inputs &amp; Outputs'!$C$9:$C$34)</f>
        <v>88.137540874144904</v>
      </c>
      <c r="Y56">
        <f>'No. policies'!Y56*LOOKUP(Y$1,'Inputs &amp; Outputs'!$A$9:$A$34,'Inputs &amp; Outputs'!$C$9:$C$34)</f>
        <v>94.771721752893129</v>
      </c>
      <c r="Z56">
        <f>'No. policies'!Z56*LOOKUP(Z$1,'Inputs &amp; Outputs'!$A$9:$A$34,'Inputs &amp; Outputs'!$C$9:$C$34)</f>
        <v>101.63198864045475</v>
      </c>
      <c r="AA56">
        <f>'No. policies'!AA56*LOOKUP(AA$1,'Inputs &amp; Outputs'!$A$9:$A$34,'Inputs &amp; Outputs'!$C$9:$C$34)</f>
        <v>109.19031150071993</v>
      </c>
    </row>
    <row r="57" spans="1:27" x14ac:dyDescent="0.25">
      <c r="A57" s="1">
        <v>56</v>
      </c>
      <c r="B57">
        <f>'No. policies'!B57*LOOKUP(B$1,'Inputs &amp; Outputs'!$A$9:$A$34,'Inputs &amp; Outputs'!$C$9:$C$34)</f>
        <v>18.79944582772297</v>
      </c>
      <c r="C57">
        <f>'No. policies'!C57*LOOKUP(C$1,'Inputs &amp; Outputs'!$A$9:$A$34,'Inputs &amp; Outputs'!$C$9:$C$34)</f>
        <v>20.048296840145799</v>
      </c>
      <c r="D57">
        <f>'No. policies'!D57*LOOKUP(D$1,'Inputs &amp; Outputs'!$A$9:$A$34,'Inputs &amp; Outputs'!$C$9:$C$34)</f>
        <v>21.413792882178587</v>
      </c>
      <c r="E57">
        <f>'No. policies'!E57*LOOKUP(E$1,'Inputs &amp; Outputs'!$A$9:$A$34,'Inputs &amp; Outputs'!$C$9:$C$34)</f>
        <v>22.894901711878873</v>
      </c>
      <c r="F57">
        <f>'No. policies'!F57*LOOKUP(F$1,'Inputs &amp; Outputs'!$A$9:$A$34,'Inputs &amp; Outputs'!$C$9:$C$34)</f>
        <v>24.468345178772033</v>
      </c>
      <c r="G57">
        <f>'No. policies'!G57*LOOKUP(G$1,'Inputs &amp; Outputs'!$A$9:$A$34,'Inputs &amp; Outputs'!$C$9:$C$34)</f>
        <v>26.168082150842647</v>
      </c>
      <c r="H57">
        <f>'No. policies'!H57*LOOKUP(H$1,'Inputs &amp; Outputs'!$A$9:$A$34,'Inputs &amp; Outputs'!$C$9:$C$34)</f>
        <v>28.00815013288382</v>
      </c>
      <c r="I57">
        <f>'No. policies'!I57*LOOKUP(I$1,'Inputs &amp; Outputs'!$A$9:$A$34,'Inputs &amp; Outputs'!$C$9:$C$34)</f>
        <v>30.013538893404423</v>
      </c>
      <c r="J57">
        <f>'No. policies'!J57*LOOKUP(J$1,'Inputs &amp; Outputs'!$A$9:$A$34,'Inputs &amp; Outputs'!$C$9:$C$34)</f>
        <v>32.151768679155325</v>
      </c>
      <c r="K57">
        <f>'No. policies'!K57*LOOKUP(K$1,'Inputs &amp; Outputs'!$A$9:$A$34,'Inputs &amp; Outputs'!$C$9:$C$34)</f>
        <v>34.475918577369583</v>
      </c>
      <c r="L57">
        <f>'No. policies'!L57*LOOKUP(L$1,'Inputs &amp; Outputs'!$A$9:$A$34,'Inputs &amp; Outputs'!$C$9:$C$34)</f>
        <v>36.988537946541008</v>
      </c>
      <c r="M57">
        <f>'No. policies'!M57*LOOKUP(M$1,'Inputs &amp; Outputs'!$A$9:$A$34,'Inputs &amp; Outputs'!$C$9:$C$34)</f>
        <v>39.685097044634084</v>
      </c>
      <c r="N57">
        <f>'No. policies'!N57*LOOKUP(N$1,'Inputs &amp; Outputs'!$A$9:$A$34,'Inputs &amp; Outputs'!$C$9:$C$34)</f>
        <v>42.626492472323619</v>
      </c>
      <c r="O57">
        <f>'No. policies'!O57*LOOKUP(O$1,'Inputs &amp; Outputs'!$A$9:$A$34,'Inputs &amp; Outputs'!$C$9:$C$34)</f>
        <v>45.827582297522653</v>
      </c>
      <c r="P57">
        <f>'No. policies'!P57*LOOKUP(P$1,'Inputs &amp; Outputs'!$A$9:$A$34,'Inputs &amp; Outputs'!$C$9:$C$34)</f>
        <v>49.251312671787943</v>
      </c>
      <c r="Q57">
        <f>'No. policies'!Q57*LOOKUP(Q$1,'Inputs &amp; Outputs'!$A$9:$A$34,'Inputs &amp; Outputs'!$C$9:$C$34)</f>
        <v>52.94308030594793</v>
      </c>
      <c r="R57">
        <f>'No. policies'!R57*LOOKUP(R$1,'Inputs &amp; Outputs'!$A$9:$A$34,'Inputs &amp; Outputs'!$C$9:$C$34)</f>
        <v>56.850971945777943</v>
      </c>
      <c r="S57">
        <f>'No. policies'!S57*LOOKUP(S$1,'Inputs &amp; Outputs'!$A$9:$A$34,'Inputs &amp; Outputs'!$C$9:$C$34)</f>
        <v>61.153975555180011</v>
      </c>
      <c r="T57">
        <f>'No. policies'!T57*LOOKUP(T$1,'Inputs &amp; Outputs'!$A$9:$A$34,'Inputs &amp; Outputs'!$C$9:$C$34)</f>
        <v>65.658180465789414</v>
      </c>
      <c r="U57">
        <f>'No. policies'!U57*LOOKUP(U$1,'Inputs &amp; Outputs'!$A$9:$A$34,'Inputs &amp; Outputs'!$C$9:$C$34)</f>
        <v>70.628642346164042</v>
      </c>
      <c r="V57">
        <f>'No. policies'!V57*LOOKUP(V$1,'Inputs &amp; Outputs'!$A$9:$A$34,'Inputs &amp; Outputs'!$C$9:$C$34)</f>
        <v>75.95540995260005</v>
      </c>
      <c r="W57">
        <f>'No. policies'!W57*LOOKUP(W$1,'Inputs &amp; Outputs'!$A$9:$A$34,'Inputs &amp; Outputs'!$C$9:$C$34)</f>
        <v>81.739254865846732</v>
      </c>
      <c r="X57">
        <f>'No. policies'!X57*LOOKUP(X$1,'Inputs &amp; Outputs'!$A$9:$A$34,'Inputs &amp; Outputs'!$C$9:$C$34)</f>
        <v>87.817252486429155</v>
      </c>
      <c r="Y57">
        <f>'No. policies'!Y57*LOOKUP(Y$1,'Inputs &amp; Outputs'!$A$9:$A$34,'Inputs &amp; Outputs'!$C$9:$C$34)</f>
        <v>94.202901815730044</v>
      </c>
      <c r="Z57">
        <f>'No. policies'!Z57*LOOKUP(Z$1,'Inputs &amp; Outputs'!$A$9:$A$34,'Inputs &amp; Outputs'!$C$9:$C$34)</f>
        <v>101.06012284796962</v>
      </c>
      <c r="AA57">
        <f>'No. policies'!AA57*LOOKUP(AA$1,'Inputs &amp; Outputs'!$A$9:$A$34,'Inputs &amp; Outputs'!$C$9:$C$34)</f>
        <v>108.64367664965249</v>
      </c>
    </row>
    <row r="58" spans="1:27" x14ac:dyDescent="0.25">
      <c r="A58" s="1">
        <v>57</v>
      </c>
      <c r="B58">
        <f>'No. policies'!B58*LOOKUP(B$1,'Inputs &amp; Outputs'!$A$9:$A$34,'Inputs &amp; Outputs'!$C$9:$C$34)</f>
        <v>18.79944582772297</v>
      </c>
      <c r="C58">
        <f>'No. policies'!C58*LOOKUP(C$1,'Inputs &amp; Outputs'!$A$9:$A$34,'Inputs &amp; Outputs'!$C$9:$C$34)</f>
        <v>20.066383715803507</v>
      </c>
      <c r="D58">
        <f>'No. policies'!D58*LOOKUP(D$1,'Inputs &amp; Outputs'!$A$9:$A$34,'Inputs &amp; Outputs'!$C$9:$C$34)</f>
        <v>21.426692757408816</v>
      </c>
      <c r="E58">
        <f>'No. policies'!E58*LOOKUP(E$1,'Inputs &amp; Outputs'!$A$9:$A$34,'Inputs &amp; Outputs'!$C$9:$C$34)</f>
        <v>22.906411314589448</v>
      </c>
      <c r="F58">
        <f>'No. policies'!F58*LOOKUP(F$1,'Inputs &amp; Outputs'!$A$9:$A$34,'Inputs &amp; Outputs'!$C$9:$C$34)</f>
        <v>24.522609653966889</v>
      </c>
      <c r="G58">
        <f>'No. policies'!G58*LOOKUP(G$1,'Inputs &amp; Outputs'!$A$9:$A$34,'Inputs &amp; Outputs'!$C$9:$C$34)</f>
        <v>26.223629479779035</v>
      </c>
      <c r="H58">
        <f>'No. policies'!H58*LOOKUP(H$1,'Inputs &amp; Outputs'!$A$9:$A$34,'Inputs &amp; Outputs'!$C$9:$C$34)</f>
        <v>28.079121524868629</v>
      </c>
      <c r="I58">
        <f>'No. policies'!I58*LOOKUP(I$1,'Inputs &amp; Outputs'!$A$9:$A$34,'Inputs &amp; Outputs'!$C$9:$C$34)</f>
        <v>30.062326521393295</v>
      </c>
      <c r="J58">
        <f>'No. policies'!J58*LOOKUP(J$1,'Inputs &amp; Outputs'!$A$9:$A$34,'Inputs &amp; Outputs'!$C$9:$C$34)</f>
        <v>32.204213199378231</v>
      </c>
      <c r="K58">
        <f>'No. policies'!K58*LOOKUP(K$1,'Inputs &amp; Outputs'!$A$9:$A$34,'Inputs &amp; Outputs'!$C$9:$C$34)</f>
        <v>34.511180844504054</v>
      </c>
      <c r="L58">
        <f>'No. policies'!L58*LOOKUP(L$1,'Inputs &amp; Outputs'!$A$9:$A$34,'Inputs &amp; Outputs'!$C$9:$C$34)</f>
        <v>37.018909321227689</v>
      </c>
      <c r="M58">
        <f>'No. policies'!M58*LOOKUP(M$1,'Inputs &amp; Outputs'!$A$9:$A$34,'Inputs &amp; Outputs'!$C$9:$C$34)</f>
        <v>39.762814715614098</v>
      </c>
      <c r="N58">
        <f>'No. policies'!N58*LOOKUP(N$1,'Inputs &amp; Outputs'!$A$9:$A$34,'Inputs &amp; Outputs'!$C$9:$C$34)</f>
        <v>42.723521218768639</v>
      </c>
      <c r="O58">
        <f>'No. policies'!O58*LOOKUP(O$1,'Inputs &amp; Outputs'!$A$9:$A$34,'Inputs &amp; Outputs'!$C$9:$C$34)</f>
        <v>45.908482494724922</v>
      </c>
      <c r="P58">
        <f>'No. policies'!P58*LOOKUP(P$1,'Inputs &amp; Outputs'!$A$9:$A$34,'Inputs &amp; Outputs'!$C$9:$C$34)</f>
        <v>49.354080147368094</v>
      </c>
      <c r="Q58">
        <f>'No. policies'!Q58*LOOKUP(Q$1,'Inputs &amp; Outputs'!$A$9:$A$34,'Inputs &amp; Outputs'!$C$9:$C$34)</f>
        <v>53.098533981342911</v>
      </c>
      <c r="R58">
        <f>'No. policies'!R58*LOOKUP(R$1,'Inputs &amp; Outputs'!$A$9:$A$34,'Inputs &amp; Outputs'!$C$9:$C$34)</f>
        <v>57.109085322788651</v>
      </c>
      <c r="S58">
        <f>'No. policies'!S58*LOOKUP(S$1,'Inputs &amp; Outputs'!$A$9:$A$34,'Inputs &amp; Outputs'!$C$9:$C$34)</f>
        <v>61.47218143839163</v>
      </c>
      <c r="T58">
        <f>'No. policies'!T58*LOOKUP(T$1,'Inputs &amp; Outputs'!$A$9:$A$34,'Inputs &amp; Outputs'!$C$9:$C$34)</f>
        <v>66.023729222130001</v>
      </c>
      <c r="U58">
        <f>'No. policies'!U58*LOOKUP(U$1,'Inputs &amp; Outputs'!$A$9:$A$34,'Inputs &amp; Outputs'!$C$9:$C$34)</f>
        <v>71.016962824781373</v>
      </c>
      <c r="V58">
        <f>'No. policies'!V58*LOOKUP(V$1,'Inputs &amp; Outputs'!$A$9:$A$34,'Inputs &amp; Outputs'!$C$9:$C$34)</f>
        <v>76.351483790484323</v>
      </c>
      <c r="W58">
        <f>'No. policies'!W58*LOOKUP(W$1,'Inputs &amp; Outputs'!$A$9:$A$34,'Inputs &amp; Outputs'!$C$9:$C$34)</f>
        <v>82.061344749293582</v>
      </c>
      <c r="X58">
        <f>'No. policies'!X58*LOOKUP(X$1,'Inputs &amp; Outputs'!$A$9:$A$34,'Inputs &amp; Outputs'!$C$9:$C$34)</f>
        <v>88.118129456707592</v>
      </c>
      <c r="Y58">
        <f>'No. policies'!Y58*LOOKUP(Y$1,'Inputs &amp; Outputs'!$A$9:$A$34,'Inputs &amp; Outputs'!$C$9:$C$34)</f>
        <v>94.771721752893129</v>
      </c>
      <c r="Z58">
        <f>'No. policies'!Z58*LOOKUP(Z$1,'Inputs &amp; Outputs'!$A$9:$A$34,'Inputs &amp; Outputs'!$C$9:$C$34)</f>
        <v>101.68917521970326</v>
      </c>
      <c r="AA58">
        <f>'No. policies'!AA58*LOOKUP(AA$1,'Inputs &amp; Outputs'!$A$9:$A$34,'Inputs &amp; Outputs'!$C$9:$C$34)</f>
        <v>109.32697021348679</v>
      </c>
    </row>
    <row r="59" spans="1:27" x14ac:dyDescent="0.25">
      <c r="A59" s="1">
        <v>58</v>
      </c>
      <c r="B59">
        <f>'No. policies'!B59*LOOKUP(B$1,'Inputs &amp; Outputs'!$A$9:$A$34,'Inputs &amp; Outputs'!$C$9:$C$34)</f>
        <v>18.79944582772297</v>
      </c>
      <c r="C59">
        <f>'No. policies'!C59*LOOKUP(C$1,'Inputs &amp; Outputs'!$A$9:$A$34,'Inputs &amp; Outputs'!$C$9:$C$34)</f>
        <v>20.062364410101797</v>
      </c>
      <c r="D59">
        <f>'No. policies'!D59*LOOKUP(D$1,'Inputs &amp; Outputs'!$A$9:$A$34,'Inputs &amp; Outputs'!$C$9:$C$34)</f>
        <v>21.428842736613852</v>
      </c>
      <c r="E59">
        <f>'No. policies'!E59*LOOKUP(E$1,'Inputs &amp; Outputs'!$A$9:$A$34,'Inputs &amp; Outputs'!$C$9:$C$34)</f>
        <v>22.91561899675791</v>
      </c>
      <c r="F59">
        <f>'No. policies'!F59*LOOKUP(F$1,'Inputs &amp; Outputs'!$A$9:$A$34,'Inputs &amp; Outputs'!$C$9:$C$34)</f>
        <v>24.493010849315151</v>
      </c>
      <c r="G59">
        <f>'No. policies'!G59*LOOKUP(G$1,'Inputs &amp; Outputs'!$A$9:$A$34,'Inputs &amp; Outputs'!$C$9:$C$34)</f>
        <v>26.189243038056507</v>
      </c>
      <c r="H59">
        <f>'No. policies'!H59*LOOKUP(H$1,'Inputs &amp; Outputs'!$A$9:$A$34,'Inputs &amp; Outputs'!$C$9:$C$34)</f>
        <v>28.039377545357137</v>
      </c>
      <c r="I59">
        <f>'No. policies'!I59*LOOKUP(I$1,'Inputs &amp; Outputs'!$A$9:$A$34,'Inputs &amp; Outputs'!$C$9:$C$34)</f>
        <v>30.022686573652337</v>
      </c>
      <c r="J59">
        <f>'No. policies'!J59*LOOKUP(J$1,'Inputs &amp; Outputs'!$A$9:$A$34,'Inputs &amp; Outputs'!$C$9:$C$34)</f>
        <v>32.164879809211051</v>
      </c>
      <c r="K59">
        <f>'No. policies'!K59*LOOKUP(K$1,'Inputs &amp; Outputs'!$A$9:$A$34,'Inputs &amp; Outputs'!$C$9:$C$34)</f>
        <v>34.490023484223371</v>
      </c>
      <c r="L59">
        <f>'No. policies'!L59*LOOKUP(L$1,'Inputs &amp; Outputs'!$A$9:$A$34,'Inputs &amp; Outputs'!$C$9:$C$34)</f>
        <v>37.030298586735199</v>
      </c>
      <c r="M59">
        <f>'No. policies'!M59*LOOKUP(M$1,'Inputs &amp; Outputs'!$A$9:$A$34,'Inputs &amp; Outputs'!$C$9:$C$34)</f>
        <v>39.762814715614098</v>
      </c>
      <c r="N59">
        <f>'No. policies'!N59*LOOKUP(N$1,'Inputs &amp; Outputs'!$A$9:$A$34,'Inputs &amp; Outputs'!$C$9:$C$34)</f>
        <v>42.692648435808856</v>
      </c>
      <c r="O59">
        <f>'No. policies'!O59*LOOKUP(O$1,'Inputs &amp; Outputs'!$A$9:$A$34,'Inputs &amp; Outputs'!$C$9:$C$34)</f>
        <v>45.860894143429469</v>
      </c>
      <c r="P59">
        <f>'No. policies'!P59*LOOKUP(P$1,'Inputs &amp; Outputs'!$A$9:$A$34,'Inputs &amp; Outputs'!$C$9:$C$34)</f>
        <v>49.277004540682981</v>
      </c>
      <c r="Q59">
        <f>'No. policies'!Q59*LOOKUP(Q$1,'Inputs &amp; Outputs'!$A$9:$A$34,'Inputs &amp; Outputs'!$C$9:$C$34)</f>
        <v>53.054118645515771</v>
      </c>
      <c r="R59">
        <f>'No. policies'!R59*LOOKUP(R$1,'Inputs &amp; Outputs'!$A$9:$A$34,'Inputs &amp; Outputs'!$C$9:$C$34)</f>
        <v>56.989032589295299</v>
      </c>
      <c r="S59">
        <f>'No. policies'!S59*LOOKUP(S$1,'Inputs &amp; Outputs'!$A$9:$A$34,'Inputs &amp; Outputs'!$C$9:$C$34)</f>
        <v>61.13449356233032</v>
      </c>
      <c r="T59">
        <f>'No. policies'!T59*LOOKUP(T$1,'Inputs &amp; Outputs'!$A$9:$A$34,'Inputs &amp; Outputs'!$C$9:$C$34)</f>
        <v>65.693329384668317</v>
      </c>
      <c r="U59">
        <f>'No. policies'!U59*LOOKUP(U$1,'Inputs &amp; Outputs'!$A$9:$A$34,'Inputs &amp; Outputs'!$C$9:$C$34)</f>
        <v>70.758082505703157</v>
      </c>
      <c r="V59">
        <f>'No. policies'!V59*LOOKUP(V$1,'Inputs &amp; Outputs'!$A$9:$A$34,'Inputs &amp; Outputs'!$C$9:$C$34)</f>
        <v>76.054428412071118</v>
      </c>
      <c r="W59">
        <f>'No. policies'!W59*LOOKUP(W$1,'Inputs &amp; Outputs'!$A$9:$A$34,'Inputs &amp; Outputs'!$C$9:$C$34)</f>
        <v>81.721360983433016</v>
      </c>
      <c r="X59">
        <f>'No. policies'!X59*LOOKUP(X$1,'Inputs &amp; Outputs'!$A$9:$A$34,'Inputs &amp; Outputs'!$C$9:$C$34)</f>
        <v>87.681372564367919</v>
      </c>
      <c r="Y59">
        <f>'No. policies'!Y59*LOOKUP(Y$1,'Inputs &amp; Outputs'!$A$9:$A$34,'Inputs &amp; Outputs'!$C$9:$C$34)</f>
        <v>94.118632195409589</v>
      </c>
      <c r="Z59">
        <f>'No. policies'!Z59*LOOKUP(Z$1,'Inputs &amp; Outputs'!$A$9:$A$34,'Inputs &amp; Outputs'!$C$9:$C$34)</f>
        <v>100.98006163702171</v>
      </c>
      <c r="AA59">
        <f>'No. policies'!AA59*LOOKUP(AA$1,'Inputs &amp; Outputs'!$A$9:$A$34,'Inputs &amp; Outputs'!$C$9:$C$34)</f>
        <v>108.32066514674901</v>
      </c>
    </row>
    <row r="60" spans="1:27" x14ac:dyDescent="0.25">
      <c r="A60" s="1">
        <v>59</v>
      </c>
      <c r="B60">
        <f>'No. policies'!B60*LOOKUP(B$1,'Inputs &amp; Outputs'!$A$9:$A$34,'Inputs &amp; Outputs'!$C$9:$C$34)</f>
        <v>18.79944582772297</v>
      </c>
      <c r="C60">
        <f>'No. policies'!C60*LOOKUP(C$1,'Inputs &amp; Outputs'!$A$9:$A$34,'Inputs &amp; Outputs'!$C$9:$C$34)</f>
        <v>20.068393368654366</v>
      </c>
      <c r="D60">
        <f>'No. policies'!D60*LOOKUP(D$1,'Inputs &amp; Outputs'!$A$9:$A$34,'Inputs &amp; Outputs'!$C$9:$C$34)</f>
        <v>21.443892591049117</v>
      </c>
      <c r="E60">
        <f>'No. policies'!E60*LOOKUP(E$1,'Inputs &amp; Outputs'!$A$9:$A$34,'Inputs &amp; Outputs'!$C$9:$C$34)</f>
        <v>22.894901711878873</v>
      </c>
      <c r="F60">
        <f>'No. policies'!F60*LOOKUP(F$1,'Inputs &amp; Outputs'!$A$9:$A$34,'Inputs &amp; Outputs'!$C$9:$C$34)</f>
        <v>24.48067801404359</v>
      </c>
      <c r="G60">
        <f>'No. policies'!G60*LOOKUP(G$1,'Inputs &amp; Outputs'!$A$9:$A$34,'Inputs &amp; Outputs'!$C$9:$C$34)</f>
        <v>26.176017483547845</v>
      </c>
      <c r="H60">
        <f>'No. policies'!H60*LOOKUP(H$1,'Inputs &amp; Outputs'!$A$9:$A$34,'Inputs &amp; Outputs'!$C$9:$C$34)</f>
        <v>28.016666699921998</v>
      </c>
      <c r="I60">
        <f>'No. policies'!I60*LOOKUP(I$1,'Inputs &amp; Outputs'!$A$9:$A$34,'Inputs &amp; Outputs'!$C$9:$C$34)</f>
        <v>30.013538893404423</v>
      </c>
      <c r="J60">
        <f>'No. policies'!J60*LOOKUP(J$1,'Inputs &amp; Outputs'!$A$9:$A$34,'Inputs &amp; Outputs'!$C$9:$C$34)</f>
        <v>32.155046461669258</v>
      </c>
      <c r="K60">
        <f>'No. policies'!K60*LOOKUP(K$1,'Inputs &amp; Outputs'!$A$9:$A$34,'Inputs &amp; Outputs'!$C$9:$C$34)</f>
        <v>34.482971030796477</v>
      </c>
      <c r="L60">
        <f>'No. policies'!L60*LOOKUP(L$1,'Inputs &amp; Outputs'!$A$9:$A$34,'Inputs &amp; Outputs'!$C$9:$C$34)</f>
        <v>36.999927212048519</v>
      </c>
      <c r="M60">
        <f>'No. policies'!M60*LOOKUP(M$1,'Inputs &amp; Outputs'!$A$9:$A$34,'Inputs &amp; Outputs'!$C$9:$C$34)</f>
        <v>39.721910678256194</v>
      </c>
      <c r="N60">
        <f>'No. policies'!N60*LOOKUP(N$1,'Inputs &amp; Outputs'!$A$9:$A$34,'Inputs &amp; Outputs'!$C$9:$C$34)</f>
        <v>42.617671677192249</v>
      </c>
      <c r="O60">
        <f>'No. policies'!O60*LOOKUP(O$1,'Inputs &amp; Outputs'!$A$9:$A$34,'Inputs &amp; Outputs'!$C$9:$C$34)</f>
        <v>45.713370254413562</v>
      </c>
      <c r="P60">
        <f>'No. policies'!P60*LOOKUP(P$1,'Inputs &amp; Outputs'!$A$9:$A$34,'Inputs &amp; Outputs'!$C$9:$C$34)</f>
        <v>49.097161458417716</v>
      </c>
      <c r="Q60">
        <f>'No. policies'!Q60*LOOKUP(Q$1,'Inputs &amp; Outputs'!$A$9:$A$34,'Inputs &amp; Outputs'!$C$9:$C$34)</f>
        <v>52.804282381488129</v>
      </c>
      <c r="R60">
        <f>'No. policies'!R60*LOOKUP(R$1,'Inputs &amp; Outputs'!$A$9:$A$34,'Inputs &amp; Outputs'!$C$9:$C$34)</f>
        <v>56.754929758983259</v>
      </c>
      <c r="S60">
        <f>'No. policies'!S60*LOOKUP(S$1,'Inputs &amp; Outputs'!$A$9:$A$34,'Inputs &amp; Outputs'!$C$9:$C$34)</f>
        <v>61.030589600465298</v>
      </c>
      <c r="T60">
        <f>'No. policies'!T60*LOOKUP(T$1,'Inputs &amp; Outputs'!$A$9:$A$34,'Inputs &amp; Outputs'!$C$9:$C$34)</f>
        <v>65.658180465789414</v>
      </c>
      <c r="U60">
        <f>'No. policies'!U60*LOOKUP(U$1,'Inputs &amp; Outputs'!$A$9:$A$34,'Inputs &amp; Outputs'!$C$9:$C$34)</f>
        <v>70.621028219132327</v>
      </c>
      <c r="V60">
        <f>'No. policies'!V60*LOOKUP(V$1,'Inputs &amp; Outputs'!$A$9:$A$34,'Inputs &amp; Outputs'!$C$9:$C$34)</f>
        <v>75.988416105757068</v>
      </c>
      <c r="W60">
        <f>'No. policies'!W60*LOOKUP(W$1,'Inputs &amp; Outputs'!$A$9:$A$34,'Inputs &amp; Outputs'!$C$9:$C$34)</f>
        <v>81.658732394985009</v>
      </c>
      <c r="X60">
        <f>'No. policies'!X60*LOOKUP(X$1,'Inputs &amp; Outputs'!$A$9:$A$34,'Inputs &amp; Outputs'!$C$9:$C$34)</f>
        <v>87.82695819514781</v>
      </c>
      <c r="Y60">
        <f>'No. policies'!Y60*LOOKUP(Y$1,'Inputs &amp; Outputs'!$A$9:$A$34,'Inputs &amp; Outputs'!$C$9:$C$34)</f>
        <v>94.476778081771528</v>
      </c>
      <c r="Z60">
        <f>'No. policies'!Z60*LOOKUP(Z$1,'Inputs &amp; Outputs'!$A$9:$A$34,'Inputs &amp; Outputs'!$C$9:$C$34)</f>
        <v>101.48330353440862</v>
      </c>
      <c r="AA60">
        <f>'No. policies'!AA60*LOOKUP(AA$1,'Inputs &amp; Outputs'!$A$9:$A$34,'Inputs &amp; Outputs'!$C$9:$C$34)</f>
        <v>108.99153519124086</v>
      </c>
    </row>
    <row r="61" spans="1:27" x14ac:dyDescent="0.25">
      <c r="A61" s="1">
        <v>60</v>
      </c>
      <c r="B61">
        <f>'No. policies'!B61*LOOKUP(B$1,'Inputs &amp; Outputs'!$A$9:$A$34,'Inputs &amp; Outputs'!$C$9:$C$34)</f>
        <v>18.79944582772297</v>
      </c>
      <c r="C61">
        <f>'No. policies'!C61*LOOKUP(C$1,'Inputs &amp; Outputs'!$A$9:$A$34,'Inputs &amp; Outputs'!$C$9:$C$34)</f>
        <v>20.07844163290865</v>
      </c>
      <c r="D61">
        <f>'No. policies'!D61*LOOKUP(D$1,'Inputs &amp; Outputs'!$A$9:$A$34,'Inputs &amp; Outputs'!$C$9:$C$34)</f>
        <v>21.437442653434005</v>
      </c>
      <c r="E61">
        <f>'No. policies'!E61*LOOKUP(E$1,'Inputs &amp; Outputs'!$A$9:$A$34,'Inputs &amp; Outputs'!$C$9:$C$34)</f>
        <v>22.911015155673681</v>
      </c>
      <c r="F61">
        <f>'No. policies'!F61*LOOKUP(F$1,'Inputs &amp; Outputs'!$A$9:$A$34,'Inputs &amp; Outputs'!$C$9:$C$34)</f>
        <v>24.488077715206526</v>
      </c>
      <c r="G61">
        <f>'No. policies'!G61*LOOKUP(G$1,'Inputs &amp; Outputs'!$A$9:$A$34,'Inputs &amp; Outputs'!$C$9:$C$34)</f>
        <v>26.194533259859973</v>
      </c>
      <c r="H61">
        <f>'No. policies'!H61*LOOKUP(H$1,'Inputs &amp; Outputs'!$A$9:$A$34,'Inputs &amp; Outputs'!$C$9:$C$34)</f>
        <v>28.033699833998352</v>
      </c>
      <c r="I61">
        <f>'No. policies'!I61*LOOKUP(I$1,'Inputs &amp; Outputs'!$A$9:$A$34,'Inputs &amp; Outputs'!$C$9:$C$34)</f>
        <v>30.028785027150946</v>
      </c>
      <c r="J61">
        <f>'No. policies'!J61*LOOKUP(J$1,'Inputs &amp; Outputs'!$A$9:$A$34,'Inputs &amp; Outputs'!$C$9:$C$34)</f>
        <v>32.187824286808571</v>
      </c>
      <c r="K61">
        <f>'No. policies'!K61*LOOKUP(K$1,'Inputs &amp; Outputs'!$A$9:$A$34,'Inputs &amp; Outputs'!$C$9:$C$34)</f>
        <v>34.511180844504054</v>
      </c>
      <c r="L61">
        <f>'No. policies'!L61*LOOKUP(L$1,'Inputs &amp; Outputs'!$A$9:$A$34,'Inputs &amp; Outputs'!$C$9:$C$34)</f>
        <v>36.992334368376845</v>
      </c>
      <c r="M61">
        <f>'No. policies'!M61*LOOKUP(M$1,'Inputs &amp; Outputs'!$A$9:$A$34,'Inputs &amp; Outputs'!$C$9:$C$34)</f>
        <v>39.709639467048824</v>
      </c>
      <c r="N61">
        <f>'No. policies'!N61*LOOKUP(N$1,'Inputs &amp; Outputs'!$A$9:$A$34,'Inputs &amp; Outputs'!$C$9:$C$34)</f>
        <v>42.657365255283395</v>
      </c>
      <c r="O61">
        <f>'No. policies'!O61*LOOKUP(O$1,'Inputs &amp; Outputs'!$A$9:$A$34,'Inputs &amp; Outputs'!$C$9:$C$34)</f>
        <v>45.832341132652196</v>
      </c>
      <c r="P61">
        <f>'No. policies'!P61*LOOKUP(P$1,'Inputs &amp; Outputs'!$A$9:$A$34,'Inputs &amp; Outputs'!$C$9:$C$34)</f>
        <v>49.287281288240997</v>
      </c>
      <c r="Q61">
        <f>'No. policies'!Q61*LOOKUP(Q$1,'Inputs &amp; Outputs'!$A$9:$A$34,'Inputs &amp; Outputs'!$C$9:$C$34)</f>
        <v>52.981943724796679</v>
      </c>
      <c r="R61">
        <f>'No. policies'!R61*LOOKUP(R$1,'Inputs &amp; Outputs'!$A$9:$A$34,'Inputs &amp; Outputs'!$C$9:$C$34)</f>
        <v>56.929006222548622</v>
      </c>
      <c r="S61">
        <f>'No. policies'!S61*LOOKUP(S$1,'Inputs &amp; Outputs'!$A$9:$A$34,'Inputs &amp; Outputs'!$C$9:$C$34)</f>
        <v>61.303337500360975</v>
      </c>
      <c r="T61">
        <f>'No. policies'!T61*LOOKUP(T$1,'Inputs &amp; Outputs'!$A$9:$A$34,'Inputs &amp; Outputs'!$C$9:$C$34)</f>
        <v>66.009669654578445</v>
      </c>
      <c r="U61">
        <f>'No. policies'!U61*LOOKUP(U$1,'Inputs &amp; Outputs'!$A$9:$A$34,'Inputs &amp; Outputs'!$C$9:$C$34)</f>
        <v>71.001734570717957</v>
      </c>
      <c r="V61">
        <f>'No. policies'!V61*LOOKUP(V$1,'Inputs &amp; Outputs'!$A$9:$A$34,'Inputs &amp; Outputs'!$C$9:$C$34)</f>
        <v>76.359735328773581</v>
      </c>
      <c r="W61">
        <f>'No. policies'!W61*LOOKUP(W$1,'Inputs &amp; Outputs'!$A$9:$A$34,'Inputs &amp; Outputs'!$C$9:$C$34)</f>
        <v>82.159761102569007</v>
      </c>
      <c r="X61">
        <f>'No. policies'!X61*LOOKUP(X$1,'Inputs &amp; Outputs'!$A$9:$A$34,'Inputs &amp; Outputs'!$C$9:$C$34)</f>
        <v>88.65194343623385</v>
      </c>
      <c r="Y61">
        <f>'No. policies'!Y61*LOOKUP(Y$1,'Inputs &amp; Outputs'!$A$9:$A$34,'Inputs &amp; Outputs'!$C$9:$C$34)</f>
        <v>95.214137259575523</v>
      </c>
      <c r="Z61">
        <f>'No. policies'!Z61*LOOKUP(Z$1,'Inputs &amp; Outputs'!$A$9:$A$34,'Inputs &amp; Outputs'!$C$9:$C$34)</f>
        <v>102.27247832803808</v>
      </c>
      <c r="AA61">
        <f>'No. policies'!AA61*LOOKUP(AA$1,'Inputs &amp; Outputs'!$A$9:$A$34,'Inputs &amp; Outputs'!$C$9:$C$34)</f>
        <v>109.8363345065269</v>
      </c>
    </row>
    <row r="62" spans="1:27" x14ac:dyDescent="0.25">
      <c r="A62" s="1">
        <v>61</v>
      </c>
      <c r="B62">
        <f>'No. policies'!B62*LOOKUP(B$1,'Inputs &amp; Outputs'!$A$9:$A$34,'Inputs &amp; Outputs'!$C$9:$C$34)</f>
        <v>18.79944582772297</v>
      </c>
      <c r="C62">
        <f>'No. policies'!C62*LOOKUP(C$1,'Inputs &amp; Outputs'!$A$9:$A$34,'Inputs &amp; Outputs'!$C$9:$C$34)</f>
        <v>20.054325798698368</v>
      </c>
      <c r="D62">
        <f>'No. policies'!D62*LOOKUP(D$1,'Inputs &amp; Outputs'!$A$9:$A$34,'Inputs &amp; Outputs'!$C$9:$C$34)</f>
        <v>21.396593048538282</v>
      </c>
      <c r="E62">
        <f>'No. policies'!E62*LOOKUP(E$1,'Inputs &amp; Outputs'!$A$9:$A$34,'Inputs &amp; Outputs'!$C$9:$C$34)</f>
        <v>22.853467142120799</v>
      </c>
      <c r="F62">
        <f>'No. policies'!F62*LOOKUP(F$1,'Inputs &amp; Outputs'!$A$9:$A$34,'Inputs &amp; Outputs'!$C$9:$C$34)</f>
        <v>24.428880105903048</v>
      </c>
      <c r="G62">
        <f>'No. policies'!G62*LOOKUP(G$1,'Inputs &amp; Outputs'!$A$9:$A$34,'Inputs &amp; Outputs'!$C$9:$C$34)</f>
        <v>26.133695709120119</v>
      </c>
      <c r="H62">
        <f>'No. policies'!H62*LOOKUP(H$1,'Inputs &amp; Outputs'!$A$9:$A$34,'Inputs &amp; Outputs'!$C$9:$C$34)</f>
        <v>27.979761576089899</v>
      </c>
      <c r="I62">
        <f>'No. policies'!I62*LOOKUP(I$1,'Inputs &amp; Outputs'!$A$9:$A$34,'Inputs &amp; Outputs'!$C$9:$C$34)</f>
        <v>29.983046625911378</v>
      </c>
      <c r="J62">
        <f>'No. policies'!J62*LOOKUP(J$1,'Inputs &amp; Outputs'!$A$9:$A$34,'Inputs &amp; Outputs'!$C$9:$C$34)</f>
        <v>32.148490896641391</v>
      </c>
      <c r="K62">
        <f>'No. policies'!K62*LOOKUP(K$1,'Inputs &amp; Outputs'!$A$9:$A$34,'Inputs &amp; Outputs'!$C$9:$C$34)</f>
        <v>34.458287443802355</v>
      </c>
      <c r="L62">
        <f>'No. policies'!L62*LOOKUP(L$1,'Inputs &amp; Outputs'!$A$9:$A$34,'Inputs &amp; Outputs'!$C$9:$C$34)</f>
        <v>36.920202353495981</v>
      </c>
      <c r="M62">
        <f>'No. policies'!M62*LOOKUP(M$1,'Inputs &amp; Outputs'!$A$9:$A$34,'Inputs &amp; Outputs'!$C$9:$C$34)</f>
        <v>39.644193007276186</v>
      </c>
      <c r="N62">
        <f>'No. policies'!N62*LOOKUP(N$1,'Inputs &amp; Outputs'!$A$9:$A$34,'Inputs &amp; Outputs'!$C$9:$C$34)</f>
        <v>42.569157303969739</v>
      </c>
      <c r="O62">
        <f>'No. policies'!O62*LOOKUP(O$1,'Inputs &amp; Outputs'!$A$9:$A$34,'Inputs &amp; Outputs'!$C$9:$C$34)</f>
        <v>45.746682100320378</v>
      </c>
      <c r="P62">
        <f>'No. policies'!P62*LOOKUP(P$1,'Inputs &amp; Outputs'!$A$9:$A$34,'Inputs &amp; Outputs'!$C$9:$C$34)</f>
        <v>49.122853327312754</v>
      </c>
      <c r="Q62">
        <f>'No. policies'!Q62*LOOKUP(Q$1,'Inputs &amp; Outputs'!$A$9:$A$34,'Inputs &amp; Outputs'!$C$9:$C$34)</f>
        <v>52.809834298466519</v>
      </c>
      <c r="R62">
        <f>'No. policies'!R62*LOOKUP(R$1,'Inputs &amp; Outputs'!$A$9:$A$34,'Inputs &amp; Outputs'!$C$9:$C$34)</f>
        <v>56.80895348905527</v>
      </c>
      <c r="S62">
        <f>'No. policies'!S62*LOOKUP(S$1,'Inputs &amp; Outputs'!$A$9:$A$34,'Inputs &amp; Outputs'!$C$9:$C$34)</f>
        <v>61.030589600465298</v>
      </c>
      <c r="T62">
        <f>'No. policies'!T62*LOOKUP(T$1,'Inputs &amp; Outputs'!$A$9:$A$34,'Inputs &amp; Outputs'!$C$9:$C$34)</f>
        <v>65.672240033340984</v>
      </c>
      <c r="U62">
        <f>'No. policies'!U62*LOOKUP(U$1,'Inputs &amp; Outputs'!$A$9:$A$34,'Inputs &amp; Outputs'!$C$9:$C$34)</f>
        <v>70.590571711005481</v>
      </c>
      <c r="V62">
        <f>'No. policies'!V62*LOOKUP(V$1,'Inputs &amp; Outputs'!$A$9:$A$34,'Inputs &amp; Outputs'!$C$9:$C$34)</f>
        <v>75.856391493128982</v>
      </c>
      <c r="W62">
        <f>'No. policies'!W62*LOOKUP(W$1,'Inputs &amp; Outputs'!$A$9:$A$34,'Inputs &amp; Outputs'!$C$9:$C$34)</f>
        <v>81.596103806537016</v>
      </c>
      <c r="X62">
        <f>'No. policies'!X62*LOOKUP(X$1,'Inputs &amp; Outputs'!$A$9:$A$34,'Inputs &amp; Outputs'!$C$9:$C$34)</f>
        <v>87.729901107961211</v>
      </c>
      <c r="Y62">
        <f>'No. policies'!Y62*LOOKUP(Y$1,'Inputs &amp; Outputs'!$A$9:$A$34,'Inputs &amp; Outputs'!$C$9:$C$34)</f>
        <v>94.276637733510441</v>
      </c>
      <c r="Z62">
        <f>'No. policies'!Z62*LOOKUP(Z$1,'Inputs &amp; Outputs'!$A$9:$A$34,'Inputs &amp; Outputs'!$C$9:$C$34)</f>
        <v>101.36893037591159</v>
      </c>
      <c r="AA62">
        <f>'No. policies'!AA62*LOOKUP(AA$1,'Inputs &amp; Outputs'!$A$9:$A$34,'Inputs &amp; Outputs'!$C$9:$C$34)</f>
        <v>108.71821776570714</v>
      </c>
    </row>
    <row r="63" spans="1:27" x14ac:dyDescent="0.25">
      <c r="A63" s="1">
        <v>62</v>
      </c>
      <c r="B63">
        <f>'No. policies'!B63*LOOKUP(B$1,'Inputs &amp; Outputs'!$A$9:$A$34,'Inputs &amp; Outputs'!$C$9:$C$34)</f>
        <v>18.79944582772297</v>
      </c>
      <c r="C63">
        <f>'No. policies'!C63*LOOKUP(C$1,'Inputs &amp; Outputs'!$A$9:$A$34,'Inputs &amp; Outputs'!$C$9:$C$34)</f>
        <v>20.056335451549224</v>
      </c>
      <c r="D63">
        <f>'No. policies'!D63*LOOKUP(D$1,'Inputs &amp; Outputs'!$A$9:$A$34,'Inputs &amp; Outputs'!$C$9:$C$34)</f>
        <v>21.407342944563471</v>
      </c>
      <c r="E63">
        <f>'No. policies'!E63*LOOKUP(E$1,'Inputs &amp; Outputs'!$A$9:$A$34,'Inputs &amp; Outputs'!$C$9:$C$34)</f>
        <v>22.87188250645772</v>
      </c>
      <c r="F63">
        <f>'No. policies'!F63*LOOKUP(F$1,'Inputs &amp; Outputs'!$A$9:$A$34,'Inputs &amp; Outputs'!$C$9:$C$34)</f>
        <v>24.456012343500475</v>
      </c>
      <c r="G63">
        <f>'No. policies'!G63*LOOKUP(G$1,'Inputs &amp; Outputs'!$A$9:$A$34,'Inputs &amp; Outputs'!$C$9:$C$34)</f>
        <v>26.17337237264611</v>
      </c>
      <c r="H63">
        <f>'No. policies'!H63*LOOKUP(H$1,'Inputs &amp; Outputs'!$A$9:$A$34,'Inputs &amp; Outputs'!$C$9:$C$34)</f>
        <v>28.059249535112883</v>
      </c>
      <c r="I63">
        <f>'No. policies'!I63*LOOKUP(I$1,'Inputs &amp; Outputs'!$A$9:$A$34,'Inputs &amp; Outputs'!$C$9:$C$34)</f>
        <v>30.068424974891904</v>
      </c>
      <c r="J63">
        <f>'No. policies'!J63*LOOKUP(J$1,'Inputs &amp; Outputs'!$A$9:$A$34,'Inputs &amp; Outputs'!$C$9:$C$34)</f>
        <v>32.191102069322504</v>
      </c>
      <c r="K63">
        <f>'No. policies'!K63*LOOKUP(K$1,'Inputs &amp; Outputs'!$A$9:$A$34,'Inputs &amp; Outputs'!$C$9:$C$34)</f>
        <v>34.514707071217501</v>
      </c>
      <c r="L63">
        <f>'No. policies'!L63*LOOKUP(L$1,'Inputs &amp; Outputs'!$A$9:$A$34,'Inputs &amp; Outputs'!$C$9:$C$34)</f>
        <v>37.049280695914369</v>
      </c>
      <c r="M63">
        <f>'No. policies'!M63*LOOKUP(M$1,'Inputs &amp; Outputs'!$A$9:$A$34,'Inputs &amp; Outputs'!$C$9:$C$34)</f>
        <v>39.770995523085674</v>
      </c>
      <c r="N63">
        <f>'No. policies'!N63*LOOKUP(N$1,'Inputs &amp; Outputs'!$A$9:$A$34,'Inputs &amp; Outputs'!$C$9:$C$34)</f>
        <v>42.727931616334317</v>
      </c>
      <c r="O63">
        <f>'No. policies'!O63*LOOKUP(O$1,'Inputs &amp; Outputs'!$A$9:$A$34,'Inputs &amp; Outputs'!$C$9:$C$34)</f>
        <v>45.913241329854472</v>
      </c>
      <c r="P63">
        <f>'No. policies'!P63*LOOKUP(P$1,'Inputs &amp; Outputs'!$A$9:$A$34,'Inputs &amp; Outputs'!$C$9:$C$34)</f>
        <v>49.343803399810078</v>
      </c>
      <c r="Q63">
        <f>'No. policies'!Q63*LOOKUP(Q$1,'Inputs &amp; Outputs'!$A$9:$A$34,'Inputs &amp; Outputs'!$C$9:$C$34)</f>
        <v>53.031910977602209</v>
      </c>
      <c r="R63">
        <f>'No. policies'!R63*LOOKUP(R$1,'Inputs &amp; Outputs'!$A$9:$A$34,'Inputs &amp; Outputs'!$C$9:$C$34)</f>
        <v>56.959019405921957</v>
      </c>
      <c r="S63">
        <f>'No. policies'!S63*LOOKUP(S$1,'Inputs &amp; Outputs'!$A$9:$A$34,'Inputs &amp; Outputs'!$C$9:$C$34)</f>
        <v>61.244891521811901</v>
      </c>
      <c r="T63">
        <f>'No. policies'!T63*LOOKUP(T$1,'Inputs &amp; Outputs'!$A$9:$A$34,'Inputs &amp; Outputs'!$C$9:$C$34)</f>
        <v>65.791746357529249</v>
      </c>
      <c r="U63">
        <f>'No. policies'!U63*LOOKUP(U$1,'Inputs &amp; Outputs'!$A$9:$A$34,'Inputs &amp; Outputs'!$C$9:$C$34)</f>
        <v>70.788539013830004</v>
      </c>
      <c r="V63">
        <f>'No. policies'!V63*LOOKUP(V$1,'Inputs &amp; Outputs'!$A$9:$A$34,'Inputs &amp; Outputs'!$C$9:$C$34)</f>
        <v>76.161698409831445</v>
      </c>
      <c r="W63">
        <f>'No. policies'!W63*LOOKUP(W$1,'Inputs &amp; Outputs'!$A$9:$A$34,'Inputs &amp; Outputs'!$C$9:$C$34)</f>
        <v>81.936087572397582</v>
      </c>
      <c r="X63">
        <f>'No. policies'!X63*LOOKUP(X$1,'Inputs &amp; Outputs'!$A$9:$A$34,'Inputs &amp; Outputs'!$C$9:$C$34)</f>
        <v>88.215186543894177</v>
      </c>
      <c r="Y63">
        <f>'No. policies'!Y63*LOOKUP(Y$1,'Inputs &amp; Outputs'!$A$9:$A$34,'Inputs &amp; Outputs'!$C$9:$C$34)</f>
        <v>95.035064316394553</v>
      </c>
      <c r="Z63">
        <f>'No. policies'!Z63*LOOKUP(Z$1,'Inputs &amp; Outputs'!$A$9:$A$34,'Inputs &amp; Outputs'!$C$9:$C$34)</f>
        <v>102.10091859029254</v>
      </c>
      <c r="AA63">
        <f>'No. policies'!AA63*LOOKUP(AA$1,'Inputs &amp; Outputs'!$A$9:$A$34,'Inputs &amp; Outputs'!$C$9:$C$34)</f>
        <v>109.60028763902051</v>
      </c>
    </row>
    <row r="64" spans="1:27" x14ac:dyDescent="0.25">
      <c r="A64" s="1">
        <v>63</v>
      </c>
      <c r="B64">
        <f>'No. policies'!B64*LOOKUP(B$1,'Inputs &amp; Outputs'!$A$9:$A$34,'Inputs &amp; Outputs'!$C$9:$C$34)</f>
        <v>18.79944582772297</v>
      </c>
      <c r="C64">
        <f>'No. policies'!C64*LOOKUP(C$1,'Inputs &amp; Outputs'!$A$9:$A$34,'Inputs &amp; Outputs'!$C$9:$C$34)</f>
        <v>20.062364410101797</v>
      </c>
      <c r="D64">
        <f>'No. policies'!D64*LOOKUP(D$1,'Inputs &amp; Outputs'!$A$9:$A$34,'Inputs &amp; Outputs'!$C$9:$C$34)</f>
        <v>21.430992715818888</v>
      </c>
      <c r="E64">
        <f>'No. policies'!E64*LOOKUP(E$1,'Inputs &amp; Outputs'!$A$9:$A$34,'Inputs &amp; Outputs'!$C$9:$C$34)</f>
        <v>22.89720363242099</v>
      </c>
      <c r="F64">
        <f>'No. policies'!F64*LOOKUP(F$1,'Inputs &amp; Outputs'!$A$9:$A$34,'Inputs &amp; Outputs'!$C$9:$C$34)</f>
        <v>24.48067801404359</v>
      </c>
      <c r="G64">
        <f>'No. policies'!G64*LOOKUP(G$1,'Inputs &amp; Outputs'!$A$9:$A$34,'Inputs &amp; Outputs'!$C$9:$C$34)</f>
        <v>26.223629479779035</v>
      </c>
      <c r="H64">
        <f>'No. policies'!H64*LOOKUP(H$1,'Inputs &amp; Outputs'!$A$9:$A$34,'Inputs &amp; Outputs'!$C$9:$C$34)</f>
        <v>28.070604957830451</v>
      </c>
      <c r="I64">
        <f>'No. policies'!I64*LOOKUP(I$1,'Inputs &amp; Outputs'!$A$9:$A$34,'Inputs &amp; Outputs'!$C$9:$C$34)</f>
        <v>30.044031160897468</v>
      </c>
      <c r="J64">
        <f>'No. policies'!J64*LOOKUP(J$1,'Inputs &amp; Outputs'!$A$9:$A$34,'Inputs &amp; Outputs'!$C$9:$C$34)</f>
        <v>32.177990939266778</v>
      </c>
      <c r="K64">
        <f>'No. policies'!K64*LOOKUP(K$1,'Inputs &amp; Outputs'!$A$9:$A$34,'Inputs &amp; Outputs'!$C$9:$C$34)</f>
        <v>34.47944480408303</v>
      </c>
      <c r="L64">
        <f>'No. policies'!L64*LOOKUP(L$1,'Inputs &amp; Outputs'!$A$9:$A$34,'Inputs &amp; Outputs'!$C$9:$C$34)</f>
        <v>36.999927212048519</v>
      </c>
      <c r="M64">
        <f>'No. policies'!M64*LOOKUP(M$1,'Inputs &amp; Outputs'!$A$9:$A$34,'Inputs &amp; Outputs'!$C$9:$C$34)</f>
        <v>39.681006640898296</v>
      </c>
      <c r="N64">
        <f>'No. policies'!N64*LOOKUP(N$1,'Inputs &amp; Outputs'!$A$9:$A$34,'Inputs &amp; Outputs'!$C$9:$C$34)</f>
        <v>42.591209291798158</v>
      </c>
      <c r="O64">
        <f>'No. policies'!O64*LOOKUP(O$1,'Inputs &amp; Outputs'!$A$9:$A$34,'Inputs &amp; Outputs'!$C$9:$C$34)</f>
        <v>45.722887924672655</v>
      </c>
      <c r="P64">
        <f>'No. policies'!P64*LOOKUP(P$1,'Inputs &amp; Outputs'!$A$9:$A$34,'Inputs &amp; Outputs'!$C$9:$C$34)</f>
        <v>49.117714953533742</v>
      </c>
      <c r="Q64">
        <f>'No. policies'!Q64*LOOKUP(Q$1,'Inputs &amp; Outputs'!$A$9:$A$34,'Inputs &amp; Outputs'!$C$9:$C$34)</f>
        <v>52.79317854753134</v>
      </c>
      <c r="R64">
        <f>'No. policies'!R64*LOOKUP(R$1,'Inputs &amp; Outputs'!$A$9:$A$34,'Inputs &amp; Outputs'!$C$9:$C$34)</f>
        <v>56.802950852380597</v>
      </c>
      <c r="S64">
        <f>'No. policies'!S64*LOOKUP(S$1,'Inputs &amp; Outputs'!$A$9:$A$34,'Inputs &amp; Outputs'!$C$9:$C$34)</f>
        <v>61.04357759569843</v>
      </c>
      <c r="T64">
        <f>'No. policies'!T64*LOOKUP(T$1,'Inputs &amp; Outputs'!$A$9:$A$34,'Inputs &amp; Outputs'!$C$9:$C$34)</f>
        <v>65.559763492928496</v>
      </c>
      <c r="U64">
        <f>'No. policies'!U64*LOOKUP(U$1,'Inputs &amp; Outputs'!$A$9:$A$34,'Inputs &amp; Outputs'!$C$9:$C$34)</f>
        <v>70.491588059593226</v>
      </c>
      <c r="V64">
        <f>'No. policies'!V64*LOOKUP(V$1,'Inputs &amp; Outputs'!$A$9:$A$34,'Inputs &amp; Outputs'!$C$9:$C$34)</f>
        <v>75.749121495368655</v>
      </c>
      <c r="W64">
        <f>'No. policies'!W64*LOOKUP(W$1,'Inputs &amp; Outputs'!$A$9:$A$34,'Inputs &amp; Outputs'!$C$9:$C$34)</f>
        <v>81.390324158779293</v>
      </c>
      <c r="X64">
        <f>'No. policies'!X64*LOOKUP(X$1,'Inputs &amp; Outputs'!$A$9:$A$34,'Inputs &amp; Outputs'!$C$9:$C$34)</f>
        <v>87.370789885370826</v>
      </c>
      <c r="Y64">
        <f>'No. policies'!Y64*LOOKUP(Y$1,'Inputs &amp; Outputs'!$A$9:$A$34,'Inputs &amp; Outputs'!$C$9:$C$34)</f>
        <v>93.950092954768678</v>
      </c>
      <c r="Z64">
        <f>'No. policies'!Z64*LOOKUP(Z$1,'Inputs &amp; Outputs'!$A$9:$A$34,'Inputs &amp; Outputs'!$C$9:$C$34)</f>
        <v>100.9343123736229</v>
      </c>
      <c r="AA64">
        <f>'No. policies'!AA64*LOOKUP(AA$1,'Inputs &amp; Outputs'!$A$9:$A$34,'Inputs &amp; Outputs'!$C$9:$C$34)</f>
        <v>108.39520626280365</v>
      </c>
    </row>
    <row r="65" spans="1:27" x14ac:dyDescent="0.25">
      <c r="A65" s="1">
        <v>64</v>
      </c>
      <c r="B65">
        <f>'No. policies'!B65*LOOKUP(B$1,'Inputs &amp; Outputs'!$A$9:$A$34,'Inputs &amp; Outputs'!$C$9:$C$34)</f>
        <v>18.79944582772297</v>
      </c>
      <c r="C65">
        <f>'No. policies'!C65*LOOKUP(C$1,'Inputs &amp; Outputs'!$A$9:$A$34,'Inputs &amp; Outputs'!$C$9:$C$34)</f>
        <v>20.060354757250938</v>
      </c>
      <c r="D65">
        <f>'No. policies'!D65*LOOKUP(D$1,'Inputs &amp; Outputs'!$A$9:$A$34,'Inputs &amp; Outputs'!$C$9:$C$34)</f>
        <v>21.422392798998739</v>
      </c>
      <c r="E65">
        <f>'No. policies'!E65*LOOKUP(E$1,'Inputs &amp; Outputs'!$A$9:$A$34,'Inputs &amp; Outputs'!$C$9:$C$34)</f>
        <v>22.883392109168295</v>
      </c>
      <c r="F65">
        <f>'No. policies'!F65*LOOKUP(F$1,'Inputs &amp; Outputs'!$A$9:$A$34,'Inputs &amp; Outputs'!$C$9:$C$34)</f>
        <v>24.463412044663411</v>
      </c>
      <c r="G65">
        <f>'No. policies'!G65*LOOKUP(G$1,'Inputs &amp; Outputs'!$A$9:$A$34,'Inputs &amp; Outputs'!$C$9:$C$34)</f>
        <v>26.19982348166344</v>
      </c>
      <c r="H65">
        <f>'No. policies'!H65*LOOKUP(H$1,'Inputs &amp; Outputs'!$A$9:$A$34,'Inputs &amp; Outputs'!$C$9:$C$34)</f>
        <v>28.047894112395312</v>
      </c>
      <c r="I65">
        <f>'No. policies'!I65*LOOKUP(I$1,'Inputs &amp; Outputs'!$A$9:$A$34,'Inputs &amp; Outputs'!$C$9:$C$34)</f>
        <v>30.03183425390025</v>
      </c>
      <c r="J65">
        <f>'No. policies'!J65*LOOKUP(J$1,'Inputs &amp; Outputs'!$A$9:$A$34,'Inputs &amp; Outputs'!$C$9:$C$34)</f>
        <v>32.171435374238911</v>
      </c>
      <c r="K65">
        <f>'No. policies'!K65*LOOKUP(K$1,'Inputs &amp; Outputs'!$A$9:$A$34,'Inputs &amp; Outputs'!$C$9:$C$34)</f>
        <v>34.497075937650266</v>
      </c>
      <c r="L65">
        <f>'No. policies'!L65*LOOKUP(L$1,'Inputs &amp; Outputs'!$A$9:$A$34,'Inputs &amp; Outputs'!$C$9:$C$34)</f>
        <v>36.988537946541008</v>
      </c>
      <c r="M65">
        <f>'No. policies'!M65*LOOKUP(M$1,'Inputs &amp; Outputs'!$A$9:$A$34,'Inputs &amp; Outputs'!$C$9:$C$34)</f>
        <v>39.636012199804611</v>
      </c>
      <c r="N65">
        <f>'No. policies'!N65*LOOKUP(N$1,'Inputs &amp; Outputs'!$A$9:$A$34,'Inputs &amp; Outputs'!$C$9:$C$34)</f>
        <v>42.538284521009963</v>
      </c>
      <c r="O65">
        <f>'No. policies'!O65*LOOKUP(O$1,'Inputs &amp; Outputs'!$A$9:$A$34,'Inputs &amp; Outputs'!$C$9:$C$34)</f>
        <v>45.680058408506746</v>
      </c>
      <c r="P65">
        <f>'No. policies'!P65*LOOKUP(P$1,'Inputs &amp; Outputs'!$A$9:$A$34,'Inputs &amp; Outputs'!$C$9:$C$34)</f>
        <v>49.066331215743666</v>
      </c>
      <c r="Q65">
        <f>'No. policies'!Q65*LOOKUP(Q$1,'Inputs &amp; Outputs'!$A$9:$A$34,'Inputs &amp; Outputs'!$C$9:$C$34)</f>
        <v>52.721003626812241</v>
      </c>
      <c r="R65">
        <f>'No. policies'!R65*LOOKUP(R$1,'Inputs &amp; Outputs'!$A$9:$A$34,'Inputs &amp; Outputs'!$C$9:$C$34)</f>
        <v>56.682898118887245</v>
      </c>
      <c r="S65">
        <f>'No. policies'!S65*LOOKUP(S$1,'Inputs &amp; Outputs'!$A$9:$A$34,'Inputs &amp; Outputs'!$C$9:$C$34)</f>
        <v>61.037083598081864</v>
      </c>
      <c r="T65">
        <f>'No. policies'!T65*LOOKUP(T$1,'Inputs &amp; Outputs'!$A$9:$A$34,'Inputs &amp; Outputs'!$C$9:$C$34)</f>
        <v>65.686299600892539</v>
      </c>
      <c r="U65">
        <f>'No. policies'!U65*LOOKUP(U$1,'Inputs &amp; Outputs'!$A$9:$A$34,'Inputs &amp; Outputs'!$C$9:$C$34)</f>
        <v>70.643870600227473</v>
      </c>
      <c r="V65">
        <f>'No. policies'!V65*LOOKUP(V$1,'Inputs &amp; Outputs'!$A$9:$A$34,'Inputs &amp; Outputs'!$C$9:$C$34)</f>
        <v>75.848139954839723</v>
      </c>
      <c r="W65">
        <f>'No. policies'!W65*LOOKUP(W$1,'Inputs &amp; Outputs'!$A$9:$A$34,'Inputs &amp; Outputs'!$C$9:$C$34)</f>
        <v>81.766095689467292</v>
      </c>
      <c r="X65">
        <f>'No. policies'!X65*LOOKUP(X$1,'Inputs &amp; Outputs'!$A$9:$A$34,'Inputs &amp; Outputs'!$C$9:$C$34)</f>
        <v>87.894898156178428</v>
      </c>
      <c r="Y65">
        <f>'No. policies'!Y65*LOOKUP(Y$1,'Inputs &amp; Outputs'!$A$9:$A$34,'Inputs &amp; Outputs'!$C$9:$C$34)</f>
        <v>94.603182512252218</v>
      </c>
      <c r="Z65">
        <f>'No. policies'!Z65*LOOKUP(Z$1,'Inputs &amp; Outputs'!$A$9:$A$34,'Inputs &amp; Outputs'!$C$9:$C$34)</f>
        <v>101.58623937705593</v>
      </c>
      <c r="AA65">
        <f>'No. policies'!AA65*LOOKUP(AA$1,'Inputs &amp; Outputs'!$A$9:$A$34,'Inputs &amp; Outputs'!$C$9:$C$34)</f>
        <v>109.07849982663795</v>
      </c>
    </row>
    <row r="66" spans="1:27" x14ac:dyDescent="0.25">
      <c r="A66" s="1">
        <v>65</v>
      </c>
      <c r="B66">
        <f>'No. policies'!B66*LOOKUP(B$1,'Inputs &amp; Outputs'!$A$9:$A$34,'Inputs &amp; Outputs'!$C$9:$C$34)</f>
        <v>18.79944582772297</v>
      </c>
      <c r="C66">
        <f>'No. policies'!C66*LOOKUP(C$1,'Inputs &amp; Outputs'!$A$9:$A$34,'Inputs &amp; Outputs'!$C$9:$C$34)</f>
        <v>20.062364410101797</v>
      </c>
      <c r="D66">
        <f>'No. policies'!D66*LOOKUP(D$1,'Inputs &amp; Outputs'!$A$9:$A$34,'Inputs &amp; Outputs'!$C$9:$C$34)</f>
        <v>21.418092840588663</v>
      </c>
      <c r="E66">
        <f>'No. policies'!E66*LOOKUP(E$1,'Inputs &amp; Outputs'!$A$9:$A$34,'Inputs &amp; Outputs'!$C$9:$C$34)</f>
        <v>22.892599791336757</v>
      </c>
      <c r="F66">
        <f>'No. policies'!F66*LOOKUP(F$1,'Inputs &amp; Outputs'!$A$9:$A$34,'Inputs &amp; Outputs'!$C$9:$C$34)</f>
        <v>24.497943983423774</v>
      </c>
      <c r="G66">
        <f>'No. policies'!G66*LOOKUP(G$1,'Inputs &amp; Outputs'!$A$9:$A$34,'Inputs &amp; Outputs'!$C$9:$C$34)</f>
        <v>26.21040392527037</v>
      </c>
      <c r="H66">
        <f>'No. policies'!H66*LOOKUP(H$1,'Inputs &amp; Outputs'!$A$9:$A$34,'Inputs &amp; Outputs'!$C$9:$C$34)</f>
        <v>28.070604957830451</v>
      </c>
      <c r="I66">
        <f>'No. policies'!I66*LOOKUP(I$1,'Inputs &amp; Outputs'!$A$9:$A$34,'Inputs &amp; Outputs'!$C$9:$C$34)</f>
        <v>30.056228067894686</v>
      </c>
      <c r="J66">
        <f>'No. policies'!J66*LOOKUP(J$1,'Inputs &amp; Outputs'!$A$9:$A$34,'Inputs &amp; Outputs'!$C$9:$C$34)</f>
        <v>32.197657634350364</v>
      </c>
      <c r="K66">
        <f>'No. policies'!K66*LOOKUP(K$1,'Inputs &amp; Outputs'!$A$9:$A$34,'Inputs &amp; Outputs'!$C$9:$C$34)</f>
        <v>34.525285751357842</v>
      </c>
      <c r="L66">
        <f>'No. policies'!L66*LOOKUP(L$1,'Inputs &amp; Outputs'!$A$9:$A$34,'Inputs &amp; Outputs'!$C$9:$C$34)</f>
        <v>37.011316477556022</v>
      </c>
      <c r="M66">
        <f>'No. policies'!M66*LOOKUP(M$1,'Inputs &amp; Outputs'!$A$9:$A$34,'Inputs &amp; Outputs'!$C$9:$C$34)</f>
        <v>39.701458659577249</v>
      </c>
      <c r="N66">
        <f>'No. policies'!N66*LOOKUP(N$1,'Inputs &amp; Outputs'!$A$9:$A$34,'Inputs &amp; Outputs'!$C$9:$C$34)</f>
        <v>42.66177565284908</v>
      </c>
      <c r="O66">
        <f>'No. policies'!O66*LOOKUP(O$1,'Inputs &amp; Outputs'!$A$9:$A$34,'Inputs &amp; Outputs'!$C$9:$C$34)</f>
        <v>45.879929483947649</v>
      </c>
      <c r="P66">
        <f>'No. policies'!P66*LOOKUP(P$1,'Inputs &amp; Outputs'!$A$9:$A$34,'Inputs &amp; Outputs'!$C$9:$C$34)</f>
        <v>49.312973157136035</v>
      </c>
      <c r="Q66">
        <f>'No. policies'!Q66*LOOKUP(Q$1,'Inputs &amp; Outputs'!$A$9:$A$34,'Inputs &amp; Outputs'!$C$9:$C$34)</f>
        <v>53.04301481155899</v>
      </c>
      <c r="R66">
        <f>'No. policies'!R66*LOOKUP(R$1,'Inputs &amp; Outputs'!$A$9:$A$34,'Inputs &amp; Outputs'!$C$9:$C$34)</f>
        <v>57.031051046017971</v>
      </c>
      <c r="S66">
        <f>'No. policies'!S66*LOOKUP(S$1,'Inputs &amp; Outputs'!$A$9:$A$34,'Inputs &amp; Outputs'!$C$9:$C$34)</f>
        <v>61.309831497977541</v>
      </c>
      <c r="T66">
        <f>'No. policies'!T66*LOOKUP(T$1,'Inputs &amp; Outputs'!$A$9:$A$34,'Inputs &amp; Outputs'!$C$9:$C$34)</f>
        <v>65.932342033044861</v>
      </c>
      <c r="U66">
        <f>'No. policies'!U66*LOOKUP(U$1,'Inputs &amp; Outputs'!$A$9:$A$34,'Inputs &amp; Outputs'!$C$9:$C$34)</f>
        <v>70.849452030083711</v>
      </c>
      <c r="V66">
        <f>'No. policies'!V66*LOOKUP(V$1,'Inputs &amp; Outputs'!$A$9:$A$34,'Inputs &amp; Outputs'!$C$9:$C$34)</f>
        <v>76.277219945881029</v>
      </c>
      <c r="W66">
        <f>'No. policies'!W66*LOOKUP(W$1,'Inputs &amp; Outputs'!$A$9:$A$34,'Inputs &amp; Outputs'!$C$9:$C$34)</f>
        <v>82.016610043259291</v>
      </c>
      <c r="X66">
        <f>'No. policies'!X66*LOOKUP(X$1,'Inputs &amp; Outputs'!$A$9:$A$34,'Inputs &amp; Outputs'!$C$9:$C$34)</f>
        <v>88.195775126456866</v>
      </c>
      <c r="Y66">
        <f>'No. policies'!Y66*LOOKUP(Y$1,'Inputs &amp; Outputs'!$A$9:$A$34,'Inputs &amp; Outputs'!$C$9:$C$34)</f>
        <v>94.76118805035307</v>
      </c>
      <c r="Z66">
        <f>'No. policies'!Z66*LOOKUP(Z$1,'Inputs &amp; Outputs'!$A$9:$A$34,'Inputs &amp; Outputs'!$C$9:$C$34)</f>
        <v>101.76923643065118</v>
      </c>
      <c r="AA66">
        <f>'No. policies'!AA66*LOOKUP(AA$1,'Inputs &amp; Outputs'!$A$9:$A$34,'Inputs &amp; Outputs'!$C$9:$C$34)</f>
        <v>109.51332300362341</v>
      </c>
    </row>
    <row r="67" spans="1:27" x14ac:dyDescent="0.25">
      <c r="A67" s="1">
        <v>66</v>
      </c>
      <c r="B67">
        <f>'No. policies'!B67*LOOKUP(B$1,'Inputs &amp; Outputs'!$A$9:$A$34,'Inputs &amp; Outputs'!$C$9:$C$34)</f>
        <v>18.79944582772297</v>
      </c>
      <c r="C67">
        <f>'No. policies'!C67*LOOKUP(C$1,'Inputs &amp; Outputs'!$A$9:$A$34,'Inputs &amp; Outputs'!$C$9:$C$34)</f>
        <v>20.058345104400082</v>
      </c>
      <c r="D67">
        <f>'No. policies'!D67*LOOKUP(D$1,'Inputs &amp; Outputs'!$A$9:$A$34,'Inputs &amp; Outputs'!$C$9:$C$34)</f>
        <v>21.405192965358435</v>
      </c>
      <c r="E67">
        <f>'No. policies'!E67*LOOKUP(E$1,'Inputs &amp; Outputs'!$A$9:$A$34,'Inputs &amp; Outputs'!$C$9:$C$34)</f>
        <v>22.876486347541949</v>
      </c>
      <c r="F67">
        <f>'No. policies'!F67*LOOKUP(F$1,'Inputs &amp; Outputs'!$A$9:$A$34,'Inputs &amp; Outputs'!$C$9:$C$34)</f>
        <v>24.460945477609098</v>
      </c>
      <c r="G67">
        <f>'No. policies'!G67*LOOKUP(G$1,'Inputs &amp; Outputs'!$A$9:$A$34,'Inputs &amp; Outputs'!$C$9:$C$34)</f>
        <v>26.17337237264611</v>
      </c>
      <c r="H67">
        <f>'No. policies'!H67*LOOKUP(H$1,'Inputs &amp; Outputs'!$A$9:$A$34,'Inputs &amp; Outputs'!$C$9:$C$34)</f>
        <v>28.016666699921998</v>
      </c>
      <c r="I67">
        <f>'No. policies'!I67*LOOKUP(I$1,'Inputs &amp; Outputs'!$A$9:$A$34,'Inputs &amp; Outputs'!$C$9:$C$34)</f>
        <v>30.007440439905814</v>
      </c>
      <c r="J67">
        <f>'No. policies'!J67*LOOKUP(J$1,'Inputs &amp; Outputs'!$A$9:$A$34,'Inputs &amp; Outputs'!$C$9:$C$34)</f>
        <v>32.184546504294637</v>
      </c>
      <c r="K67">
        <f>'No. policies'!K67*LOOKUP(K$1,'Inputs &amp; Outputs'!$A$9:$A$34,'Inputs &amp; Outputs'!$C$9:$C$34)</f>
        <v>34.521759524644395</v>
      </c>
      <c r="L67">
        <f>'No. policies'!L67*LOOKUP(L$1,'Inputs &amp; Outputs'!$A$9:$A$34,'Inputs &amp; Outputs'!$C$9:$C$34)</f>
        <v>37.030298586735199</v>
      </c>
      <c r="M67">
        <f>'No. policies'!M67*LOOKUP(M$1,'Inputs &amp; Outputs'!$A$9:$A$34,'Inputs &amp; Outputs'!$C$9:$C$34)</f>
        <v>39.726001081991988</v>
      </c>
      <c r="N67">
        <f>'No. policies'!N67*LOOKUP(N$1,'Inputs &amp; Outputs'!$A$9:$A$34,'Inputs &amp; Outputs'!$C$9:$C$34)</f>
        <v>42.666186050414758</v>
      </c>
      <c r="O67">
        <f>'No. policies'!O67*LOOKUP(O$1,'Inputs &amp; Outputs'!$A$9:$A$34,'Inputs &amp; Outputs'!$C$9:$C$34)</f>
        <v>45.913241329854472</v>
      </c>
      <c r="P67">
        <f>'No. policies'!P67*LOOKUP(P$1,'Inputs &amp; Outputs'!$A$9:$A$34,'Inputs &amp; Outputs'!$C$9:$C$34)</f>
        <v>49.287281288240997</v>
      </c>
      <c r="Q67">
        <f>'No. policies'!Q67*LOOKUP(Q$1,'Inputs &amp; Outputs'!$A$9:$A$34,'Inputs &amp; Outputs'!$C$9:$C$34)</f>
        <v>52.91532072105597</v>
      </c>
      <c r="R67">
        <f>'No. policies'!R67*LOOKUP(R$1,'Inputs &amp; Outputs'!$A$9:$A$34,'Inputs &amp; Outputs'!$C$9:$C$34)</f>
        <v>56.84496930910327</v>
      </c>
      <c r="S67">
        <f>'No. policies'!S67*LOOKUP(S$1,'Inputs &amp; Outputs'!$A$9:$A$34,'Inputs &amp; Outputs'!$C$9:$C$34)</f>
        <v>61.115011569480629</v>
      </c>
      <c r="T67">
        <f>'No. policies'!T67*LOOKUP(T$1,'Inputs &amp; Outputs'!$A$9:$A$34,'Inputs &amp; Outputs'!$C$9:$C$34)</f>
        <v>65.5949124118074</v>
      </c>
      <c r="U67">
        <f>'No. policies'!U67*LOOKUP(U$1,'Inputs &amp; Outputs'!$A$9:$A$34,'Inputs &amp; Outputs'!$C$9:$C$34)</f>
        <v>70.499202186624942</v>
      </c>
      <c r="V67">
        <f>'No. policies'!V67*LOOKUP(V$1,'Inputs &amp; Outputs'!$A$9:$A$34,'Inputs &amp; Outputs'!$C$9:$C$34)</f>
        <v>76.004919182335584</v>
      </c>
      <c r="W67">
        <f>'No. policies'!W67*LOOKUP(W$1,'Inputs &amp; Outputs'!$A$9:$A$34,'Inputs &amp; Outputs'!$C$9:$C$34)</f>
        <v>81.676626277398725</v>
      </c>
      <c r="X67">
        <f>'No. policies'!X67*LOOKUP(X$1,'Inputs &amp; Outputs'!$A$9:$A$34,'Inputs &amp; Outputs'!$C$9:$C$34)</f>
        <v>87.865781030022447</v>
      </c>
      <c r="Y67">
        <f>'No. policies'!Y67*LOOKUP(Y$1,'Inputs &amp; Outputs'!$A$9:$A$34,'Inputs &amp; Outputs'!$C$9:$C$34)</f>
        <v>94.45571067669141</v>
      </c>
      <c r="Z67">
        <f>'No. policies'!Z67*LOOKUP(Z$1,'Inputs &amp; Outputs'!$A$9:$A$34,'Inputs &amp; Outputs'!$C$9:$C$34)</f>
        <v>101.51761548195772</v>
      </c>
      <c r="AA67">
        <f>'No. policies'!AA67*LOOKUP(AA$1,'Inputs &amp; Outputs'!$A$9:$A$34,'Inputs &amp; Outputs'!$C$9:$C$34)</f>
        <v>109.0660763072955</v>
      </c>
    </row>
    <row r="68" spans="1:27" x14ac:dyDescent="0.25">
      <c r="A68" s="1">
        <v>67</v>
      </c>
      <c r="B68">
        <f>'No. policies'!B68*LOOKUP(B$1,'Inputs &amp; Outputs'!$A$9:$A$34,'Inputs &amp; Outputs'!$C$9:$C$34)</f>
        <v>18.79944582772297</v>
      </c>
      <c r="C68">
        <f>'No. policies'!C68*LOOKUP(C$1,'Inputs &amp; Outputs'!$A$9:$A$34,'Inputs &amp; Outputs'!$C$9:$C$34)</f>
        <v>20.058345104400082</v>
      </c>
      <c r="D68">
        <f>'No. policies'!D68*LOOKUP(D$1,'Inputs &amp; Outputs'!$A$9:$A$34,'Inputs &amp; Outputs'!$C$9:$C$34)</f>
        <v>21.426692757408816</v>
      </c>
      <c r="E68">
        <f>'No. policies'!E68*LOOKUP(E$1,'Inputs &amp; Outputs'!$A$9:$A$34,'Inputs &amp; Outputs'!$C$9:$C$34)</f>
        <v>22.894901711878873</v>
      </c>
      <c r="F68">
        <f>'No. policies'!F68*LOOKUP(F$1,'Inputs &amp; Outputs'!$A$9:$A$34,'Inputs &amp; Outputs'!$C$9:$C$34)</f>
        <v>24.48067801404359</v>
      </c>
      <c r="G68">
        <f>'No. policies'!G68*LOOKUP(G$1,'Inputs &amp; Outputs'!$A$9:$A$34,'Inputs &amp; Outputs'!$C$9:$C$34)</f>
        <v>26.170727261744378</v>
      </c>
      <c r="H68">
        <f>'No. policies'!H68*LOOKUP(H$1,'Inputs &amp; Outputs'!$A$9:$A$34,'Inputs &amp; Outputs'!$C$9:$C$34)</f>
        <v>28.016666699921998</v>
      </c>
      <c r="I68">
        <f>'No. policies'!I68*LOOKUP(I$1,'Inputs &amp; Outputs'!$A$9:$A$34,'Inputs &amp; Outputs'!$C$9:$C$34)</f>
        <v>30.022686573652337</v>
      </c>
      <c r="J68">
        <f>'No. policies'!J68*LOOKUP(J$1,'Inputs &amp; Outputs'!$A$9:$A$34,'Inputs &amp; Outputs'!$C$9:$C$34)</f>
        <v>32.191102069322504</v>
      </c>
      <c r="K68">
        <f>'No. policies'!K68*LOOKUP(K$1,'Inputs &amp; Outputs'!$A$9:$A$34,'Inputs &amp; Outputs'!$C$9:$C$34)</f>
        <v>34.518233297930948</v>
      </c>
      <c r="L68">
        <f>'No. policies'!L68*LOOKUP(L$1,'Inputs &amp; Outputs'!$A$9:$A$34,'Inputs &amp; Outputs'!$C$9:$C$34)</f>
        <v>37.007520055720185</v>
      </c>
      <c r="M68">
        <f>'No. policies'!M68*LOOKUP(M$1,'Inputs &amp; Outputs'!$A$9:$A$34,'Inputs &amp; Outputs'!$C$9:$C$34)</f>
        <v>39.734181889463564</v>
      </c>
      <c r="N68">
        <f>'No. policies'!N68*LOOKUP(N$1,'Inputs &amp; Outputs'!$A$9:$A$34,'Inputs &amp; Outputs'!$C$9:$C$34)</f>
        <v>42.670596447980444</v>
      </c>
      <c r="O68">
        <f>'No. policies'!O68*LOOKUP(O$1,'Inputs &amp; Outputs'!$A$9:$A$34,'Inputs &amp; Outputs'!$C$9:$C$34)</f>
        <v>45.82282346239311</v>
      </c>
      <c r="P68">
        <f>'No. policies'!P68*LOOKUP(P$1,'Inputs &amp; Outputs'!$A$9:$A$34,'Inputs &amp; Outputs'!$C$9:$C$34)</f>
        <v>49.282142914461986</v>
      </c>
      <c r="Q68">
        <f>'No. policies'!Q68*LOOKUP(Q$1,'Inputs &amp; Outputs'!$A$9:$A$34,'Inputs &amp; Outputs'!$C$9:$C$34)</f>
        <v>52.981943724796679</v>
      </c>
      <c r="R68">
        <f>'No. policies'!R68*LOOKUP(R$1,'Inputs &amp; Outputs'!$A$9:$A$34,'Inputs &amp; Outputs'!$C$9:$C$34)</f>
        <v>56.880985129151277</v>
      </c>
      <c r="S68">
        <f>'No. policies'!S68*LOOKUP(S$1,'Inputs &amp; Outputs'!$A$9:$A$34,'Inputs &amp; Outputs'!$C$9:$C$34)</f>
        <v>61.199433538495953</v>
      </c>
      <c r="T68">
        <f>'No. policies'!T68*LOOKUP(T$1,'Inputs &amp; Outputs'!$A$9:$A$34,'Inputs &amp; Outputs'!$C$9:$C$34)</f>
        <v>65.784716573753471</v>
      </c>
      <c r="U68">
        <f>'No. policies'!U68*LOOKUP(U$1,'Inputs &amp; Outputs'!$A$9:$A$34,'Inputs &amp; Outputs'!$C$9:$C$34)</f>
        <v>70.697169489449465</v>
      </c>
      <c r="V68">
        <f>'No. policies'!V68*LOOKUP(V$1,'Inputs &amp; Outputs'!$A$9:$A$34,'Inputs &amp; Outputs'!$C$9:$C$34)</f>
        <v>76.029673797203344</v>
      </c>
      <c r="W68">
        <f>'No. policies'!W68*LOOKUP(W$1,'Inputs &amp; Outputs'!$A$9:$A$34,'Inputs &amp; Outputs'!$C$9:$C$34)</f>
        <v>81.712414042226158</v>
      </c>
      <c r="X68">
        <f>'No. policies'!X68*LOOKUP(X$1,'Inputs &amp; Outputs'!$A$9:$A$34,'Inputs &amp; Outputs'!$C$9:$C$34)</f>
        <v>87.778429651554518</v>
      </c>
      <c r="Y68">
        <f>'No. policies'!Y68*LOOKUP(Y$1,'Inputs &amp; Outputs'!$A$9:$A$34,'Inputs &amp; Outputs'!$C$9:$C$34)</f>
        <v>94.445176974151352</v>
      </c>
      <c r="Z68">
        <f>'No. policies'!Z68*LOOKUP(Z$1,'Inputs &amp; Outputs'!$A$9:$A$34,'Inputs &amp; Outputs'!$C$9:$C$34)</f>
        <v>101.4375542710098</v>
      </c>
      <c r="AA68">
        <f>'No. policies'!AA68*LOOKUP(AA$1,'Inputs &amp; Outputs'!$A$9:$A$34,'Inputs &amp; Outputs'!$C$9:$C$34)</f>
        <v>108.96668815255597</v>
      </c>
    </row>
    <row r="69" spans="1:27" x14ac:dyDescent="0.25">
      <c r="A69" s="1">
        <v>68</v>
      </c>
      <c r="B69">
        <f>'No. policies'!B69*LOOKUP(B$1,'Inputs &amp; Outputs'!$A$9:$A$34,'Inputs &amp; Outputs'!$C$9:$C$34)</f>
        <v>18.79944582772297</v>
      </c>
      <c r="C69">
        <f>'No. policies'!C69*LOOKUP(C$1,'Inputs &amp; Outputs'!$A$9:$A$34,'Inputs &amp; Outputs'!$C$9:$C$34)</f>
        <v>20.062364410101797</v>
      </c>
      <c r="D69">
        <f>'No. policies'!D69*LOOKUP(D$1,'Inputs &amp; Outputs'!$A$9:$A$34,'Inputs &amp; Outputs'!$C$9:$C$34)</f>
        <v>21.424542778203776</v>
      </c>
      <c r="E69">
        <f>'No. policies'!E69*LOOKUP(E$1,'Inputs &amp; Outputs'!$A$9:$A$34,'Inputs &amp; Outputs'!$C$9:$C$34)</f>
        <v>22.87188250645772</v>
      </c>
      <c r="F69">
        <f>'No. policies'!F69*LOOKUP(F$1,'Inputs &amp; Outputs'!$A$9:$A$34,'Inputs &amp; Outputs'!$C$9:$C$34)</f>
        <v>24.426413538848735</v>
      </c>
      <c r="G69">
        <f>'No. policies'!G69*LOOKUP(G$1,'Inputs &amp; Outputs'!$A$9:$A$34,'Inputs &amp; Outputs'!$C$9:$C$34)</f>
        <v>26.131050598218387</v>
      </c>
      <c r="H69">
        <f>'No. policies'!H69*LOOKUP(H$1,'Inputs &amp; Outputs'!$A$9:$A$34,'Inputs &amp; Outputs'!$C$9:$C$34)</f>
        <v>27.974083864731114</v>
      </c>
      <c r="I69">
        <f>'No. policies'!I69*LOOKUP(I$1,'Inputs &amp; Outputs'!$A$9:$A$34,'Inputs &amp; Outputs'!$C$9:$C$34)</f>
        <v>29.976948172412769</v>
      </c>
      <c r="J69">
        <f>'No. policies'!J69*LOOKUP(J$1,'Inputs &amp; Outputs'!$A$9:$A$34,'Inputs &amp; Outputs'!$C$9:$C$34)</f>
        <v>32.096046376418485</v>
      </c>
      <c r="K69">
        <f>'No. policies'!K69*LOOKUP(K$1,'Inputs &amp; Outputs'!$A$9:$A$34,'Inputs &amp; Outputs'!$C$9:$C$34)</f>
        <v>34.38071045610652</v>
      </c>
      <c r="L69">
        <f>'No. policies'!L69*LOOKUP(L$1,'Inputs &amp; Outputs'!$A$9:$A$34,'Inputs &amp; Outputs'!$C$9:$C$34)</f>
        <v>36.855663182286783</v>
      </c>
      <c r="M69">
        <f>'No. policies'!M69*LOOKUP(M$1,'Inputs &amp; Outputs'!$A$9:$A$34,'Inputs &amp; Outputs'!$C$9:$C$34)</f>
        <v>39.574656143767761</v>
      </c>
      <c r="N69">
        <f>'No. policies'!N69*LOOKUP(N$1,'Inputs &amp; Outputs'!$A$9:$A$34,'Inputs &amp; Outputs'!$C$9:$C$34)</f>
        <v>42.520642930747229</v>
      </c>
      <c r="O69">
        <f>'No. policies'!O69*LOOKUP(O$1,'Inputs &amp; Outputs'!$A$9:$A$34,'Inputs &amp; Outputs'!$C$9:$C$34)</f>
        <v>45.675299573377195</v>
      </c>
      <c r="P69">
        <f>'No. policies'!P69*LOOKUP(P$1,'Inputs &amp; Outputs'!$A$9:$A$34,'Inputs &amp; Outputs'!$C$9:$C$34)</f>
        <v>49.071469589522678</v>
      </c>
      <c r="Q69">
        <f>'No. policies'!Q69*LOOKUP(Q$1,'Inputs &amp; Outputs'!$A$9:$A$34,'Inputs &amp; Outputs'!$C$9:$C$34)</f>
        <v>52.68769212494189</v>
      </c>
      <c r="R69">
        <f>'No. policies'!R69*LOOKUP(R$1,'Inputs &amp; Outputs'!$A$9:$A$34,'Inputs &amp; Outputs'!$C$9:$C$34)</f>
        <v>56.664890208863241</v>
      </c>
      <c r="S69">
        <f>'No. policies'!S69*LOOKUP(S$1,'Inputs &amp; Outputs'!$A$9:$A$34,'Inputs &amp; Outputs'!$C$9:$C$34)</f>
        <v>60.816287679118702</v>
      </c>
      <c r="T69">
        <f>'No. policies'!T69*LOOKUP(T$1,'Inputs &amp; Outputs'!$A$9:$A$34,'Inputs &amp; Outputs'!$C$9:$C$34)</f>
        <v>65.376989114758203</v>
      </c>
      <c r="U69">
        <f>'No. policies'!U69*LOOKUP(U$1,'Inputs &amp; Outputs'!$A$9:$A$34,'Inputs &amp; Outputs'!$C$9:$C$34)</f>
        <v>70.33930551895898</v>
      </c>
      <c r="V69">
        <f>'No. policies'!V69*LOOKUP(V$1,'Inputs &amp; Outputs'!$A$9:$A$34,'Inputs &amp; Outputs'!$C$9:$C$34)</f>
        <v>75.54283303813726</v>
      </c>
      <c r="W69">
        <f>'No. policies'!W69*LOOKUP(W$1,'Inputs &amp; Outputs'!$A$9:$A$34,'Inputs &amp; Outputs'!$C$9:$C$34)</f>
        <v>81.363483335158733</v>
      </c>
      <c r="X69">
        <f>'No. policies'!X69*LOOKUP(X$1,'Inputs &amp; Outputs'!$A$9:$A$34,'Inputs &amp; Outputs'!$C$9:$C$34)</f>
        <v>87.429024137682774</v>
      </c>
      <c r="Y69">
        <f>'No. policies'!Y69*LOOKUP(Y$1,'Inputs &amp; Outputs'!$A$9:$A$34,'Inputs &amp; Outputs'!$C$9:$C$34)</f>
        <v>94.013295170009016</v>
      </c>
      <c r="Z69">
        <f>'No. policies'!Z69*LOOKUP(Z$1,'Inputs &amp; Outputs'!$A$9:$A$34,'Inputs &amp; Outputs'!$C$9:$C$34)</f>
        <v>100.8885631102241</v>
      </c>
      <c r="AA69">
        <f>'No. policies'!AA69*LOOKUP(AA$1,'Inputs &amp; Outputs'!$A$9:$A$34,'Inputs &amp; Outputs'!$C$9:$C$34)</f>
        <v>108.29581810806413</v>
      </c>
    </row>
    <row r="70" spans="1:27" x14ac:dyDescent="0.25">
      <c r="A70" s="1">
        <v>69</v>
      </c>
      <c r="B70">
        <f>'No. policies'!B70*LOOKUP(B$1,'Inputs &amp; Outputs'!$A$9:$A$34,'Inputs &amp; Outputs'!$C$9:$C$34)</f>
        <v>18.79944582772297</v>
      </c>
      <c r="C70">
        <f>'No. policies'!C70*LOOKUP(C$1,'Inputs &amp; Outputs'!$A$9:$A$34,'Inputs &amp; Outputs'!$C$9:$C$34)</f>
        <v>20.068393368654366</v>
      </c>
      <c r="D70">
        <f>'No. policies'!D70*LOOKUP(D$1,'Inputs &amp; Outputs'!$A$9:$A$34,'Inputs &amp; Outputs'!$C$9:$C$34)</f>
        <v>21.433142695023928</v>
      </c>
      <c r="E70">
        <f>'No. policies'!E70*LOOKUP(E$1,'Inputs &amp; Outputs'!$A$9:$A$34,'Inputs &amp; Outputs'!$C$9:$C$34)</f>
        <v>22.911015155673681</v>
      </c>
      <c r="F70">
        <f>'No. policies'!F70*LOOKUP(F$1,'Inputs &amp; Outputs'!$A$9:$A$34,'Inputs &amp; Outputs'!$C$9:$C$34)</f>
        <v>24.497943983423774</v>
      </c>
      <c r="G70">
        <f>'No. policies'!G70*LOOKUP(G$1,'Inputs &amp; Outputs'!$A$9:$A$34,'Inputs &amp; Outputs'!$C$9:$C$34)</f>
        <v>26.19982348166344</v>
      </c>
      <c r="H70">
        <f>'No. policies'!H70*LOOKUP(H$1,'Inputs &amp; Outputs'!$A$9:$A$34,'Inputs &amp; Outputs'!$C$9:$C$34)</f>
        <v>28.047894112395312</v>
      </c>
      <c r="I70">
        <f>'No. policies'!I70*LOOKUP(I$1,'Inputs &amp; Outputs'!$A$9:$A$34,'Inputs &amp; Outputs'!$C$9:$C$34)</f>
        <v>30.053178841145382</v>
      </c>
      <c r="J70">
        <f>'No. policies'!J70*LOOKUP(J$1,'Inputs &amp; Outputs'!$A$9:$A$34,'Inputs &amp; Outputs'!$C$9:$C$34)</f>
        <v>32.200935416864297</v>
      </c>
      <c r="K70">
        <f>'No. policies'!K70*LOOKUP(K$1,'Inputs &amp; Outputs'!$A$9:$A$34,'Inputs &amp; Outputs'!$C$9:$C$34)</f>
        <v>34.53939065821163</v>
      </c>
      <c r="L70">
        <f>'No. policies'!L70*LOOKUP(L$1,'Inputs &amp; Outputs'!$A$9:$A$34,'Inputs &amp; Outputs'!$C$9:$C$34)</f>
        <v>37.06066996142188</v>
      </c>
      <c r="M70">
        <f>'No. policies'!M70*LOOKUP(M$1,'Inputs &amp; Outputs'!$A$9:$A$34,'Inputs &amp; Outputs'!$C$9:$C$34)</f>
        <v>39.783266734293043</v>
      </c>
      <c r="N70">
        <f>'No. policies'!N70*LOOKUP(N$1,'Inputs &amp; Outputs'!$A$9:$A$34,'Inputs &amp; Outputs'!$C$9:$C$34)</f>
        <v>42.772035591991148</v>
      </c>
      <c r="O70">
        <f>'No. policies'!O70*LOOKUP(O$1,'Inputs &amp; Outputs'!$A$9:$A$34,'Inputs &amp; Outputs'!$C$9:$C$34)</f>
        <v>45.879929483947649</v>
      </c>
      <c r="P70">
        <f>'No. policies'!P70*LOOKUP(P$1,'Inputs &amp; Outputs'!$A$9:$A$34,'Inputs &amp; Outputs'!$C$9:$C$34)</f>
        <v>49.241035924229926</v>
      </c>
      <c r="Q70">
        <f>'No. policies'!Q70*LOOKUP(Q$1,'Inputs &amp; Outputs'!$A$9:$A$34,'Inputs &amp; Outputs'!$C$9:$C$34)</f>
        <v>53.009703309688639</v>
      </c>
      <c r="R70">
        <f>'No. policies'!R70*LOOKUP(R$1,'Inputs &amp; Outputs'!$A$9:$A$34,'Inputs &amp; Outputs'!$C$9:$C$34)</f>
        <v>56.910998312524619</v>
      </c>
      <c r="S70">
        <f>'No. policies'!S70*LOOKUP(S$1,'Inputs &amp; Outputs'!$A$9:$A$34,'Inputs &amp; Outputs'!$C$9:$C$34)</f>
        <v>61.192939540879394</v>
      </c>
      <c r="T70">
        <f>'No. policies'!T70*LOOKUP(T$1,'Inputs &amp; Outputs'!$A$9:$A$34,'Inputs &amp; Outputs'!$C$9:$C$34)</f>
        <v>65.784716573753471</v>
      </c>
      <c r="U70">
        <f>'No. policies'!U70*LOOKUP(U$1,'Inputs &amp; Outputs'!$A$9:$A$34,'Inputs &amp; Outputs'!$C$9:$C$34)</f>
        <v>70.750468378671442</v>
      </c>
      <c r="V70">
        <f>'No. policies'!V70*LOOKUP(V$1,'Inputs &amp; Outputs'!$A$9:$A$34,'Inputs &amp; Outputs'!$C$9:$C$34)</f>
        <v>76.095686103517394</v>
      </c>
      <c r="W70">
        <f>'No. policies'!W70*LOOKUP(W$1,'Inputs &amp; Outputs'!$A$9:$A$34,'Inputs &amp; Outputs'!$C$9:$C$34)</f>
        <v>81.74820180705359</v>
      </c>
      <c r="X70">
        <f>'No. policies'!X70*LOOKUP(X$1,'Inputs &amp; Outputs'!$A$9:$A$34,'Inputs &amp; Outputs'!$C$9:$C$34)</f>
        <v>87.885192447459758</v>
      </c>
      <c r="Y70">
        <f>'No. policies'!Y70*LOOKUP(Y$1,'Inputs &amp; Outputs'!$A$9:$A$34,'Inputs &amp; Outputs'!$C$9:$C$34)</f>
        <v>94.476778081771528</v>
      </c>
      <c r="Z70">
        <f>'No. policies'!Z70*LOOKUP(Z$1,'Inputs &amp; Outputs'!$A$9:$A$34,'Inputs &amp; Outputs'!$C$9:$C$34)</f>
        <v>101.56336474535652</v>
      </c>
      <c r="AA70">
        <f>'No. policies'!AA70*LOOKUP(AA$1,'Inputs &amp; Outputs'!$A$9:$A$34,'Inputs &amp; Outputs'!$C$9:$C$34)</f>
        <v>109.07849982663795</v>
      </c>
    </row>
    <row r="71" spans="1:27" x14ac:dyDescent="0.25">
      <c r="A71" s="1">
        <v>70</v>
      </c>
      <c r="B71">
        <f>'No. policies'!B71*LOOKUP(B$1,'Inputs &amp; Outputs'!$A$9:$A$34,'Inputs &amp; Outputs'!$C$9:$C$34)</f>
        <v>18.79944582772297</v>
      </c>
      <c r="C71">
        <f>'No. policies'!C71*LOOKUP(C$1,'Inputs &amp; Outputs'!$A$9:$A$34,'Inputs &amp; Outputs'!$C$9:$C$34)</f>
        <v>20.068393368654366</v>
      </c>
      <c r="D71">
        <f>'No. policies'!D71*LOOKUP(D$1,'Inputs &amp; Outputs'!$A$9:$A$34,'Inputs &amp; Outputs'!$C$9:$C$34)</f>
        <v>21.415942861383623</v>
      </c>
      <c r="E71">
        <f>'No. policies'!E71*LOOKUP(E$1,'Inputs &amp; Outputs'!$A$9:$A$34,'Inputs &amp; Outputs'!$C$9:$C$34)</f>
        <v>22.89029787079464</v>
      </c>
      <c r="F71">
        <f>'No. policies'!F71*LOOKUP(F$1,'Inputs &amp; Outputs'!$A$9:$A$34,'Inputs &amp; Outputs'!$C$9:$C$34)</f>
        <v>24.45107920939185</v>
      </c>
      <c r="G71">
        <f>'No. policies'!G71*LOOKUP(G$1,'Inputs &amp; Outputs'!$A$9:$A$34,'Inputs &amp; Outputs'!$C$9:$C$34)</f>
        <v>26.157501707235713</v>
      </c>
      <c r="H71">
        <f>'No. policies'!H71*LOOKUP(H$1,'Inputs &amp; Outputs'!$A$9:$A$34,'Inputs &amp; Outputs'!$C$9:$C$34)</f>
        <v>27.974083864731114</v>
      </c>
      <c r="I71">
        <f>'No. policies'!I71*LOOKUP(I$1,'Inputs &amp; Outputs'!$A$9:$A$34,'Inputs &amp; Outputs'!$C$9:$C$34)</f>
        <v>29.986095852660682</v>
      </c>
      <c r="J71">
        <f>'No. policies'!J71*LOOKUP(J$1,'Inputs &amp; Outputs'!$A$9:$A$34,'Inputs &amp; Outputs'!$C$9:$C$34)</f>
        <v>32.128824201557805</v>
      </c>
      <c r="K71">
        <f>'No. policies'!K71*LOOKUP(K$1,'Inputs &amp; Outputs'!$A$9:$A$34,'Inputs &amp; Outputs'!$C$9:$C$34)</f>
        <v>34.437130083521673</v>
      </c>
      <c r="L71">
        <f>'No. policies'!L71*LOOKUP(L$1,'Inputs &amp; Outputs'!$A$9:$A$34,'Inputs &amp; Outputs'!$C$9:$C$34)</f>
        <v>36.92399877533181</v>
      </c>
      <c r="M71">
        <f>'No. policies'!M71*LOOKUP(M$1,'Inputs &amp; Outputs'!$A$9:$A$34,'Inputs &amp; Outputs'!$C$9:$C$34)</f>
        <v>39.640102603540399</v>
      </c>
      <c r="N71">
        <f>'No. policies'!N71*LOOKUP(N$1,'Inputs &amp; Outputs'!$A$9:$A$34,'Inputs &amp; Outputs'!$C$9:$C$34)</f>
        <v>42.560336508838375</v>
      </c>
      <c r="O71">
        <f>'No. policies'!O71*LOOKUP(O$1,'Inputs &amp; Outputs'!$A$9:$A$34,'Inputs &amp; Outputs'!$C$9:$C$34)</f>
        <v>45.741923265190835</v>
      </c>
      <c r="P71">
        <f>'No. policies'!P71*LOOKUP(P$1,'Inputs &amp; Outputs'!$A$9:$A$34,'Inputs &amp; Outputs'!$C$9:$C$34)</f>
        <v>49.179375438881834</v>
      </c>
      <c r="Q71">
        <f>'No. policies'!Q71*LOOKUP(Q$1,'Inputs &amp; Outputs'!$A$9:$A$34,'Inputs &amp; Outputs'!$C$9:$C$34)</f>
        <v>52.909768804077579</v>
      </c>
      <c r="R71">
        <f>'No. policies'!R71*LOOKUP(R$1,'Inputs &amp; Outputs'!$A$9:$A$34,'Inputs &amp; Outputs'!$C$9:$C$34)</f>
        <v>56.929006222548622</v>
      </c>
      <c r="S71">
        <f>'No. policies'!S71*LOOKUP(S$1,'Inputs &amp; Outputs'!$A$9:$A$34,'Inputs &amp; Outputs'!$C$9:$C$34)</f>
        <v>61.22540952896221</v>
      </c>
      <c r="T71">
        <f>'No. policies'!T71*LOOKUP(T$1,'Inputs &amp; Outputs'!$A$9:$A$34,'Inputs &amp; Outputs'!$C$9:$C$34)</f>
        <v>65.869073979062833</v>
      </c>
      <c r="U71">
        <f>'No. policies'!U71*LOOKUP(U$1,'Inputs &amp; Outputs'!$A$9:$A$34,'Inputs &amp; Outputs'!$C$9:$C$34)</f>
        <v>70.872294411178842</v>
      </c>
      <c r="V71">
        <f>'No. policies'!V71*LOOKUP(V$1,'Inputs &amp; Outputs'!$A$9:$A$34,'Inputs &amp; Outputs'!$C$9:$C$34)</f>
        <v>76.186453024699205</v>
      </c>
      <c r="W71">
        <f>'No. policies'!W71*LOOKUP(W$1,'Inputs &amp; Outputs'!$A$9:$A$34,'Inputs &amp; Outputs'!$C$9:$C$34)</f>
        <v>81.918193689983866</v>
      </c>
      <c r="X71">
        <f>'No. policies'!X71*LOOKUP(X$1,'Inputs &amp; Outputs'!$A$9:$A$34,'Inputs &amp; Outputs'!$C$9:$C$34)</f>
        <v>88.186069417738196</v>
      </c>
      <c r="Y71">
        <f>'No. policies'!Y71*LOOKUP(Y$1,'Inputs &amp; Outputs'!$A$9:$A$34,'Inputs &amp; Outputs'!$C$9:$C$34)</f>
        <v>94.771721752893129</v>
      </c>
      <c r="Z71">
        <f>'No. policies'!Z71*LOOKUP(Z$1,'Inputs &amp; Outputs'!$A$9:$A$34,'Inputs &amp; Outputs'!$C$9:$C$34)</f>
        <v>101.41467963931041</v>
      </c>
      <c r="AA71">
        <f>'No. policies'!AA71*LOOKUP(AA$1,'Inputs &amp; Outputs'!$A$9:$A$34,'Inputs &amp; Outputs'!$C$9:$C$34)</f>
        <v>108.81760592044668</v>
      </c>
    </row>
    <row r="72" spans="1:27" x14ac:dyDescent="0.25">
      <c r="A72" s="1">
        <v>71</v>
      </c>
      <c r="B72">
        <f>'No. policies'!B72*LOOKUP(B$1,'Inputs &amp; Outputs'!$A$9:$A$34,'Inputs &amp; Outputs'!$C$9:$C$34)</f>
        <v>18.79944582772297</v>
      </c>
      <c r="C72">
        <f>'No. policies'!C72*LOOKUP(C$1,'Inputs &amp; Outputs'!$A$9:$A$34,'Inputs &amp; Outputs'!$C$9:$C$34)</f>
        <v>20.052316145847513</v>
      </c>
      <c r="D72">
        <f>'No. policies'!D72*LOOKUP(D$1,'Inputs &amp; Outputs'!$A$9:$A$34,'Inputs &amp; Outputs'!$C$9:$C$34)</f>
        <v>21.403042986153395</v>
      </c>
      <c r="E72">
        <f>'No. policies'!E72*LOOKUP(E$1,'Inputs &amp; Outputs'!$A$9:$A$34,'Inputs &amp; Outputs'!$C$9:$C$34)</f>
        <v>22.862674824289257</v>
      </c>
      <c r="F72">
        <f>'No. policies'!F72*LOOKUP(F$1,'Inputs &amp; Outputs'!$A$9:$A$34,'Inputs &amp; Outputs'!$C$9:$C$34)</f>
        <v>24.456012343500475</v>
      </c>
      <c r="G72">
        <f>'No. policies'!G72*LOOKUP(G$1,'Inputs &amp; Outputs'!$A$9:$A$34,'Inputs &amp; Outputs'!$C$9:$C$34)</f>
        <v>26.16279192903918</v>
      </c>
      <c r="H72">
        <f>'No. policies'!H72*LOOKUP(H$1,'Inputs &amp; Outputs'!$A$9:$A$34,'Inputs &amp; Outputs'!$C$9:$C$34)</f>
        <v>27.991116998807467</v>
      </c>
      <c r="I72">
        <f>'No. policies'!I72*LOOKUP(I$1,'Inputs &amp; Outputs'!$A$9:$A$34,'Inputs &amp; Outputs'!$C$9:$C$34)</f>
        <v>29.979997399162073</v>
      </c>
      <c r="J72">
        <f>'No. policies'!J72*LOOKUP(J$1,'Inputs &amp; Outputs'!$A$9:$A$34,'Inputs &amp; Outputs'!$C$9:$C$34)</f>
        <v>32.148490896641391</v>
      </c>
      <c r="K72">
        <f>'No. policies'!K72*LOOKUP(K$1,'Inputs &amp; Outputs'!$A$9:$A$34,'Inputs &amp; Outputs'!$C$9:$C$34)</f>
        <v>34.507654617790607</v>
      </c>
      <c r="L72">
        <f>'No. policies'!L72*LOOKUP(L$1,'Inputs &amp; Outputs'!$A$9:$A$34,'Inputs &amp; Outputs'!$C$9:$C$34)</f>
        <v>37.064466383257709</v>
      </c>
      <c r="M72">
        <f>'No. policies'!M72*LOOKUP(M$1,'Inputs &amp; Outputs'!$A$9:$A$34,'Inputs &amp; Outputs'!$C$9:$C$34)</f>
        <v>39.766905119349886</v>
      </c>
      <c r="N72">
        <f>'No. policies'!N72*LOOKUP(N$1,'Inputs &amp; Outputs'!$A$9:$A$34,'Inputs &amp; Outputs'!$C$9:$C$34)</f>
        <v>42.767625194425463</v>
      </c>
      <c r="O72">
        <f>'No. policies'!O72*LOOKUP(O$1,'Inputs &amp; Outputs'!$A$9:$A$34,'Inputs &amp; Outputs'!$C$9:$C$34)</f>
        <v>45.998900362186291</v>
      </c>
      <c r="P72">
        <f>'No. policies'!P72*LOOKUP(P$1,'Inputs &amp; Outputs'!$A$9:$A$34,'Inputs &amp; Outputs'!$C$9:$C$34)</f>
        <v>49.420879006495191</v>
      </c>
      <c r="Q72">
        <f>'No. policies'!Q72*LOOKUP(Q$1,'Inputs &amp; Outputs'!$A$9:$A$34,'Inputs &amp; Outputs'!$C$9:$C$34)</f>
        <v>53.154053151126831</v>
      </c>
      <c r="R72">
        <f>'No. policies'!R72*LOOKUP(R$1,'Inputs &amp; Outputs'!$A$9:$A$34,'Inputs &amp; Outputs'!$C$9:$C$34)</f>
        <v>57.235140692956676</v>
      </c>
      <c r="S72">
        <f>'No. policies'!S72*LOOKUP(S$1,'Inputs &amp; Outputs'!$A$9:$A$34,'Inputs &amp; Outputs'!$C$9:$C$34)</f>
        <v>61.537121414557269</v>
      </c>
      <c r="T72">
        <f>'No. policies'!T72*LOOKUP(T$1,'Inputs &amp; Outputs'!$A$9:$A$34,'Inputs &amp; Outputs'!$C$9:$C$34)</f>
        <v>66.22056316785185</v>
      </c>
      <c r="U72">
        <f>'No. policies'!U72*LOOKUP(U$1,'Inputs &amp; Outputs'!$A$9:$A$34,'Inputs &amp; Outputs'!$C$9:$C$34)</f>
        <v>71.298685524954735</v>
      </c>
      <c r="V72">
        <f>'No. policies'!V72*LOOKUP(V$1,'Inputs &amp; Outputs'!$A$9:$A$34,'Inputs &amp; Outputs'!$C$9:$C$34)</f>
        <v>76.689796860343819</v>
      </c>
      <c r="W72">
        <f>'No. policies'!W72*LOOKUP(W$1,'Inputs &amp; Outputs'!$A$9:$A$34,'Inputs &amp; Outputs'!$C$9:$C$34)</f>
        <v>82.526585692050148</v>
      </c>
      <c r="X72">
        <f>'No. policies'!X72*LOOKUP(X$1,'Inputs &amp; Outputs'!$A$9:$A$34,'Inputs &amp; Outputs'!$C$9:$C$34)</f>
        <v>88.719883397264468</v>
      </c>
      <c r="Y72">
        <f>'No. policies'!Y72*LOOKUP(Y$1,'Inputs &amp; Outputs'!$A$9:$A$34,'Inputs &amp; Outputs'!$C$9:$C$34)</f>
        <v>95.256272069735743</v>
      </c>
      <c r="Z72">
        <f>'No. policies'!Z72*LOOKUP(Z$1,'Inputs &amp; Outputs'!$A$9:$A$34,'Inputs &amp; Outputs'!$C$9:$C$34)</f>
        <v>102.48978732918242</v>
      </c>
      <c r="AA72">
        <f>'No. policies'!AA72*LOOKUP(AA$1,'Inputs &amp; Outputs'!$A$9:$A$34,'Inputs &amp; Outputs'!$C$9:$C$34)</f>
        <v>109.84875802586933</v>
      </c>
    </row>
    <row r="73" spans="1:27" x14ac:dyDescent="0.25">
      <c r="A73" s="1">
        <v>72</v>
      </c>
      <c r="B73">
        <f>'No. policies'!B73*LOOKUP(B$1,'Inputs &amp; Outputs'!$A$9:$A$34,'Inputs &amp; Outputs'!$C$9:$C$34)</f>
        <v>18.79944582772297</v>
      </c>
      <c r="C73">
        <f>'No. policies'!C73*LOOKUP(C$1,'Inputs &amp; Outputs'!$A$9:$A$34,'Inputs &amp; Outputs'!$C$9:$C$34)</f>
        <v>20.056335451549224</v>
      </c>
      <c r="D73">
        <f>'No. policies'!D73*LOOKUP(D$1,'Inputs &amp; Outputs'!$A$9:$A$34,'Inputs &amp; Outputs'!$C$9:$C$34)</f>
        <v>21.405192965358435</v>
      </c>
      <c r="E73">
        <f>'No. policies'!E73*LOOKUP(E$1,'Inputs &amp; Outputs'!$A$9:$A$34,'Inputs &amp; Outputs'!$C$9:$C$34)</f>
        <v>22.862674824289257</v>
      </c>
      <c r="F73">
        <f>'No. policies'!F73*LOOKUP(F$1,'Inputs &amp; Outputs'!$A$9:$A$34,'Inputs &amp; Outputs'!$C$9:$C$34)</f>
        <v>24.446146075283227</v>
      </c>
      <c r="G73">
        <f>'No. policies'!G73*LOOKUP(G$1,'Inputs &amp; Outputs'!$A$9:$A$34,'Inputs &amp; Outputs'!$C$9:$C$34)</f>
        <v>26.178662594449577</v>
      </c>
      <c r="H73">
        <f>'No. policies'!H73*LOOKUP(H$1,'Inputs &amp; Outputs'!$A$9:$A$34,'Inputs &amp; Outputs'!$C$9:$C$34)</f>
        <v>28.030860978318959</v>
      </c>
      <c r="I73">
        <f>'No. policies'!I73*LOOKUP(I$1,'Inputs &amp; Outputs'!$A$9:$A$34,'Inputs &amp; Outputs'!$C$9:$C$34)</f>
        <v>29.995243532908596</v>
      </c>
      <c r="J73">
        <f>'No. policies'!J73*LOOKUP(J$1,'Inputs &amp; Outputs'!$A$9:$A$34,'Inputs &amp; Outputs'!$C$9:$C$34)</f>
        <v>32.112435288988145</v>
      </c>
      <c r="K73">
        <f>'No. policies'!K73*LOOKUP(K$1,'Inputs &amp; Outputs'!$A$9:$A$34,'Inputs &amp; Outputs'!$C$9:$C$34)</f>
        <v>34.444182536948567</v>
      </c>
      <c r="L73">
        <f>'No. policies'!L73*LOOKUP(L$1,'Inputs &amp; Outputs'!$A$9:$A$34,'Inputs &amp; Outputs'!$C$9:$C$34)</f>
        <v>36.969555837361838</v>
      </c>
      <c r="M73">
        <f>'No. policies'!M73*LOOKUP(M$1,'Inputs &amp; Outputs'!$A$9:$A$34,'Inputs &amp; Outputs'!$C$9:$C$34)</f>
        <v>39.676916237162509</v>
      </c>
      <c r="N73">
        <f>'No. policies'!N73*LOOKUP(N$1,'Inputs &amp; Outputs'!$A$9:$A$34,'Inputs &amp; Outputs'!$C$9:$C$34)</f>
        <v>42.582388496666788</v>
      </c>
      <c r="O73">
        <f>'No. policies'!O73*LOOKUP(O$1,'Inputs &amp; Outputs'!$A$9:$A$34,'Inputs &amp; Outputs'!$C$9:$C$34)</f>
        <v>45.775235111097651</v>
      </c>
      <c r="P73">
        <f>'No. policies'!P73*LOOKUP(P$1,'Inputs &amp; Outputs'!$A$9:$A$34,'Inputs &amp; Outputs'!$C$9:$C$34)</f>
        <v>49.205067307776872</v>
      </c>
      <c r="Q73">
        <f>'No. policies'!Q73*LOOKUP(Q$1,'Inputs &amp; Outputs'!$A$9:$A$34,'Inputs &amp; Outputs'!$C$9:$C$34)</f>
        <v>52.882009219185619</v>
      </c>
      <c r="R73">
        <f>'No. policies'!R73*LOOKUP(R$1,'Inputs &amp; Outputs'!$A$9:$A$34,'Inputs &amp; Outputs'!$C$9:$C$34)</f>
        <v>56.917000949199284</v>
      </c>
      <c r="S73">
        <f>'No. policies'!S73*LOOKUP(S$1,'Inputs &amp; Outputs'!$A$9:$A$34,'Inputs &amp; Outputs'!$C$9:$C$34)</f>
        <v>61.303337500360975</v>
      </c>
      <c r="T73">
        <f>'No. policies'!T73*LOOKUP(T$1,'Inputs &amp; Outputs'!$A$9:$A$34,'Inputs &amp; Outputs'!$C$9:$C$34)</f>
        <v>65.953431384372195</v>
      </c>
      <c r="U73">
        <f>'No. policies'!U73*LOOKUP(U$1,'Inputs &amp; Outputs'!$A$9:$A$34,'Inputs &amp; Outputs'!$C$9:$C$34)</f>
        <v>70.895136792273973</v>
      </c>
      <c r="V73">
        <f>'No. policies'!V73*LOOKUP(V$1,'Inputs &amp; Outputs'!$A$9:$A$34,'Inputs &amp; Outputs'!$C$9:$C$34)</f>
        <v>76.161698409831445</v>
      </c>
      <c r="W73">
        <f>'No. policies'!W73*LOOKUP(W$1,'Inputs &amp; Outputs'!$A$9:$A$34,'Inputs &amp; Outputs'!$C$9:$C$34)</f>
        <v>82.061344749293582</v>
      </c>
      <c r="X73">
        <f>'No. policies'!X73*LOOKUP(X$1,'Inputs &amp; Outputs'!$A$9:$A$34,'Inputs &amp; Outputs'!$C$9:$C$34)</f>
        <v>88.224892252612847</v>
      </c>
      <c r="Y73">
        <f>'No. policies'!Y73*LOOKUP(Y$1,'Inputs &amp; Outputs'!$A$9:$A$34,'Inputs &amp; Outputs'!$C$9:$C$34)</f>
        <v>94.845457670673525</v>
      </c>
      <c r="Z73">
        <f>'No. policies'!Z73*LOOKUP(Z$1,'Inputs &amp; Outputs'!$A$9:$A$34,'Inputs &amp; Outputs'!$C$9:$C$34)</f>
        <v>101.92935885254701</v>
      </c>
      <c r="AA73">
        <f>'No. policies'!AA73*LOOKUP(AA$1,'Inputs &amp; Outputs'!$A$9:$A$34,'Inputs &amp; Outputs'!$C$9:$C$34)</f>
        <v>109.32697021348679</v>
      </c>
    </row>
    <row r="74" spans="1:27" x14ac:dyDescent="0.25">
      <c r="A74" s="1">
        <v>73</v>
      </c>
      <c r="B74">
        <f>'No. policies'!B74*LOOKUP(B$1,'Inputs &amp; Outputs'!$A$9:$A$34,'Inputs &amp; Outputs'!$C$9:$C$34)</f>
        <v>18.79944582772297</v>
      </c>
      <c r="C74">
        <f>'No. policies'!C74*LOOKUP(C$1,'Inputs &amp; Outputs'!$A$9:$A$34,'Inputs &amp; Outputs'!$C$9:$C$34)</f>
        <v>20.068393368654366</v>
      </c>
      <c r="D74">
        <f>'No. policies'!D74*LOOKUP(D$1,'Inputs &amp; Outputs'!$A$9:$A$34,'Inputs &amp; Outputs'!$C$9:$C$34)</f>
        <v>21.413792882178587</v>
      </c>
      <c r="E74">
        <f>'No. policies'!E74*LOOKUP(E$1,'Inputs &amp; Outputs'!$A$9:$A$34,'Inputs &amp; Outputs'!$C$9:$C$34)</f>
        <v>22.864976744831374</v>
      </c>
      <c r="F74">
        <f>'No. policies'!F74*LOOKUP(F$1,'Inputs &amp; Outputs'!$A$9:$A$34,'Inputs &amp; Outputs'!$C$9:$C$34)</f>
        <v>24.446146075283227</v>
      </c>
      <c r="G74">
        <f>'No. policies'!G74*LOOKUP(G$1,'Inputs &amp; Outputs'!$A$9:$A$34,'Inputs &amp; Outputs'!$C$9:$C$34)</f>
        <v>26.144276152727052</v>
      </c>
      <c r="H74">
        <f>'No. policies'!H74*LOOKUP(H$1,'Inputs &amp; Outputs'!$A$9:$A$34,'Inputs &amp; Outputs'!$C$9:$C$34)</f>
        <v>27.982600431769292</v>
      </c>
      <c r="I74">
        <f>'No. policies'!I74*LOOKUP(I$1,'Inputs &amp; Outputs'!$A$9:$A$34,'Inputs &amp; Outputs'!$C$9:$C$34)</f>
        <v>29.952554358418332</v>
      </c>
      <c r="J74">
        <f>'No. policies'!J74*LOOKUP(J$1,'Inputs &amp; Outputs'!$A$9:$A$34,'Inputs &amp; Outputs'!$C$9:$C$34)</f>
        <v>32.089490811390618</v>
      </c>
      <c r="K74">
        <f>'No. policies'!K74*LOOKUP(K$1,'Inputs &amp; Outputs'!$A$9:$A$34,'Inputs &amp; Outputs'!$C$9:$C$34)</f>
        <v>34.40539404310065</v>
      </c>
      <c r="L74">
        <f>'No. policies'!L74*LOOKUP(L$1,'Inputs &amp; Outputs'!$A$9:$A$34,'Inputs &amp; Outputs'!$C$9:$C$34)</f>
        <v>36.89362740064513</v>
      </c>
      <c r="M74">
        <f>'No. policies'!M74*LOOKUP(M$1,'Inputs &amp; Outputs'!$A$9:$A$34,'Inputs &amp; Outputs'!$C$9:$C$34)</f>
        <v>39.570565740031967</v>
      </c>
      <c r="N74">
        <f>'No. policies'!N74*LOOKUP(N$1,'Inputs &amp; Outputs'!$A$9:$A$34,'Inputs &amp; Outputs'!$C$9:$C$34)</f>
        <v>42.476538955090405</v>
      </c>
      <c r="O74">
        <f>'No. policies'!O74*LOOKUP(O$1,'Inputs &amp; Outputs'!$A$9:$A$34,'Inputs &amp; Outputs'!$C$9:$C$34)</f>
        <v>45.59915821130447</v>
      </c>
      <c r="P74">
        <f>'No. policies'!P74*LOOKUP(P$1,'Inputs &amp; Outputs'!$A$9:$A$34,'Inputs &amp; Outputs'!$C$9:$C$34)</f>
        <v>49.04577772062764</v>
      </c>
      <c r="Q74">
        <f>'No. policies'!Q74*LOOKUP(Q$1,'Inputs &amp; Outputs'!$A$9:$A$34,'Inputs &amp; Outputs'!$C$9:$C$34)</f>
        <v>52.776522796596161</v>
      </c>
      <c r="R74">
        <f>'No. policies'!R74*LOOKUP(R$1,'Inputs &amp; Outputs'!$A$9:$A$34,'Inputs &amp; Outputs'!$C$9:$C$34)</f>
        <v>56.754929758983259</v>
      </c>
      <c r="S74">
        <f>'No. policies'!S74*LOOKUP(S$1,'Inputs &amp; Outputs'!$A$9:$A$34,'Inputs &amp; Outputs'!$C$9:$C$34)</f>
        <v>61.115011569480629</v>
      </c>
      <c r="T74">
        <f>'No. policies'!T74*LOOKUP(T$1,'Inputs &amp; Outputs'!$A$9:$A$34,'Inputs &amp; Outputs'!$C$9:$C$34)</f>
        <v>65.707388952219887</v>
      </c>
      <c r="U74">
        <f>'No. policies'!U74*LOOKUP(U$1,'Inputs &amp; Outputs'!$A$9:$A$34,'Inputs &amp; Outputs'!$C$9:$C$34)</f>
        <v>70.666712981322604</v>
      </c>
      <c r="V74">
        <f>'No. policies'!V74*LOOKUP(V$1,'Inputs &amp; Outputs'!$A$9:$A$34,'Inputs &amp; Outputs'!$C$9:$C$34)</f>
        <v>75.947158414310792</v>
      </c>
      <c r="W74">
        <f>'No. policies'!W74*LOOKUP(W$1,'Inputs &amp; Outputs'!$A$9:$A$34,'Inputs &amp; Outputs'!$C$9:$C$34)</f>
        <v>81.739254865846732</v>
      </c>
      <c r="X74">
        <f>'No. policies'!X74*LOOKUP(X$1,'Inputs &amp; Outputs'!$A$9:$A$34,'Inputs &amp; Outputs'!$C$9:$C$34)</f>
        <v>87.924015282334409</v>
      </c>
      <c r="Y74">
        <f>'No. policies'!Y74*LOOKUP(Y$1,'Inputs &amp; Outputs'!$A$9:$A$34,'Inputs &amp; Outputs'!$C$9:$C$34)</f>
        <v>94.476778081771528</v>
      </c>
      <c r="Z74">
        <f>'No. policies'!Z74*LOOKUP(Z$1,'Inputs &amp; Outputs'!$A$9:$A$34,'Inputs &amp; Outputs'!$C$9:$C$34)</f>
        <v>101.38036769176129</v>
      </c>
      <c r="AA74">
        <f>'No. policies'!AA74*LOOKUP(AA$1,'Inputs &amp; Outputs'!$A$9:$A$34,'Inputs &amp; Outputs'!$C$9:$C$34)</f>
        <v>108.90457055584376</v>
      </c>
    </row>
    <row r="75" spans="1:27" x14ac:dyDescent="0.25">
      <c r="A75" s="1">
        <v>74</v>
      </c>
      <c r="B75">
        <f>'No. policies'!B75*LOOKUP(B$1,'Inputs &amp; Outputs'!$A$9:$A$34,'Inputs &amp; Outputs'!$C$9:$C$34)</f>
        <v>18.79944582772297</v>
      </c>
      <c r="C75">
        <f>'No. policies'!C75*LOOKUP(C$1,'Inputs &amp; Outputs'!$A$9:$A$34,'Inputs &amp; Outputs'!$C$9:$C$34)</f>
        <v>20.058345104400082</v>
      </c>
      <c r="D75">
        <f>'No. policies'!D75*LOOKUP(D$1,'Inputs &amp; Outputs'!$A$9:$A$34,'Inputs &amp; Outputs'!$C$9:$C$34)</f>
        <v>21.426692757408816</v>
      </c>
      <c r="E75">
        <f>'No. policies'!E75*LOOKUP(E$1,'Inputs &amp; Outputs'!$A$9:$A$34,'Inputs &amp; Outputs'!$C$9:$C$34)</f>
        <v>22.878788268084065</v>
      </c>
      <c r="F75">
        <f>'No. policies'!F75*LOOKUP(F$1,'Inputs &amp; Outputs'!$A$9:$A$34,'Inputs &amp; Outputs'!$C$9:$C$34)</f>
        <v>24.446146075283227</v>
      </c>
      <c r="G75">
        <f>'No. policies'!G75*LOOKUP(G$1,'Inputs &amp; Outputs'!$A$9:$A$34,'Inputs &amp; Outputs'!$C$9:$C$34)</f>
        <v>26.154856596333982</v>
      </c>
      <c r="H75">
        <f>'No. policies'!H75*LOOKUP(H$1,'Inputs &amp; Outputs'!$A$9:$A$34,'Inputs &amp; Outputs'!$C$9:$C$34)</f>
        <v>27.996794710166252</v>
      </c>
      <c r="I75">
        <f>'No. policies'!I75*LOOKUP(I$1,'Inputs &amp; Outputs'!$A$9:$A$34,'Inputs &amp; Outputs'!$C$9:$C$34)</f>
        <v>29.967800492164855</v>
      </c>
      <c r="J75">
        <f>'No. policies'!J75*LOOKUP(J$1,'Inputs &amp; Outputs'!$A$9:$A$34,'Inputs &amp; Outputs'!$C$9:$C$34)</f>
        <v>32.125546419043872</v>
      </c>
      <c r="K75">
        <f>'No. policies'!K75*LOOKUP(K$1,'Inputs &amp; Outputs'!$A$9:$A$34,'Inputs &amp; Outputs'!$C$9:$C$34)</f>
        <v>34.44065631023512</v>
      </c>
      <c r="L75">
        <f>'No. policies'!L75*LOOKUP(L$1,'Inputs &amp; Outputs'!$A$9:$A$34,'Inputs &amp; Outputs'!$C$9:$C$34)</f>
        <v>36.969555837361838</v>
      </c>
      <c r="M75">
        <f>'No. policies'!M75*LOOKUP(M$1,'Inputs &amp; Outputs'!$A$9:$A$34,'Inputs &amp; Outputs'!$C$9:$C$34)</f>
        <v>39.685097044634084</v>
      </c>
      <c r="N75">
        <f>'No. policies'!N75*LOOKUP(N$1,'Inputs &amp; Outputs'!$A$9:$A$34,'Inputs &amp; Outputs'!$C$9:$C$34)</f>
        <v>42.626492472323619</v>
      </c>
      <c r="O75">
        <f>'No. policies'!O75*LOOKUP(O$1,'Inputs &amp; Outputs'!$A$9:$A$34,'Inputs &amp; Outputs'!$C$9:$C$34)</f>
        <v>45.770476275968107</v>
      </c>
      <c r="P75">
        <f>'No. policies'!P75*LOOKUP(P$1,'Inputs &amp; Outputs'!$A$9:$A$34,'Inputs &amp; Outputs'!$C$9:$C$34)</f>
        <v>49.17423706510283</v>
      </c>
      <c r="Q75">
        <f>'No. policies'!Q75*LOOKUP(Q$1,'Inputs &amp; Outputs'!$A$9:$A$34,'Inputs &amp; Outputs'!$C$9:$C$34)</f>
        <v>52.84314580033687</v>
      </c>
      <c r="R75">
        <f>'No. policies'!R75*LOOKUP(R$1,'Inputs &amp; Outputs'!$A$9:$A$34,'Inputs &amp; Outputs'!$C$9:$C$34)</f>
        <v>56.748927122308586</v>
      </c>
      <c r="S75">
        <f>'No. policies'!S75*LOOKUP(S$1,'Inputs &amp; Outputs'!$A$9:$A$34,'Inputs &amp; Outputs'!$C$9:$C$34)</f>
        <v>61.04357759569843</v>
      </c>
      <c r="T75">
        <f>'No. policies'!T75*LOOKUP(T$1,'Inputs &amp; Outputs'!$A$9:$A$34,'Inputs &amp; Outputs'!$C$9:$C$34)</f>
        <v>65.573823060480052</v>
      </c>
      <c r="U75">
        <f>'No. policies'!U75*LOOKUP(U$1,'Inputs &amp; Outputs'!$A$9:$A$34,'Inputs &amp; Outputs'!$C$9:$C$34)</f>
        <v>70.552501075846919</v>
      </c>
      <c r="V75">
        <f>'No. policies'!V75*LOOKUP(V$1,'Inputs &amp; Outputs'!$A$9:$A$34,'Inputs &amp; Outputs'!$C$9:$C$34)</f>
        <v>75.91415226115376</v>
      </c>
      <c r="W75">
        <f>'No. policies'!W75*LOOKUP(W$1,'Inputs &amp; Outputs'!$A$9:$A$34,'Inputs &amp; Outputs'!$C$9:$C$34)</f>
        <v>81.640838512571293</v>
      </c>
      <c r="X75">
        <f>'No. policies'!X75*LOOKUP(X$1,'Inputs &amp; Outputs'!$A$9:$A$34,'Inputs &amp; Outputs'!$C$9:$C$34)</f>
        <v>87.671666855649264</v>
      </c>
      <c r="Y75">
        <f>'No. policies'!Y75*LOOKUP(Y$1,'Inputs &amp; Outputs'!$A$9:$A$34,'Inputs &amp; Outputs'!$C$9:$C$34)</f>
        <v>94.276637733510441</v>
      </c>
      <c r="Z75">
        <f>'No. policies'!Z75*LOOKUP(Z$1,'Inputs &amp; Outputs'!$A$9:$A$34,'Inputs &amp; Outputs'!$C$9:$C$34)</f>
        <v>101.18593332231636</v>
      </c>
      <c r="AA75">
        <f>'No. policies'!AA75*LOOKUP(AA$1,'Inputs &amp; Outputs'!$A$9:$A$34,'Inputs &amp; Outputs'!$C$9:$C$34)</f>
        <v>108.75548832373447</v>
      </c>
    </row>
    <row r="76" spans="1:27" x14ac:dyDescent="0.25">
      <c r="A76" s="1">
        <v>75</v>
      </c>
      <c r="B76">
        <f>'No. policies'!B76*LOOKUP(B$1,'Inputs &amp; Outputs'!$A$9:$A$34,'Inputs &amp; Outputs'!$C$9:$C$34)</f>
        <v>18.79944582772297</v>
      </c>
      <c r="C76">
        <f>'No. policies'!C76*LOOKUP(C$1,'Inputs &amp; Outputs'!$A$9:$A$34,'Inputs &amp; Outputs'!$C$9:$C$34)</f>
        <v>20.054325798698368</v>
      </c>
      <c r="D76">
        <f>'No. policies'!D76*LOOKUP(D$1,'Inputs &amp; Outputs'!$A$9:$A$34,'Inputs &amp; Outputs'!$C$9:$C$34)</f>
        <v>21.403042986153395</v>
      </c>
      <c r="E76">
        <f>'No. policies'!E76*LOOKUP(E$1,'Inputs &amp; Outputs'!$A$9:$A$34,'Inputs &amp; Outputs'!$C$9:$C$34)</f>
        <v>22.86727866537349</v>
      </c>
      <c r="F76">
        <f>'No. policies'!F76*LOOKUP(F$1,'Inputs &amp; Outputs'!$A$9:$A$34,'Inputs &amp; Outputs'!$C$9:$C$34)</f>
        <v>24.43381324001167</v>
      </c>
      <c r="G76">
        <f>'No. policies'!G76*LOOKUP(G$1,'Inputs &amp; Outputs'!$A$9:$A$34,'Inputs &amp; Outputs'!$C$9:$C$34)</f>
        <v>26.15221148543225</v>
      </c>
      <c r="H76">
        <f>'No. policies'!H76*LOOKUP(H$1,'Inputs &amp; Outputs'!$A$9:$A$34,'Inputs &amp; Outputs'!$C$9:$C$34)</f>
        <v>27.991116998807467</v>
      </c>
      <c r="I76">
        <f>'No. policies'!I76*LOOKUP(I$1,'Inputs &amp; Outputs'!$A$9:$A$34,'Inputs &amp; Outputs'!$C$9:$C$34)</f>
        <v>29.983046625911378</v>
      </c>
      <c r="J76">
        <f>'No. policies'!J76*LOOKUP(J$1,'Inputs &amp; Outputs'!$A$9:$A$34,'Inputs &amp; Outputs'!$C$9:$C$34)</f>
        <v>32.109157506474212</v>
      </c>
      <c r="K76">
        <f>'No. policies'!K76*LOOKUP(K$1,'Inputs &amp; Outputs'!$A$9:$A$34,'Inputs &amp; Outputs'!$C$9:$C$34)</f>
        <v>34.444182536948567</v>
      </c>
      <c r="L76">
        <f>'No. policies'!L76*LOOKUP(L$1,'Inputs &amp; Outputs'!$A$9:$A$34,'Inputs &amp; Outputs'!$C$9:$C$34)</f>
        <v>36.935388040839321</v>
      </c>
      <c r="M76">
        <f>'No. policies'!M76*LOOKUP(M$1,'Inputs &amp; Outputs'!$A$9:$A$34,'Inputs &amp; Outputs'!$C$9:$C$34)</f>
        <v>39.652373814747769</v>
      </c>
      <c r="N76">
        <f>'No. policies'!N76*LOOKUP(N$1,'Inputs &amp; Outputs'!$A$9:$A$34,'Inputs &amp; Outputs'!$C$9:$C$34)</f>
        <v>42.591209291798158</v>
      </c>
      <c r="O76">
        <f>'No. policies'!O76*LOOKUP(O$1,'Inputs &amp; Outputs'!$A$9:$A$34,'Inputs &amp; Outputs'!$C$9:$C$34)</f>
        <v>45.756199770579471</v>
      </c>
      <c r="P76">
        <f>'No. policies'!P76*LOOKUP(P$1,'Inputs &amp; Outputs'!$A$9:$A$34,'Inputs &amp; Outputs'!$C$9:$C$34)</f>
        <v>49.127991701091759</v>
      </c>
      <c r="Q76">
        <f>'No. policies'!Q76*LOOKUP(Q$1,'Inputs &amp; Outputs'!$A$9:$A$34,'Inputs &amp; Outputs'!$C$9:$C$34)</f>
        <v>52.782074713574559</v>
      </c>
      <c r="R76">
        <f>'No. policies'!R76*LOOKUP(R$1,'Inputs &amp; Outputs'!$A$9:$A$34,'Inputs &amp; Outputs'!$C$9:$C$34)</f>
        <v>56.760932395657925</v>
      </c>
      <c r="S76">
        <f>'No. policies'!S76*LOOKUP(S$1,'Inputs &amp; Outputs'!$A$9:$A$34,'Inputs &amp; Outputs'!$C$9:$C$34)</f>
        <v>61.004613609999048</v>
      </c>
      <c r="T76">
        <f>'No. policies'!T76*LOOKUP(T$1,'Inputs &amp; Outputs'!$A$9:$A$34,'Inputs &amp; Outputs'!$C$9:$C$34)</f>
        <v>65.503525222722246</v>
      </c>
      <c r="U76">
        <f>'No. policies'!U76*LOOKUP(U$1,'Inputs &amp; Outputs'!$A$9:$A$34,'Inputs &amp; Outputs'!$C$9:$C$34)</f>
        <v>70.354533773022396</v>
      </c>
      <c r="V76">
        <f>'No. policies'!V76*LOOKUP(V$1,'Inputs &amp; Outputs'!$A$9:$A$34,'Inputs &amp; Outputs'!$C$9:$C$34)</f>
        <v>75.617096882740555</v>
      </c>
      <c r="W76">
        <f>'No. policies'!W76*LOOKUP(W$1,'Inputs &amp; Outputs'!$A$9:$A$34,'Inputs &amp; Outputs'!$C$9:$C$34)</f>
        <v>81.220332275849017</v>
      </c>
      <c r="X76">
        <f>'No. policies'!X76*LOOKUP(X$1,'Inputs &amp; Outputs'!$A$9:$A$34,'Inputs &amp; Outputs'!$C$9:$C$34)</f>
        <v>87.322261341777534</v>
      </c>
      <c r="Y76">
        <f>'No. policies'!Y76*LOOKUP(Y$1,'Inputs &amp; Outputs'!$A$9:$A$34,'Inputs &amp; Outputs'!$C$9:$C$34)</f>
        <v>93.950092954768678</v>
      </c>
      <c r="Z76">
        <f>'No. policies'!Z76*LOOKUP(Z$1,'Inputs &amp; Outputs'!$A$9:$A$34,'Inputs &amp; Outputs'!$C$9:$C$34)</f>
        <v>100.9000004260738</v>
      </c>
      <c r="AA76">
        <f>'No. policies'!AA76*LOOKUP(AA$1,'Inputs &amp; Outputs'!$A$9:$A$34,'Inputs &amp; Outputs'!$C$9:$C$34)</f>
        <v>108.4076297821461</v>
      </c>
    </row>
    <row r="77" spans="1:27" x14ac:dyDescent="0.25">
      <c r="A77" s="1">
        <v>76</v>
      </c>
      <c r="B77">
        <f>'No. policies'!B77*LOOKUP(B$1,'Inputs &amp; Outputs'!$A$9:$A$34,'Inputs &amp; Outputs'!$C$9:$C$34)</f>
        <v>18.79944582772297</v>
      </c>
      <c r="C77">
        <f>'No. policies'!C77*LOOKUP(C$1,'Inputs &amp; Outputs'!$A$9:$A$34,'Inputs &amp; Outputs'!$C$9:$C$34)</f>
        <v>20.058345104400082</v>
      </c>
      <c r="D77">
        <f>'No. policies'!D77*LOOKUP(D$1,'Inputs &amp; Outputs'!$A$9:$A$34,'Inputs &amp; Outputs'!$C$9:$C$34)</f>
        <v>21.418092840588663</v>
      </c>
      <c r="E77">
        <f>'No. policies'!E77*LOOKUP(E$1,'Inputs &amp; Outputs'!$A$9:$A$34,'Inputs &amp; Outputs'!$C$9:$C$34)</f>
        <v>22.869580585915603</v>
      </c>
      <c r="F77">
        <f>'No. policies'!F77*LOOKUP(F$1,'Inputs &amp; Outputs'!$A$9:$A$34,'Inputs &amp; Outputs'!$C$9:$C$34)</f>
        <v>24.45107920939185</v>
      </c>
      <c r="G77">
        <f>'No. policies'!G77*LOOKUP(G$1,'Inputs &amp; Outputs'!$A$9:$A$34,'Inputs &amp; Outputs'!$C$9:$C$34)</f>
        <v>26.16279192903918</v>
      </c>
      <c r="H77">
        <f>'No. policies'!H77*LOOKUP(H$1,'Inputs &amp; Outputs'!$A$9:$A$34,'Inputs &amp; Outputs'!$C$9:$C$34)</f>
        <v>28.022344411280784</v>
      </c>
      <c r="I77">
        <f>'No. policies'!I77*LOOKUP(I$1,'Inputs &amp; Outputs'!$A$9:$A$34,'Inputs &amp; Outputs'!$C$9:$C$34)</f>
        <v>30.025735800401641</v>
      </c>
      <c r="J77">
        <f>'No. policies'!J77*LOOKUP(J$1,'Inputs &amp; Outputs'!$A$9:$A$34,'Inputs &amp; Outputs'!$C$9:$C$34)</f>
        <v>32.151768679155325</v>
      </c>
      <c r="K77">
        <f>'No. policies'!K77*LOOKUP(K$1,'Inputs &amp; Outputs'!$A$9:$A$34,'Inputs &amp; Outputs'!$C$9:$C$34)</f>
        <v>34.44065631023512</v>
      </c>
      <c r="L77">
        <f>'No. policies'!L77*LOOKUP(L$1,'Inputs &amp; Outputs'!$A$9:$A$34,'Inputs &amp; Outputs'!$C$9:$C$34)</f>
        <v>36.950573728182661</v>
      </c>
      <c r="M77">
        <f>'No. policies'!M77*LOOKUP(M$1,'Inputs &amp; Outputs'!$A$9:$A$34,'Inputs &amp; Outputs'!$C$9:$C$34)</f>
        <v>39.644193007276186</v>
      </c>
      <c r="N77">
        <f>'No. policies'!N77*LOOKUP(N$1,'Inputs &amp; Outputs'!$A$9:$A$34,'Inputs &amp; Outputs'!$C$9:$C$34)</f>
        <v>42.538284521009963</v>
      </c>
      <c r="O77">
        <f>'No. policies'!O77*LOOKUP(O$1,'Inputs &amp; Outputs'!$A$9:$A$34,'Inputs &amp; Outputs'!$C$9:$C$34)</f>
        <v>45.632470057211286</v>
      </c>
      <c r="P77">
        <f>'No. policies'!P77*LOOKUP(P$1,'Inputs &amp; Outputs'!$A$9:$A$34,'Inputs &amp; Outputs'!$C$9:$C$34)</f>
        <v>49.030362599290612</v>
      </c>
      <c r="Q77">
        <f>'No. policies'!Q77*LOOKUP(Q$1,'Inputs &amp; Outputs'!$A$9:$A$34,'Inputs &amp; Outputs'!$C$9:$C$34)</f>
        <v>52.698795958898671</v>
      </c>
      <c r="R77">
        <f>'No. policies'!R77*LOOKUP(R$1,'Inputs &amp; Outputs'!$A$9:$A$34,'Inputs &amp; Outputs'!$C$9:$C$34)</f>
        <v>56.68890075556191</v>
      </c>
      <c r="S77">
        <f>'No. policies'!S77*LOOKUP(S$1,'Inputs &amp; Outputs'!$A$9:$A$34,'Inputs &amp; Outputs'!$C$9:$C$34)</f>
        <v>60.959155626683099</v>
      </c>
      <c r="T77">
        <f>'No. policies'!T77*LOOKUP(T$1,'Inputs &amp; Outputs'!$A$9:$A$34,'Inputs &amp; Outputs'!$C$9:$C$34)</f>
        <v>65.510555006498024</v>
      </c>
      <c r="U77">
        <f>'No. policies'!U77*LOOKUP(U$1,'Inputs &amp; Outputs'!$A$9:$A$34,'Inputs &amp; Outputs'!$C$9:$C$34)</f>
        <v>70.514430440688358</v>
      </c>
      <c r="V77">
        <f>'No. policies'!V77*LOOKUP(V$1,'Inputs &amp; Outputs'!$A$9:$A$34,'Inputs &amp; Outputs'!$C$9:$C$34)</f>
        <v>75.872894569707483</v>
      </c>
      <c r="W77">
        <f>'No. policies'!W77*LOOKUP(W$1,'Inputs &amp; Outputs'!$A$9:$A$34,'Inputs &amp; Outputs'!$C$9:$C$34)</f>
        <v>81.649785453778151</v>
      </c>
      <c r="X77">
        <f>'No. policies'!X77*LOOKUP(X$1,'Inputs &amp; Outputs'!$A$9:$A$34,'Inputs &amp; Outputs'!$C$9:$C$34)</f>
        <v>87.836663903866466</v>
      </c>
      <c r="Y77">
        <f>'No. policies'!Y77*LOOKUP(Y$1,'Inputs &amp; Outputs'!$A$9:$A$34,'Inputs &amp; Outputs'!$C$9:$C$34)</f>
        <v>94.529446594471807</v>
      </c>
      <c r="Z77">
        <f>'No. policies'!Z77*LOOKUP(Z$1,'Inputs &amp; Outputs'!$A$9:$A$34,'Inputs &amp; Outputs'!$C$9:$C$34)</f>
        <v>101.54049011365713</v>
      </c>
      <c r="AA77">
        <f>'No. policies'!AA77*LOOKUP(AA$1,'Inputs &amp; Outputs'!$A$9:$A$34,'Inputs &amp; Outputs'!$C$9:$C$34)</f>
        <v>108.94184111387109</v>
      </c>
    </row>
    <row r="78" spans="1:27" x14ac:dyDescent="0.25">
      <c r="A78" s="1">
        <v>77</v>
      </c>
      <c r="B78">
        <f>'No. policies'!B78*LOOKUP(B$1,'Inputs &amp; Outputs'!$A$9:$A$34,'Inputs &amp; Outputs'!$C$9:$C$34)</f>
        <v>18.79944582772297</v>
      </c>
      <c r="C78">
        <f>'No. policies'!C78*LOOKUP(C$1,'Inputs &amp; Outputs'!$A$9:$A$34,'Inputs &amp; Outputs'!$C$9:$C$34)</f>
        <v>20.040258228742374</v>
      </c>
      <c r="D78">
        <f>'No. policies'!D78*LOOKUP(D$1,'Inputs &amp; Outputs'!$A$9:$A$34,'Inputs &amp; Outputs'!$C$9:$C$34)</f>
        <v>21.403042986153395</v>
      </c>
      <c r="E78">
        <f>'No. policies'!E78*LOOKUP(E$1,'Inputs &amp; Outputs'!$A$9:$A$34,'Inputs &amp; Outputs'!$C$9:$C$34)</f>
        <v>22.876486347541949</v>
      </c>
      <c r="F78">
        <f>'No. policies'!F78*LOOKUP(F$1,'Inputs &amp; Outputs'!$A$9:$A$34,'Inputs &amp; Outputs'!$C$9:$C$34)</f>
        <v>24.46587861171772</v>
      </c>
      <c r="G78">
        <f>'No. policies'!G78*LOOKUP(G$1,'Inputs &amp; Outputs'!$A$9:$A$34,'Inputs &amp; Outputs'!$C$9:$C$34)</f>
        <v>26.168082150842647</v>
      </c>
      <c r="H78">
        <f>'No. policies'!H78*LOOKUP(H$1,'Inputs &amp; Outputs'!$A$9:$A$34,'Inputs &amp; Outputs'!$C$9:$C$34)</f>
        <v>27.985439287448685</v>
      </c>
      <c r="I78">
        <f>'No. policies'!I78*LOOKUP(I$1,'Inputs &amp; Outputs'!$A$9:$A$34,'Inputs &amp; Outputs'!$C$9:$C$34)</f>
        <v>29.989145079409987</v>
      </c>
      <c r="J78">
        <f>'No. policies'!J78*LOOKUP(J$1,'Inputs &amp; Outputs'!$A$9:$A$34,'Inputs &amp; Outputs'!$C$9:$C$34)</f>
        <v>32.151768679155325</v>
      </c>
      <c r="K78">
        <f>'No. policies'!K78*LOOKUP(K$1,'Inputs &amp; Outputs'!$A$9:$A$34,'Inputs &amp; Outputs'!$C$9:$C$34)</f>
        <v>34.493549710936819</v>
      </c>
      <c r="L78">
        <f>'No. policies'!L78*LOOKUP(L$1,'Inputs &amp; Outputs'!$A$9:$A$34,'Inputs &amp; Outputs'!$C$9:$C$34)</f>
        <v>36.996130790212682</v>
      </c>
      <c r="M78">
        <f>'No. policies'!M78*LOOKUP(M$1,'Inputs &amp; Outputs'!$A$9:$A$34,'Inputs &amp; Outputs'!$C$9:$C$34)</f>
        <v>39.726001081991988</v>
      </c>
      <c r="N78">
        <f>'No. policies'!N78*LOOKUP(N$1,'Inputs &amp; Outputs'!$A$9:$A$34,'Inputs &amp; Outputs'!$C$9:$C$34)</f>
        <v>42.648544460152031</v>
      </c>
      <c r="O78">
        <f>'No. policies'!O78*LOOKUP(O$1,'Inputs &amp; Outputs'!$A$9:$A$34,'Inputs &amp; Outputs'!$C$9:$C$34)</f>
        <v>45.803788121874923</v>
      </c>
      <c r="P78">
        <f>'No. policies'!P78*LOOKUP(P$1,'Inputs &amp; Outputs'!$A$9:$A$34,'Inputs &amp; Outputs'!$C$9:$C$34)</f>
        <v>49.26158941934596</v>
      </c>
      <c r="Q78">
        <f>'No. policies'!Q78*LOOKUP(Q$1,'Inputs &amp; Outputs'!$A$9:$A$34,'Inputs &amp; Outputs'!$C$9:$C$34)</f>
        <v>52.931976471991149</v>
      </c>
      <c r="R78">
        <f>'No. policies'!R78*LOOKUP(R$1,'Inputs &amp; Outputs'!$A$9:$A$34,'Inputs &amp; Outputs'!$C$9:$C$34)</f>
        <v>56.941011495897953</v>
      </c>
      <c r="S78">
        <f>'No. policies'!S78*LOOKUP(S$1,'Inputs &amp; Outputs'!$A$9:$A$34,'Inputs &amp; Outputs'!$C$9:$C$34)</f>
        <v>61.251385519428467</v>
      </c>
      <c r="T78">
        <f>'No. policies'!T78*LOOKUP(T$1,'Inputs &amp; Outputs'!$A$9:$A$34,'Inputs &amp; Outputs'!$C$9:$C$34)</f>
        <v>65.855014411511263</v>
      </c>
      <c r="U78">
        <f>'No. policies'!U78*LOOKUP(U$1,'Inputs &amp; Outputs'!$A$9:$A$34,'Inputs &amp; Outputs'!$C$9:$C$34)</f>
        <v>70.826609648988565</v>
      </c>
      <c r="V78">
        <f>'No. policies'!V78*LOOKUP(V$1,'Inputs &amp; Outputs'!$A$9:$A$34,'Inputs &amp; Outputs'!$C$9:$C$34)</f>
        <v>76.211207639566979</v>
      </c>
      <c r="W78">
        <f>'No. policies'!W78*LOOKUP(W$1,'Inputs &amp; Outputs'!$A$9:$A$34,'Inputs &amp; Outputs'!$C$9:$C$34)</f>
        <v>81.855565101535873</v>
      </c>
      <c r="X78">
        <f>'No. policies'!X78*LOOKUP(X$1,'Inputs &amp; Outputs'!$A$9:$A$34,'Inputs &amp; Outputs'!$C$9:$C$34)</f>
        <v>88.050189495676975</v>
      </c>
      <c r="Y78">
        <f>'No. policies'!Y78*LOOKUP(Y$1,'Inputs &amp; Outputs'!$A$9:$A$34,'Inputs &amp; Outputs'!$C$9:$C$34)</f>
        <v>94.729586942732894</v>
      </c>
      <c r="Z78">
        <f>'No. policies'!Z78*LOOKUP(Z$1,'Inputs &amp; Outputs'!$A$9:$A$34,'Inputs &amp; Outputs'!$C$9:$C$34)</f>
        <v>101.9064842208476</v>
      </c>
      <c r="AA78">
        <f>'No. policies'!AA78*LOOKUP(AA$1,'Inputs &amp; Outputs'!$A$9:$A$34,'Inputs &amp; Outputs'!$C$9:$C$34)</f>
        <v>109.40151132954144</v>
      </c>
    </row>
    <row r="79" spans="1:27" x14ac:dyDescent="0.25">
      <c r="A79" s="1">
        <v>78</v>
      </c>
      <c r="B79">
        <f>'No. policies'!B79*LOOKUP(B$1,'Inputs &amp; Outputs'!$A$9:$A$34,'Inputs &amp; Outputs'!$C$9:$C$34)</f>
        <v>18.79944582772297</v>
      </c>
      <c r="C79">
        <f>'No. policies'!C79*LOOKUP(C$1,'Inputs &amp; Outputs'!$A$9:$A$34,'Inputs &amp; Outputs'!$C$9:$C$34)</f>
        <v>20.03623892304066</v>
      </c>
      <c r="D79">
        <f>'No. policies'!D79*LOOKUP(D$1,'Inputs &amp; Outputs'!$A$9:$A$34,'Inputs &amp; Outputs'!$C$9:$C$34)</f>
        <v>21.392293090128206</v>
      </c>
      <c r="E79">
        <f>'No. policies'!E79*LOOKUP(E$1,'Inputs &amp; Outputs'!$A$9:$A$34,'Inputs &amp; Outputs'!$C$9:$C$34)</f>
        <v>22.881090188626182</v>
      </c>
      <c r="F79">
        <f>'No. policies'!F79*LOOKUP(F$1,'Inputs &amp; Outputs'!$A$9:$A$34,'Inputs &amp; Outputs'!$C$9:$C$34)</f>
        <v>24.475744879934968</v>
      </c>
      <c r="G79">
        <f>'No. policies'!G79*LOOKUP(G$1,'Inputs &amp; Outputs'!$A$9:$A$34,'Inputs &amp; Outputs'!$C$9:$C$34)</f>
        <v>26.17337237264611</v>
      </c>
      <c r="H79">
        <f>'No. policies'!H79*LOOKUP(H$1,'Inputs &amp; Outputs'!$A$9:$A$34,'Inputs &amp; Outputs'!$C$9:$C$34)</f>
        <v>27.999633565845645</v>
      </c>
      <c r="I79">
        <f>'No. policies'!I79*LOOKUP(I$1,'Inputs &amp; Outputs'!$A$9:$A$34,'Inputs &amp; Outputs'!$C$9:$C$34)</f>
        <v>30.004391213156509</v>
      </c>
      <c r="J79">
        <f>'No. policies'!J79*LOOKUP(J$1,'Inputs &amp; Outputs'!$A$9:$A$34,'Inputs &amp; Outputs'!$C$9:$C$34)</f>
        <v>32.171435374238911</v>
      </c>
      <c r="K79">
        <f>'No. policies'!K79*LOOKUP(K$1,'Inputs &amp; Outputs'!$A$9:$A$34,'Inputs &amp; Outputs'!$C$9:$C$34)</f>
        <v>34.528811978071289</v>
      </c>
      <c r="L79">
        <f>'No. policies'!L79*LOOKUP(L$1,'Inputs &amp; Outputs'!$A$9:$A$34,'Inputs &amp; Outputs'!$C$9:$C$34)</f>
        <v>37.056873539586043</v>
      </c>
      <c r="M79">
        <f>'No. policies'!M79*LOOKUP(M$1,'Inputs &amp; Outputs'!$A$9:$A$34,'Inputs &amp; Outputs'!$C$9:$C$34)</f>
        <v>39.803718752971996</v>
      </c>
      <c r="N79">
        <f>'No. policies'!N79*LOOKUP(N$1,'Inputs &amp; Outputs'!$A$9:$A$34,'Inputs &amp; Outputs'!$C$9:$C$34)</f>
        <v>42.754394001728414</v>
      </c>
      <c r="O79">
        <f>'No. policies'!O79*LOOKUP(O$1,'Inputs &amp; Outputs'!$A$9:$A$34,'Inputs &amp; Outputs'!$C$9:$C$34)</f>
        <v>45.927517835243108</v>
      </c>
      <c r="P79">
        <f>'No. policies'!P79*LOOKUP(P$1,'Inputs &amp; Outputs'!$A$9:$A$34,'Inputs &amp; Outputs'!$C$9:$C$34)</f>
        <v>49.292419662020002</v>
      </c>
      <c r="Q79">
        <f>'No. policies'!Q79*LOOKUP(Q$1,'Inputs &amp; Outputs'!$A$9:$A$34,'Inputs &amp; Outputs'!$C$9:$C$34)</f>
        <v>52.926424555012751</v>
      </c>
      <c r="R79">
        <f>'No. policies'!R79*LOOKUP(R$1,'Inputs &amp; Outputs'!$A$9:$A$34,'Inputs &amp; Outputs'!$C$9:$C$34)</f>
        <v>56.959019405921957</v>
      </c>
      <c r="S79">
        <f>'No. policies'!S79*LOOKUP(S$1,'Inputs &amp; Outputs'!$A$9:$A$34,'Inputs &amp; Outputs'!$C$9:$C$34)</f>
        <v>61.244891521811901</v>
      </c>
      <c r="T79">
        <f>'No. policies'!T79*LOOKUP(T$1,'Inputs &amp; Outputs'!$A$9:$A$34,'Inputs &amp; Outputs'!$C$9:$C$34)</f>
        <v>65.883133546614388</v>
      </c>
      <c r="U79">
        <f>'No. policies'!U79*LOOKUP(U$1,'Inputs &amp; Outputs'!$A$9:$A$34,'Inputs &amp; Outputs'!$C$9:$C$34)</f>
        <v>70.803767267893434</v>
      </c>
      <c r="V79">
        <f>'No. policies'!V79*LOOKUP(V$1,'Inputs &amp; Outputs'!$A$9:$A$34,'Inputs &amp; Outputs'!$C$9:$C$34)</f>
        <v>76.13694379496367</v>
      </c>
      <c r="W79">
        <f>'No. policies'!W79*LOOKUP(W$1,'Inputs &amp; Outputs'!$A$9:$A$34,'Inputs &amp; Outputs'!$C$9:$C$34)</f>
        <v>81.792936513087867</v>
      </c>
      <c r="X79">
        <f>'No. policies'!X79*LOOKUP(X$1,'Inputs &amp; Outputs'!$A$9:$A$34,'Inputs &amp; Outputs'!$C$9:$C$34)</f>
        <v>87.933720991053065</v>
      </c>
      <c r="Y79">
        <f>'No. policies'!Y79*LOOKUP(Y$1,'Inputs &amp; Outputs'!$A$9:$A$34,'Inputs &amp; Outputs'!$C$9:$C$34)</f>
        <v>94.45571067669141</v>
      </c>
      <c r="Z79">
        <f>'No. policies'!Z79*LOOKUP(Z$1,'Inputs &amp; Outputs'!$A$9:$A$34,'Inputs &amp; Outputs'!$C$9:$C$34)</f>
        <v>101.24311990156487</v>
      </c>
      <c r="AA79">
        <f>'No. policies'!AA79*LOOKUP(AA$1,'Inputs &amp; Outputs'!$A$9:$A$34,'Inputs &amp; Outputs'!$C$9:$C$34)</f>
        <v>108.59398257228273</v>
      </c>
    </row>
    <row r="80" spans="1:27" x14ac:dyDescent="0.25">
      <c r="A80" s="1">
        <v>79</v>
      </c>
      <c r="B80">
        <f>'No. policies'!B80*LOOKUP(B$1,'Inputs &amp; Outputs'!$A$9:$A$34,'Inputs &amp; Outputs'!$C$9:$C$34)</f>
        <v>18.79944582772297</v>
      </c>
      <c r="C80">
        <f>'No. policies'!C80*LOOKUP(C$1,'Inputs &amp; Outputs'!$A$9:$A$34,'Inputs &amp; Outputs'!$C$9:$C$34)</f>
        <v>20.060354757250938</v>
      </c>
      <c r="D80">
        <f>'No. policies'!D80*LOOKUP(D$1,'Inputs &amp; Outputs'!$A$9:$A$34,'Inputs &amp; Outputs'!$C$9:$C$34)</f>
        <v>21.411642902973547</v>
      </c>
      <c r="E80">
        <f>'No. policies'!E80*LOOKUP(E$1,'Inputs &amp; Outputs'!$A$9:$A$34,'Inputs &amp; Outputs'!$C$9:$C$34)</f>
        <v>22.89029787079464</v>
      </c>
      <c r="F80">
        <f>'No. policies'!F80*LOOKUP(F$1,'Inputs &amp; Outputs'!$A$9:$A$34,'Inputs &amp; Outputs'!$C$9:$C$34)</f>
        <v>24.468345178772033</v>
      </c>
      <c r="G80">
        <f>'No. policies'!G80*LOOKUP(G$1,'Inputs &amp; Outputs'!$A$9:$A$34,'Inputs &amp; Outputs'!$C$9:$C$34)</f>
        <v>26.189243038056507</v>
      </c>
      <c r="H80">
        <f>'No. policies'!H80*LOOKUP(H$1,'Inputs &amp; Outputs'!$A$9:$A$34,'Inputs &amp; Outputs'!$C$9:$C$34)</f>
        <v>28.030860978318959</v>
      </c>
      <c r="I80">
        <f>'No. policies'!I80*LOOKUP(I$1,'Inputs &amp; Outputs'!$A$9:$A$34,'Inputs &amp; Outputs'!$C$9:$C$34)</f>
        <v>30.010489666655118</v>
      </c>
      <c r="J80">
        <f>'No. policies'!J80*LOOKUP(J$1,'Inputs &amp; Outputs'!$A$9:$A$34,'Inputs &amp; Outputs'!$C$9:$C$34)</f>
        <v>32.161602026697118</v>
      </c>
      <c r="K80">
        <f>'No. policies'!K80*LOOKUP(K$1,'Inputs &amp; Outputs'!$A$9:$A$34,'Inputs &amp; Outputs'!$C$9:$C$34)</f>
        <v>34.521759524644395</v>
      </c>
      <c r="L80">
        <f>'No. policies'!L80*LOOKUP(L$1,'Inputs &amp; Outputs'!$A$9:$A$34,'Inputs &amp; Outputs'!$C$9:$C$34)</f>
        <v>37.022705743063526</v>
      </c>
      <c r="M80">
        <f>'No. policies'!M80*LOOKUP(M$1,'Inputs &amp; Outputs'!$A$9:$A$34,'Inputs &amp; Outputs'!$C$9:$C$34)</f>
        <v>39.713729870784618</v>
      </c>
      <c r="N80">
        <f>'No. policies'!N80*LOOKUP(N$1,'Inputs &amp; Outputs'!$A$9:$A$34,'Inputs &amp; Outputs'!$C$9:$C$34)</f>
        <v>42.600030086929522</v>
      </c>
      <c r="O80">
        <f>'No. policies'!O80*LOOKUP(O$1,'Inputs &amp; Outputs'!$A$9:$A$34,'Inputs &amp; Outputs'!$C$9:$C$34)</f>
        <v>45.727646759802198</v>
      </c>
      <c r="P80">
        <f>'No. policies'!P80*LOOKUP(P$1,'Inputs &amp; Outputs'!$A$9:$A$34,'Inputs &amp; Outputs'!$C$9:$C$34)</f>
        <v>49.153683569986796</v>
      </c>
      <c r="Q80">
        <f>'No. policies'!Q80*LOOKUP(Q$1,'Inputs &amp; Outputs'!$A$9:$A$34,'Inputs &amp; Outputs'!$C$9:$C$34)</f>
        <v>52.809834298466519</v>
      </c>
      <c r="R80">
        <f>'No. policies'!R80*LOOKUP(R$1,'Inputs &amp; Outputs'!$A$9:$A$34,'Inputs &amp; Outputs'!$C$9:$C$34)</f>
        <v>56.868979855801946</v>
      </c>
      <c r="S80">
        <f>'No. policies'!S80*LOOKUP(S$1,'Inputs &amp; Outputs'!$A$9:$A$34,'Inputs &amp; Outputs'!$C$9:$C$34)</f>
        <v>61.160469552796577</v>
      </c>
      <c r="T80">
        <f>'No. policies'!T80*LOOKUP(T$1,'Inputs &amp; Outputs'!$A$9:$A$34,'Inputs &amp; Outputs'!$C$9:$C$34)</f>
        <v>65.784716573753471</v>
      </c>
      <c r="U80">
        <f>'No. policies'!U80*LOOKUP(U$1,'Inputs &amp; Outputs'!$A$9:$A$34,'Inputs &amp; Outputs'!$C$9:$C$34)</f>
        <v>70.864680284147127</v>
      </c>
      <c r="V80">
        <f>'No. policies'!V80*LOOKUP(V$1,'Inputs &amp; Outputs'!$A$9:$A$34,'Inputs &amp; Outputs'!$C$9:$C$34)</f>
        <v>76.202956101277721</v>
      </c>
      <c r="W80">
        <f>'No. policies'!W80*LOOKUP(W$1,'Inputs &amp; Outputs'!$A$9:$A$34,'Inputs &amp; Outputs'!$C$9:$C$34)</f>
        <v>81.891352866363292</v>
      </c>
      <c r="X80">
        <f>'No. policies'!X80*LOOKUP(X$1,'Inputs &amp; Outputs'!$A$9:$A$34,'Inputs &amp; Outputs'!$C$9:$C$34)</f>
        <v>88.108423747988923</v>
      </c>
      <c r="Y80">
        <f>'No. policies'!Y80*LOOKUP(Y$1,'Inputs &amp; Outputs'!$A$9:$A$34,'Inputs &amp; Outputs'!$C$9:$C$34)</f>
        <v>94.63478361987238</v>
      </c>
      <c r="Z80">
        <f>'No. policies'!Z80*LOOKUP(Z$1,'Inputs &amp; Outputs'!$A$9:$A$34,'Inputs &amp; Outputs'!$C$9:$C$34)</f>
        <v>101.65486327215415</v>
      </c>
      <c r="AA80">
        <f>'No. policies'!AA80*LOOKUP(AA$1,'Inputs &amp; Outputs'!$A$9:$A$34,'Inputs &amp; Outputs'!$C$9:$C$34)</f>
        <v>109.40151132954144</v>
      </c>
    </row>
    <row r="81" spans="1:27" x14ac:dyDescent="0.25">
      <c r="A81" s="1">
        <v>80</v>
      </c>
      <c r="B81">
        <f>'No. policies'!B81*LOOKUP(B$1,'Inputs &amp; Outputs'!$A$9:$A$34,'Inputs &amp; Outputs'!$C$9:$C$34)</f>
        <v>18.79944582772297</v>
      </c>
      <c r="C81">
        <f>'No. policies'!C81*LOOKUP(C$1,'Inputs &amp; Outputs'!$A$9:$A$34,'Inputs &amp; Outputs'!$C$9:$C$34)</f>
        <v>20.054325798698368</v>
      </c>
      <c r="D81">
        <f>'No. policies'!D81*LOOKUP(D$1,'Inputs &amp; Outputs'!$A$9:$A$34,'Inputs &amp; Outputs'!$C$9:$C$34)</f>
        <v>21.418092840588663</v>
      </c>
      <c r="E81">
        <f>'No. policies'!E81*LOOKUP(E$1,'Inputs &amp; Outputs'!$A$9:$A$34,'Inputs &amp; Outputs'!$C$9:$C$34)</f>
        <v>22.876486347541949</v>
      </c>
      <c r="F81">
        <f>'No. policies'!F81*LOOKUP(F$1,'Inputs &amp; Outputs'!$A$9:$A$34,'Inputs &amp; Outputs'!$C$9:$C$34)</f>
        <v>24.460945477609098</v>
      </c>
      <c r="G81">
        <f>'No. policies'!G81*LOOKUP(G$1,'Inputs &amp; Outputs'!$A$9:$A$34,'Inputs &amp; Outputs'!$C$9:$C$34)</f>
        <v>26.157501707235713</v>
      </c>
      <c r="H81">
        <f>'No. policies'!H81*LOOKUP(H$1,'Inputs &amp; Outputs'!$A$9:$A$34,'Inputs &amp; Outputs'!$C$9:$C$34)</f>
        <v>28.005311277204431</v>
      </c>
      <c r="I81">
        <f>'No. policies'!I81*LOOKUP(I$1,'Inputs &amp; Outputs'!$A$9:$A$34,'Inputs &amp; Outputs'!$C$9:$C$34)</f>
        <v>29.989145079409987</v>
      </c>
      <c r="J81">
        <f>'No. policies'!J81*LOOKUP(J$1,'Inputs &amp; Outputs'!$A$9:$A$34,'Inputs &amp; Outputs'!$C$9:$C$34)</f>
        <v>32.128824201557805</v>
      </c>
      <c r="K81">
        <f>'No. policies'!K81*LOOKUP(K$1,'Inputs &amp; Outputs'!$A$9:$A$34,'Inputs &amp; Outputs'!$C$9:$C$34)</f>
        <v>34.490023484223371</v>
      </c>
      <c r="L81">
        <f>'No. policies'!L81*LOOKUP(L$1,'Inputs &amp; Outputs'!$A$9:$A$34,'Inputs &amp; Outputs'!$C$9:$C$34)</f>
        <v>36.988537946541008</v>
      </c>
      <c r="M81">
        <f>'No. policies'!M81*LOOKUP(M$1,'Inputs &amp; Outputs'!$A$9:$A$34,'Inputs &amp; Outputs'!$C$9:$C$34)</f>
        <v>39.770995523085674</v>
      </c>
      <c r="N81">
        <f>'No. policies'!N81*LOOKUP(N$1,'Inputs &amp; Outputs'!$A$9:$A$34,'Inputs &amp; Outputs'!$C$9:$C$34)</f>
        <v>42.719110821202953</v>
      </c>
      <c r="O81">
        <f>'No. policies'!O81*LOOKUP(O$1,'Inputs &amp; Outputs'!$A$9:$A$34,'Inputs &amp; Outputs'!$C$9:$C$34)</f>
        <v>45.884688319077199</v>
      </c>
      <c r="P81">
        <f>'No. policies'!P81*LOOKUP(P$1,'Inputs &amp; Outputs'!$A$9:$A$34,'Inputs &amp; Outputs'!$C$9:$C$34)</f>
        <v>49.328388278473057</v>
      </c>
      <c r="Q81">
        <f>'No. policies'!Q81*LOOKUP(Q$1,'Inputs &amp; Outputs'!$A$9:$A$34,'Inputs &amp; Outputs'!$C$9:$C$34)</f>
        <v>53.009703309688639</v>
      </c>
      <c r="R81">
        <f>'No. policies'!R81*LOOKUP(R$1,'Inputs &amp; Outputs'!$A$9:$A$34,'Inputs &amp; Outputs'!$C$9:$C$34)</f>
        <v>56.92300358587395</v>
      </c>
      <c r="S81">
        <f>'No. policies'!S81*LOOKUP(S$1,'Inputs &amp; Outputs'!$A$9:$A$34,'Inputs &amp; Outputs'!$C$9:$C$34)</f>
        <v>61.22540952896221</v>
      </c>
      <c r="T81">
        <f>'No. policies'!T81*LOOKUP(T$1,'Inputs &amp; Outputs'!$A$9:$A$34,'Inputs &amp; Outputs'!$C$9:$C$34)</f>
        <v>65.826895276408152</v>
      </c>
      <c r="U81">
        <f>'No. policies'!U81*LOOKUP(U$1,'Inputs &amp; Outputs'!$A$9:$A$34,'Inputs &amp; Outputs'!$C$9:$C$34)</f>
        <v>70.765696632734873</v>
      </c>
      <c r="V81">
        <f>'No. policies'!V81*LOOKUP(V$1,'Inputs &amp; Outputs'!$A$9:$A$34,'Inputs &amp; Outputs'!$C$9:$C$34)</f>
        <v>76.112189180095911</v>
      </c>
      <c r="W81">
        <f>'No. policies'!W81*LOOKUP(W$1,'Inputs &amp; Outputs'!$A$9:$A$34,'Inputs &amp; Outputs'!$C$9:$C$34)</f>
        <v>81.828724277915299</v>
      </c>
      <c r="X81">
        <f>'No. policies'!X81*LOOKUP(X$1,'Inputs &amp; Outputs'!$A$9:$A$34,'Inputs &amp; Outputs'!$C$9:$C$34)</f>
        <v>87.991955243365013</v>
      </c>
      <c r="Y81">
        <f>'No. policies'!Y81*LOOKUP(Y$1,'Inputs &amp; Outputs'!$A$9:$A$34,'Inputs &amp; Outputs'!$C$9:$C$34)</f>
        <v>94.613716214792262</v>
      </c>
      <c r="Z81">
        <f>'No. policies'!Z81*LOOKUP(Z$1,'Inputs &amp; Outputs'!$A$9:$A$34,'Inputs &amp; Outputs'!$C$9:$C$34)</f>
        <v>101.52905279780742</v>
      </c>
      <c r="AA81">
        <f>'No. policies'!AA81*LOOKUP(AA$1,'Inputs &amp; Outputs'!$A$9:$A$34,'Inputs &amp; Outputs'!$C$9:$C$34)</f>
        <v>109.10334686532283</v>
      </c>
    </row>
    <row r="82" spans="1:27" x14ac:dyDescent="0.25">
      <c r="A82" s="1">
        <v>81</v>
      </c>
      <c r="B82">
        <f>'No. policies'!B82*LOOKUP(B$1,'Inputs &amp; Outputs'!$A$9:$A$34,'Inputs &amp; Outputs'!$C$9:$C$34)</f>
        <v>18.79944582772297</v>
      </c>
      <c r="C82">
        <f>'No. policies'!C82*LOOKUP(C$1,'Inputs &amp; Outputs'!$A$9:$A$34,'Inputs &amp; Outputs'!$C$9:$C$34)</f>
        <v>20.07241267435608</v>
      </c>
      <c r="D82">
        <f>'No. policies'!D82*LOOKUP(D$1,'Inputs &amp; Outputs'!$A$9:$A$34,'Inputs &amp; Outputs'!$C$9:$C$34)</f>
        <v>21.424542778203776</v>
      </c>
      <c r="E82">
        <f>'No. policies'!E82*LOOKUP(E$1,'Inputs &amp; Outputs'!$A$9:$A$34,'Inputs &amp; Outputs'!$C$9:$C$34)</f>
        <v>22.89720363242099</v>
      </c>
      <c r="F82">
        <f>'No. policies'!F82*LOOKUP(F$1,'Inputs &amp; Outputs'!$A$9:$A$34,'Inputs &amp; Outputs'!$C$9:$C$34)</f>
        <v>24.473278312880655</v>
      </c>
      <c r="G82">
        <f>'No. policies'!G82*LOOKUP(G$1,'Inputs &amp; Outputs'!$A$9:$A$34,'Inputs &amp; Outputs'!$C$9:$C$34)</f>
        <v>26.194533259859973</v>
      </c>
      <c r="H82">
        <f>'No. policies'!H82*LOOKUP(H$1,'Inputs &amp; Outputs'!$A$9:$A$34,'Inputs &amp; Outputs'!$C$9:$C$34)</f>
        <v>27.996794710166252</v>
      </c>
      <c r="I82">
        <f>'No. policies'!I82*LOOKUP(I$1,'Inputs &amp; Outputs'!$A$9:$A$34,'Inputs &amp; Outputs'!$C$9:$C$34)</f>
        <v>30.040981934148164</v>
      </c>
      <c r="J82">
        <f>'No. policies'!J82*LOOKUP(J$1,'Inputs &amp; Outputs'!$A$9:$A$34,'Inputs &amp; Outputs'!$C$9:$C$34)</f>
        <v>32.174713156752844</v>
      </c>
      <c r="K82">
        <f>'No. policies'!K82*LOOKUP(K$1,'Inputs &amp; Outputs'!$A$9:$A$34,'Inputs &amp; Outputs'!$C$9:$C$34)</f>
        <v>34.475918577369583</v>
      </c>
      <c r="L82">
        <f>'No. policies'!L82*LOOKUP(L$1,'Inputs &amp; Outputs'!$A$9:$A$34,'Inputs &amp; Outputs'!$C$9:$C$34)</f>
        <v>36.942980884510987</v>
      </c>
      <c r="M82">
        <f>'No. policies'!M82*LOOKUP(M$1,'Inputs &amp; Outputs'!$A$9:$A$34,'Inputs &amp; Outputs'!$C$9:$C$34)</f>
        <v>39.664645025955139</v>
      </c>
      <c r="N82">
        <f>'No. policies'!N82*LOOKUP(N$1,'Inputs &amp; Outputs'!$A$9:$A$34,'Inputs &amp; Outputs'!$C$9:$C$34)</f>
        <v>42.595619689363836</v>
      </c>
      <c r="O82">
        <f>'No. policies'!O82*LOOKUP(O$1,'Inputs &amp; Outputs'!$A$9:$A$34,'Inputs &amp; Outputs'!$C$9:$C$34)</f>
        <v>45.789511616486287</v>
      </c>
      <c r="P82">
        <f>'No. policies'!P82*LOOKUP(P$1,'Inputs &amp; Outputs'!$A$9:$A$34,'Inputs &amp; Outputs'!$C$9:$C$34)</f>
        <v>49.241035924229926</v>
      </c>
      <c r="Q82">
        <f>'No. policies'!Q82*LOOKUP(Q$1,'Inputs &amp; Outputs'!$A$9:$A$34,'Inputs &amp; Outputs'!$C$9:$C$34)</f>
        <v>52.931976471991149</v>
      </c>
      <c r="R82">
        <f>'No. policies'!R82*LOOKUP(R$1,'Inputs &amp; Outputs'!$A$9:$A$34,'Inputs &amp; Outputs'!$C$9:$C$34)</f>
        <v>56.898993039175281</v>
      </c>
      <c r="S82">
        <f>'No. policies'!S82*LOOKUP(S$1,'Inputs &amp; Outputs'!$A$9:$A$34,'Inputs &amp; Outputs'!$C$9:$C$34)</f>
        <v>61.22540952896221</v>
      </c>
      <c r="T82">
        <f>'No. policies'!T82*LOOKUP(T$1,'Inputs &amp; Outputs'!$A$9:$A$34,'Inputs &amp; Outputs'!$C$9:$C$34)</f>
        <v>65.847984627735485</v>
      </c>
      <c r="U82">
        <f>'No. policies'!U82*LOOKUP(U$1,'Inputs &amp; Outputs'!$A$9:$A$34,'Inputs &amp; Outputs'!$C$9:$C$34)</f>
        <v>70.841837903051996</v>
      </c>
      <c r="V82">
        <f>'No. policies'!V82*LOOKUP(V$1,'Inputs &amp; Outputs'!$A$9:$A$34,'Inputs &amp; Outputs'!$C$9:$C$34)</f>
        <v>76.252465331013255</v>
      </c>
      <c r="W82">
        <f>'No. policies'!W82*LOOKUP(W$1,'Inputs &amp; Outputs'!$A$9:$A$34,'Inputs &amp; Outputs'!$C$9:$C$34)</f>
        <v>82.088185572914156</v>
      </c>
      <c r="X82">
        <f>'No. policies'!X82*LOOKUP(X$1,'Inputs &amp; Outputs'!$A$9:$A$34,'Inputs &amp; Outputs'!$C$9:$C$34)</f>
        <v>88.17636370901954</v>
      </c>
      <c r="Y82">
        <f>'No. policies'!Y82*LOOKUP(Y$1,'Inputs &amp; Outputs'!$A$9:$A$34,'Inputs &amp; Outputs'!$C$9:$C$34)</f>
        <v>94.5821151071721</v>
      </c>
      <c r="Z82">
        <f>'No. policies'!Z82*LOOKUP(Z$1,'Inputs &amp; Outputs'!$A$9:$A$34,'Inputs &amp; Outputs'!$C$9:$C$34)</f>
        <v>101.67773790385355</v>
      </c>
      <c r="AA82">
        <f>'No. policies'!AA82*LOOKUP(AA$1,'Inputs &amp; Outputs'!$A$9:$A$34,'Inputs &amp; Outputs'!$C$9:$C$34)</f>
        <v>109.14061742335016</v>
      </c>
    </row>
    <row r="83" spans="1:27" x14ac:dyDescent="0.25">
      <c r="A83" s="1">
        <v>82</v>
      </c>
      <c r="B83">
        <f>'No. policies'!B83*LOOKUP(B$1,'Inputs &amp; Outputs'!$A$9:$A$34,'Inputs &amp; Outputs'!$C$9:$C$34)</f>
        <v>18.79944582772297</v>
      </c>
      <c r="C83">
        <f>'No. policies'!C83*LOOKUP(C$1,'Inputs &amp; Outputs'!$A$9:$A$34,'Inputs &amp; Outputs'!$C$9:$C$34)</f>
        <v>20.056335451549224</v>
      </c>
      <c r="D83">
        <f>'No. policies'!D83*LOOKUP(D$1,'Inputs &amp; Outputs'!$A$9:$A$34,'Inputs &amp; Outputs'!$C$9:$C$34)</f>
        <v>21.415942861383623</v>
      </c>
      <c r="E83">
        <f>'No. policies'!E83*LOOKUP(E$1,'Inputs &amp; Outputs'!$A$9:$A$34,'Inputs &amp; Outputs'!$C$9:$C$34)</f>
        <v>22.876486347541949</v>
      </c>
      <c r="F83">
        <f>'No. policies'!F83*LOOKUP(F$1,'Inputs &amp; Outputs'!$A$9:$A$34,'Inputs &amp; Outputs'!$C$9:$C$34)</f>
        <v>24.46587861171772</v>
      </c>
      <c r="G83">
        <f>'No. policies'!G83*LOOKUP(G$1,'Inputs &amp; Outputs'!$A$9:$A$34,'Inputs &amp; Outputs'!$C$9:$C$34)</f>
        <v>26.16279192903918</v>
      </c>
      <c r="H83">
        <f>'No. policies'!H83*LOOKUP(H$1,'Inputs &amp; Outputs'!$A$9:$A$34,'Inputs &amp; Outputs'!$C$9:$C$34)</f>
        <v>27.99395585448686</v>
      </c>
      <c r="I83">
        <f>'No. policies'!I83*LOOKUP(I$1,'Inputs &amp; Outputs'!$A$9:$A$34,'Inputs &amp; Outputs'!$C$9:$C$34)</f>
        <v>29.986095852660682</v>
      </c>
      <c r="J83">
        <f>'No. policies'!J83*LOOKUP(J$1,'Inputs &amp; Outputs'!$A$9:$A$34,'Inputs &amp; Outputs'!$C$9:$C$34)</f>
        <v>32.128824201557805</v>
      </c>
      <c r="K83">
        <f>'No. policies'!K83*LOOKUP(K$1,'Inputs &amp; Outputs'!$A$9:$A$34,'Inputs &amp; Outputs'!$C$9:$C$34)</f>
        <v>34.423025176667885</v>
      </c>
      <c r="L83">
        <f>'No. policies'!L83*LOOKUP(L$1,'Inputs &amp; Outputs'!$A$9:$A$34,'Inputs &amp; Outputs'!$C$9:$C$34)</f>
        <v>36.90501666615264</v>
      </c>
      <c r="M83">
        <f>'No. policies'!M83*LOOKUP(M$1,'Inputs &amp; Outputs'!$A$9:$A$34,'Inputs &amp; Outputs'!$C$9:$C$34)</f>
        <v>39.603288969918289</v>
      </c>
      <c r="N83">
        <f>'No. policies'!N83*LOOKUP(N$1,'Inputs &amp; Outputs'!$A$9:$A$34,'Inputs &amp; Outputs'!$C$9:$C$34)</f>
        <v>42.503001340484502</v>
      </c>
      <c r="O83">
        <f>'No. policies'!O83*LOOKUP(O$1,'Inputs &amp; Outputs'!$A$9:$A$34,'Inputs &amp; Outputs'!$C$9:$C$34)</f>
        <v>45.646746562599922</v>
      </c>
      <c r="P83">
        <f>'No. policies'!P83*LOOKUP(P$1,'Inputs &amp; Outputs'!$A$9:$A$34,'Inputs &amp; Outputs'!$C$9:$C$34)</f>
        <v>48.922456749931456</v>
      </c>
      <c r="Q83">
        <f>'No. policies'!Q83*LOOKUP(Q$1,'Inputs &amp; Outputs'!$A$9:$A$34,'Inputs &amp; Outputs'!$C$9:$C$34)</f>
        <v>52.593309536309221</v>
      </c>
      <c r="R83">
        <f>'No. policies'!R83*LOOKUP(R$1,'Inputs &amp; Outputs'!$A$9:$A$34,'Inputs &amp; Outputs'!$C$9:$C$34)</f>
        <v>56.514824291996547</v>
      </c>
      <c r="S83">
        <f>'No. policies'!S83*LOOKUP(S$1,'Inputs &amp; Outputs'!$A$9:$A$34,'Inputs &amp; Outputs'!$C$9:$C$34)</f>
        <v>60.809793681502136</v>
      </c>
      <c r="T83">
        <f>'No. policies'!T83*LOOKUP(T$1,'Inputs &amp; Outputs'!$A$9:$A$34,'Inputs &amp; Outputs'!$C$9:$C$34)</f>
        <v>65.362929547206633</v>
      </c>
      <c r="U83">
        <f>'No. policies'!U83*LOOKUP(U$1,'Inputs &amp; Outputs'!$A$9:$A$34,'Inputs &amp; Outputs'!$C$9:$C$34)</f>
        <v>70.362147900054111</v>
      </c>
      <c r="V83">
        <f>'No. policies'!V83*LOOKUP(V$1,'Inputs &amp; Outputs'!$A$9:$A$34,'Inputs &amp; Outputs'!$C$9:$C$34)</f>
        <v>75.641851497608329</v>
      </c>
      <c r="W83">
        <f>'No. policies'!W83*LOOKUP(W$1,'Inputs &amp; Outputs'!$A$9:$A$34,'Inputs &amp; Outputs'!$C$9:$C$34)</f>
        <v>81.336642511538159</v>
      </c>
      <c r="X83">
        <f>'No. policies'!X83*LOOKUP(X$1,'Inputs &amp; Outputs'!$A$9:$A$34,'Inputs &amp; Outputs'!$C$9:$C$34)</f>
        <v>87.458141263838755</v>
      </c>
      <c r="Y83">
        <f>'No. policies'!Y83*LOOKUP(Y$1,'Inputs &amp; Outputs'!$A$9:$A$34,'Inputs &amp; Outputs'!$C$9:$C$34)</f>
        <v>94.013295170009016</v>
      </c>
      <c r="Z83">
        <f>'No. policies'!Z83*LOOKUP(Z$1,'Inputs &amp; Outputs'!$A$9:$A$34,'Inputs &amp; Outputs'!$C$9:$C$34)</f>
        <v>101.16305869061695</v>
      </c>
      <c r="AA83">
        <f>'No. policies'!AA83*LOOKUP(AA$1,'Inputs &amp; Outputs'!$A$9:$A$34,'Inputs &amp; Outputs'!$C$9:$C$34)</f>
        <v>108.60640609162516</v>
      </c>
    </row>
    <row r="84" spans="1:27" x14ac:dyDescent="0.25">
      <c r="A84" s="1">
        <v>83</v>
      </c>
      <c r="B84">
        <f>'No. policies'!B84*LOOKUP(B$1,'Inputs &amp; Outputs'!$A$9:$A$34,'Inputs &amp; Outputs'!$C$9:$C$34)</f>
        <v>18.79944582772297</v>
      </c>
      <c r="C84">
        <f>'No. policies'!C84*LOOKUP(C$1,'Inputs &amp; Outputs'!$A$9:$A$34,'Inputs &amp; Outputs'!$C$9:$C$34)</f>
        <v>20.066383715803507</v>
      </c>
      <c r="D84">
        <f>'No. policies'!D84*LOOKUP(D$1,'Inputs &amp; Outputs'!$A$9:$A$34,'Inputs &amp; Outputs'!$C$9:$C$34)</f>
        <v>21.4202428197937</v>
      </c>
      <c r="E84">
        <f>'No. policies'!E84*LOOKUP(E$1,'Inputs &amp; Outputs'!$A$9:$A$34,'Inputs &amp; Outputs'!$C$9:$C$34)</f>
        <v>22.87188250645772</v>
      </c>
      <c r="F84">
        <f>'No. policies'!F84*LOOKUP(F$1,'Inputs &amp; Outputs'!$A$9:$A$34,'Inputs &amp; Outputs'!$C$9:$C$34)</f>
        <v>24.443679508228914</v>
      </c>
      <c r="G84">
        <f>'No. policies'!G84*LOOKUP(G$1,'Inputs &amp; Outputs'!$A$9:$A$34,'Inputs &amp; Outputs'!$C$9:$C$34)</f>
        <v>26.154856596333982</v>
      </c>
      <c r="H84">
        <f>'No. policies'!H84*LOOKUP(H$1,'Inputs &amp; Outputs'!$A$9:$A$34,'Inputs &amp; Outputs'!$C$9:$C$34)</f>
        <v>27.988278143128078</v>
      </c>
      <c r="I84">
        <f>'No. policies'!I84*LOOKUP(I$1,'Inputs &amp; Outputs'!$A$9:$A$34,'Inputs &amp; Outputs'!$C$9:$C$34)</f>
        <v>29.995243532908596</v>
      </c>
      <c r="J84">
        <f>'No. policies'!J84*LOOKUP(J$1,'Inputs &amp; Outputs'!$A$9:$A$34,'Inputs &amp; Outputs'!$C$9:$C$34)</f>
        <v>32.138657549099598</v>
      </c>
      <c r="K84">
        <f>'No. policies'!K84*LOOKUP(K$1,'Inputs &amp; Outputs'!$A$9:$A$34,'Inputs &amp; Outputs'!$C$9:$C$34)</f>
        <v>34.486497257509924</v>
      </c>
      <c r="L84">
        <f>'No. policies'!L84*LOOKUP(L$1,'Inputs &amp; Outputs'!$A$9:$A$34,'Inputs &amp; Outputs'!$C$9:$C$34)</f>
        <v>36.984741524705171</v>
      </c>
      <c r="M84">
        <f>'No. policies'!M84*LOOKUP(M$1,'Inputs &amp; Outputs'!$A$9:$A$34,'Inputs &amp; Outputs'!$C$9:$C$34)</f>
        <v>39.709639467048824</v>
      </c>
      <c r="N84">
        <f>'No. policies'!N84*LOOKUP(N$1,'Inputs &amp; Outputs'!$A$9:$A$34,'Inputs &amp; Outputs'!$C$9:$C$34)</f>
        <v>42.591209291798158</v>
      </c>
      <c r="O84">
        <f>'No. policies'!O84*LOOKUP(O$1,'Inputs &amp; Outputs'!$A$9:$A$34,'Inputs &amp; Outputs'!$C$9:$C$34)</f>
        <v>45.732405594931741</v>
      </c>
      <c r="P84">
        <f>'No. policies'!P84*LOOKUP(P$1,'Inputs &amp; Outputs'!$A$9:$A$34,'Inputs &amp; Outputs'!$C$9:$C$34)</f>
        <v>49.153683569986796</v>
      </c>
      <c r="Q84">
        <f>'No. policies'!Q84*LOOKUP(Q$1,'Inputs &amp; Outputs'!$A$9:$A$34,'Inputs &amp; Outputs'!$C$9:$C$34)</f>
        <v>52.8931130531424</v>
      </c>
      <c r="R84">
        <f>'No. policies'!R84*LOOKUP(R$1,'Inputs &amp; Outputs'!$A$9:$A$34,'Inputs &amp; Outputs'!$C$9:$C$34)</f>
        <v>56.80895348905527</v>
      </c>
      <c r="S84">
        <f>'No. policies'!S84*LOOKUP(S$1,'Inputs &amp; Outputs'!$A$9:$A$34,'Inputs &amp; Outputs'!$C$9:$C$34)</f>
        <v>61.04357759569843</v>
      </c>
      <c r="T84">
        <f>'No. policies'!T84*LOOKUP(T$1,'Inputs &amp; Outputs'!$A$9:$A$34,'Inputs &amp; Outputs'!$C$9:$C$34)</f>
        <v>65.693329384668317</v>
      </c>
      <c r="U84">
        <f>'No. policies'!U84*LOOKUP(U$1,'Inputs &amp; Outputs'!$A$9:$A$34,'Inputs &amp; Outputs'!$C$9:$C$34)</f>
        <v>70.720011870544596</v>
      </c>
      <c r="V84">
        <f>'No. policies'!V84*LOOKUP(V$1,'Inputs &amp; Outputs'!$A$9:$A$34,'Inputs &amp; Outputs'!$C$9:$C$34)</f>
        <v>76.095686103517394</v>
      </c>
      <c r="W84">
        <f>'No. policies'!W84*LOOKUP(W$1,'Inputs &amp; Outputs'!$A$9:$A$34,'Inputs &amp; Outputs'!$C$9:$C$34)</f>
        <v>81.730307924639874</v>
      </c>
      <c r="X84">
        <f>'No. policies'!X84*LOOKUP(X$1,'Inputs &amp; Outputs'!$A$9:$A$34,'Inputs &amp; Outputs'!$C$9:$C$34)</f>
        <v>87.924015282334409</v>
      </c>
      <c r="Y84">
        <f>'No. policies'!Y84*LOOKUP(Y$1,'Inputs &amp; Outputs'!$A$9:$A$34,'Inputs &amp; Outputs'!$C$9:$C$34)</f>
        <v>94.424109569071248</v>
      </c>
      <c r="Z84">
        <f>'No. policies'!Z84*LOOKUP(Z$1,'Inputs &amp; Outputs'!$A$9:$A$34,'Inputs &amp; Outputs'!$C$9:$C$34)</f>
        <v>101.67773790385355</v>
      </c>
      <c r="AA84">
        <f>'No. policies'!AA84*LOOKUP(AA$1,'Inputs &amp; Outputs'!$A$9:$A$34,'Inputs &amp; Outputs'!$C$9:$C$34)</f>
        <v>109.14061742335016</v>
      </c>
    </row>
    <row r="85" spans="1:27" x14ac:dyDescent="0.25">
      <c r="A85" s="1">
        <v>84</v>
      </c>
      <c r="B85">
        <f>'No. policies'!B85*LOOKUP(B$1,'Inputs &amp; Outputs'!$A$9:$A$34,'Inputs &amp; Outputs'!$C$9:$C$34)</f>
        <v>18.79944582772297</v>
      </c>
      <c r="C85">
        <f>'No. policies'!C85*LOOKUP(C$1,'Inputs &amp; Outputs'!$A$9:$A$34,'Inputs &amp; Outputs'!$C$9:$C$34)</f>
        <v>20.062364410101797</v>
      </c>
      <c r="D85">
        <f>'No. policies'!D85*LOOKUP(D$1,'Inputs &amp; Outputs'!$A$9:$A$34,'Inputs &amp; Outputs'!$C$9:$C$34)</f>
        <v>21.413792882178587</v>
      </c>
      <c r="E85">
        <f>'No. policies'!E85*LOOKUP(E$1,'Inputs &amp; Outputs'!$A$9:$A$34,'Inputs &amp; Outputs'!$C$9:$C$34)</f>
        <v>22.87188250645772</v>
      </c>
      <c r="F85">
        <f>'No. policies'!F85*LOOKUP(F$1,'Inputs &amp; Outputs'!$A$9:$A$34,'Inputs &amp; Outputs'!$C$9:$C$34)</f>
        <v>24.44861264233754</v>
      </c>
      <c r="G85">
        <f>'No. policies'!G85*LOOKUP(G$1,'Inputs &amp; Outputs'!$A$9:$A$34,'Inputs &amp; Outputs'!$C$9:$C$34)</f>
        <v>26.144276152727052</v>
      </c>
      <c r="H85">
        <f>'No. policies'!H85*LOOKUP(H$1,'Inputs &amp; Outputs'!$A$9:$A$34,'Inputs &amp; Outputs'!$C$9:$C$34)</f>
        <v>27.988278143128078</v>
      </c>
      <c r="I85">
        <f>'No. policies'!I85*LOOKUP(I$1,'Inputs &amp; Outputs'!$A$9:$A$34,'Inputs &amp; Outputs'!$C$9:$C$34)</f>
        <v>29.986095852660682</v>
      </c>
      <c r="J85">
        <f>'No. policies'!J85*LOOKUP(J$1,'Inputs &amp; Outputs'!$A$9:$A$34,'Inputs &amp; Outputs'!$C$9:$C$34)</f>
        <v>32.122268636529938</v>
      </c>
      <c r="K85">
        <f>'No. policies'!K85*LOOKUP(K$1,'Inputs &amp; Outputs'!$A$9:$A$34,'Inputs &amp; Outputs'!$C$9:$C$34)</f>
        <v>34.511180844504054</v>
      </c>
      <c r="L85">
        <f>'No. policies'!L85*LOOKUP(L$1,'Inputs &amp; Outputs'!$A$9:$A$34,'Inputs &amp; Outputs'!$C$9:$C$34)</f>
        <v>37.030298586735199</v>
      </c>
      <c r="M85">
        <f>'No. policies'!M85*LOOKUP(M$1,'Inputs &amp; Outputs'!$A$9:$A$34,'Inputs &amp; Outputs'!$C$9:$C$34)</f>
        <v>39.742362696935146</v>
      </c>
      <c r="N85">
        <f>'No. policies'!N85*LOOKUP(N$1,'Inputs &amp; Outputs'!$A$9:$A$34,'Inputs &amp; Outputs'!$C$9:$C$34)</f>
        <v>42.723521218768639</v>
      </c>
      <c r="O85">
        <f>'No. policies'!O85*LOOKUP(O$1,'Inputs &amp; Outputs'!$A$9:$A$34,'Inputs &amp; Outputs'!$C$9:$C$34)</f>
        <v>45.889447154206742</v>
      </c>
      <c r="P85">
        <f>'No. policies'!P85*LOOKUP(P$1,'Inputs &amp; Outputs'!$A$9:$A$34,'Inputs &amp; Outputs'!$C$9:$C$34)</f>
        <v>49.277004540682981</v>
      </c>
      <c r="Q85">
        <f>'No. policies'!Q85*LOOKUP(Q$1,'Inputs &amp; Outputs'!$A$9:$A$34,'Inputs &amp; Outputs'!$C$9:$C$34)</f>
        <v>52.976391807818281</v>
      </c>
      <c r="R85">
        <f>'No. policies'!R85*LOOKUP(R$1,'Inputs &amp; Outputs'!$A$9:$A$34,'Inputs &amp; Outputs'!$C$9:$C$34)</f>
        <v>56.892990402500615</v>
      </c>
      <c r="S85">
        <f>'No. policies'!S85*LOOKUP(S$1,'Inputs &amp; Outputs'!$A$9:$A$34,'Inputs &amp; Outputs'!$C$9:$C$34)</f>
        <v>61.179951545646269</v>
      </c>
      <c r="T85">
        <f>'No. policies'!T85*LOOKUP(T$1,'Inputs &amp; Outputs'!$A$9:$A$34,'Inputs &amp; Outputs'!$C$9:$C$34)</f>
        <v>65.763627222426123</v>
      </c>
      <c r="U85">
        <f>'No. policies'!U85*LOOKUP(U$1,'Inputs &amp; Outputs'!$A$9:$A$34,'Inputs &amp; Outputs'!$C$9:$C$34)</f>
        <v>70.788539013830004</v>
      </c>
      <c r="V85">
        <f>'No. policies'!V85*LOOKUP(V$1,'Inputs &amp; Outputs'!$A$9:$A$34,'Inputs &amp; Outputs'!$C$9:$C$34)</f>
        <v>76.095686103517394</v>
      </c>
      <c r="W85">
        <f>'No. policies'!W85*LOOKUP(W$1,'Inputs &amp; Outputs'!$A$9:$A$34,'Inputs &amp; Outputs'!$C$9:$C$34)</f>
        <v>81.783989571881008</v>
      </c>
      <c r="X85">
        <f>'No. policies'!X85*LOOKUP(X$1,'Inputs &amp; Outputs'!$A$9:$A$34,'Inputs &amp; Outputs'!$C$9:$C$34)</f>
        <v>87.797841068991829</v>
      </c>
      <c r="Y85">
        <f>'No. policies'!Y85*LOOKUP(Y$1,'Inputs &amp; Outputs'!$A$9:$A$34,'Inputs &amp; Outputs'!$C$9:$C$34)</f>
        <v>94.23450292335022</v>
      </c>
      <c r="Z85">
        <f>'No. policies'!Z85*LOOKUP(Z$1,'Inputs &amp; Outputs'!$A$9:$A$34,'Inputs &amp; Outputs'!$C$9:$C$34)</f>
        <v>101.4261169551601</v>
      </c>
      <c r="AA85">
        <f>'No. policies'!AA85*LOOKUP(AA$1,'Inputs &amp; Outputs'!$A$9:$A$34,'Inputs &amp; Outputs'!$C$9:$C$34)</f>
        <v>108.91699407518621</v>
      </c>
    </row>
    <row r="86" spans="1:27" x14ac:dyDescent="0.25">
      <c r="A86" s="1">
        <v>85</v>
      </c>
      <c r="B86">
        <f>'No. policies'!B86*LOOKUP(B$1,'Inputs &amp; Outputs'!$A$9:$A$34,'Inputs &amp; Outputs'!$C$9:$C$34)</f>
        <v>18.79944582772297</v>
      </c>
      <c r="C86">
        <f>'No. policies'!C86*LOOKUP(C$1,'Inputs &amp; Outputs'!$A$9:$A$34,'Inputs &amp; Outputs'!$C$9:$C$34)</f>
        <v>20.052316145847513</v>
      </c>
      <c r="D86">
        <f>'No. policies'!D86*LOOKUP(D$1,'Inputs &amp; Outputs'!$A$9:$A$34,'Inputs &amp; Outputs'!$C$9:$C$34)</f>
        <v>21.38799313171813</v>
      </c>
      <c r="E86">
        <f>'No. policies'!E86*LOOKUP(E$1,'Inputs &amp; Outputs'!$A$9:$A$34,'Inputs &amp; Outputs'!$C$9:$C$34)</f>
        <v>22.853467142120799</v>
      </c>
      <c r="F86">
        <f>'No. policies'!F86*LOOKUP(F$1,'Inputs &amp; Outputs'!$A$9:$A$34,'Inputs &amp; Outputs'!$C$9:$C$34)</f>
        <v>24.421480404740112</v>
      </c>
      <c r="G86">
        <f>'No. policies'!G86*LOOKUP(G$1,'Inputs &amp; Outputs'!$A$9:$A$34,'Inputs &amp; Outputs'!$C$9:$C$34)</f>
        <v>26.141631041825317</v>
      </c>
      <c r="H86">
        <f>'No. policies'!H86*LOOKUP(H$1,'Inputs &amp; Outputs'!$A$9:$A$34,'Inputs &amp; Outputs'!$C$9:$C$34)</f>
        <v>27.985439287448685</v>
      </c>
      <c r="I86">
        <f>'No. policies'!I86*LOOKUP(I$1,'Inputs &amp; Outputs'!$A$9:$A$34,'Inputs &amp; Outputs'!$C$9:$C$34)</f>
        <v>29.979997399162073</v>
      </c>
      <c r="J86">
        <f>'No. policies'!J86*LOOKUP(J$1,'Inputs &amp; Outputs'!$A$9:$A$34,'Inputs &amp; Outputs'!$C$9:$C$34)</f>
        <v>32.118990854016005</v>
      </c>
      <c r="K86">
        <f>'No. policies'!K86*LOOKUP(K$1,'Inputs &amp; Outputs'!$A$9:$A$34,'Inputs &amp; Outputs'!$C$9:$C$34)</f>
        <v>34.412446496527544</v>
      </c>
      <c r="L86">
        <f>'No. policies'!L86*LOOKUP(L$1,'Inputs &amp; Outputs'!$A$9:$A$34,'Inputs &amp; Outputs'!$C$9:$C$34)</f>
        <v>36.886034556973463</v>
      </c>
      <c r="M86">
        <f>'No. policies'!M86*LOOKUP(M$1,'Inputs &amp; Outputs'!$A$9:$A$34,'Inputs &amp; Outputs'!$C$9:$C$34)</f>
        <v>39.644193007276186</v>
      </c>
      <c r="N86">
        <f>'No. policies'!N86*LOOKUP(N$1,'Inputs &amp; Outputs'!$A$9:$A$34,'Inputs &amp; Outputs'!$C$9:$C$34)</f>
        <v>42.6044404844952</v>
      </c>
      <c r="O86">
        <f>'No. policies'!O86*LOOKUP(O$1,'Inputs &amp; Outputs'!$A$9:$A$34,'Inputs &amp; Outputs'!$C$9:$C$34)</f>
        <v>45.775235111097651</v>
      </c>
      <c r="P86">
        <f>'No. policies'!P86*LOOKUP(P$1,'Inputs &amp; Outputs'!$A$9:$A$34,'Inputs &amp; Outputs'!$C$9:$C$34)</f>
        <v>49.14340682242878</v>
      </c>
      <c r="Q86">
        <f>'No. policies'!Q86*LOOKUP(Q$1,'Inputs &amp; Outputs'!$A$9:$A$34,'Inputs &amp; Outputs'!$C$9:$C$34)</f>
        <v>52.81538621544491</v>
      </c>
      <c r="R86">
        <f>'No. policies'!R86*LOOKUP(R$1,'Inputs &amp; Outputs'!$A$9:$A$34,'Inputs &amp; Outputs'!$C$9:$C$34)</f>
        <v>56.670892845537907</v>
      </c>
      <c r="S86">
        <f>'No. policies'!S86*LOOKUP(S$1,'Inputs &amp; Outputs'!$A$9:$A$34,'Inputs &amp; Outputs'!$C$9:$C$34)</f>
        <v>60.965649624299665</v>
      </c>
      <c r="T86">
        <f>'No. policies'!T86*LOOKUP(T$1,'Inputs &amp; Outputs'!$A$9:$A$34,'Inputs &amp; Outputs'!$C$9:$C$34)</f>
        <v>65.531644357825371</v>
      </c>
      <c r="U86">
        <f>'No. policies'!U86*LOOKUP(U$1,'Inputs &amp; Outputs'!$A$9:$A$34,'Inputs &amp; Outputs'!$C$9:$C$34)</f>
        <v>70.468745678498081</v>
      </c>
      <c r="V86">
        <f>'No. policies'!V86*LOOKUP(V$1,'Inputs &amp; Outputs'!$A$9:$A$34,'Inputs &amp; Outputs'!$C$9:$C$34)</f>
        <v>75.806882263393447</v>
      </c>
      <c r="W86">
        <f>'No. policies'!W86*LOOKUP(W$1,'Inputs &amp; Outputs'!$A$9:$A$34,'Inputs &amp; Outputs'!$C$9:$C$34)</f>
        <v>81.542422159295867</v>
      </c>
      <c r="X86">
        <f>'No. policies'!X86*LOOKUP(X$1,'Inputs &amp; Outputs'!$A$9:$A$34,'Inputs &amp; Outputs'!$C$9:$C$34)</f>
        <v>87.632844020774627</v>
      </c>
      <c r="Y86">
        <f>'No. policies'!Y86*LOOKUP(Y$1,'Inputs &amp; Outputs'!$A$9:$A$34,'Inputs &amp; Outputs'!$C$9:$C$34)</f>
        <v>94.013295170009016</v>
      </c>
      <c r="Z86">
        <f>'No. policies'!Z86*LOOKUP(Z$1,'Inputs &amp; Outputs'!$A$9:$A$34,'Inputs &amp; Outputs'!$C$9:$C$34)</f>
        <v>100.94574968947261</v>
      </c>
      <c r="AA86">
        <f>'No. policies'!AA86*LOOKUP(AA$1,'Inputs &amp; Outputs'!$A$9:$A$34,'Inputs &amp; Outputs'!$C$9:$C$34)</f>
        <v>108.53186497557051</v>
      </c>
    </row>
    <row r="87" spans="1:27" x14ac:dyDescent="0.25">
      <c r="A87" s="1">
        <v>86</v>
      </c>
      <c r="B87">
        <f>'No. policies'!B87*LOOKUP(B$1,'Inputs &amp; Outputs'!$A$9:$A$34,'Inputs &amp; Outputs'!$C$9:$C$34)</f>
        <v>18.79944582772297</v>
      </c>
      <c r="C87">
        <f>'No. policies'!C87*LOOKUP(C$1,'Inputs &amp; Outputs'!$A$9:$A$34,'Inputs &amp; Outputs'!$C$9:$C$34)</f>
        <v>20.074422327206936</v>
      </c>
      <c r="D87">
        <f>'No. policies'!D87*LOOKUP(D$1,'Inputs &amp; Outputs'!$A$9:$A$34,'Inputs &amp; Outputs'!$C$9:$C$34)</f>
        <v>21.439592632639041</v>
      </c>
      <c r="E87">
        <f>'No. policies'!E87*LOOKUP(E$1,'Inputs &amp; Outputs'!$A$9:$A$34,'Inputs &amp; Outputs'!$C$9:$C$34)</f>
        <v>22.901807473505219</v>
      </c>
      <c r="F87">
        <f>'No. policies'!F87*LOOKUP(F$1,'Inputs &amp; Outputs'!$A$9:$A$34,'Inputs &amp; Outputs'!$C$9:$C$34)</f>
        <v>24.497943983423774</v>
      </c>
      <c r="G87">
        <f>'No. policies'!G87*LOOKUP(G$1,'Inputs &amp; Outputs'!$A$9:$A$34,'Inputs &amp; Outputs'!$C$9:$C$34)</f>
        <v>26.19982348166344</v>
      </c>
      <c r="H87">
        <f>'No. policies'!H87*LOOKUP(H$1,'Inputs &amp; Outputs'!$A$9:$A$34,'Inputs &amp; Outputs'!$C$9:$C$34)</f>
        <v>28.025183266960177</v>
      </c>
      <c r="I87">
        <f>'No. policies'!I87*LOOKUP(I$1,'Inputs &amp; Outputs'!$A$9:$A$34,'Inputs &amp; Outputs'!$C$9:$C$34)</f>
        <v>30.037932707398859</v>
      </c>
      <c r="J87">
        <f>'No. policies'!J87*LOOKUP(J$1,'Inputs &amp; Outputs'!$A$9:$A$34,'Inputs &amp; Outputs'!$C$9:$C$34)</f>
        <v>32.200935416864297</v>
      </c>
      <c r="K87">
        <f>'No. policies'!K87*LOOKUP(K$1,'Inputs &amp; Outputs'!$A$9:$A$34,'Inputs &amp; Outputs'!$C$9:$C$34)</f>
        <v>34.535864431498183</v>
      </c>
      <c r="L87">
        <f>'No. policies'!L87*LOOKUP(L$1,'Inputs &amp; Outputs'!$A$9:$A$34,'Inputs &amp; Outputs'!$C$9:$C$34)</f>
        <v>37.056873539586043</v>
      </c>
      <c r="M87">
        <f>'No. policies'!M87*LOOKUP(M$1,'Inputs &amp; Outputs'!$A$9:$A$34,'Inputs &amp; Outputs'!$C$9:$C$34)</f>
        <v>39.721910678256194</v>
      </c>
      <c r="N87">
        <f>'No. policies'!N87*LOOKUP(N$1,'Inputs &amp; Outputs'!$A$9:$A$34,'Inputs &amp; Outputs'!$C$9:$C$34)</f>
        <v>42.626492472323619</v>
      </c>
      <c r="O87">
        <f>'No. policies'!O87*LOOKUP(O$1,'Inputs &amp; Outputs'!$A$9:$A$34,'Inputs &amp; Outputs'!$C$9:$C$34)</f>
        <v>45.765717440838564</v>
      </c>
      <c r="P87">
        <f>'No. policies'!P87*LOOKUP(P$1,'Inputs &amp; Outputs'!$A$9:$A$34,'Inputs &amp; Outputs'!$C$9:$C$34)</f>
        <v>49.148545196207792</v>
      </c>
      <c r="Q87">
        <f>'No. policies'!Q87*LOOKUP(Q$1,'Inputs &amp; Outputs'!$A$9:$A$34,'Inputs &amp; Outputs'!$C$9:$C$34)</f>
        <v>52.770970879617771</v>
      </c>
      <c r="R87">
        <f>'No. policies'!R87*LOOKUP(R$1,'Inputs &amp; Outputs'!$A$9:$A$34,'Inputs &amp; Outputs'!$C$9:$C$34)</f>
        <v>56.742924485633921</v>
      </c>
      <c r="S87">
        <f>'No. policies'!S87*LOOKUP(S$1,'Inputs &amp; Outputs'!$A$9:$A$34,'Inputs &amp; Outputs'!$C$9:$C$34)</f>
        <v>61.06955358616468</v>
      </c>
      <c r="T87">
        <f>'No. policies'!T87*LOOKUP(T$1,'Inputs &amp; Outputs'!$A$9:$A$34,'Inputs &amp; Outputs'!$C$9:$C$34)</f>
        <v>65.714418735995665</v>
      </c>
      <c r="U87">
        <f>'No. policies'!U87*LOOKUP(U$1,'Inputs &amp; Outputs'!$A$9:$A$34,'Inputs &amp; Outputs'!$C$9:$C$34)</f>
        <v>70.735240124608026</v>
      </c>
      <c r="V87">
        <f>'No. policies'!V87*LOOKUP(V$1,'Inputs &amp; Outputs'!$A$9:$A$34,'Inputs &amp; Outputs'!$C$9:$C$34)</f>
        <v>76.128692256674412</v>
      </c>
      <c r="W87">
        <f>'No. policies'!W87*LOOKUP(W$1,'Inputs &amp; Outputs'!$A$9:$A$34,'Inputs &amp; Outputs'!$C$9:$C$34)</f>
        <v>81.819777336708441</v>
      </c>
      <c r="X87">
        <f>'No. policies'!X87*LOOKUP(X$1,'Inputs &amp; Outputs'!$A$9:$A$34,'Inputs &amp; Outputs'!$C$9:$C$34)</f>
        <v>87.720195399242556</v>
      </c>
      <c r="Y87">
        <f>'No. policies'!Y87*LOOKUP(Y$1,'Inputs &amp; Outputs'!$A$9:$A$34,'Inputs &amp; Outputs'!$C$9:$C$34)</f>
        <v>94.329306246210734</v>
      </c>
      <c r="Z87">
        <f>'No. policies'!Z87*LOOKUP(Z$1,'Inputs &amp; Outputs'!$A$9:$A$34,'Inputs &amp; Outputs'!$C$9:$C$34)</f>
        <v>101.4032423234607</v>
      </c>
      <c r="AA87">
        <f>'No. policies'!AA87*LOOKUP(AA$1,'Inputs &amp; Outputs'!$A$9:$A$34,'Inputs &amp; Outputs'!$C$9:$C$34)</f>
        <v>108.86729999781645</v>
      </c>
    </row>
    <row r="88" spans="1:27" x14ac:dyDescent="0.25">
      <c r="A88" s="1">
        <v>87</v>
      </c>
      <c r="B88">
        <f>'No. policies'!B88*LOOKUP(B$1,'Inputs &amp; Outputs'!$A$9:$A$34,'Inputs &amp; Outputs'!$C$9:$C$34)</f>
        <v>18.79944582772297</v>
      </c>
      <c r="C88">
        <f>'No. policies'!C88*LOOKUP(C$1,'Inputs &amp; Outputs'!$A$9:$A$34,'Inputs &amp; Outputs'!$C$9:$C$34)</f>
        <v>20.054325798698368</v>
      </c>
      <c r="D88">
        <f>'No. policies'!D88*LOOKUP(D$1,'Inputs &amp; Outputs'!$A$9:$A$34,'Inputs &amp; Outputs'!$C$9:$C$34)</f>
        <v>21.405192965358435</v>
      </c>
      <c r="E88">
        <f>'No. policies'!E88*LOOKUP(E$1,'Inputs &amp; Outputs'!$A$9:$A$34,'Inputs &amp; Outputs'!$C$9:$C$34)</f>
        <v>22.894901711878873</v>
      </c>
      <c r="F88">
        <f>'No. policies'!F88*LOOKUP(F$1,'Inputs &amp; Outputs'!$A$9:$A$34,'Inputs &amp; Outputs'!$C$9:$C$34)</f>
        <v>24.473278312880655</v>
      </c>
      <c r="G88">
        <f>'No. policies'!G88*LOOKUP(G$1,'Inputs &amp; Outputs'!$A$9:$A$34,'Inputs &amp; Outputs'!$C$9:$C$34)</f>
        <v>26.186597927154775</v>
      </c>
      <c r="H88">
        <f>'No. policies'!H88*LOOKUP(H$1,'Inputs &amp; Outputs'!$A$9:$A$34,'Inputs &amp; Outputs'!$C$9:$C$34)</f>
        <v>28.045055256715919</v>
      </c>
      <c r="I88">
        <f>'No. policies'!I88*LOOKUP(I$1,'Inputs &amp; Outputs'!$A$9:$A$34,'Inputs &amp; Outputs'!$C$9:$C$34)</f>
        <v>30.03183425390025</v>
      </c>
      <c r="J88">
        <f>'No. policies'!J88*LOOKUP(J$1,'Inputs &amp; Outputs'!$A$9:$A$34,'Inputs &amp; Outputs'!$C$9:$C$34)</f>
        <v>32.181268721780711</v>
      </c>
      <c r="K88">
        <f>'No. policies'!K88*LOOKUP(K$1,'Inputs &amp; Outputs'!$A$9:$A$34,'Inputs &amp; Outputs'!$C$9:$C$34)</f>
        <v>34.47944480408303</v>
      </c>
      <c r="L88">
        <f>'No. policies'!L88*LOOKUP(L$1,'Inputs &amp; Outputs'!$A$9:$A$34,'Inputs &amp; Outputs'!$C$9:$C$34)</f>
        <v>36.973352259197668</v>
      </c>
      <c r="M88">
        <f>'No. policies'!M88*LOOKUP(M$1,'Inputs &amp; Outputs'!$A$9:$A$34,'Inputs &amp; Outputs'!$C$9:$C$34)</f>
        <v>39.668735429690926</v>
      </c>
      <c r="N88">
        <f>'No. policies'!N88*LOOKUP(N$1,'Inputs &amp; Outputs'!$A$9:$A$34,'Inputs &amp; Outputs'!$C$9:$C$34)</f>
        <v>42.569157303969739</v>
      </c>
      <c r="O88">
        <f>'No. policies'!O88*LOOKUP(O$1,'Inputs &amp; Outputs'!$A$9:$A$34,'Inputs &amp; Outputs'!$C$9:$C$34)</f>
        <v>45.718129089543105</v>
      </c>
      <c r="P88">
        <f>'No. policies'!P88*LOOKUP(P$1,'Inputs &amp; Outputs'!$A$9:$A$34,'Inputs &amp; Outputs'!$C$9:$C$34)</f>
        <v>49.107438205975733</v>
      </c>
      <c r="Q88">
        <f>'No. policies'!Q88*LOOKUP(Q$1,'Inputs &amp; Outputs'!$A$9:$A$34,'Inputs &amp; Outputs'!$C$9:$C$34)</f>
        <v>52.748763211704201</v>
      </c>
      <c r="R88">
        <f>'No. policies'!R88*LOOKUP(R$1,'Inputs &amp; Outputs'!$A$9:$A$34,'Inputs &amp; Outputs'!$C$9:$C$34)</f>
        <v>56.658887572188576</v>
      </c>
      <c r="S88">
        <f>'No. policies'!S88*LOOKUP(S$1,'Inputs &amp; Outputs'!$A$9:$A$34,'Inputs &amp; Outputs'!$C$9:$C$34)</f>
        <v>60.842263669584952</v>
      </c>
      <c r="T88">
        <f>'No. policies'!T88*LOOKUP(T$1,'Inputs &amp; Outputs'!$A$9:$A$34,'Inputs &amp; Outputs'!$C$9:$C$34)</f>
        <v>65.510555006498024</v>
      </c>
      <c r="U88">
        <f>'No. policies'!U88*LOOKUP(U$1,'Inputs &amp; Outputs'!$A$9:$A$34,'Inputs &amp; Outputs'!$C$9:$C$34)</f>
        <v>70.453517424434665</v>
      </c>
      <c r="V88">
        <f>'No. policies'!V88*LOOKUP(V$1,'Inputs &amp; Outputs'!$A$9:$A$34,'Inputs &amp; Outputs'!$C$9:$C$34)</f>
        <v>75.757373033657899</v>
      </c>
      <c r="W88">
        <f>'No. policies'!W88*LOOKUP(W$1,'Inputs &amp; Outputs'!$A$9:$A$34,'Inputs &amp; Outputs'!$C$9:$C$34)</f>
        <v>81.345589452745017</v>
      </c>
      <c r="X88">
        <f>'No. policies'!X88*LOOKUP(X$1,'Inputs &amp; Outputs'!$A$9:$A$34,'Inputs &amp; Outputs'!$C$9:$C$34)</f>
        <v>87.380495594089481</v>
      </c>
      <c r="Y88">
        <f>'No. policies'!Y88*LOOKUP(Y$1,'Inputs &amp; Outputs'!$A$9:$A$34,'Inputs &amp; Outputs'!$C$9:$C$34)</f>
        <v>93.98169406238884</v>
      </c>
      <c r="Z88">
        <f>'No. policies'!Z88*LOOKUP(Z$1,'Inputs &amp; Outputs'!$A$9:$A$34,'Inputs &amp; Outputs'!$C$9:$C$34)</f>
        <v>100.83137653097558</v>
      </c>
      <c r="AA88">
        <f>'No. policies'!AA88*LOOKUP(AA$1,'Inputs &amp; Outputs'!$A$9:$A$34,'Inputs &amp; Outputs'!$C$9:$C$34)</f>
        <v>108.20885347266703</v>
      </c>
    </row>
    <row r="89" spans="1:27" x14ac:dyDescent="0.25">
      <c r="A89" s="1">
        <v>88</v>
      </c>
      <c r="B89">
        <f>'No. policies'!B89*LOOKUP(B$1,'Inputs &amp; Outputs'!$A$9:$A$34,'Inputs &amp; Outputs'!$C$9:$C$34)</f>
        <v>18.79944582772297</v>
      </c>
      <c r="C89">
        <f>'No. policies'!C89*LOOKUP(C$1,'Inputs &amp; Outputs'!$A$9:$A$34,'Inputs &amp; Outputs'!$C$9:$C$34)</f>
        <v>20.050306492996654</v>
      </c>
      <c r="D89">
        <f>'No. policies'!D89*LOOKUP(D$1,'Inputs &amp; Outputs'!$A$9:$A$34,'Inputs &amp; Outputs'!$C$9:$C$34)</f>
        <v>21.409492923768511</v>
      </c>
      <c r="E89">
        <f>'No. policies'!E89*LOOKUP(E$1,'Inputs &amp; Outputs'!$A$9:$A$34,'Inputs &amp; Outputs'!$C$9:$C$34)</f>
        <v>22.883392109168295</v>
      </c>
      <c r="F89">
        <f>'No. policies'!F89*LOOKUP(F$1,'Inputs &amp; Outputs'!$A$9:$A$34,'Inputs &amp; Outputs'!$C$9:$C$34)</f>
        <v>24.468345178772033</v>
      </c>
      <c r="G89">
        <f>'No. policies'!G89*LOOKUP(G$1,'Inputs &amp; Outputs'!$A$9:$A$34,'Inputs &amp; Outputs'!$C$9:$C$34)</f>
        <v>26.181307705351308</v>
      </c>
      <c r="H89">
        <f>'No. policies'!H89*LOOKUP(H$1,'Inputs &amp; Outputs'!$A$9:$A$34,'Inputs &amp; Outputs'!$C$9:$C$34)</f>
        <v>28.030860978318959</v>
      </c>
      <c r="I89">
        <f>'No. policies'!I89*LOOKUP(I$1,'Inputs &amp; Outputs'!$A$9:$A$34,'Inputs &amp; Outputs'!$C$9:$C$34)</f>
        <v>30.007440439905814</v>
      </c>
      <c r="J89">
        <f>'No. policies'!J89*LOOKUP(J$1,'Inputs &amp; Outputs'!$A$9:$A$34,'Inputs &amp; Outputs'!$C$9:$C$34)</f>
        <v>32.161602026697118</v>
      </c>
      <c r="K89">
        <f>'No. policies'!K89*LOOKUP(K$1,'Inputs &amp; Outputs'!$A$9:$A$34,'Inputs &amp; Outputs'!$C$9:$C$34)</f>
        <v>34.472392350656136</v>
      </c>
      <c r="L89">
        <f>'No. policies'!L89*LOOKUP(L$1,'Inputs &amp; Outputs'!$A$9:$A$34,'Inputs &amp; Outputs'!$C$9:$C$34)</f>
        <v>37.003723633884348</v>
      </c>
      <c r="M89">
        <f>'No. policies'!M89*LOOKUP(M$1,'Inputs &amp; Outputs'!$A$9:$A$34,'Inputs &amp; Outputs'!$C$9:$C$34)</f>
        <v>39.758724311878304</v>
      </c>
      <c r="N89">
        <f>'No. policies'!N89*LOOKUP(N$1,'Inputs &amp; Outputs'!$A$9:$A$34,'Inputs &amp; Outputs'!$C$9:$C$34)</f>
        <v>42.66177565284908</v>
      </c>
      <c r="O89">
        <f>'No. policies'!O89*LOOKUP(O$1,'Inputs &amp; Outputs'!$A$9:$A$34,'Inputs &amp; Outputs'!$C$9:$C$34)</f>
        <v>45.856135308299926</v>
      </c>
      <c r="P89">
        <f>'No. policies'!P89*LOOKUP(P$1,'Inputs &amp; Outputs'!$A$9:$A$34,'Inputs &amp; Outputs'!$C$9:$C$34)</f>
        <v>49.271866166903976</v>
      </c>
      <c r="Q89">
        <f>'No. policies'!Q89*LOOKUP(Q$1,'Inputs &amp; Outputs'!$A$9:$A$34,'Inputs &amp; Outputs'!$C$9:$C$34)</f>
        <v>52.931976471991149</v>
      </c>
      <c r="R89">
        <f>'No. policies'!R89*LOOKUP(R$1,'Inputs &amp; Outputs'!$A$9:$A$34,'Inputs &amp; Outputs'!$C$9:$C$34)</f>
        <v>56.898993039175281</v>
      </c>
      <c r="S89">
        <f>'No. policies'!S89*LOOKUP(S$1,'Inputs &amp; Outputs'!$A$9:$A$34,'Inputs &amp; Outputs'!$C$9:$C$34)</f>
        <v>61.251385519428467</v>
      </c>
      <c r="T89">
        <f>'No. policies'!T89*LOOKUP(T$1,'Inputs &amp; Outputs'!$A$9:$A$34,'Inputs &amp; Outputs'!$C$9:$C$34)</f>
        <v>65.798776141305026</v>
      </c>
      <c r="U89">
        <f>'No. policies'!U89*LOOKUP(U$1,'Inputs &amp; Outputs'!$A$9:$A$34,'Inputs &amp; Outputs'!$C$9:$C$34)</f>
        <v>70.803767267893434</v>
      </c>
      <c r="V89">
        <f>'No. policies'!V89*LOOKUP(V$1,'Inputs &amp; Outputs'!$A$9:$A$34,'Inputs &amp; Outputs'!$C$9:$C$34)</f>
        <v>76.128692256674412</v>
      </c>
      <c r="W89">
        <f>'No. policies'!W89*LOOKUP(W$1,'Inputs &amp; Outputs'!$A$9:$A$34,'Inputs &amp; Outputs'!$C$9:$C$34)</f>
        <v>81.828724277915299</v>
      </c>
      <c r="X89">
        <f>'No. policies'!X89*LOOKUP(X$1,'Inputs &amp; Outputs'!$A$9:$A$34,'Inputs &amp; Outputs'!$C$9:$C$34)</f>
        <v>87.972543825927701</v>
      </c>
      <c r="Y89">
        <f>'No. policies'!Y89*LOOKUP(Y$1,'Inputs &amp; Outputs'!$A$9:$A$34,'Inputs &amp; Outputs'!$C$9:$C$34)</f>
        <v>94.666384727492556</v>
      </c>
      <c r="Z89">
        <f>'No. policies'!Z89*LOOKUP(Z$1,'Inputs &amp; Outputs'!$A$9:$A$34,'Inputs &amp; Outputs'!$C$9:$C$34)</f>
        <v>101.63198864045475</v>
      </c>
      <c r="AA89">
        <f>'No. policies'!AA89*LOOKUP(AA$1,'Inputs &amp; Outputs'!$A$9:$A$34,'Inputs &amp; Outputs'!$C$9:$C$34)</f>
        <v>109.17788798137748</v>
      </c>
    </row>
    <row r="90" spans="1:27" x14ac:dyDescent="0.25">
      <c r="A90" s="1">
        <v>89</v>
      </c>
      <c r="B90">
        <f>'No. policies'!B90*LOOKUP(B$1,'Inputs &amp; Outputs'!$A$9:$A$34,'Inputs &amp; Outputs'!$C$9:$C$34)</f>
        <v>18.79944582772297</v>
      </c>
      <c r="C90">
        <f>'No. policies'!C90*LOOKUP(C$1,'Inputs &amp; Outputs'!$A$9:$A$34,'Inputs &amp; Outputs'!$C$9:$C$34)</f>
        <v>20.062364410101797</v>
      </c>
      <c r="D90">
        <f>'No. policies'!D90*LOOKUP(D$1,'Inputs &amp; Outputs'!$A$9:$A$34,'Inputs &amp; Outputs'!$C$9:$C$34)</f>
        <v>21.426692757408816</v>
      </c>
      <c r="E90">
        <f>'No. policies'!E90*LOOKUP(E$1,'Inputs &amp; Outputs'!$A$9:$A$34,'Inputs &amp; Outputs'!$C$9:$C$34)</f>
        <v>22.887995950252527</v>
      </c>
      <c r="F90">
        <f>'No. policies'!F90*LOOKUP(F$1,'Inputs &amp; Outputs'!$A$9:$A$34,'Inputs &amp; Outputs'!$C$9:$C$34)</f>
        <v>24.44861264233754</v>
      </c>
      <c r="G90">
        <f>'No. policies'!G90*LOOKUP(G$1,'Inputs &amp; Outputs'!$A$9:$A$34,'Inputs &amp; Outputs'!$C$9:$C$34)</f>
        <v>26.165437039940912</v>
      </c>
      <c r="H90">
        <f>'No. policies'!H90*LOOKUP(H$1,'Inputs &amp; Outputs'!$A$9:$A$34,'Inputs &amp; Outputs'!$C$9:$C$34)</f>
        <v>28.013827844242606</v>
      </c>
      <c r="I90">
        <f>'No. policies'!I90*LOOKUP(I$1,'Inputs &amp; Outputs'!$A$9:$A$34,'Inputs &amp; Outputs'!$C$9:$C$34)</f>
        <v>29.976948172412769</v>
      </c>
      <c r="J90">
        <f>'No. policies'!J90*LOOKUP(J$1,'Inputs &amp; Outputs'!$A$9:$A$34,'Inputs &amp; Outputs'!$C$9:$C$34)</f>
        <v>32.132101984071731</v>
      </c>
      <c r="K90">
        <f>'No. policies'!K90*LOOKUP(K$1,'Inputs &amp; Outputs'!$A$9:$A$34,'Inputs &amp; Outputs'!$C$9:$C$34)</f>
        <v>34.44065631023512</v>
      </c>
      <c r="L90">
        <f>'No. policies'!L90*LOOKUP(L$1,'Inputs &amp; Outputs'!$A$9:$A$34,'Inputs &amp; Outputs'!$C$9:$C$34)</f>
        <v>36.950573728182661</v>
      </c>
      <c r="M90">
        <f>'No. policies'!M90*LOOKUP(M$1,'Inputs &amp; Outputs'!$A$9:$A$34,'Inputs &amp; Outputs'!$C$9:$C$34)</f>
        <v>39.672825833426714</v>
      </c>
      <c r="N90">
        <f>'No. policies'!N90*LOOKUP(N$1,'Inputs &amp; Outputs'!$A$9:$A$34,'Inputs &amp; Outputs'!$C$9:$C$34)</f>
        <v>42.6044404844952</v>
      </c>
      <c r="O90">
        <f>'No. policies'!O90*LOOKUP(O$1,'Inputs &amp; Outputs'!$A$9:$A$34,'Inputs &amp; Outputs'!$C$9:$C$34)</f>
        <v>45.779993946227201</v>
      </c>
      <c r="P90">
        <f>'No. policies'!P90*LOOKUP(P$1,'Inputs &amp; Outputs'!$A$9:$A$34,'Inputs &amp; Outputs'!$C$9:$C$34)</f>
        <v>49.199928933997867</v>
      </c>
      <c r="Q90">
        <f>'No. policies'!Q90*LOOKUP(Q$1,'Inputs &amp; Outputs'!$A$9:$A$34,'Inputs &amp; Outputs'!$C$9:$C$34)</f>
        <v>52.959736056883109</v>
      </c>
      <c r="R90">
        <f>'No. policies'!R90*LOOKUP(R$1,'Inputs &amp; Outputs'!$A$9:$A$34,'Inputs &amp; Outputs'!$C$9:$C$34)</f>
        <v>56.935008859223288</v>
      </c>
      <c r="S90">
        <f>'No. policies'!S90*LOOKUP(S$1,'Inputs &amp; Outputs'!$A$9:$A$34,'Inputs &amp; Outputs'!$C$9:$C$34)</f>
        <v>61.192939540879394</v>
      </c>
      <c r="T90">
        <f>'No. policies'!T90*LOOKUP(T$1,'Inputs &amp; Outputs'!$A$9:$A$34,'Inputs &amp; Outputs'!$C$9:$C$34)</f>
        <v>65.74253787109879</v>
      </c>
      <c r="U90">
        <f>'No. policies'!U90*LOOKUP(U$1,'Inputs &amp; Outputs'!$A$9:$A$34,'Inputs &amp; Outputs'!$C$9:$C$34)</f>
        <v>70.780924886798289</v>
      </c>
      <c r="V90">
        <f>'No. policies'!V90*LOOKUP(V$1,'Inputs &amp; Outputs'!$A$9:$A$34,'Inputs &amp; Outputs'!$C$9:$C$34)</f>
        <v>76.04617687378186</v>
      </c>
      <c r="W90">
        <f>'No. policies'!W90*LOOKUP(W$1,'Inputs &amp; Outputs'!$A$9:$A$34,'Inputs &amp; Outputs'!$C$9:$C$34)</f>
        <v>81.846618160329015</v>
      </c>
      <c r="X90">
        <f>'No. policies'!X90*LOOKUP(X$1,'Inputs &amp; Outputs'!$A$9:$A$34,'Inputs &amp; Outputs'!$C$9:$C$34)</f>
        <v>88.089012330551611</v>
      </c>
      <c r="Y90">
        <f>'No. policies'!Y90*LOOKUP(Y$1,'Inputs &amp; Outputs'!$A$9:$A$34,'Inputs &amp; Outputs'!$C$9:$C$34)</f>
        <v>94.750654347813011</v>
      </c>
      <c r="Z90">
        <f>'No. policies'!Z90*LOOKUP(Z$1,'Inputs &amp; Outputs'!$A$9:$A$34,'Inputs &amp; Outputs'!$C$9:$C$34)</f>
        <v>101.99798274764522</v>
      </c>
      <c r="AA90">
        <f>'No. policies'!AA90*LOOKUP(AA$1,'Inputs &amp; Outputs'!$A$9:$A$34,'Inputs &amp; Outputs'!$C$9:$C$34)</f>
        <v>109.62513467770539</v>
      </c>
    </row>
    <row r="91" spans="1:27" x14ac:dyDescent="0.25">
      <c r="A91" s="1">
        <v>90</v>
      </c>
      <c r="B91">
        <f>'No. policies'!B91*LOOKUP(B$1,'Inputs &amp; Outputs'!$A$9:$A$34,'Inputs &amp; Outputs'!$C$9:$C$34)</f>
        <v>18.79944582772297</v>
      </c>
      <c r="C91">
        <f>'No. policies'!C91*LOOKUP(C$1,'Inputs &amp; Outputs'!$A$9:$A$34,'Inputs &amp; Outputs'!$C$9:$C$34)</f>
        <v>20.056335451549224</v>
      </c>
      <c r="D91">
        <f>'No. policies'!D91*LOOKUP(D$1,'Inputs &amp; Outputs'!$A$9:$A$34,'Inputs &amp; Outputs'!$C$9:$C$34)</f>
        <v>21.443892591049117</v>
      </c>
      <c r="E91">
        <f>'No. policies'!E91*LOOKUP(E$1,'Inputs &amp; Outputs'!$A$9:$A$34,'Inputs &amp; Outputs'!$C$9:$C$34)</f>
        <v>22.92022283784214</v>
      </c>
      <c r="F91">
        <f>'No. policies'!F91*LOOKUP(F$1,'Inputs &amp; Outputs'!$A$9:$A$34,'Inputs &amp; Outputs'!$C$9:$C$34)</f>
        <v>24.495477416369461</v>
      </c>
      <c r="G91">
        <f>'No. policies'!G91*LOOKUP(G$1,'Inputs &amp; Outputs'!$A$9:$A$34,'Inputs &amp; Outputs'!$C$9:$C$34)</f>
        <v>26.202468592565172</v>
      </c>
      <c r="H91">
        <f>'No. policies'!H91*LOOKUP(H$1,'Inputs &amp; Outputs'!$A$9:$A$34,'Inputs &amp; Outputs'!$C$9:$C$34)</f>
        <v>28.05641067943349</v>
      </c>
      <c r="I91">
        <f>'No. policies'!I91*LOOKUP(I$1,'Inputs &amp; Outputs'!$A$9:$A$34,'Inputs &amp; Outputs'!$C$9:$C$34)</f>
        <v>30.062326521393295</v>
      </c>
      <c r="J91">
        <f>'No. policies'!J91*LOOKUP(J$1,'Inputs &amp; Outputs'!$A$9:$A$34,'Inputs &amp; Outputs'!$C$9:$C$34)</f>
        <v>32.233713242003617</v>
      </c>
      <c r="K91">
        <f>'No. policies'!K91*LOOKUP(K$1,'Inputs &amp; Outputs'!$A$9:$A$34,'Inputs &amp; Outputs'!$C$9:$C$34)</f>
        <v>34.567600471919206</v>
      </c>
      <c r="L91">
        <f>'No. policies'!L91*LOOKUP(L$1,'Inputs &amp; Outputs'!$A$9:$A$34,'Inputs &amp; Outputs'!$C$9:$C$34)</f>
        <v>37.068262805093546</v>
      </c>
      <c r="M91">
        <f>'No. policies'!M91*LOOKUP(M$1,'Inputs &amp; Outputs'!$A$9:$A$34,'Inputs &amp; Outputs'!$C$9:$C$34)</f>
        <v>39.775085926821468</v>
      </c>
      <c r="N91">
        <f>'No. policies'!N91*LOOKUP(N$1,'Inputs &amp; Outputs'!$A$9:$A$34,'Inputs &amp; Outputs'!$C$9:$C$34)</f>
        <v>42.683827640677492</v>
      </c>
      <c r="O91">
        <f>'No. policies'!O91*LOOKUP(O$1,'Inputs &amp; Outputs'!$A$9:$A$34,'Inputs &amp; Outputs'!$C$9:$C$34)</f>
        <v>45.884688319077199</v>
      </c>
      <c r="P91">
        <f>'No. policies'!P91*LOOKUP(P$1,'Inputs &amp; Outputs'!$A$9:$A$34,'Inputs &amp; Outputs'!$C$9:$C$34)</f>
        <v>49.266727793124964</v>
      </c>
      <c r="Q91">
        <f>'No. policies'!Q91*LOOKUP(Q$1,'Inputs &amp; Outputs'!$A$9:$A$34,'Inputs &amp; Outputs'!$C$9:$C$34)</f>
        <v>52.9652879738615</v>
      </c>
      <c r="R91">
        <f>'No. policies'!R91*LOOKUP(R$1,'Inputs &amp; Outputs'!$A$9:$A$34,'Inputs &amp; Outputs'!$C$9:$C$34)</f>
        <v>57.007040499319302</v>
      </c>
      <c r="S91">
        <f>'No. policies'!S91*LOOKUP(S$1,'Inputs &amp; Outputs'!$A$9:$A$34,'Inputs &amp; Outputs'!$C$9:$C$34)</f>
        <v>61.348795483676923</v>
      </c>
      <c r="T91">
        <f>'No. policies'!T91*LOOKUP(T$1,'Inputs &amp; Outputs'!$A$9:$A$34,'Inputs &amp; Outputs'!$C$9:$C$34)</f>
        <v>65.946401600596417</v>
      </c>
      <c r="U91">
        <f>'No. policies'!U91*LOOKUP(U$1,'Inputs &amp; Outputs'!$A$9:$A$34,'Inputs &amp; Outputs'!$C$9:$C$34)</f>
        <v>70.849452030083711</v>
      </c>
      <c r="V91">
        <f>'No. policies'!V91*LOOKUP(V$1,'Inputs &amp; Outputs'!$A$9:$A$34,'Inputs &amp; Outputs'!$C$9:$C$34)</f>
        <v>76.128692256674412</v>
      </c>
      <c r="W91">
        <f>'No. policies'!W91*LOOKUP(W$1,'Inputs &amp; Outputs'!$A$9:$A$34,'Inputs &amp; Outputs'!$C$9:$C$34)</f>
        <v>81.766095689467292</v>
      </c>
      <c r="X91">
        <f>'No. policies'!X91*LOOKUP(X$1,'Inputs &amp; Outputs'!$A$9:$A$34,'Inputs &amp; Outputs'!$C$9:$C$34)</f>
        <v>88.021072369520994</v>
      </c>
      <c r="Y91">
        <f>'No. policies'!Y91*LOOKUP(Y$1,'Inputs &amp; Outputs'!$A$9:$A$34,'Inputs &amp; Outputs'!$C$9:$C$34)</f>
        <v>94.666384727492556</v>
      </c>
      <c r="Z91">
        <f>'No. policies'!Z91*LOOKUP(Z$1,'Inputs &amp; Outputs'!$A$9:$A$34,'Inputs &amp; Outputs'!$C$9:$C$34)</f>
        <v>101.62055132460505</v>
      </c>
      <c r="AA91">
        <f>'No. policies'!AA91*LOOKUP(AA$1,'Inputs &amp; Outputs'!$A$9:$A$34,'Inputs &amp; Outputs'!$C$9:$C$34)</f>
        <v>109.10334686532283</v>
      </c>
    </row>
    <row r="92" spans="1:27" x14ac:dyDescent="0.25">
      <c r="A92" s="1">
        <v>91</v>
      </c>
      <c r="B92">
        <f>'No. policies'!B92*LOOKUP(B$1,'Inputs &amp; Outputs'!$A$9:$A$34,'Inputs &amp; Outputs'!$C$9:$C$34)</f>
        <v>18.79944582772297</v>
      </c>
      <c r="C92">
        <f>'No. policies'!C92*LOOKUP(C$1,'Inputs &amp; Outputs'!$A$9:$A$34,'Inputs &amp; Outputs'!$C$9:$C$34)</f>
        <v>20.054325798698368</v>
      </c>
      <c r="D92">
        <f>'No. policies'!D92*LOOKUP(D$1,'Inputs &amp; Outputs'!$A$9:$A$34,'Inputs &amp; Outputs'!$C$9:$C$34)</f>
        <v>21.411642902973547</v>
      </c>
      <c r="E92">
        <f>'No. policies'!E92*LOOKUP(E$1,'Inputs &amp; Outputs'!$A$9:$A$34,'Inputs &amp; Outputs'!$C$9:$C$34)</f>
        <v>22.878788268084065</v>
      </c>
      <c r="F92">
        <f>'No. policies'!F92*LOOKUP(F$1,'Inputs &amp; Outputs'!$A$9:$A$34,'Inputs &amp; Outputs'!$C$9:$C$34)</f>
        <v>24.460945477609098</v>
      </c>
      <c r="G92">
        <f>'No. policies'!G92*LOOKUP(G$1,'Inputs &amp; Outputs'!$A$9:$A$34,'Inputs &amp; Outputs'!$C$9:$C$34)</f>
        <v>26.17337237264611</v>
      </c>
      <c r="H92">
        <f>'No. policies'!H92*LOOKUP(H$1,'Inputs &amp; Outputs'!$A$9:$A$34,'Inputs &amp; Outputs'!$C$9:$C$34)</f>
        <v>28.016666699921998</v>
      </c>
      <c r="I92">
        <f>'No. policies'!I92*LOOKUP(I$1,'Inputs &amp; Outputs'!$A$9:$A$34,'Inputs &amp; Outputs'!$C$9:$C$34)</f>
        <v>29.979997399162073</v>
      </c>
      <c r="J92">
        <f>'No. policies'!J92*LOOKUP(J$1,'Inputs &amp; Outputs'!$A$9:$A$34,'Inputs &amp; Outputs'!$C$9:$C$34)</f>
        <v>32.151768679155325</v>
      </c>
      <c r="K92">
        <f>'No. policies'!K92*LOOKUP(K$1,'Inputs &amp; Outputs'!$A$9:$A$34,'Inputs &amp; Outputs'!$C$9:$C$34)</f>
        <v>34.468866123942696</v>
      </c>
      <c r="L92">
        <f>'No. policies'!L92*LOOKUP(L$1,'Inputs &amp; Outputs'!$A$9:$A$34,'Inputs &amp; Outputs'!$C$9:$C$34)</f>
        <v>36.969555837361838</v>
      </c>
      <c r="M92">
        <f>'No. policies'!M92*LOOKUP(M$1,'Inputs &amp; Outputs'!$A$9:$A$34,'Inputs &amp; Outputs'!$C$9:$C$34)</f>
        <v>39.672825833426714</v>
      </c>
      <c r="N92">
        <f>'No. policies'!N92*LOOKUP(N$1,'Inputs &amp; Outputs'!$A$9:$A$34,'Inputs &amp; Outputs'!$C$9:$C$34)</f>
        <v>42.600030086929522</v>
      </c>
      <c r="O92">
        <f>'No. policies'!O92*LOOKUP(O$1,'Inputs &amp; Outputs'!$A$9:$A$34,'Inputs &amp; Outputs'!$C$9:$C$34)</f>
        <v>45.765717440838564</v>
      </c>
      <c r="P92">
        <f>'No. policies'!P92*LOOKUP(P$1,'Inputs &amp; Outputs'!$A$9:$A$34,'Inputs &amp; Outputs'!$C$9:$C$34)</f>
        <v>49.158821943765808</v>
      </c>
      <c r="Q92">
        <f>'No. policies'!Q92*LOOKUP(Q$1,'Inputs &amp; Outputs'!$A$9:$A$34,'Inputs &amp; Outputs'!$C$9:$C$34)</f>
        <v>52.826490049401691</v>
      </c>
      <c r="R92">
        <f>'No. policies'!R92*LOOKUP(R$1,'Inputs &amp; Outputs'!$A$9:$A$34,'Inputs &amp; Outputs'!$C$9:$C$34)</f>
        <v>56.784942942356594</v>
      </c>
      <c r="S92">
        <f>'No. policies'!S92*LOOKUP(S$1,'Inputs &amp; Outputs'!$A$9:$A$34,'Inputs &amp; Outputs'!$C$9:$C$34)</f>
        <v>61.179951545646269</v>
      </c>
      <c r="T92">
        <f>'No. policies'!T92*LOOKUP(T$1,'Inputs &amp; Outputs'!$A$9:$A$34,'Inputs &amp; Outputs'!$C$9:$C$34)</f>
        <v>65.721448519771442</v>
      </c>
      <c r="U92">
        <f>'No. policies'!U92*LOOKUP(U$1,'Inputs &amp; Outputs'!$A$9:$A$34,'Inputs &amp; Outputs'!$C$9:$C$34)</f>
        <v>70.712397743512881</v>
      </c>
      <c r="V92">
        <f>'No. policies'!V92*LOOKUP(V$1,'Inputs &amp; Outputs'!$A$9:$A$34,'Inputs &amp; Outputs'!$C$9:$C$34)</f>
        <v>75.971913029178552</v>
      </c>
      <c r="W92">
        <f>'No. policies'!W92*LOOKUP(W$1,'Inputs &amp; Outputs'!$A$9:$A$34,'Inputs &amp; Outputs'!$C$9:$C$34)</f>
        <v>81.721360983433016</v>
      </c>
      <c r="X92">
        <f>'No. policies'!X92*LOOKUP(X$1,'Inputs &amp; Outputs'!$A$9:$A$34,'Inputs &amp; Outputs'!$C$9:$C$34)</f>
        <v>88.050189495676975</v>
      </c>
      <c r="Y92">
        <f>'No. policies'!Y92*LOOKUP(Y$1,'Inputs &amp; Outputs'!$A$9:$A$34,'Inputs &amp; Outputs'!$C$9:$C$34)</f>
        <v>94.750654347813011</v>
      </c>
      <c r="Z92">
        <f>'No. policies'!Z92*LOOKUP(Z$1,'Inputs &amp; Outputs'!$A$9:$A$34,'Inputs &amp; Outputs'!$C$9:$C$34)</f>
        <v>101.92935885254701</v>
      </c>
      <c r="AA92">
        <f>'No. policies'!AA92*LOOKUP(AA$1,'Inputs &amp; Outputs'!$A$9:$A$34,'Inputs &amp; Outputs'!$C$9:$C$34)</f>
        <v>109.43878188756877</v>
      </c>
    </row>
    <row r="93" spans="1:27" x14ac:dyDescent="0.25">
      <c r="A93" s="1">
        <v>92</v>
      </c>
      <c r="B93">
        <f>'No. policies'!B93*LOOKUP(B$1,'Inputs &amp; Outputs'!$A$9:$A$34,'Inputs &amp; Outputs'!$C$9:$C$34)</f>
        <v>18.79944582772297</v>
      </c>
      <c r="C93">
        <f>'No. policies'!C93*LOOKUP(C$1,'Inputs &amp; Outputs'!$A$9:$A$34,'Inputs &amp; Outputs'!$C$9:$C$34)</f>
        <v>20.066383715803507</v>
      </c>
      <c r="D93">
        <f>'No. policies'!D93*LOOKUP(D$1,'Inputs &amp; Outputs'!$A$9:$A$34,'Inputs &amp; Outputs'!$C$9:$C$34)</f>
        <v>21.433142695023928</v>
      </c>
      <c r="E93">
        <f>'No. policies'!E93*LOOKUP(E$1,'Inputs &amp; Outputs'!$A$9:$A$34,'Inputs &amp; Outputs'!$C$9:$C$34)</f>
        <v>22.89720363242099</v>
      </c>
      <c r="F93">
        <f>'No. policies'!F93*LOOKUP(F$1,'Inputs &amp; Outputs'!$A$9:$A$34,'Inputs &amp; Outputs'!$C$9:$C$34)</f>
        <v>24.473278312880655</v>
      </c>
      <c r="G93">
        <f>'No. policies'!G93*LOOKUP(G$1,'Inputs &amp; Outputs'!$A$9:$A$34,'Inputs &amp; Outputs'!$C$9:$C$34)</f>
        <v>26.16279192903918</v>
      </c>
      <c r="H93">
        <f>'No. policies'!H93*LOOKUP(H$1,'Inputs &amp; Outputs'!$A$9:$A$34,'Inputs &amp; Outputs'!$C$9:$C$34)</f>
        <v>27.982600431769292</v>
      </c>
      <c r="I93">
        <f>'No. policies'!I93*LOOKUP(I$1,'Inputs &amp; Outputs'!$A$9:$A$34,'Inputs &amp; Outputs'!$C$9:$C$34)</f>
        <v>29.973898945663464</v>
      </c>
      <c r="J93">
        <f>'No. policies'!J93*LOOKUP(J$1,'Inputs &amp; Outputs'!$A$9:$A$34,'Inputs &amp; Outputs'!$C$9:$C$34)</f>
        <v>32.096046376418485</v>
      </c>
      <c r="K93">
        <f>'No. policies'!K93*LOOKUP(K$1,'Inputs &amp; Outputs'!$A$9:$A$34,'Inputs &amp; Outputs'!$C$9:$C$34)</f>
        <v>34.44065631023512</v>
      </c>
      <c r="L93">
        <f>'No. policies'!L93*LOOKUP(L$1,'Inputs &amp; Outputs'!$A$9:$A$34,'Inputs &amp; Outputs'!$C$9:$C$34)</f>
        <v>36.931591619003484</v>
      </c>
      <c r="M93">
        <f>'No. policies'!M93*LOOKUP(M$1,'Inputs &amp; Outputs'!$A$9:$A$34,'Inputs &amp; Outputs'!$C$9:$C$34)</f>
        <v>39.615560181125659</v>
      </c>
      <c r="N93">
        <f>'No. policies'!N93*LOOKUP(N$1,'Inputs &amp; Outputs'!$A$9:$A$34,'Inputs &amp; Outputs'!$C$9:$C$34)</f>
        <v>42.525053328312914</v>
      </c>
      <c r="O93">
        <f>'No. policies'!O93*LOOKUP(O$1,'Inputs &amp; Outputs'!$A$9:$A$34,'Inputs &amp; Outputs'!$C$9:$C$34)</f>
        <v>45.751440935449928</v>
      </c>
      <c r="P93">
        <f>'No. policies'!P93*LOOKUP(P$1,'Inputs &amp; Outputs'!$A$9:$A$34,'Inputs &amp; Outputs'!$C$9:$C$34)</f>
        <v>49.194790560218856</v>
      </c>
      <c r="Q93">
        <f>'No. policies'!Q93*LOOKUP(Q$1,'Inputs &amp; Outputs'!$A$9:$A$34,'Inputs &amp; Outputs'!$C$9:$C$34)</f>
        <v>52.88756113616401</v>
      </c>
      <c r="R93">
        <f>'No. policies'!R93*LOOKUP(R$1,'Inputs &amp; Outputs'!$A$9:$A$34,'Inputs &amp; Outputs'!$C$9:$C$34)</f>
        <v>56.88698776582595</v>
      </c>
      <c r="S93">
        <f>'No. policies'!S93*LOOKUP(S$1,'Inputs &amp; Outputs'!$A$9:$A$34,'Inputs &amp; Outputs'!$C$9:$C$34)</f>
        <v>61.166963550413136</v>
      </c>
      <c r="T93">
        <f>'No. policies'!T93*LOOKUP(T$1,'Inputs &amp; Outputs'!$A$9:$A$34,'Inputs &amp; Outputs'!$C$9:$C$34)</f>
        <v>65.826895276408152</v>
      </c>
      <c r="U93">
        <f>'No. policies'!U93*LOOKUP(U$1,'Inputs &amp; Outputs'!$A$9:$A$34,'Inputs &amp; Outputs'!$C$9:$C$34)</f>
        <v>70.849452030083711</v>
      </c>
      <c r="V93">
        <f>'No. policies'!V93*LOOKUP(V$1,'Inputs &amp; Outputs'!$A$9:$A$34,'Inputs &amp; Outputs'!$C$9:$C$34)</f>
        <v>76.186453024699205</v>
      </c>
      <c r="W93">
        <f>'No. policies'!W93*LOOKUP(W$1,'Inputs &amp; Outputs'!$A$9:$A$34,'Inputs &amp; Outputs'!$C$9:$C$34)</f>
        <v>81.792936513087867</v>
      </c>
      <c r="X93">
        <f>'No. policies'!X93*LOOKUP(X$1,'Inputs &amp; Outputs'!$A$9:$A$34,'Inputs &amp; Outputs'!$C$9:$C$34)</f>
        <v>87.846369612585121</v>
      </c>
      <c r="Y93">
        <f>'No. policies'!Y93*LOOKUP(Y$1,'Inputs &amp; Outputs'!$A$9:$A$34,'Inputs &amp; Outputs'!$C$9:$C$34)</f>
        <v>94.360907353830896</v>
      </c>
      <c r="Z93">
        <f>'No. policies'!Z93*LOOKUP(Z$1,'Inputs &amp; Outputs'!$A$9:$A$34,'Inputs &amp; Outputs'!$C$9:$C$34)</f>
        <v>101.48330353440862</v>
      </c>
      <c r="AA93">
        <f>'No. policies'!AA93*LOOKUP(AA$1,'Inputs &amp; Outputs'!$A$9:$A$34,'Inputs &amp; Outputs'!$C$9:$C$34)</f>
        <v>108.87972351715888</v>
      </c>
    </row>
    <row r="94" spans="1:27" x14ac:dyDescent="0.25">
      <c r="A94" s="1">
        <v>93</v>
      </c>
      <c r="B94">
        <f>'No. policies'!B94*LOOKUP(B$1,'Inputs &amp; Outputs'!$A$9:$A$34,'Inputs &amp; Outputs'!$C$9:$C$34)</f>
        <v>18.79944582772297</v>
      </c>
      <c r="C94">
        <f>'No. policies'!C94*LOOKUP(C$1,'Inputs &amp; Outputs'!$A$9:$A$34,'Inputs &amp; Outputs'!$C$9:$C$34)</f>
        <v>20.076431980057791</v>
      </c>
      <c r="D94">
        <f>'No. policies'!D94*LOOKUP(D$1,'Inputs &amp; Outputs'!$A$9:$A$34,'Inputs &amp; Outputs'!$C$9:$C$34)</f>
        <v>21.426692757408816</v>
      </c>
      <c r="E94">
        <f>'No. policies'!E94*LOOKUP(E$1,'Inputs &amp; Outputs'!$A$9:$A$34,'Inputs &amp; Outputs'!$C$9:$C$34)</f>
        <v>22.899505552963102</v>
      </c>
      <c r="F94">
        <f>'No. policies'!F94*LOOKUP(F$1,'Inputs &amp; Outputs'!$A$9:$A$34,'Inputs &amp; Outputs'!$C$9:$C$34)</f>
        <v>24.473278312880655</v>
      </c>
      <c r="G94">
        <f>'No. policies'!G94*LOOKUP(G$1,'Inputs &amp; Outputs'!$A$9:$A$34,'Inputs &amp; Outputs'!$C$9:$C$34)</f>
        <v>26.17337237264611</v>
      </c>
      <c r="H94">
        <f>'No. policies'!H94*LOOKUP(H$1,'Inputs &amp; Outputs'!$A$9:$A$34,'Inputs &amp; Outputs'!$C$9:$C$34)</f>
        <v>28.036538689677744</v>
      </c>
      <c r="I94">
        <f>'No. policies'!I94*LOOKUP(I$1,'Inputs &amp; Outputs'!$A$9:$A$34,'Inputs &amp; Outputs'!$C$9:$C$34)</f>
        <v>30.025735800401641</v>
      </c>
      <c r="J94">
        <f>'No. policies'!J94*LOOKUP(J$1,'Inputs &amp; Outputs'!$A$9:$A$34,'Inputs &amp; Outputs'!$C$9:$C$34)</f>
        <v>32.200935416864297</v>
      </c>
      <c r="K94">
        <f>'No. policies'!K94*LOOKUP(K$1,'Inputs &amp; Outputs'!$A$9:$A$34,'Inputs &amp; Outputs'!$C$9:$C$34)</f>
        <v>34.525285751357842</v>
      </c>
      <c r="L94">
        <f>'No. policies'!L94*LOOKUP(L$1,'Inputs &amp; Outputs'!$A$9:$A$34,'Inputs &amp; Outputs'!$C$9:$C$34)</f>
        <v>37.041687852242703</v>
      </c>
      <c r="M94">
        <f>'No. policies'!M94*LOOKUP(M$1,'Inputs &amp; Outputs'!$A$9:$A$34,'Inputs &amp; Outputs'!$C$9:$C$34)</f>
        <v>39.754633908142516</v>
      </c>
      <c r="N94">
        <f>'No. policies'!N94*LOOKUP(N$1,'Inputs &amp; Outputs'!$A$9:$A$34,'Inputs &amp; Outputs'!$C$9:$C$34)</f>
        <v>42.66177565284908</v>
      </c>
      <c r="O94">
        <f>'No. policies'!O94*LOOKUP(O$1,'Inputs &amp; Outputs'!$A$9:$A$34,'Inputs &amp; Outputs'!$C$9:$C$34)</f>
        <v>45.84185880291129</v>
      </c>
      <c r="P94">
        <f>'No. policies'!P94*LOOKUP(P$1,'Inputs &amp; Outputs'!$A$9:$A$34,'Inputs &amp; Outputs'!$C$9:$C$34)</f>
        <v>49.23075917667191</v>
      </c>
      <c r="Q94">
        <f>'No. policies'!Q94*LOOKUP(Q$1,'Inputs &amp; Outputs'!$A$9:$A$34,'Inputs &amp; Outputs'!$C$9:$C$34)</f>
        <v>52.8931130531424</v>
      </c>
      <c r="R94">
        <f>'No. policies'!R94*LOOKUP(R$1,'Inputs &amp; Outputs'!$A$9:$A$34,'Inputs &amp; Outputs'!$C$9:$C$34)</f>
        <v>56.929006222548622</v>
      </c>
      <c r="S94">
        <f>'No. policies'!S94*LOOKUP(S$1,'Inputs &amp; Outputs'!$A$9:$A$34,'Inputs &amp; Outputs'!$C$9:$C$34)</f>
        <v>61.251385519428467</v>
      </c>
      <c r="T94">
        <f>'No. policies'!T94*LOOKUP(T$1,'Inputs &amp; Outputs'!$A$9:$A$34,'Inputs &amp; Outputs'!$C$9:$C$34)</f>
        <v>65.904222897941736</v>
      </c>
      <c r="U94">
        <f>'No. policies'!U94*LOOKUP(U$1,'Inputs &amp; Outputs'!$A$9:$A$34,'Inputs &amp; Outputs'!$C$9:$C$34)</f>
        <v>70.811381394925149</v>
      </c>
      <c r="V94">
        <f>'No. policies'!V94*LOOKUP(V$1,'Inputs &amp; Outputs'!$A$9:$A$34,'Inputs &amp; Outputs'!$C$9:$C$34)</f>
        <v>76.112189180095911</v>
      </c>
      <c r="W94">
        <f>'No. policies'!W94*LOOKUP(W$1,'Inputs &amp; Outputs'!$A$9:$A$34,'Inputs &amp; Outputs'!$C$9:$C$34)</f>
        <v>81.77504263067415</v>
      </c>
      <c r="X94">
        <f>'No. policies'!X94*LOOKUP(X$1,'Inputs &amp; Outputs'!$A$9:$A$34,'Inputs &amp; Outputs'!$C$9:$C$34)</f>
        <v>87.778429651554518</v>
      </c>
      <c r="Y94">
        <f>'No. policies'!Y94*LOOKUP(Y$1,'Inputs &amp; Outputs'!$A$9:$A$34,'Inputs &amp; Outputs'!$C$9:$C$34)</f>
        <v>94.487311784311586</v>
      </c>
      <c r="Z94">
        <f>'No. policies'!Z94*LOOKUP(Z$1,'Inputs &amp; Outputs'!$A$9:$A$34,'Inputs &amp; Outputs'!$C$9:$C$34)</f>
        <v>101.60911400875534</v>
      </c>
      <c r="AA94">
        <f>'No. policies'!AA94*LOOKUP(AA$1,'Inputs &amp; Outputs'!$A$9:$A$34,'Inputs &amp; Outputs'!$C$9:$C$34)</f>
        <v>109.04122926861062</v>
      </c>
    </row>
    <row r="95" spans="1:27" x14ac:dyDescent="0.25">
      <c r="A95" s="1">
        <v>94</v>
      </c>
      <c r="B95">
        <f>'No. policies'!B95*LOOKUP(B$1,'Inputs &amp; Outputs'!$A$9:$A$34,'Inputs &amp; Outputs'!$C$9:$C$34)</f>
        <v>18.79944582772297</v>
      </c>
      <c r="C95">
        <f>'No. policies'!C95*LOOKUP(C$1,'Inputs &amp; Outputs'!$A$9:$A$34,'Inputs &amp; Outputs'!$C$9:$C$34)</f>
        <v>20.076431980057791</v>
      </c>
      <c r="D95">
        <f>'No. policies'!D95*LOOKUP(D$1,'Inputs &amp; Outputs'!$A$9:$A$34,'Inputs &amp; Outputs'!$C$9:$C$34)</f>
        <v>21.430992715818888</v>
      </c>
      <c r="E95">
        <f>'No. policies'!E95*LOOKUP(E$1,'Inputs &amp; Outputs'!$A$9:$A$34,'Inputs &amp; Outputs'!$C$9:$C$34)</f>
        <v>22.89029787079464</v>
      </c>
      <c r="F95">
        <f>'No. policies'!F95*LOOKUP(F$1,'Inputs &amp; Outputs'!$A$9:$A$34,'Inputs &amp; Outputs'!$C$9:$C$34)</f>
        <v>24.473278312880655</v>
      </c>
      <c r="G95">
        <f>'No. policies'!G95*LOOKUP(G$1,'Inputs &amp; Outputs'!$A$9:$A$34,'Inputs &amp; Outputs'!$C$9:$C$34)</f>
        <v>26.170727261744378</v>
      </c>
      <c r="H95">
        <f>'No. policies'!H95*LOOKUP(H$1,'Inputs &amp; Outputs'!$A$9:$A$34,'Inputs &amp; Outputs'!$C$9:$C$34)</f>
        <v>28.010988988563213</v>
      </c>
      <c r="I95">
        <f>'No. policies'!I95*LOOKUP(I$1,'Inputs &amp; Outputs'!$A$9:$A$34,'Inputs &amp; Outputs'!$C$9:$C$34)</f>
        <v>29.986095852660682</v>
      </c>
      <c r="J95">
        <f>'No. policies'!J95*LOOKUP(J$1,'Inputs &amp; Outputs'!$A$9:$A$34,'Inputs &amp; Outputs'!$C$9:$C$34)</f>
        <v>32.135379766585665</v>
      </c>
      <c r="K95">
        <f>'No. policies'!K95*LOOKUP(K$1,'Inputs &amp; Outputs'!$A$9:$A$34,'Inputs &amp; Outputs'!$C$9:$C$34)</f>
        <v>34.430077630094779</v>
      </c>
      <c r="L95">
        <f>'No. policies'!L95*LOOKUP(L$1,'Inputs &amp; Outputs'!$A$9:$A$34,'Inputs &amp; Outputs'!$C$9:$C$34)</f>
        <v>36.935388040839321</v>
      </c>
      <c r="M95">
        <f>'No. policies'!M95*LOOKUP(M$1,'Inputs &amp; Outputs'!$A$9:$A$34,'Inputs &amp; Outputs'!$C$9:$C$34)</f>
        <v>39.615560181125659</v>
      </c>
      <c r="N95">
        <f>'No. policies'!N95*LOOKUP(N$1,'Inputs &amp; Outputs'!$A$9:$A$34,'Inputs &amp; Outputs'!$C$9:$C$34)</f>
        <v>42.577978099101109</v>
      </c>
      <c r="O95">
        <f>'No. policies'!O95*LOOKUP(O$1,'Inputs &amp; Outputs'!$A$9:$A$34,'Inputs &amp; Outputs'!$C$9:$C$34)</f>
        <v>45.727646759802198</v>
      </c>
      <c r="P95">
        <f>'No. policies'!P95*LOOKUP(P$1,'Inputs &amp; Outputs'!$A$9:$A$34,'Inputs &amp; Outputs'!$C$9:$C$34)</f>
        <v>49.158821943765808</v>
      </c>
      <c r="Q95">
        <f>'No. policies'!Q95*LOOKUP(Q$1,'Inputs &amp; Outputs'!$A$9:$A$34,'Inputs &amp; Outputs'!$C$9:$C$34)</f>
        <v>52.854249634293652</v>
      </c>
      <c r="R95">
        <f>'No. policies'!R95*LOOKUP(R$1,'Inputs &amp; Outputs'!$A$9:$A$34,'Inputs &amp; Outputs'!$C$9:$C$34)</f>
        <v>56.850971945777943</v>
      </c>
      <c r="S95">
        <f>'No. policies'!S95*LOOKUP(S$1,'Inputs &amp; Outputs'!$A$9:$A$34,'Inputs &amp; Outputs'!$C$9:$C$34)</f>
        <v>61.147481557563445</v>
      </c>
      <c r="T95">
        <f>'No. policies'!T95*LOOKUP(T$1,'Inputs &amp; Outputs'!$A$9:$A$34,'Inputs &amp; Outputs'!$C$9:$C$34)</f>
        <v>65.819865492632374</v>
      </c>
      <c r="U95">
        <f>'No. policies'!U95*LOOKUP(U$1,'Inputs &amp; Outputs'!$A$9:$A$34,'Inputs &amp; Outputs'!$C$9:$C$34)</f>
        <v>70.81899552195685</v>
      </c>
      <c r="V95">
        <f>'No. policies'!V95*LOOKUP(V$1,'Inputs &amp; Outputs'!$A$9:$A$34,'Inputs &amp; Outputs'!$C$9:$C$34)</f>
        <v>76.128692256674412</v>
      </c>
      <c r="W95">
        <f>'No. policies'!W95*LOOKUP(W$1,'Inputs &amp; Outputs'!$A$9:$A$34,'Inputs &amp; Outputs'!$C$9:$C$34)</f>
        <v>81.77504263067415</v>
      </c>
      <c r="X95">
        <f>'No. policies'!X95*LOOKUP(X$1,'Inputs &amp; Outputs'!$A$9:$A$34,'Inputs &amp; Outputs'!$C$9:$C$34)</f>
        <v>88.011366660802338</v>
      </c>
      <c r="Y95">
        <f>'No. policies'!Y95*LOOKUP(Y$1,'Inputs &amp; Outputs'!$A$9:$A$34,'Inputs &amp; Outputs'!$C$9:$C$34)</f>
        <v>94.508379189391704</v>
      </c>
      <c r="Z95">
        <f>'No. policies'!Z95*LOOKUP(Z$1,'Inputs &amp; Outputs'!$A$9:$A$34,'Inputs &amp; Outputs'!$C$9:$C$34)</f>
        <v>101.68917521970326</v>
      </c>
      <c r="AA95">
        <f>'No. policies'!AA95*LOOKUP(AA$1,'Inputs &amp; Outputs'!$A$9:$A$34,'Inputs &amp; Outputs'!$C$9:$C$34)</f>
        <v>109.24000557808969</v>
      </c>
    </row>
    <row r="96" spans="1:27" x14ac:dyDescent="0.25">
      <c r="A96" s="1">
        <v>95</v>
      </c>
      <c r="B96">
        <f>'No. policies'!B96*LOOKUP(B$1,'Inputs &amp; Outputs'!$A$9:$A$34,'Inputs &amp; Outputs'!$C$9:$C$34)</f>
        <v>18.79944582772297</v>
      </c>
      <c r="C96">
        <f>'No. policies'!C96*LOOKUP(C$1,'Inputs &amp; Outputs'!$A$9:$A$34,'Inputs &amp; Outputs'!$C$9:$C$34)</f>
        <v>20.060354757250938</v>
      </c>
      <c r="D96">
        <f>'No. policies'!D96*LOOKUP(D$1,'Inputs &amp; Outputs'!$A$9:$A$34,'Inputs &amp; Outputs'!$C$9:$C$34)</f>
        <v>21.428842736613852</v>
      </c>
      <c r="E96">
        <f>'No. policies'!E96*LOOKUP(E$1,'Inputs &amp; Outputs'!$A$9:$A$34,'Inputs &amp; Outputs'!$C$9:$C$34)</f>
        <v>22.906411314589448</v>
      </c>
      <c r="F96">
        <f>'No. policies'!F96*LOOKUP(F$1,'Inputs &amp; Outputs'!$A$9:$A$34,'Inputs &amp; Outputs'!$C$9:$C$34)</f>
        <v>24.500410550478087</v>
      </c>
      <c r="G96">
        <f>'No. policies'!G96*LOOKUP(G$1,'Inputs &amp; Outputs'!$A$9:$A$34,'Inputs &amp; Outputs'!$C$9:$C$34)</f>
        <v>26.218339257975568</v>
      </c>
      <c r="H96">
        <f>'No. policies'!H96*LOOKUP(H$1,'Inputs &amp; Outputs'!$A$9:$A$34,'Inputs &amp; Outputs'!$C$9:$C$34)</f>
        <v>28.059249535112883</v>
      </c>
      <c r="I96">
        <f>'No. policies'!I96*LOOKUP(I$1,'Inputs &amp; Outputs'!$A$9:$A$34,'Inputs &amp; Outputs'!$C$9:$C$34)</f>
        <v>30.028785027150946</v>
      </c>
      <c r="J96">
        <f>'No. policies'!J96*LOOKUP(J$1,'Inputs &amp; Outputs'!$A$9:$A$34,'Inputs &amp; Outputs'!$C$9:$C$34)</f>
        <v>32.191102069322504</v>
      </c>
      <c r="K96">
        <f>'No. policies'!K96*LOOKUP(K$1,'Inputs &amp; Outputs'!$A$9:$A$34,'Inputs &amp; Outputs'!$C$9:$C$34)</f>
        <v>34.514707071217501</v>
      </c>
      <c r="L96">
        <f>'No. policies'!L96*LOOKUP(L$1,'Inputs &amp; Outputs'!$A$9:$A$34,'Inputs &amp; Outputs'!$C$9:$C$34)</f>
        <v>37.053077117750206</v>
      </c>
      <c r="M96">
        <f>'No. policies'!M96*LOOKUP(M$1,'Inputs &amp; Outputs'!$A$9:$A$34,'Inputs &amp; Outputs'!$C$9:$C$34)</f>
        <v>39.742362696935146</v>
      </c>
      <c r="N96">
        <f>'No. policies'!N96*LOOKUP(N$1,'Inputs &amp; Outputs'!$A$9:$A$34,'Inputs &amp; Outputs'!$C$9:$C$34)</f>
        <v>42.65295485771771</v>
      </c>
      <c r="O96">
        <f>'No. policies'!O96*LOOKUP(O$1,'Inputs &amp; Outputs'!$A$9:$A$34,'Inputs &amp; Outputs'!$C$9:$C$34)</f>
        <v>45.803788121874923</v>
      </c>
      <c r="P96">
        <f>'No. policies'!P96*LOOKUP(P$1,'Inputs &amp; Outputs'!$A$9:$A$34,'Inputs &amp; Outputs'!$C$9:$C$34)</f>
        <v>49.189652186439851</v>
      </c>
      <c r="Q96">
        <f>'No. policies'!Q96*LOOKUP(Q$1,'Inputs &amp; Outputs'!$A$9:$A$34,'Inputs &amp; Outputs'!$C$9:$C$34)</f>
        <v>52.854249634293652</v>
      </c>
      <c r="R96">
        <f>'No. policies'!R96*LOOKUP(R$1,'Inputs &amp; Outputs'!$A$9:$A$34,'Inputs &amp; Outputs'!$C$9:$C$34)</f>
        <v>56.856974582452608</v>
      </c>
      <c r="S96">
        <f>'No. policies'!S96*LOOKUP(S$1,'Inputs &amp; Outputs'!$A$9:$A$34,'Inputs &amp; Outputs'!$C$9:$C$34)</f>
        <v>61.089035579014372</v>
      </c>
      <c r="T96">
        <f>'No. policies'!T96*LOOKUP(T$1,'Inputs &amp; Outputs'!$A$9:$A$34,'Inputs &amp; Outputs'!$C$9:$C$34)</f>
        <v>65.749567654874568</v>
      </c>
      <c r="U96">
        <f>'No. policies'!U96*LOOKUP(U$1,'Inputs &amp; Outputs'!$A$9:$A$34,'Inputs &amp; Outputs'!$C$9:$C$34)</f>
        <v>70.643870600227473</v>
      </c>
      <c r="V96">
        <f>'No. policies'!V96*LOOKUP(V$1,'Inputs &amp; Outputs'!$A$9:$A$34,'Inputs &amp; Outputs'!$C$9:$C$34)</f>
        <v>75.839888416550465</v>
      </c>
      <c r="W96">
        <f>'No. policies'!W96*LOOKUP(W$1,'Inputs &amp; Outputs'!$A$9:$A$34,'Inputs &amp; Outputs'!$C$9:$C$34)</f>
        <v>81.497687453261591</v>
      </c>
      <c r="X96">
        <f>'No. policies'!X96*LOOKUP(X$1,'Inputs &amp; Outputs'!$A$9:$A$34,'Inputs &amp; Outputs'!$C$9:$C$34)</f>
        <v>87.623138312055971</v>
      </c>
      <c r="Y96">
        <f>'No. policies'!Y96*LOOKUP(Y$1,'Inputs &amp; Outputs'!$A$9:$A$34,'Inputs &amp; Outputs'!$C$9:$C$34)</f>
        <v>94.192368113189985</v>
      </c>
      <c r="Z96">
        <f>'No. policies'!Z96*LOOKUP(Z$1,'Inputs &amp; Outputs'!$A$9:$A$34,'Inputs &amp; Outputs'!$C$9:$C$34)</f>
        <v>101.20880795401575</v>
      </c>
      <c r="AA96">
        <f>'No. policies'!AA96*LOOKUP(AA$1,'Inputs &amp; Outputs'!$A$9:$A$34,'Inputs &amp; Outputs'!$C$9:$C$34)</f>
        <v>108.63125313031006</v>
      </c>
    </row>
    <row r="97" spans="1:27" x14ac:dyDescent="0.25">
      <c r="A97" s="1">
        <v>96</v>
      </c>
      <c r="B97">
        <f>'No. policies'!B97*LOOKUP(B$1,'Inputs &amp; Outputs'!$A$9:$A$34,'Inputs &amp; Outputs'!$C$9:$C$34)</f>
        <v>18.79944582772297</v>
      </c>
      <c r="C97">
        <f>'No. policies'!C97*LOOKUP(C$1,'Inputs &amp; Outputs'!$A$9:$A$34,'Inputs &amp; Outputs'!$C$9:$C$34)</f>
        <v>20.070403021505221</v>
      </c>
      <c r="D97">
        <f>'No. policies'!D97*LOOKUP(D$1,'Inputs &amp; Outputs'!$A$9:$A$34,'Inputs &amp; Outputs'!$C$9:$C$34)</f>
        <v>21.426692757408816</v>
      </c>
      <c r="E97">
        <f>'No. policies'!E97*LOOKUP(E$1,'Inputs &amp; Outputs'!$A$9:$A$34,'Inputs &amp; Outputs'!$C$9:$C$34)</f>
        <v>22.89720363242099</v>
      </c>
      <c r="F97">
        <f>'No. policies'!F97*LOOKUP(F$1,'Inputs &amp; Outputs'!$A$9:$A$34,'Inputs &amp; Outputs'!$C$9:$C$34)</f>
        <v>24.478211446989281</v>
      </c>
      <c r="G97">
        <f>'No. policies'!G97*LOOKUP(G$1,'Inputs &amp; Outputs'!$A$9:$A$34,'Inputs &amp; Outputs'!$C$9:$C$34)</f>
        <v>26.207758814368638</v>
      </c>
      <c r="H97">
        <f>'No. policies'!H97*LOOKUP(H$1,'Inputs &amp; Outputs'!$A$9:$A$34,'Inputs &amp; Outputs'!$C$9:$C$34)</f>
        <v>28.053571823754098</v>
      </c>
      <c r="I97">
        <f>'No. policies'!I97*LOOKUP(I$1,'Inputs &amp; Outputs'!$A$9:$A$34,'Inputs &amp; Outputs'!$C$9:$C$34)</f>
        <v>30.074523428390513</v>
      </c>
      <c r="J97">
        <f>'No. policies'!J97*LOOKUP(J$1,'Inputs &amp; Outputs'!$A$9:$A$34,'Inputs &amp; Outputs'!$C$9:$C$34)</f>
        <v>32.240268807031477</v>
      </c>
      <c r="K97">
        <f>'No. policies'!K97*LOOKUP(K$1,'Inputs &amp; Outputs'!$A$9:$A$34,'Inputs &amp; Outputs'!$C$9:$C$34)</f>
        <v>34.581705378772995</v>
      </c>
      <c r="L97">
        <f>'No. policies'!L97*LOOKUP(L$1,'Inputs &amp; Outputs'!$A$9:$A$34,'Inputs &amp; Outputs'!$C$9:$C$34)</f>
        <v>37.087244914272723</v>
      </c>
      <c r="M97">
        <f>'No. policies'!M97*LOOKUP(M$1,'Inputs &amp; Outputs'!$A$9:$A$34,'Inputs &amp; Outputs'!$C$9:$C$34)</f>
        <v>39.836441982858318</v>
      </c>
      <c r="N97">
        <f>'No. policies'!N97*LOOKUP(N$1,'Inputs &amp; Outputs'!$A$9:$A$34,'Inputs &amp; Outputs'!$C$9:$C$34)</f>
        <v>42.767625194425463</v>
      </c>
      <c r="O97">
        <f>'No. policies'!O97*LOOKUP(O$1,'Inputs &amp; Outputs'!$A$9:$A$34,'Inputs &amp; Outputs'!$C$9:$C$34)</f>
        <v>45.99414152705674</v>
      </c>
      <c r="P97">
        <f>'No. policies'!P97*LOOKUP(P$1,'Inputs &amp; Outputs'!$A$9:$A$34,'Inputs &amp; Outputs'!$C$9:$C$34)</f>
        <v>49.34894177358909</v>
      </c>
      <c r="Q97">
        <f>'No. policies'!Q97*LOOKUP(Q$1,'Inputs &amp; Outputs'!$A$9:$A$34,'Inputs &amp; Outputs'!$C$9:$C$34)</f>
        <v>53.076326313429341</v>
      </c>
      <c r="R97">
        <f>'No. policies'!R97*LOOKUP(R$1,'Inputs &amp; Outputs'!$A$9:$A$34,'Inputs &amp; Outputs'!$C$9:$C$34)</f>
        <v>57.049058956041975</v>
      </c>
      <c r="S97">
        <f>'No. policies'!S97*LOOKUP(S$1,'Inputs &amp; Outputs'!$A$9:$A$34,'Inputs &amp; Outputs'!$C$9:$C$34)</f>
        <v>61.218915531345644</v>
      </c>
      <c r="T97">
        <f>'No. policies'!T97*LOOKUP(T$1,'Inputs &amp; Outputs'!$A$9:$A$34,'Inputs &amp; Outputs'!$C$9:$C$34)</f>
        <v>65.883133546614388</v>
      </c>
      <c r="U97">
        <f>'No. policies'!U97*LOOKUP(U$1,'Inputs &amp; Outputs'!$A$9:$A$34,'Inputs &amp; Outputs'!$C$9:$C$34)</f>
        <v>70.826609648988565</v>
      </c>
      <c r="V97">
        <f>'No. policies'!V97*LOOKUP(V$1,'Inputs &amp; Outputs'!$A$9:$A$34,'Inputs &amp; Outputs'!$C$9:$C$34)</f>
        <v>76.252465331013255</v>
      </c>
      <c r="W97">
        <f>'No. policies'!W97*LOOKUP(W$1,'Inputs &amp; Outputs'!$A$9:$A$34,'Inputs &amp; Outputs'!$C$9:$C$34)</f>
        <v>82.204495808603298</v>
      </c>
      <c r="X97">
        <f>'No. policies'!X97*LOOKUP(X$1,'Inputs &amp; Outputs'!$A$9:$A$34,'Inputs &amp; Outputs'!$C$9:$C$34)</f>
        <v>88.380183592111393</v>
      </c>
      <c r="Y97">
        <f>'No. policies'!Y97*LOOKUP(Y$1,'Inputs &amp; Outputs'!$A$9:$A$34,'Inputs &amp; Outputs'!$C$9:$C$34)</f>
        <v>95.161468746875229</v>
      </c>
      <c r="Z97">
        <f>'No. policies'!Z97*LOOKUP(Z$1,'Inputs &amp; Outputs'!$A$9:$A$34,'Inputs &amp; Outputs'!$C$9:$C$34)</f>
        <v>102.34110222313629</v>
      </c>
      <c r="AA97">
        <f>'No. policies'!AA97*LOOKUP(AA$1,'Inputs &amp; Outputs'!$A$9:$A$34,'Inputs &amp; Outputs'!$C$9:$C$34)</f>
        <v>110.14692249008793</v>
      </c>
    </row>
    <row r="98" spans="1:27" x14ac:dyDescent="0.25">
      <c r="A98" s="1">
        <v>97</v>
      </c>
      <c r="B98">
        <f>'No. policies'!B98*LOOKUP(B$1,'Inputs &amp; Outputs'!$A$9:$A$34,'Inputs &amp; Outputs'!$C$9:$C$34)</f>
        <v>18.79944582772297</v>
      </c>
      <c r="C98">
        <f>'No. policies'!C98*LOOKUP(C$1,'Inputs &amp; Outputs'!$A$9:$A$34,'Inputs &amp; Outputs'!$C$9:$C$34)</f>
        <v>20.048296840145799</v>
      </c>
      <c r="D98">
        <f>'No. policies'!D98*LOOKUP(D$1,'Inputs &amp; Outputs'!$A$9:$A$34,'Inputs &amp; Outputs'!$C$9:$C$34)</f>
        <v>21.418092840588663</v>
      </c>
      <c r="E98">
        <f>'No. policies'!E98*LOOKUP(E$1,'Inputs &amp; Outputs'!$A$9:$A$34,'Inputs &amp; Outputs'!$C$9:$C$34)</f>
        <v>22.887995950252527</v>
      </c>
      <c r="F98">
        <f>'No. policies'!F98*LOOKUP(F$1,'Inputs &amp; Outputs'!$A$9:$A$34,'Inputs &amp; Outputs'!$C$9:$C$34)</f>
        <v>24.458478910554785</v>
      </c>
      <c r="G98">
        <f>'No. policies'!G98*LOOKUP(G$1,'Inputs &amp; Outputs'!$A$9:$A$34,'Inputs &amp; Outputs'!$C$9:$C$34)</f>
        <v>26.165437039940912</v>
      </c>
      <c r="H98">
        <f>'No. policies'!H98*LOOKUP(H$1,'Inputs &amp; Outputs'!$A$9:$A$34,'Inputs &amp; Outputs'!$C$9:$C$34)</f>
        <v>27.996794710166252</v>
      </c>
      <c r="I98">
        <f>'No. policies'!I98*LOOKUP(I$1,'Inputs &amp; Outputs'!$A$9:$A$34,'Inputs &amp; Outputs'!$C$9:$C$34)</f>
        <v>29.9982927596579</v>
      </c>
      <c r="J98">
        <f>'No. policies'!J98*LOOKUP(J$1,'Inputs &amp; Outputs'!$A$9:$A$34,'Inputs &amp; Outputs'!$C$9:$C$34)</f>
        <v>32.135379766585665</v>
      </c>
      <c r="K98">
        <f>'No. policies'!K98*LOOKUP(K$1,'Inputs &amp; Outputs'!$A$9:$A$34,'Inputs &amp; Outputs'!$C$9:$C$34)</f>
        <v>34.447708763662014</v>
      </c>
      <c r="L98">
        <f>'No. policies'!L98*LOOKUP(L$1,'Inputs &amp; Outputs'!$A$9:$A$34,'Inputs &amp; Outputs'!$C$9:$C$34)</f>
        <v>36.908813087988477</v>
      </c>
      <c r="M98">
        <f>'No. policies'!M98*LOOKUP(M$1,'Inputs &amp; Outputs'!$A$9:$A$34,'Inputs &amp; Outputs'!$C$9:$C$34)</f>
        <v>39.574656143767761</v>
      </c>
      <c r="N98">
        <f>'No. policies'!N98*LOOKUP(N$1,'Inputs &amp; Outputs'!$A$9:$A$34,'Inputs &amp; Outputs'!$C$9:$C$34)</f>
        <v>42.498590942918817</v>
      </c>
      <c r="O98">
        <f>'No. policies'!O98*LOOKUP(O$1,'Inputs &amp; Outputs'!$A$9:$A$34,'Inputs &amp; Outputs'!$C$9:$C$34)</f>
        <v>45.661023067988559</v>
      </c>
      <c r="P98">
        <f>'No. policies'!P98*LOOKUP(P$1,'Inputs &amp; Outputs'!$A$9:$A$34,'Inputs &amp; Outputs'!$C$9:$C$34)</f>
        <v>49.071469589522678</v>
      </c>
      <c r="Q98">
        <f>'No. policies'!Q98*LOOKUP(Q$1,'Inputs &amp; Outputs'!$A$9:$A$34,'Inputs &amp; Outputs'!$C$9:$C$34)</f>
        <v>52.782074713574559</v>
      </c>
      <c r="R98">
        <f>'No. policies'!R98*LOOKUP(R$1,'Inputs &amp; Outputs'!$A$9:$A$34,'Inputs &amp; Outputs'!$C$9:$C$34)</f>
        <v>56.68890075556191</v>
      </c>
      <c r="S98">
        <f>'No. policies'!S98*LOOKUP(S$1,'Inputs &amp; Outputs'!$A$9:$A$34,'Inputs &amp; Outputs'!$C$9:$C$34)</f>
        <v>60.842263669584952</v>
      </c>
      <c r="T98">
        <f>'No. policies'!T98*LOOKUP(T$1,'Inputs &amp; Outputs'!$A$9:$A$34,'Inputs &amp; Outputs'!$C$9:$C$34)</f>
        <v>65.426197601188662</v>
      </c>
      <c r="U98">
        <f>'No. policies'!U98*LOOKUP(U$1,'Inputs &amp; Outputs'!$A$9:$A$34,'Inputs &amp; Outputs'!$C$9:$C$34)</f>
        <v>70.362147900054111</v>
      </c>
      <c r="V98">
        <f>'No. policies'!V98*LOOKUP(V$1,'Inputs &amp; Outputs'!$A$9:$A$34,'Inputs &amp; Outputs'!$C$9:$C$34)</f>
        <v>75.757373033657899</v>
      </c>
      <c r="W98">
        <f>'No. policies'!W98*LOOKUP(W$1,'Inputs &amp; Outputs'!$A$9:$A$34,'Inputs &amp; Outputs'!$C$9:$C$34)</f>
        <v>81.336642511538159</v>
      </c>
      <c r="X98">
        <f>'No. policies'!X98*LOOKUP(X$1,'Inputs &amp; Outputs'!$A$9:$A$34,'Inputs &amp; Outputs'!$C$9:$C$34)</f>
        <v>87.632844020774627</v>
      </c>
      <c r="Y98">
        <f>'No. policies'!Y98*LOOKUP(Y$1,'Inputs &amp; Outputs'!$A$9:$A$34,'Inputs &amp; Outputs'!$C$9:$C$34)</f>
        <v>94.118632195409589</v>
      </c>
      <c r="Z98">
        <f>'No. policies'!Z98*LOOKUP(Z$1,'Inputs &amp; Outputs'!$A$9:$A$34,'Inputs &amp; Outputs'!$C$9:$C$34)</f>
        <v>101.11730942721815</v>
      </c>
      <c r="AA98">
        <f>'No. policies'!AA98*LOOKUP(AA$1,'Inputs &amp; Outputs'!$A$9:$A$34,'Inputs &amp; Outputs'!$C$9:$C$34)</f>
        <v>108.60640609162516</v>
      </c>
    </row>
    <row r="99" spans="1:27" x14ac:dyDescent="0.25">
      <c r="A99" s="1">
        <v>98</v>
      </c>
      <c r="B99">
        <f>'No. policies'!B99*LOOKUP(B$1,'Inputs &amp; Outputs'!$A$9:$A$34,'Inputs &amp; Outputs'!$C$9:$C$34)</f>
        <v>18.79944582772297</v>
      </c>
      <c r="C99">
        <f>'No. policies'!C99*LOOKUP(C$1,'Inputs &amp; Outputs'!$A$9:$A$34,'Inputs &amp; Outputs'!$C$9:$C$34)</f>
        <v>20.052316145847513</v>
      </c>
      <c r="D99">
        <f>'No. policies'!D99*LOOKUP(D$1,'Inputs &amp; Outputs'!$A$9:$A$34,'Inputs &amp; Outputs'!$C$9:$C$34)</f>
        <v>21.4202428197937</v>
      </c>
      <c r="E99">
        <f>'No. policies'!E99*LOOKUP(E$1,'Inputs &amp; Outputs'!$A$9:$A$34,'Inputs &amp; Outputs'!$C$9:$C$34)</f>
        <v>22.901807473505219</v>
      </c>
      <c r="F99">
        <f>'No. policies'!F99*LOOKUP(F$1,'Inputs &amp; Outputs'!$A$9:$A$34,'Inputs &amp; Outputs'!$C$9:$C$34)</f>
        <v>24.488077715206526</v>
      </c>
      <c r="G99">
        <f>'No. policies'!G99*LOOKUP(G$1,'Inputs &amp; Outputs'!$A$9:$A$34,'Inputs &amp; Outputs'!$C$9:$C$34)</f>
        <v>26.205113703466907</v>
      </c>
      <c r="H99">
        <f>'No. policies'!H99*LOOKUP(H$1,'Inputs &amp; Outputs'!$A$9:$A$34,'Inputs &amp; Outputs'!$C$9:$C$34)</f>
        <v>28.028022122639566</v>
      </c>
      <c r="I99">
        <f>'No. policies'!I99*LOOKUP(I$1,'Inputs &amp; Outputs'!$A$9:$A$34,'Inputs &amp; Outputs'!$C$9:$C$34)</f>
        <v>30.03183425390025</v>
      </c>
      <c r="J99">
        <f>'No. policies'!J99*LOOKUP(J$1,'Inputs &amp; Outputs'!$A$9:$A$34,'Inputs &amp; Outputs'!$C$9:$C$34)</f>
        <v>32.197657634350364</v>
      </c>
      <c r="K99">
        <f>'No. policies'!K99*LOOKUP(K$1,'Inputs &amp; Outputs'!$A$9:$A$34,'Inputs &amp; Outputs'!$C$9:$C$34)</f>
        <v>34.500602164363713</v>
      </c>
      <c r="L99">
        <f>'No. policies'!L99*LOOKUP(L$1,'Inputs &amp; Outputs'!$A$9:$A$34,'Inputs &amp; Outputs'!$C$9:$C$34)</f>
        <v>37.018909321227689</v>
      </c>
      <c r="M99">
        <f>'No. policies'!M99*LOOKUP(M$1,'Inputs &amp; Outputs'!$A$9:$A$34,'Inputs &amp; Outputs'!$C$9:$C$34)</f>
        <v>39.717820274520406</v>
      </c>
      <c r="N99">
        <f>'No. policies'!N99*LOOKUP(N$1,'Inputs &amp; Outputs'!$A$9:$A$34,'Inputs &amp; Outputs'!$C$9:$C$34)</f>
        <v>42.683827640677492</v>
      </c>
      <c r="O99">
        <f>'No. policies'!O99*LOOKUP(O$1,'Inputs &amp; Outputs'!$A$9:$A$34,'Inputs &amp; Outputs'!$C$9:$C$34)</f>
        <v>45.856135308299926</v>
      </c>
      <c r="P99">
        <f>'No. policies'!P99*LOOKUP(P$1,'Inputs &amp; Outputs'!$A$9:$A$34,'Inputs &amp; Outputs'!$C$9:$C$34)</f>
        <v>49.256451045566948</v>
      </c>
      <c r="Q99">
        <f>'No. policies'!Q99*LOOKUP(Q$1,'Inputs &amp; Outputs'!$A$9:$A$34,'Inputs &amp; Outputs'!$C$9:$C$34)</f>
        <v>52.9652879738615</v>
      </c>
      <c r="R99">
        <f>'No. policies'!R99*LOOKUP(R$1,'Inputs &amp; Outputs'!$A$9:$A$34,'Inputs &amp; Outputs'!$C$9:$C$34)</f>
        <v>56.947014132572626</v>
      </c>
      <c r="S99">
        <f>'No. policies'!S99*LOOKUP(S$1,'Inputs &amp; Outputs'!$A$9:$A$34,'Inputs &amp; Outputs'!$C$9:$C$34)</f>
        <v>61.270867512278159</v>
      </c>
      <c r="T99">
        <f>'No. policies'!T99*LOOKUP(T$1,'Inputs &amp; Outputs'!$A$9:$A$34,'Inputs &amp; Outputs'!$C$9:$C$34)</f>
        <v>65.869073979062833</v>
      </c>
      <c r="U99">
        <f>'No. policies'!U99*LOOKUP(U$1,'Inputs &amp; Outputs'!$A$9:$A$34,'Inputs &amp; Outputs'!$C$9:$C$34)</f>
        <v>70.879908538210557</v>
      </c>
      <c r="V99">
        <f>'No. policies'!V99*LOOKUP(V$1,'Inputs &amp; Outputs'!$A$9:$A$34,'Inputs &amp; Outputs'!$C$9:$C$34)</f>
        <v>76.252465331013255</v>
      </c>
      <c r="W99">
        <f>'No. policies'!W99*LOOKUP(W$1,'Inputs &amp; Outputs'!$A$9:$A$34,'Inputs &amp; Outputs'!$C$9:$C$34)</f>
        <v>81.971875337225015</v>
      </c>
      <c r="X99">
        <f>'No. policies'!X99*LOOKUP(X$1,'Inputs &amp; Outputs'!$A$9:$A$34,'Inputs &amp; Outputs'!$C$9:$C$34)</f>
        <v>87.982249534646357</v>
      </c>
      <c r="Y99">
        <f>'No. policies'!Y99*LOOKUP(Y$1,'Inputs &amp; Outputs'!$A$9:$A$34,'Inputs &amp; Outputs'!$C$9:$C$34)</f>
        <v>94.381974758911014</v>
      </c>
      <c r="Z99">
        <f>'No. policies'!Z99*LOOKUP(Z$1,'Inputs &amp; Outputs'!$A$9:$A$34,'Inputs &amp; Outputs'!$C$9:$C$34)</f>
        <v>101.27743184911397</v>
      </c>
      <c r="AA99">
        <f>'No. policies'!AA99*LOOKUP(AA$1,'Inputs &amp; Outputs'!$A$9:$A$34,'Inputs &amp; Outputs'!$C$9:$C$34)</f>
        <v>108.69337072702226</v>
      </c>
    </row>
    <row r="100" spans="1:27" x14ac:dyDescent="0.25">
      <c r="A100" s="1">
        <v>99</v>
      </c>
      <c r="B100">
        <f>'No. policies'!B100*LOOKUP(B$1,'Inputs &amp; Outputs'!$A$9:$A$34,'Inputs &amp; Outputs'!$C$9:$C$34)</f>
        <v>18.79944582772297</v>
      </c>
      <c r="C100">
        <f>'No. policies'!C100*LOOKUP(C$1,'Inputs &amp; Outputs'!$A$9:$A$34,'Inputs &amp; Outputs'!$C$9:$C$34)</f>
        <v>20.048296840145799</v>
      </c>
      <c r="D100">
        <f>'No. policies'!D100*LOOKUP(D$1,'Inputs &amp; Outputs'!$A$9:$A$34,'Inputs &amp; Outputs'!$C$9:$C$34)</f>
        <v>21.38799313171813</v>
      </c>
      <c r="E100">
        <f>'No. policies'!E100*LOOKUP(E$1,'Inputs &amp; Outputs'!$A$9:$A$34,'Inputs &amp; Outputs'!$C$9:$C$34)</f>
        <v>22.84656138049445</v>
      </c>
      <c r="F100">
        <f>'No. policies'!F100*LOOKUP(F$1,'Inputs &amp; Outputs'!$A$9:$A$34,'Inputs &amp; Outputs'!$C$9:$C$34)</f>
        <v>24.431346672957357</v>
      </c>
      <c r="G100">
        <f>'No. policies'!G100*LOOKUP(G$1,'Inputs &amp; Outputs'!$A$9:$A$34,'Inputs &amp; Outputs'!$C$9:$C$34)</f>
        <v>26.133695709120119</v>
      </c>
      <c r="H100">
        <f>'No. policies'!H100*LOOKUP(H$1,'Inputs &amp; Outputs'!$A$9:$A$34,'Inputs &amp; Outputs'!$C$9:$C$34)</f>
        <v>27.968406153372332</v>
      </c>
      <c r="I100">
        <f>'No. policies'!I100*LOOKUP(I$1,'Inputs &amp; Outputs'!$A$9:$A$34,'Inputs &amp; Outputs'!$C$9:$C$34)</f>
        <v>29.955603585167637</v>
      </c>
      <c r="J100">
        <f>'No. policies'!J100*LOOKUP(J$1,'Inputs &amp; Outputs'!$A$9:$A$34,'Inputs &amp; Outputs'!$C$9:$C$34)</f>
        <v>32.102601941446352</v>
      </c>
      <c r="K100">
        <f>'No. policies'!K100*LOOKUP(K$1,'Inputs &amp; Outputs'!$A$9:$A$34,'Inputs &amp; Outputs'!$C$9:$C$34)</f>
        <v>34.451234990375461</v>
      </c>
      <c r="L100">
        <f>'No. policies'!L100*LOOKUP(L$1,'Inputs &amp; Outputs'!$A$9:$A$34,'Inputs &amp; Outputs'!$C$9:$C$34)</f>
        <v>36.954370150018491</v>
      </c>
      <c r="M100">
        <f>'No. policies'!M100*LOOKUP(M$1,'Inputs &amp; Outputs'!$A$9:$A$34,'Inputs &amp; Outputs'!$C$9:$C$34)</f>
        <v>39.676916237162509</v>
      </c>
      <c r="N100">
        <f>'No. policies'!N100*LOOKUP(N$1,'Inputs &amp; Outputs'!$A$9:$A$34,'Inputs &amp; Outputs'!$C$9:$C$34)</f>
        <v>42.61326127962657</v>
      </c>
      <c r="O100">
        <f>'No. policies'!O100*LOOKUP(O$1,'Inputs &amp; Outputs'!$A$9:$A$34,'Inputs &amp; Outputs'!$C$9:$C$34)</f>
        <v>45.813305792134017</v>
      </c>
      <c r="P100">
        <f>'No. policies'!P100*LOOKUP(P$1,'Inputs &amp; Outputs'!$A$9:$A$34,'Inputs &amp; Outputs'!$C$9:$C$34)</f>
        <v>49.169098691323818</v>
      </c>
      <c r="Q100">
        <f>'No. policies'!Q100*LOOKUP(Q$1,'Inputs &amp; Outputs'!$A$9:$A$34,'Inputs &amp; Outputs'!$C$9:$C$34)</f>
        <v>52.909768804077579</v>
      </c>
      <c r="R100">
        <f>'No. policies'!R100*LOOKUP(R$1,'Inputs &amp; Outputs'!$A$9:$A$34,'Inputs &amp; Outputs'!$C$9:$C$34)</f>
        <v>56.832964035753939</v>
      </c>
      <c r="S100">
        <f>'No. policies'!S100*LOOKUP(S$1,'Inputs &amp; Outputs'!$A$9:$A$34,'Inputs &amp; Outputs'!$C$9:$C$34)</f>
        <v>61.147481557563445</v>
      </c>
      <c r="T100">
        <f>'No. policies'!T100*LOOKUP(T$1,'Inputs &amp; Outputs'!$A$9:$A$34,'Inputs &amp; Outputs'!$C$9:$C$34)</f>
        <v>65.644120898237858</v>
      </c>
      <c r="U100">
        <f>'No. policies'!U100*LOOKUP(U$1,'Inputs &amp; Outputs'!$A$9:$A$34,'Inputs &amp; Outputs'!$C$9:$C$34)</f>
        <v>70.560115202878634</v>
      </c>
      <c r="V100">
        <f>'No. policies'!V100*LOOKUP(V$1,'Inputs &amp; Outputs'!$A$9:$A$34,'Inputs &amp; Outputs'!$C$9:$C$34)</f>
        <v>75.806882263393447</v>
      </c>
      <c r="W100">
        <f>'No. policies'!W100*LOOKUP(W$1,'Inputs &amp; Outputs'!$A$9:$A$34,'Inputs &amp; Outputs'!$C$9:$C$34)</f>
        <v>81.560316041709584</v>
      </c>
      <c r="X100">
        <f>'No. policies'!X100*LOOKUP(X$1,'Inputs &amp; Outputs'!$A$9:$A$34,'Inputs &amp; Outputs'!$C$9:$C$34)</f>
        <v>87.797841068991829</v>
      </c>
      <c r="Y100">
        <f>'No. policies'!Y100*LOOKUP(Y$1,'Inputs &amp; Outputs'!$A$9:$A$34,'Inputs &amp; Outputs'!$C$9:$C$34)</f>
        <v>94.403042163991131</v>
      </c>
      <c r="Z100">
        <f>'No. policies'!Z100*LOOKUP(Z$1,'Inputs &amp; Outputs'!$A$9:$A$34,'Inputs &amp; Outputs'!$C$9:$C$34)</f>
        <v>101.22024526986546</v>
      </c>
      <c r="AA100">
        <f>'No. policies'!AA100*LOOKUP(AA$1,'Inputs &amp; Outputs'!$A$9:$A$34,'Inputs &amp; Outputs'!$C$9:$C$34)</f>
        <v>108.63125313031006</v>
      </c>
    </row>
    <row r="101" spans="1:27" x14ac:dyDescent="0.25">
      <c r="A101" s="1">
        <v>100</v>
      </c>
      <c r="B101">
        <f>'No. policies'!B101*LOOKUP(B$1,'Inputs &amp; Outputs'!$A$9:$A$34,'Inputs &amp; Outputs'!$C$9:$C$34)</f>
        <v>18.79944582772297</v>
      </c>
      <c r="C101">
        <f>'No. policies'!C101*LOOKUP(C$1,'Inputs &amp; Outputs'!$A$9:$A$34,'Inputs &amp; Outputs'!$C$9:$C$34)</f>
        <v>20.068393368654366</v>
      </c>
      <c r="D101">
        <f>'No. policies'!D101*LOOKUP(D$1,'Inputs &amp; Outputs'!$A$9:$A$34,'Inputs &amp; Outputs'!$C$9:$C$34)</f>
        <v>21.426692757408816</v>
      </c>
      <c r="E101">
        <f>'No. policies'!E101*LOOKUP(E$1,'Inputs &amp; Outputs'!$A$9:$A$34,'Inputs &amp; Outputs'!$C$9:$C$34)</f>
        <v>22.894901711878873</v>
      </c>
      <c r="F101">
        <f>'No. policies'!F101*LOOKUP(F$1,'Inputs &amp; Outputs'!$A$9:$A$34,'Inputs &amp; Outputs'!$C$9:$C$34)</f>
        <v>24.46587861171772</v>
      </c>
      <c r="G101">
        <f>'No. policies'!G101*LOOKUP(G$1,'Inputs &amp; Outputs'!$A$9:$A$34,'Inputs &amp; Outputs'!$C$9:$C$34)</f>
        <v>26.17337237264611</v>
      </c>
      <c r="H101">
        <f>'No. policies'!H101*LOOKUP(H$1,'Inputs &amp; Outputs'!$A$9:$A$34,'Inputs &amp; Outputs'!$C$9:$C$34)</f>
        <v>28.016666699921998</v>
      </c>
      <c r="I101">
        <f>'No. policies'!I101*LOOKUP(I$1,'Inputs &amp; Outputs'!$A$9:$A$34,'Inputs &amp; Outputs'!$C$9:$C$34)</f>
        <v>30.010489666655118</v>
      </c>
      <c r="J101">
        <f>'No. policies'!J101*LOOKUP(J$1,'Inputs &amp; Outputs'!$A$9:$A$34,'Inputs &amp; Outputs'!$C$9:$C$34)</f>
        <v>32.187824286808571</v>
      </c>
      <c r="K101">
        <f>'No. policies'!K101*LOOKUP(K$1,'Inputs &amp; Outputs'!$A$9:$A$34,'Inputs &amp; Outputs'!$C$9:$C$34)</f>
        <v>34.535864431498183</v>
      </c>
      <c r="L101">
        <f>'No. policies'!L101*LOOKUP(L$1,'Inputs &amp; Outputs'!$A$9:$A$34,'Inputs &amp; Outputs'!$C$9:$C$34)</f>
        <v>36.996130790212682</v>
      </c>
      <c r="M101">
        <f>'No. policies'!M101*LOOKUP(M$1,'Inputs &amp; Outputs'!$A$9:$A$34,'Inputs &amp; Outputs'!$C$9:$C$34)</f>
        <v>39.705549063313036</v>
      </c>
      <c r="N101">
        <f>'No. policies'!N101*LOOKUP(N$1,'Inputs &amp; Outputs'!$A$9:$A$34,'Inputs &amp; Outputs'!$C$9:$C$34)</f>
        <v>42.622082074757934</v>
      </c>
      <c r="O101">
        <f>'No. policies'!O101*LOOKUP(O$1,'Inputs &amp; Outputs'!$A$9:$A$34,'Inputs &amp; Outputs'!$C$9:$C$34)</f>
        <v>45.894205989336285</v>
      </c>
      <c r="P101">
        <f>'No. policies'!P101*LOOKUP(P$1,'Inputs &amp; Outputs'!$A$9:$A$34,'Inputs &amp; Outputs'!$C$9:$C$34)</f>
        <v>49.328388278473057</v>
      </c>
      <c r="Q101">
        <f>'No. policies'!Q101*LOOKUP(Q$1,'Inputs &amp; Outputs'!$A$9:$A$34,'Inputs &amp; Outputs'!$C$9:$C$34)</f>
        <v>52.948632222926321</v>
      </c>
      <c r="R101">
        <f>'No. policies'!R101*LOOKUP(R$1,'Inputs &amp; Outputs'!$A$9:$A$34,'Inputs &amp; Outputs'!$C$9:$C$34)</f>
        <v>56.892990402500615</v>
      </c>
      <c r="S101">
        <f>'No. policies'!S101*LOOKUP(S$1,'Inputs &amp; Outputs'!$A$9:$A$34,'Inputs &amp; Outputs'!$C$9:$C$34)</f>
        <v>61.037083598081864</v>
      </c>
      <c r="T101">
        <f>'No. policies'!T101*LOOKUP(T$1,'Inputs &amp; Outputs'!$A$9:$A$34,'Inputs &amp; Outputs'!$C$9:$C$34)</f>
        <v>65.601942195583177</v>
      </c>
      <c r="U101">
        <f>'No. policies'!U101*LOOKUP(U$1,'Inputs &amp; Outputs'!$A$9:$A$34,'Inputs &amp; Outputs'!$C$9:$C$34)</f>
        <v>70.605799965068911</v>
      </c>
      <c r="V101">
        <f>'No. policies'!V101*LOOKUP(V$1,'Inputs &amp; Outputs'!$A$9:$A$34,'Inputs &amp; Outputs'!$C$9:$C$34)</f>
        <v>75.971913029178552</v>
      </c>
      <c r="W101">
        <f>'No. policies'!W101*LOOKUP(W$1,'Inputs &amp; Outputs'!$A$9:$A$34,'Inputs &amp; Outputs'!$C$9:$C$34)</f>
        <v>81.855565101535873</v>
      </c>
      <c r="X101">
        <f>'No. policies'!X101*LOOKUP(X$1,'Inputs &amp; Outputs'!$A$9:$A$34,'Inputs &amp; Outputs'!$C$9:$C$34)</f>
        <v>87.982249534646357</v>
      </c>
      <c r="Y101">
        <f>'No. policies'!Y101*LOOKUP(Y$1,'Inputs &amp; Outputs'!$A$9:$A$34,'Inputs &amp; Outputs'!$C$9:$C$34)</f>
        <v>94.708519537652776</v>
      </c>
      <c r="Z101">
        <f>'No. policies'!Z101*LOOKUP(Z$1,'Inputs &amp; Outputs'!$A$9:$A$34,'Inputs &amp; Outputs'!$C$9:$C$34)</f>
        <v>101.81498569404998</v>
      </c>
      <c r="AA101">
        <f>'No. policies'!AA101*LOOKUP(AA$1,'Inputs &amp; Outputs'!$A$9:$A$34,'Inputs &amp; Outputs'!$C$9:$C$34)</f>
        <v>109.40151132954144</v>
      </c>
    </row>
    <row r="102" spans="1:27" x14ac:dyDescent="0.25">
      <c r="A102" s="1">
        <v>101</v>
      </c>
      <c r="B102">
        <f>'No. policies'!B102*LOOKUP(B$1,'Inputs &amp; Outputs'!$A$9:$A$34,'Inputs &amp; Outputs'!$C$9:$C$34)</f>
        <v>18.79944582772297</v>
      </c>
      <c r="C102">
        <f>'No. policies'!C102*LOOKUP(C$1,'Inputs &amp; Outputs'!$A$9:$A$34,'Inputs &amp; Outputs'!$C$9:$C$34)</f>
        <v>20.068393368654366</v>
      </c>
      <c r="D102">
        <f>'No. policies'!D102*LOOKUP(D$1,'Inputs &amp; Outputs'!$A$9:$A$34,'Inputs &amp; Outputs'!$C$9:$C$34)</f>
        <v>21.426692757408816</v>
      </c>
      <c r="E102">
        <f>'No. policies'!E102*LOOKUP(E$1,'Inputs &amp; Outputs'!$A$9:$A$34,'Inputs &amp; Outputs'!$C$9:$C$34)</f>
        <v>22.904109394047335</v>
      </c>
      <c r="F102">
        <f>'No. policies'!F102*LOOKUP(F$1,'Inputs &amp; Outputs'!$A$9:$A$34,'Inputs &amp; Outputs'!$C$9:$C$34)</f>
        <v>24.485611148152216</v>
      </c>
      <c r="G102">
        <f>'No. policies'!G102*LOOKUP(G$1,'Inputs &amp; Outputs'!$A$9:$A$34,'Inputs &amp; Outputs'!$C$9:$C$34)</f>
        <v>26.218339257975568</v>
      </c>
      <c r="H102">
        <f>'No. policies'!H102*LOOKUP(H$1,'Inputs &amp; Outputs'!$A$9:$A$34,'Inputs &amp; Outputs'!$C$9:$C$34)</f>
        <v>28.067766102151058</v>
      </c>
      <c r="I102">
        <f>'No. policies'!I102*LOOKUP(I$1,'Inputs &amp; Outputs'!$A$9:$A$34,'Inputs &amp; Outputs'!$C$9:$C$34)</f>
        <v>30.053178841145382</v>
      </c>
      <c r="J102">
        <f>'No. policies'!J102*LOOKUP(J$1,'Inputs &amp; Outputs'!$A$9:$A$34,'Inputs &amp; Outputs'!$C$9:$C$34)</f>
        <v>32.214046546920024</v>
      </c>
      <c r="K102">
        <f>'No. policies'!K102*LOOKUP(K$1,'Inputs &amp; Outputs'!$A$9:$A$34,'Inputs &amp; Outputs'!$C$9:$C$34)</f>
        <v>34.557021791778865</v>
      </c>
      <c r="L102">
        <f>'No. policies'!L102*LOOKUP(L$1,'Inputs &amp; Outputs'!$A$9:$A$34,'Inputs &amp; Outputs'!$C$9:$C$34)</f>
        <v>37.075855648765213</v>
      </c>
      <c r="M102">
        <f>'No. policies'!M102*LOOKUP(M$1,'Inputs &amp; Outputs'!$A$9:$A$34,'Inputs &amp; Outputs'!$C$9:$C$34)</f>
        <v>39.787357138028838</v>
      </c>
      <c r="N102">
        <f>'No. policies'!N102*LOOKUP(N$1,'Inputs &amp; Outputs'!$A$9:$A$34,'Inputs &amp; Outputs'!$C$9:$C$34)</f>
        <v>42.719110821202953</v>
      </c>
      <c r="O102">
        <f>'No. policies'!O102*LOOKUP(O$1,'Inputs &amp; Outputs'!$A$9:$A$34,'Inputs &amp; Outputs'!$C$9:$C$34)</f>
        <v>45.870411813688563</v>
      </c>
      <c r="P102">
        <f>'No. policies'!P102*LOOKUP(P$1,'Inputs &amp; Outputs'!$A$9:$A$34,'Inputs &amp; Outputs'!$C$9:$C$34)</f>
        <v>49.26158941934596</v>
      </c>
      <c r="Q102">
        <f>'No. policies'!Q102*LOOKUP(Q$1,'Inputs &amp; Outputs'!$A$9:$A$34,'Inputs &amp; Outputs'!$C$9:$C$34)</f>
        <v>53.01525522666703</v>
      </c>
      <c r="R102">
        <f>'No. policies'!R102*LOOKUP(R$1,'Inputs &amp; Outputs'!$A$9:$A$34,'Inputs &amp; Outputs'!$C$9:$C$34)</f>
        <v>57.031051046017971</v>
      </c>
      <c r="S102">
        <f>'No. policies'!S102*LOOKUP(S$1,'Inputs &amp; Outputs'!$A$9:$A$34,'Inputs &amp; Outputs'!$C$9:$C$34)</f>
        <v>61.452699445541938</v>
      </c>
      <c r="T102">
        <f>'No. policies'!T102*LOOKUP(T$1,'Inputs &amp; Outputs'!$A$9:$A$34,'Inputs &amp; Outputs'!$C$9:$C$34)</f>
        <v>66.171354681421391</v>
      </c>
      <c r="U102">
        <f>'No. policies'!U102*LOOKUP(U$1,'Inputs &amp; Outputs'!$A$9:$A$34,'Inputs &amp; Outputs'!$C$9:$C$34)</f>
        <v>71.222544254637612</v>
      </c>
      <c r="V102">
        <f>'No. policies'!V102*LOOKUP(V$1,'Inputs &amp; Outputs'!$A$9:$A$34,'Inputs &amp; Outputs'!$C$9:$C$34)</f>
        <v>76.623784554029768</v>
      </c>
      <c r="W102">
        <f>'No. policies'!W102*LOOKUP(W$1,'Inputs &amp; Outputs'!$A$9:$A$34,'Inputs &amp; Outputs'!$C$9:$C$34)</f>
        <v>82.311859103085581</v>
      </c>
      <c r="X102">
        <f>'No. policies'!X102*LOOKUP(X$1,'Inputs &amp; Outputs'!$A$9:$A$34,'Inputs &amp; Outputs'!$C$9:$C$34)</f>
        <v>88.564592057765921</v>
      </c>
      <c r="Y102">
        <f>'No. policies'!Y102*LOOKUP(Y$1,'Inputs &amp; Outputs'!$A$9:$A$34,'Inputs &amp; Outputs'!$C$9:$C$34)</f>
        <v>95.140401341795126</v>
      </c>
      <c r="Z102">
        <f>'No. policies'!Z102*LOOKUP(Z$1,'Inputs &amp; Outputs'!$A$9:$A$34,'Inputs &amp; Outputs'!$C$9:$C$34)</f>
        <v>102.23816638048896</v>
      </c>
      <c r="AA102">
        <f>'No. policies'!AA102*LOOKUP(AA$1,'Inputs &amp; Outputs'!$A$9:$A$34,'Inputs &amp; Outputs'!$C$9:$C$34)</f>
        <v>109.7493698711298</v>
      </c>
    </row>
    <row r="103" spans="1:27" x14ac:dyDescent="0.25">
      <c r="A103" s="1">
        <v>102</v>
      </c>
      <c r="B103">
        <f>'No. policies'!B103*LOOKUP(B$1,'Inputs &amp; Outputs'!$A$9:$A$34,'Inputs &amp; Outputs'!$C$9:$C$34)</f>
        <v>18.79944582772297</v>
      </c>
      <c r="C103">
        <f>'No. policies'!C103*LOOKUP(C$1,'Inputs &amp; Outputs'!$A$9:$A$34,'Inputs &amp; Outputs'!$C$9:$C$34)</f>
        <v>20.048296840145799</v>
      </c>
      <c r="D103">
        <f>'No. policies'!D103*LOOKUP(D$1,'Inputs &amp; Outputs'!$A$9:$A$34,'Inputs &amp; Outputs'!$C$9:$C$34)</f>
        <v>21.403042986153395</v>
      </c>
      <c r="E103">
        <f>'No. policies'!E103*LOOKUP(E$1,'Inputs &amp; Outputs'!$A$9:$A$34,'Inputs &amp; Outputs'!$C$9:$C$34)</f>
        <v>22.874184426999836</v>
      </c>
      <c r="F103">
        <f>'No. policies'!F103*LOOKUP(F$1,'Inputs &amp; Outputs'!$A$9:$A$34,'Inputs &amp; Outputs'!$C$9:$C$34)</f>
        <v>24.458478910554785</v>
      </c>
      <c r="G103">
        <f>'No. policies'!G103*LOOKUP(G$1,'Inputs &amp; Outputs'!$A$9:$A$34,'Inputs &amp; Outputs'!$C$9:$C$34)</f>
        <v>26.149566374530515</v>
      </c>
      <c r="H103">
        <f>'No. policies'!H103*LOOKUP(H$1,'Inputs &amp; Outputs'!$A$9:$A$34,'Inputs &amp; Outputs'!$C$9:$C$34)</f>
        <v>27.991116998807467</v>
      </c>
      <c r="I103">
        <f>'No. policies'!I103*LOOKUP(I$1,'Inputs &amp; Outputs'!$A$9:$A$34,'Inputs &amp; Outputs'!$C$9:$C$34)</f>
        <v>29.976948172412769</v>
      </c>
      <c r="J103">
        <f>'No. policies'!J103*LOOKUP(J$1,'Inputs &amp; Outputs'!$A$9:$A$34,'Inputs &amp; Outputs'!$C$9:$C$34)</f>
        <v>32.118990854016005</v>
      </c>
      <c r="K103">
        <f>'No. policies'!K103*LOOKUP(K$1,'Inputs &amp; Outputs'!$A$9:$A$34,'Inputs &amp; Outputs'!$C$9:$C$34)</f>
        <v>34.468866123942696</v>
      </c>
      <c r="L103">
        <f>'No. policies'!L103*LOOKUP(L$1,'Inputs &amp; Outputs'!$A$9:$A$34,'Inputs &amp; Outputs'!$C$9:$C$34)</f>
        <v>36.969555837361838</v>
      </c>
      <c r="M103">
        <f>'No. policies'!M103*LOOKUP(M$1,'Inputs &amp; Outputs'!$A$9:$A$34,'Inputs &amp; Outputs'!$C$9:$C$34)</f>
        <v>39.689187448369879</v>
      </c>
      <c r="N103">
        <f>'No. policies'!N103*LOOKUP(N$1,'Inputs &amp; Outputs'!$A$9:$A$34,'Inputs &amp; Outputs'!$C$9:$C$34)</f>
        <v>42.622082074757934</v>
      </c>
      <c r="O103">
        <f>'No. policies'!O103*LOOKUP(O$1,'Inputs &amp; Outputs'!$A$9:$A$34,'Inputs &amp; Outputs'!$C$9:$C$34)</f>
        <v>45.784752781356744</v>
      </c>
      <c r="P103">
        <f>'No. policies'!P103*LOOKUP(P$1,'Inputs &amp; Outputs'!$A$9:$A$34,'Inputs &amp; Outputs'!$C$9:$C$34)</f>
        <v>49.210205681555884</v>
      </c>
      <c r="Q103">
        <f>'No. policies'!Q103*LOOKUP(Q$1,'Inputs &amp; Outputs'!$A$9:$A$34,'Inputs &amp; Outputs'!$C$9:$C$34)</f>
        <v>52.909768804077579</v>
      </c>
      <c r="R103">
        <f>'No. policies'!R103*LOOKUP(R$1,'Inputs &amp; Outputs'!$A$9:$A$34,'Inputs &amp; Outputs'!$C$9:$C$34)</f>
        <v>56.880985129151277</v>
      </c>
      <c r="S103">
        <f>'No. policies'!S103*LOOKUP(S$1,'Inputs &amp; Outputs'!$A$9:$A$34,'Inputs &amp; Outputs'!$C$9:$C$34)</f>
        <v>61.089035579014372</v>
      </c>
      <c r="T103">
        <f>'No. policies'!T103*LOOKUP(T$1,'Inputs &amp; Outputs'!$A$9:$A$34,'Inputs &amp; Outputs'!$C$9:$C$34)</f>
        <v>65.714418735995665</v>
      </c>
      <c r="U103">
        <f>'No. policies'!U103*LOOKUP(U$1,'Inputs &amp; Outputs'!$A$9:$A$34,'Inputs &amp; Outputs'!$C$9:$C$34)</f>
        <v>70.674327108354319</v>
      </c>
      <c r="V103">
        <f>'No. policies'!V103*LOOKUP(V$1,'Inputs &amp; Outputs'!$A$9:$A$34,'Inputs &amp; Outputs'!$C$9:$C$34)</f>
        <v>75.988416105757068</v>
      </c>
      <c r="W103">
        <f>'No. policies'!W103*LOOKUP(W$1,'Inputs &amp; Outputs'!$A$9:$A$34,'Inputs &amp; Outputs'!$C$9:$C$34)</f>
        <v>81.658732394985009</v>
      </c>
      <c r="X103">
        <f>'No. policies'!X103*LOOKUP(X$1,'Inputs &amp; Outputs'!$A$9:$A$34,'Inputs &amp; Outputs'!$C$9:$C$34)</f>
        <v>87.788135360273174</v>
      </c>
      <c r="Y103">
        <f>'No. policies'!Y103*LOOKUP(Y$1,'Inputs &amp; Outputs'!$A$9:$A$34,'Inputs &amp; Outputs'!$C$9:$C$34)</f>
        <v>94.318772543670676</v>
      </c>
      <c r="Z103">
        <f>'No. policies'!Z103*LOOKUP(Z$1,'Inputs &amp; Outputs'!$A$9:$A$34,'Inputs &amp; Outputs'!$C$9:$C$34)</f>
        <v>101.23168258571516</v>
      </c>
      <c r="AA103">
        <f>'No. policies'!AA103*LOOKUP(AA$1,'Inputs &amp; Outputs'!$A$9:$A$34,'Inputs &amp; Outputs'!$C$9:$C$34)</f>
        <v>108.61882961096761</v>
      </c>
    </row>
    <row r="104" spans="1:27" x14ac:dyDescent="0.25">
      <c r="A104" s="1">
        <v>103</v>
      </c>
      <c r="B104">
        <f>'No. policies'!B104*LOOKUP(B$1,'Inputs &amp; Outputs'!$A$9:$A$34,'Inputs &amp; Outputs'!$C$9:$C$34)</f>
        <v>18.79944582772297</v>
      </c>
      <c r="C104">
        <f>'No. policies'!C104*LOOKUP(C$1,'Inputs &amp; Outputs'!$A$9:$A$34,'Inputs &amp; Outputs'!$C$9:$C$34)</f>
        <v>20.064374062952652</v>
      </c>
      <c r="D104">
        <f>'No. policies'!D104*LOOKUP(D$1,'Inputs &amp; Outputs'!$A$9:$A$34,'Inputs &amp; Outputs'!$C$9:$C$34)</f>
        <v>21.415942861383623</v>
      </c>
      <c r="E104">
        <f>'No. policies'!E104*LOOKUP(E$1,'Inputs &amp; Outputs'!$A$9:$A$34,'Inputs &amp; Outputs'!$C$9:$C$34)</f>
        <v>22.885694029710411</v>
      </c>
      <c r="F104">
        <f>'No. policies'!F104*LOOKUP(F$1,'Inputs &amp; Outputs'!$A$9:$A$34,'Inputs &amp; Outputs'!$C$9:$C$34)</f>
        <v>24.45107920939185</v>
      </c>
      <c r="G104">
        <f>'No. policies'!G104*LOOKUP(G$1,'Inputs &amp; Outputs'!$A$9:$A$34,'Inputs &amp; Outputs'!$C$9:$C$34)</f>
        <v>26.149566374530515</v>
      </c>
      <c r="H104">
        <f>'No. policies'!H104*LOOKUP(H$1,'Inputs &amp; Outputs'!$A$9:$A$34,'Inputs &amp; Outputs'!$C$9:$C$34)</f>
        <v>27.982600431769292</v>
      </c>
      <c r="I104">
        <f>'No. policies'!I104*LOOKUP(I$1,'Inputs &amp; Outputs'!$A$9:$A$34,'Inputs &amp; Outputs'!$C$9:$C$34)</f>
        <v>29.967800492164855</v>
      </c>
      <c r="J104">
        <f>'No. policies'!J104*LOOKUP(J$1,'Inputs &amp; Outputs'!$A$9:$A$34,'Inputs &amp; Outputs'!$C$9:$C$34)</f>
        <v>32.099324158932419</v>
      </c>
      <c r="K104">
        <f>'No. policies'!K104*LOOKUP(K$1,'Inputs &amp; Outputs'!$A$9:$A$34,'Inputs &amp; Outputs'!$C$9:$C$34)</f>
        <v>34.444182536948567</v>
      </c>
      <c r="L104">
        <f>'No. policies'!L104*LOOKUP(L$1,'Inputs &amp; Outputs'!$A$9:$A$34,'Inputs &amp; Outputs'!$C$9:$C$34)</f>
        <v>36.950573728182661</v>
      </c>
      <c r="M104">
        <f>'No. policies'!M104*LOOKUP(M$1,'Inputs &amp; Outputs'!$A$9:$A$34,'Inputs &amp; Outputs'!$C$9:$C$34)</f>
        <v>39.664645025955139</v>
      </c>
      <c r="N104">
        <f>'No. policies'!N104*LOOKUP(N$1,'Inputs &amp; Outputs'!$A$9:$A$34,'Inputs &amp; Outputs'!$C$9:$C$34)</f>
        <v>42.560336508838375</v>
      </c>
      <c r="O104">
        <f>'No. policies'!O104*LOOKUP(O$1,'Inputs &amp; Outputs'!$A$9:$A$34,'Inputs &amp; Outputs'!$C$9:$C$34)</f>
        <v>45.732405594931741</v>
      </c>
      <c r="P104">
        <f>'No. policies'!P104*LOOKUP(P$1,'Inputs &amp; Outputs'!$A$9:$A$34,'Inputs &amp; Outputs'!$C$9:$C$34)</f>
        <v>49.14340682242878</v>
      </c>
      <c r="Q104">
        <f>'No. policies'!Q104*LOOKUP(Q$1,'Inputs &amp; Outputs'!$A$9:$A$34,'Inputs &amp; Outputs'!$C$9:$C$34)</f>
        <v>52.920872638034361</v>
      </c>
      <c r="R104">
        <f>'No. policies'!R104*LOOKUP(R$1,'Inputs &amp; Outputs'!$A$9:$A$34,'Inputs &amp; Outputs'!$C$9:$C$34)</f>
        <v>56.874982492476612</v>
      </c>
      <c r="S104">
        <f>'No. policies'!S104*LOOKUP(S$1,'Inputs &amp; Outputs'!$A$9:$A$34,'Inputs &amp; Outputs'!$C$9:$C$34)</f>
        <v>61.231903526578776</v>
      </c>
      <c r="T104">
        <f>'No. policies'!T104*LOOKUP(T$1,'Inputs &amp; Outputs'!$A$9:$A$34,'Inputs &amp; Outputs'!$C$9:$C$34)</f>
        <v>65.883133546614388</v>
      </c>
      <c r="U104">
        <f>'No. policies'!U104*LOOKUP(U$1,'Inputs &amp; Outputs'!$A$9:$A$34,'Inputs &amp; Outputs'!$C$9:$C$34)</f>
        <v>70.895136792273973</v>
      </c>
      <c r="V104">
        <f>'No. policies'!V104*LOOKUP(V$1,'Inputs &amp; Outputs'!$A$9:$A$34,'Inputs &amp; Outputs'!$C$9:$C$34)</f>
        <v>76.178201486409961</v>
      </c>
      <c r="W104">
        <f>'No. policies'!W104*LOOKUP(W$1,'Inputs &amp; Outputs'!$A$9:$A$34,'Inputs &amp; Outputs'!$C$9:$C$34)</f>
        <v>81.828724277915299</v>
      </c>
      <c r="X104">
        <f>'No. policies'!X104*LOOKUP(X$1,'Inputs &amp; Outputs'!$A$9:$A$34,'Inputs &amp; Outputs'!$C$9:$C$34)</f>
        <v>87.962838117209046</v>
      </c>
      <c r="Y104">
        <f>'No. policies'!Y104*LOOKUP(Y$1,'Inputs &amp; Outputs'!$A$9:$A$34,'Inputs &amp; Outputs'!$C$9:$C$34)</f>
        <v>94.529446594471807</v>
      </c>
      <c r="Z104">
        <f>'No. policies'!Z104*LOOKUP(Z$1,'Inputs &amp; Outputs'!$A$9:$A$34,'Inputs &amp; Outputs'!$C$9:$C$34)</f>
        <v>101.4032423234607</v>
      </c>
      <c r="AA104">
        <f>'No. policies'!AA104*LOOKUP(AA$1,'Inputs &amp; Outputs'!$A$9:$A$34,'Inputs &amp; Outputs'!$C$9:$C$34)</f>
        <v>108.87972351715888</v>
      </c>
    </row>
    <row r="105" spans="1:27" x14ac:dyDescent="0.25">
      <c r="A105" s="1">
        <v>104</v>
      </c>
      <c r="B105">
        <f>'No. policies'!B105*LOOKUP(B$1,'Inputs &amp; Outputs'!$A$9:$A$34,'Inputs &amp; Outputs'!$C$9:$C$34)</f>
        <v>18.79944582772297</v>
      </c>
      <c r="C105">
        <f>'No. policies'!C105*LOOKUP(C$1,'Inputs &amp; Outputs'!$A$9:$A$34,'Inputs &amp; Outputs'!$C$9:$C$34)</f>
        <v>20.056335451549224</v>
      </c>
      <c r="D105">
        <f>'No. policies'!D105*LOOKUP(D$1,'Inputs &amp; Outputs'!$A$9:$A$34,'Inputs &amp; Outputs'!$C$9:$C$34)</f>
        <v>21.407342944563471</v>
      </c>
      <c r="E105">
        <f>'No. policies'!E105*LOOKUP(E$1,'Inputs &amp; Outputs'!$A$9:$A$34,'Inputs &amp; Outputs'!$C$9:$C$34)</f>
        <v>22.869580585915603</v>
      </c>
      <c r="F105">
        <f>'No. policies'!F105*LOOKUP(F$1,'Inputs &amp; Outputs'!$A$9:$A$34,'Inputs &amp; Outputs'!$C$9:$C$34)</f>
        <v>24.460945477609098</v>
      </c>
      <c r="G105">
        <f>'No. policies'!G105*LOOKUP(G$1,'Inputs &amp; Outputs'!$A$9:$A$34,'Inputs &amp; Outputs'!$C$9:$C$34)</f>
        <v>26.157501707235713</v>
      </c>
      <c r="H105">
        <f>'No. policies'!H105*LOOKUP(H$1,'Inputs &amp; Outputs'!$A$9:$A$34,'Inputs &amp; Outputs'!$C$9:$C$34)</f>
        <v>27.996794710166252</v>
      </c>
      <c r="I105">
        <f>'No. policies'!I105*LOOKUP(I$1,'Inputs &amp; Outputs'!$A$9:$A$34,'Inputs &amp; Outputs'!$C$9:$C$34)</f>
        <v>29.97084971891416</v>
      </c>
      <c r="J105">
        <f>'No. policies'!J105*LOOKUP(J$1,'Inputs &amp; Outputs'!$A$9:$A$34,'Inputs &amp; Outputs'!$C$9:$C$34)</f>
        <v>32.089490811390618</v>
      </c>
      <c r="K105">
        <f>'No. policies'!K105*LOOKUP(K$1,'Inputs &amp; Outputs'!$A$9:$A$34,'Inputs &amp; Outputs'!$C$9:$C$34)</f>
        <v>34.394815362960308</v>
      </c>
      <c r="L105">
        <f>'No. policies'!L105*LOOKUP(L$1,'Inputs &amp; Outputs'!$A$9:$A$34,'Inputs &amp; Outputs'!$C$9:$C$34)</f>
        <v>36.912609509824307</v>
      </c>
      <c r="M105">
        <f>'No. policies'!M105*LOOKUP(M$1,'Inputs &amp; Outputs'!$A$9:$A$34,'Inputs &amp; Outputs'!$C$9:$C$34)</f>
        <v>39.619650584861446</v>
      </c>
      <c r="N105">
        <f>'No. policies'!N105*LOOKUP(N$1,'Inputs &amp; Outputs'!$A$9:$A$34,'Inputs &amp; Outputs'!$C$9:$C$34)</f>
        <v>42.494180545353132</v>
      </c>
      <c r="O105">
        <f>'No. policies'!O105*LOOKUP(O$1,'Inputs &amp; Outputs'!$A$9:$A$34,'Inputs &amp; Outputs'!$C$9:$C$34)</f>
        <v>45.637228892340836</v>
      </c>
      <c r="P105">
        <f>'No. policies'!P105*LOOKUP(P$1,'Inputs &amp; Outputs'!$A$9:$A$34,'Inputs &amp; Outputs'!$C$9:$C$34)</f>
        <v>49.05605446818565</v>
      </c>
      <c r="Q105">
        <f>'No. policies'!Q105*LOOKUP(Q$1,'Inputs &amp; Outputs'!$A$9:$A$34,'Inputs &amp; Outputs'!$C$9:$C$34)</f>
        <v>52.754315128682599</v>
      </c>
      <c r="R105">
        <f>'No. policies'!R105*LOOKUP(R$1,'Inputs &amp; Outputs'!$A$9:$A$34,'Inputs &amp; Outputs'!$C$9:$C$34)</f>
        <v>56.694903392236583</v>
      </c>
      <c r="S105">
        <f>'No. policies'!S105*LOOKUP(S$1,'Inputs &amp; Outputs'!$A$9:$A$34,'Inputs &amp; Outputs'!$C$9:$C$34)</f>
        <v>60.913697643367158</v>
      </c>
      <c r="T105">
        <f>'No. policies'!T105*LOOKUP(T$1,'Inputs &amp; Outputs'!$A$9:$A$34,'Inputs &amp; Outputs'!$C$9:$C$34)</f>
        <v>65.545703925376927</v>
      </c>
      <c r="U105">
        <f>'No. policies'!U105*LOOKUP(U$1,'Inputs &amp; Outputs'!$A$9:$A$34,'Inputs &amp; Outputs'!$C$9:$C$34)</f>
        <v>70.544886948815204</v>
      </c>
      <c r="V105">
        <f>'No. policies'!V105*LOOKUP(V$1,'Inputs &amp; Outputs'!$A$9:$A$34,'Inputs &amp; Outputs'!$C$9:$C$34)</f>
        <v>75.831636878261207</v>
      </c>
      <c r="W105">
        <f>'No. policies'!W105*LOOKUP(W$1,'Inputs &amp; Outputs'!$A$9:$A$34,'Inputs &amp; Outputs'!$C$9:$C$34)</f>
        <v>81.560316041709584</v>
      </c>
      <c r="X105">
        <f>'No. policies'!X105*LOOKUP(X$1,'Inputs &amp; Outputs'!$A$9:$A$34,'Inputs &amp; Outputs'!$C$9:$C$34)</f>
        <v>87.58431547718132</v>
      </c>
      <c r="Y105">
        <f>'No. policies'!Y105*LOOKUP(Y$1,'Inputs &amp; Outputs'!$A$9:$A$34,'Inputs &amp; Outputs'!$C$9:$C$34)</f>
        <v>94.097564790329471</v>
      </c>
      <c r="Z105">
        <f>'No. policies'!Z105*LOOKUP(Z$1,'Inputs &amp; Outputs'!$A$9:$A$34,'Inputs &amp; Outputs'!$C$9:$C$34)</f>
        <v>100.99149895287141</v>
      </c>
      <c r="AA105">
        <f>'No. policies'!AA105*LOOKUP(AA$1,'Inputs &amp; Outputs'!$A$9:$A$34,'Inputs &amp; Outputs'!$C$9:$C$34)</f>
        <v>108.29581810806413</v>
      </c>
    </row>
    <row r="106" spans="1:27" x14ac:dyDescent="0.25">
      <c r="A106" s="1">
        <v>105</v>
      </c>
      <c r="B106">
        <f>'No. policies'!B106*LOOKUP(B$1,'Inputs &amp; Outputs'!$A$9:$A$34,'Inputs &amp; Outputs'!$C$9:$C$34)</f>
        <v>18.79944582772297</v>
      </c>
      <c r="C106">
        <f>'No. policies'!C106*LOOKUP(C$1,'Inputs &amp; Outputs'!$A$9:$A$34,'Inputs &amp; Outputs'!$C$9:$C$34)</f>
        <v>20.07241267435608</v>
      </c>
      <c r="D106">
        <f>'No. policies'!D106*LOOKUP(D$1,'Inputs &amp; Outputs'!$A$9:$A$34,'Inputs &amp; Outputs'!$C$9:$C$34)</f>
        <v>21.437442653434005</v>
      </c>
      <c r="E106">
        <f>'No. policies'!E106*LOOKUP(E$1,'Inputs &amp; Outputs'!$A$9:$A$34,'Inputs &amp; Outputs'!$C$9:$C$34)</f>
        <v>22.924826678926372</v>
      </c>
      <c r="F106">
        <f>'No. policies'!F106*LOOKUP(F$1,'Inputs &amp; Outputs'!$A$9:$A$34,'Inputs &amp; Outputs'!$C$9:$C$34)</f>
        <v>24.530009355129824</v>
      </c>
      <c r="G106">
        <f>'No. policies'!G106*LOOKUP(G$1,'Inputs &amp; Outputs'!$A$9:$A$34,'Inputs &amp; Outputs'!$C$9:$C$34)</f>
        <v>26.244790366992898</v>
      </c>
      <c r="H106">
        <f>'No. policies'!H106*LOOKUP(H$1,'Inputs &amp; Outputs'!$A$9:$A$34,'Inputs &amp; Outputs'!$C$9:$C$34)</f>
        <v>28.101832370303764</v>
      </c>
      <c r="I106">
        <f>'No. policies'!I106*LOOKUP(I$1,'Inputs &amp; Outputs'!$A$9:$A$34,'Inputs &amp; Outputs'!$C$9:$C$34)</f>
        <v>30.117212602880777</v>
      </c>
      <c r="J106">
        <f>'No. policies'!J106*LOOKUP(J$1,'Inputs &amp; Outputs'!$A$9:$A$34,'Inputs &amp; Outputs'!$C$9:$C$34)</f>
        <v>32.299268892282242</v>
      </c>
      <c r="K106">
        <f>'No. policies'!K106*LOOKUP(K$1,'Inputs &amp; Outputs'!$A$9:$A$34,'Inputs &amp; Outputs'!$C$9:$C$34)</f>
        <v>34.659282366468823</v>
      </c>
      <c r="L106">
        <f>'No. policies'!L106*LOOKUP(L$1,'Inputs &amp; Outputs'!$A$9:$A$34,'Inputs &amp; Outputs'!$C$9:$C$34)</f>
        <v>37.151784085481921</v>
      </c>
      <c r="M106">
        <f>'No. policies'!M106*LOOKUP(M$1,'Inputs &amp; Outputs'!$A$9:$A$34,'Inputs &amp; Outputs'!$C$9:$C$34)</f>
        <v>39.873255616480428</v>
      </c>
      <c r="N106">
        <f>'No. policies'!N106*LOOKUP(N$1,'Inputs &amp; Outputs'!$A$9:$A$34,'Inputs &amp; Outputs'!$C$9:$C$34)</f>
        <v>42.847012350607756</v>
      </c>
      <c r="O106">
        <f>'No. policies'!O106*LOOKUP(O$1,'Inputs &amp; Outputs'!$A$9:$A$34,'Inputs &amp; Outputs'!$C$9:$C$34)</f>
        <v>46.070282889129473</v>
      </c>
      <c r="P106">
        <f>'No. policies'!P106*LOOKUP(P$1,'Inputs &amp; Outputs'!$A$9:$A$34,'Inputs &amp; Outputs'!$C$9:$C$34)</f>
        <v>49.451709249169241</v>
      </c>
      <c r="Q106">
        <f>'No. policies'!Q106*LOOKUP(Q$1,'Inputs &amp; Outputs'!$A$9:$A$34,'Inputs &amp; Outputs'!$C$9:$C$34)</f>
        <v>53.126293566234871</v>
      </c>
      <c r="R106">
        <f>'No. policies'!R106*LOOKUP(R$1,'Inputs &amp; Outputs'!$A$9:$A$34,'Inputs &amp; Outputs'!$C$9:$C$34)</f>
        <v>57.139098506161993</v>
      </c>
      <c r="S106">
        <f>'No. policies'!S106*LOOKUP(S$1,'Inputs &amp; Outputs'!$A$9:$A$34,'Inputs &amp; Outputs'!$C$9:$C$34)</f>
        <v>61.361783478910048</v>
      </c>
      <c r="T106">
        <f>'No. policies'!T106*LOOKUP(T$1,'Inputs &amp; Outputs'!$A$9:$A$34,'Inputs &amp; Outputs'!$C$9:$C$34)</f>
        <v>65.967490951923764</v>
      </c>
      <c r="U106">
        <f>'No. policies'!U106*LOOKUP(U$1,'Inputs &amp; Outputs'!$A$9:$A$34,'Inputs &amp; Outputs'!$C$9:$C$34)</f>
        <v>70.933207427432535</v>
      </c>
      <c r="V106">
        <f>'No. policies'!V106*LOOKUP(V$1,'Inputs &amp; Outputs'!$A$9:$A$34,'Inputs &amp; Outputs'!$C$9:$C$34)</f>
        <v>76.194704562988463</v>
      </c>
      <c r="W106">
        <f>'No. policies'!W106*LOOKUP(W$1,'Inputs &amp; Outputs'!$A$9:$A$34,'Inputs &amp; Outputs'!$C$9:$C$34)</f>
        <v>81.953981454811299</v>
      </c>
      <c r="X106">
        <f>'No. policies'!X106*LOOKUP(X$1,'Inputs &amp; Outputs'!$A$9:$A$34,'Inputs &amp; Outputs'!$C$9:$C$34)</f>
        <v>88.186069417738196</v>
      </c>
      <c r="Y106">
        <f>'No. policies'!Y106*LOOKUP(Y$1,'Inputs &amp; Outputs'!$A$9:$A$34,'Inputs &amp; Outputs'!$C$9:$C$34)</f>
        <v>94.676918430032615</v>
      </c>
      <c r="Z106">
        <f>'No. policies'!Z106*LOOKUP(Z$1,'Inputs &amp; Outputs'!$A$9:$A$34,'Inputs &amp; Outputs'!$C$9:$C$34)</f>
        <v>101.56336474535652</v>
      </c>
      <c r="AA106">
        <f>'No. policies'!AA106*LOOKUP(AA$1,'Inputs &amp; Outputs'!$A$9:$A$34,'Inputs &amp; Outputs'!$C$9:$C$34)</f>
        <v>109.19031150071993</v>
      </c>
    </row>
    <row r="107" spans="1:27" x14ac:dyDescent="0.25">
      <c r="A107" s="1">
        <v>106</v>
      </c>
      <c r="B107">
        <f>'No. policies'!B107*LOOKUP(B$1,'Inputs &amp; Outputs'!$A$9:$A$34,'Inputs &amp; Outputs'!$C$9:$C$34)</f>
        <v>18.79944582772297</v>
      </c>
      <c r="C107">
        <f>'No. policies'!C107*LOOKUP(C$1,'Inputs &amp; Outputs'!$A$9:$A$34,'Inputs &amp; Outputs'!$C$9:$C$34)</f>
        <v>20.062364410101797</v>
      </c>
      <c r="D107">
        <f>'No. policies'!D107*LOOKUP(D$1,'Inputs &amp; Outputs'!$A$9:$A$34,'Inputs &amp; Outputs'!$C$9:$C$34)</f>
        <v>21.4202428197937</v>
      </c>
      <c r="E107">
        <f>'No. policies'!E107*LOOKUP(E$1,'Inputs &amp; Outputs'!$A$9:$A$34,'Inputs &amp; Outputs'!$C$9:$C$34)</f>
        <v>22.89029787079464</v>
      </c>
      <c r="F107">
        <f>'No. policies'!F107*LOOKUP(F$1,'Inputs &amp; Outputs'!$A$9:$A$34,'Inputs &amp; Outputs'!$C$9:$C$34)</f>
        <v>24.46587861171772</v>
      </c>
      <c r="G107">
        <f>'No. policies'!G107*LOOKUP(G$1,'Inputs &amp; Outputs'!$A$9:$A$34,'Inputs &amp; Outputs'!$C$9:$C$34)</f>
        <v>26.160146818137449</v>
      </c>
      <c r="H107">
        <f>'No. policies'!H107*LOOKUP(H$1,'Inputs &amp; Outputs'!$A$9:$A$34,'Inputs &amp; Outputs'!$C$9:$C$34)</f>
        <v>28.025183266960177</v>
      </c>
      <c r="I107">
        <f>'No. policies'!I107*LOOKUP(I$1,'Inputs &amp; Outputs'!$A$9:$A$34,'Inputs &amp; Outputs'!$C$9:$C$34)</f>
        <v>30.004391213156509</v>
      </c>
      <c r="J107">
        <f>'No. policies'!J107*LOOKUP(J$1,'Inputs &amp; Outputs'!$A$9:$A$34,'Inputs &amp; Outputs'!$C$9:$C$34)</f>
        <v>32.145213114127458</v>
      </c>
      <c r="K107">
        <f>'No. policies'!K107*LOOKUP(K$1,'Inputs &amp; Outputs'!$A$9:$A$34,'Inputs &amp; Outputs'!$C$9:$C$34)</f>
        <v>34.44065631023512</v>
      </c>
      <c r="L107">
        <f>'No. policies'!L107*LOOKUP(L$1,'Inputs &amp; Outputs'!$A$9:$A$34,'Inputs &amp; Outputs'!$C$9:$C$34)</f>
        <v>36.92399877533181</v>
      </c>
      <c r="M107">
        <f>'No. policies'!M107*LOOKUP(M$1,'Inputs &amp; Outputs'!$A$9:$A$34,'Inputs &amp; Outputs'!$C$9:$C$34)</f>
        <v>39.627831392333029</v>
      </c>
      <c r="N107">
        <f>'No. policies'!N107*LOOKUP(N$1,'Inputs &amp; Outputs'!$A$9:$A$34,'Inputs &amp; Outputs'!$C$9:$C$34)</f>
        <v>42.542694918575641</v>
      </c>
      <c r="O107">
        <f>'No. policies'!O107*LOOKUP(O$1,'Inputs &amp; Outputs'!$A$9:$A$34,'Inputs &amp; Outputs'!$C$9:$C$34)</f>
        <v>45.641987727470379</v>
      </c>
      <c r="P107">
        <f>'No. policies'!P107*LOOKUP(P$1,'Inputs &amp; Outputs'!$A$9:$A$34,'Inputs &amp; Outputs'!$C$9:$C$34)</f>
        <v>49.04577772062764</v>
      </c>
      <c r="Q107">
        <f>'No. policies'!Q107*LOOKUP(Q$1,'Inputs &amp; Outputs'!$A$9:$A$34,'Inputs &amp; Outputs'!$C$9:$C$34)</f>
        <v>52.721003626812241</v>
      </c>
      <c r="R107">
        <f>'No. policies'!R107*LOOKUP(R$1,'Inputs &amp; Outputs'!$A$9:$A$34,'Inputs &amp; Outputs'!$C$9:$C$34)</f>
        <v>56.658887572188576</v>
      </c>
      <c r="S107">
        <f>'No. policies'!S107*LOOKUP(S$1,'Inputs &amp; Outputs'!$A$9:$A$34,'Inputs &amp; Outputs'!$C$9:$C$34)</f>
        <v>60.95266162906654</v>
      </c>
      <c r="T107">
        <f>'No. policies'!T107*LOOKUP(T$1,'Inputs &amp; Outputs'!$A$9:$A$34,'Inputs &amp; Outputs'!$C$9:$C$34)</f>
        <v>65.566793276704274</v>
      </c>
      <c r="U107">
        <f>'No. policies'!U107*LOOKUP(U$1,'Inputs &amp; Outputs'!$A$9:$A$34,'Inputs &amp; Outputs'!$C$9:$C$34)</f>
        <v>70.346919645990695</v>
      </c>
      <c r="V107">
        <f>'No. policies'!V107*LOOKUP(V$1,'Inputs &amp; Outputs'!$A$9:$A$34,'Inputs &amp; Outputs'!$C$9:$C$34)</f>
        <v>75.650103035897587</v>
      </c>
      <c r="W107">
        <f>'No. policies'!W107*LOOKUP(W$1,'Inputs &amp; Outputs'!$A$9:$A$34,'Inputs &amp; Outputs'!$C$9:$C$34)</f>
        <v>81.193491452228443</v>
      </c>
      <c r="X107">
        <f>'No. policies'!X107*LOOKUP(X$1,'Inputs &amp; Outputs'!$A$9:$A$34,'Inputs &amp; Outputs'!$C$9:$C$34)</f>
        <v>87.244615672028246</v>
      </c>
      <c r="Y107">
        <f>'No. policies'!Y107*LOOKUP(Y$1,'Inputs &amp; Outputs'!$A$9:$A$34,'Inputs &amp; Outputs'!$C$9:$C$34)</f>
        <v>93.728885201427474</v>
      </c>
      <c r="Z107">
        <f>'No. policies'!Z107*LOOKUP(Z$1,'Inputs &amp; Outputs'!$A$9:$A$34,'Inputs &amp; Outputs'!$C$9:$C$34)</f>
        <v>100.72844068832826</v>
      </c>
      <c r="AA107">
        <f>'No. policies'!AA107*LOOKUP(AA$1,'Inputs &amp; Outputs'!$A$9:$A$34,'Inputs &amp; Outputs'!$C$9:$C$34)</f>
        <v>108.09704179858505</v>
      </c>
    </row>
    <row r="108" spans="1:27" x14ac:dyDescent="0.25">
      <c r="A108" s="1">
        <v>107</v>
      </c>
      <c r="B108">
        <f>'No. policies'!B108*LOOKUP(B$1,'Inputs &amp; Outputs'!$A$9:$A$34,'Inputs &amp; Outputs'!$C$9:$C$34)</f>
        <v>18.79944582772297</v>
      </c>
      <c r="C108">
        <f>'No. policies'!C108*LOOKUP(C$1,'Inputs &amp; Outputs'!$A$9:$A$34,'Inputs &amp; Outputs'!$C$9:$C$34)</f>
        <v>20.062364410101797</v>
      </c>
      <c r="D108">
        <f>'No. policies'!D108*LOOKUP(D$1,'Inputs &amp; Outputs'!$A$9:$A$34,'Inputs &amp; Outputs'!$C$9:$C$34)</f>
        <v>21.411642902973547</v>
      </c>
      <c r="E108">
        <f>'No. policies'!E108*LOOKUP(E$1,'Inputs &amp; Outputs'!$A$9:$A$34,'Inputs &amp; Outputs'!$C$9:$C$34)</f>
        <v>22.878788268084065</v>
      </c>
      <c r="F108">
        <f>'No. policies'!F108*LOOKUP(F$1,'Inputs &amp; Outputs'!$A$9:$A$34,'Inputs &amp; Outputs'!$C$9:$C$34)</f>
        <v>24.45107920939185</v>
      </c>
      <c r="G108">
        <f>'No. policies'!G108*LOOKUP(G$1,'Inputs &amp; Outputs'!$A$9:$A$34,'Inputs &amp; Outputs'!$C$9:$C$34)</f>
        <v>26.149566374530515</v>
      </c>
      <c r="H108">
        <f>'No. policies'!H108*LOOKUP(H$1,'Inputs &amp; Outputs'!$A$9:$A$34,'Inputs &amp; Outputs'!$C$9:$C$34)</f>
        <v>28.016666699921998</v>
      </c>
      <c r="I108">
        <f>'No. policies'!I108*LOOKUP(I$1,'Inputs &amp; Outputs'!$A$9:$A$34,'Inputs &amp; Outputs'!$C$9:$C$34)</f>
        <v>30.019637346903032</v>
      </c>
      <c r="J108">
        <f>'No. policies'!J108*LOOKUP(J$1,'Inputs &amp; Outputs'!$A$9:$A$34,'Inputs &amp; Outputs'!$C$9:$C$34)</f>
        <v>32.174713156752844</v>
      </c>
      <c r="K108">
        <f>'No. policies'!K108*LOOKUP(K$1,'Inputs &amp; Outputs'!$A$9:$A$34,'Inputs &amp; Outputs'!$C$9:$C$34)</f>
        <v>34.521759524644395</v>
      </c>
      <c r="L108">
        <f>'No. policies'!L108*LOOKUP(L$1,'Inputs &amp; Outputs'!$A$9:$A$34,'Inputs &amp; Outputs'!$C$9:$C$34)</f>
        <v>37.049280695914369</v>
      </c>
      <c r="M108">
        <f>'No. policies'!M108*LOOKUP(M$1,'Inputs &amp; Outputs'!$A$9:$A$34,'Inputs &amp; Outputs'!$C$9:$C$34)</f>
        <v>39.746453100670934</v>
      </c>
      <c r="N108">
        <f>'No. policies'!N108*LOOKUP(N$1,'Inputs &amp; Outputs'!$A$9:$A$34,'Inputs &amp; Outputs'!$C$9:$C$34)</f>
        <v>42.666186050414758</v>
      </c>
      <c r="O108">
        <f>'No. policies'!O108*LOOKUP(O$1,'Inputs &amp; Outputs'!$A$9:$A$34,'Inputs &amp; Outputs'!$C$9:$C$34)</f>
        <v>45.837099967781739</v>
      </c>
      <c r="P108">
        <f>'No. policies'!P108*LOOKUP(P$1,'Inputs &amp; Outputs'!$A$9:$A$34,'Inputs &amp; Outputs'!$C$9:$C$34)</f>
        <v>49.215344055334889</v>
      </c>
      <c r="Q108">
        <f>'No. policies'!Q108*LOOKUP(Q$1,'Inputs &amp; Outputs'!$A$9:$A$34,'Inputs &amp; Outputs'!$C$9:$C$34)</f>
        <v>52.94308030594793</v>
      </c>
      <c r="R108">
        <f>'No. policies'!R108*LOOKUP(R$1,'Inputs &amp; Outputs'!$A$9:$A$34,'Inputs &amp; Outputs'!$C$9:$C$34)</f>
        <v>57.037053682692637</v>
      </c>
      <c r="S108">
        <f>'No. policies'!S108*LOOKUP(S$1,'Inputs &amp; Outputs'!$A$9:$A$34,'Inputs &amp; Outputs'!$C$9:$C$34)</f>
        <v>61.322819493210666</v>
      </c>
      <c r="T108">
        <f>'No. policies'!T108*LOOKUP(T$1,'Inputs &amp; Outputs'!$A$9:$A$34,'Inputs &amp; Outputs'!$C$9:$C$34)</f>
        <v>65.904222897941736</v>
      </c>
      <c r="U108">
        <f>'No. policies'!U108*LOOKUP(U$1,'Inputs &amp; Outputs'!$A$9:$A$34,'Inputs &amp; Outputs'!$C$9:$C$34)</f>
        <v>70.917979173369119</v>
      </c>
      <c r="V108">
        <f>'No. policies'!V108*LOOKUP(V$1,'Inputs &amp; Outputs'!$A$9:$A$34,'Inputs &amp; Outputs'!$C$9:$C$34)</f>
        <v>76.260716869302513</v>
      </c>
      <c r="W108">
        <f>'No. policies'!W108*LOOKUP(W$1,'Inputs &amp; Outputs'!$A$9:$A$34,'Inputs &amp; Outputs'!$C$9:$C$34)</f>
        <v>82.07029169050044</v>
      </c>
      <c r="X108">
        <f>'No. policies'!X108*LOOKUP(X$1,'Inputs &amp; Outputs'!$A$9:$A$34,'Inputs &amp; Outputs'!$C$9:$C$34)</f>
        <v>88.496652096735303</v>
      </c>
      <c r="Y108">
        <f>'No. policies'!Y108*LOOKUP(Y$1,'Inputs &amp; Outputs'!$A$9:$A$34,'Inputs &amp; Outputs'!$C$9:$C$34)</f>
        <v>95.024530613854495</v>
      </c>
      <c r="Z108">
        <f>'No. policies'!Z108*LOOKUP(Z$1,'Inputs &amp; Outputs'!$A$9:$A$34,'Inputs &amp; Outputs'!$C$9:$C$34)</f>
        <v>102.10091859029254</v>
      </c>
      <c r="AA108">
        <f>'No. policies'!AA108*LOOKUP(AA$1,'Inputs &amp; Outputs'!$A$9:$A$34,'Inputs &amp; Outputs'!$C$9:$C$34)</f>
        <v>109.69967579376004</v>
      </c>
    </row>
    <row r="109" spans="1:27" x14ac:dyDescent="0.25">
      <c r="A109" s="1">
        <v>108</v>
      </c>
      <c r="B109">
        <f>'No. policies'!B109*LOOKUP(B$1,'Inputs &amp; Outputs'!$A$9:$A$34,'Inputs &amp; Outputs'!$C$9:$C$34)</f>
        <v>18.79944582772297</v>
      </c>
      <c r="C109">
        <f>'No. policies'!C109*LOOKUP(C$1,'Inputs &amp; Outputs'!$A$9:$A$34,'Inputs &amp; Outputs'!$C$9:$C$34)</f>
        <v>20.064374062952652</v>
      </c>
      <c r="D109">
        <f>'No. policies'!D109*LOOKUP(D$1,'Inputs &amp; Outputs'!$A$9:$A$34,'Inputs &amp; Outputs'!$C$9:$C$34)</f>
        <v>21.430992715818888</v>
      </c>
      <c r="E109">
        <f>'No. policies'!E109*LOOKUP(E$1,'Inputs &amp; Outputs'!$A$9:$A$34,'Inputs &amp; Outputs'!$C$9:$C$34)</f>
        <v>22.89720363242099</v>
      </c>
      <c r="F109">
        <f>'No. policies'!F109*LOOKUP(F$1,'Inputs &amp; Outputs'!$A$9:$A$34,'Inputs &amp; Outputs'!$C$9:$C$34)</f>
        <v>24.463412044663411</v>
      </c>
      <c r="G109">
        <f>'No. policies'!G109*LOOKUP(G$1,'Inputs &amp; Outputs'!$A$9:$A$34,'Inputs &amp; Outputs'!$C$9:$C$34)</f>
        <v>26.189243038056507</v>
      </c>
      <c r="H109">
        <f>'No. policies'!H109*LOOKUP(H$1,'Inputs &amp; Outputs'!$A$9:$A$34,'Inputs &amp; Outputs'!$C$9:$C$34)</f>
        <v>28.030860978318959</v>
      </c>
      <c r="I109">
        <f>'No. policies'!I109*LOOKUP(I$1,'Inputs &amp; Outputs'!$A$9:$A$34,'Inputs &amp; Outputs'!$C$9:$C$34)</f>
        <v>29.97084971891416</v>
      </c>
      <c r="J109">
        <f>'No. policies'!J109*LOOKUP(J$1,'Inputs &amp; Outputs'!$A$9:$A$34,'Inputs &amp; Outputs'!$C$9:$C$34)</f>
        <v>32.148490896641391</v>
      </c>
      <c r="K109">
        <f>'No. policies'!K109*LOOKUP(K$1,'Inputs &amp; Outputs'!$A$9:$A$34,'Inputs &amp; Outputs'!$C$9:$C$34)</f>
        <v>34.472392350656136</v>
      </c>
      <c r="L109">
        <f>'No. policies'!L109*LOOKUP(L$1,'Inputs &amp; Outputs'!$A$9:$A$34,'Inputs &amp; Outputs'!$C$9:$C$34)</f>
        <v>37.030298586735199</v>
      </c>
      <c r="M109">
        <f>'No. policies'!M109*LOOKUP(M$1,'Inputs &amp; Outputs'!$A$9:$A$34,'Inputs &amp; Outputs'!$C$9:$C$34)</f>
        <v>39.742362696935146</v>
      </c>
      <c r="N109">
        <f>'No. policies'!N109*LOOKUP(N$1,'Inputs &amp; Outputs'!$A$9:$A$34,'Inputs &amp; Outputs'!$C$9:$C$34)</f>
        <v>42.666186050414758</v>
      </c>
      <c r="O109">
        <f>'No. policies'!O109*LOOKUP(O$1,'Inputs &amp; Outputs'!$A$9:$A$34,'Inputs &amp; Outputs'!$C$9:$C$34)</f>
        <v>45.851376473170376</v>
      </c>
      <c r="P109">
        <f>'No. policies'!P109*LOOKUP(P$1,'Inputs &amp; Outputs'!$A$9:$A$34,'Inputs &amp; Outputs'!$C$9:$C$34)</f>
        <v>49.287281288240997</v>
      </c>
      <c r="Q109">
        <f>'No. policies'!Q109*LOOKUP(Q$1,'Inputs &amp; Outputs'!$A$9:$A$34,'Inputs &amp; Outputs'!$C$9:$C$34)</f>
        <v>52.976391807818281</v>
      </c>
      <c r="R109">
        <f>'No. policies'!R109*LOOKUP(R$1,'Inputs &amp; Outputs'!$A$9:$A$34,'Inputs &amp; Outputs'!$C$9:$C$34)</f>
        <v>57.019045772668633</v>
      </c>
      <c r="S109">
        <f>'No. policies'!S109*LOOKUP(S$1,'Inputs &amp; Outputs'!$A$9:$A$34,'Inputs &amp; Outputs'!$C$9:$C$34)</f>
        <v>61.361783478910048</v>
      </c>
      <c r="T109">
        <f>'No. policies'!T109*LOOKUP(T$1,'Inputs &amp; Outputs'!$A$9:$A$34,'Inputs &amp; Outputs'!$C$9:$C$34)</f>
        <v>65.98155051947532</v>
      </c>
      <c r="U109">
        <f>'No. policies'!U109*LOOKUP(U$1,'Inputs &amp; Outputs'!$A$9:$A$34,'Inputs &amp; Outputs'!$C$9:$C$34)</f>
        <v>70.879908538210557</v>
      </c>
      <c r="V109">
        <f>'No. policies'!V109*LOOKUP(V$1,'Inputs &amp; Outputs'!$A$9:$A$34,'Inputs &amp; Outputs'!$C$9:$C$34)</f>
        <v>76.211207639566979</v>
      </c>
      <c r="W109">
        <f>'No. policies'!W109*LOOKUP(W$1,'Inputs &amp; Outputs'!$A$9:$A$34,'Inputs &amp; Outputs'!$C$9:$C$34)</f>
        <v>81.927140631190724</v>
      </c>
      <c r="X109">
        <f>'No. policies'!X109*LOOKUP(X$1,'Inputs &amp; Outputs'!$A$9:$A$34,'Inputs &amp; Outputs'!$C$9:$C$34)</f>
        <v>88.021072369520994</v>
      </c>
      <c r="Y109">
        <f>'No. policies'!Y109*LOOKUP(Y$1,'Inputs &amp; Outputs'!$A$9:$A$34,'Inputs &amp; Outputs'!$C$9:$C$34)</f>
        <v>94.497845486851645</v>
      </c>
      <c r="Z109">
        <f>'No. policies'!Z109*LOOKUP(Z$1,'Inputs &amp; Outputs'!$A$9:$A$34,'Inputs &amp; Outputs'!$C$9:$C$34)</f>
        <v>101.60911400875534</v>
      </c>
      <c r="AA109">
        <f>'No. policies'!AA109*LOOKUP(AA$1,'Inputs &amp; Outputs'!$A$9:$A$34,'Inputs &amp; Outputs'!$C$9:$C$34)</f>
        <v>109.0039587105833</v>
      </c>
    </row>
    <row r="110" spans="1:27" x14ac:dyDescent="0.25">
      <c r="A110" s="1">
        <v>109</v>
      </c>
      <c r="B110">
        <f>'No. policies'!B110*LOOKUP(B$1,'Inputs &amp; Outputs'!$A$9:$A$34,'Inputs &amp; Outputs'!$C$9:$C$34)</f>
        <v>18.79944582772297</v>
      </c>
      <c r="C110">
        <f>'No. policies'!C110*LOOKUP(C$1,'Inputs &amp; Outputs'!$A$9:$A$34,'Inputs &amp; Outputs'!$C$9:$C$34)</f>
        <v>20.056335451549224</v>
      </c>
      <c r="D110">
        <f>'No. policies'!D110*LOOKUP(D$1,'Inputs &amp; Outputs'!$A$9:$A$34,'Inputs &amp; Outputs'!$C$9:$C$34)</f>
        <v>21.411642902973547</v>
      </c>
      <c r="E110">
        <f>'No. policies'!E110*LOOKUP(E$1,'Inputs &amp; Outputs'!$A$9:$A$34,'Inputs &amp; Outputs'!$C$9:$C$34)</f>
        <v>22.881090188626182</v>
      </c>
      <c r="F110">
        <f>'No. policies'!F110*LOOKUP(F$1,'Inputs &amp; Outputs'!$A$9:$A$34,'Inputs &amp; Outputs'!$C$9:$C$34)</f>
        <v>24.456012343500475</v>
      </c>
      <c r="G110">
        <f>'No. policies'!G110*LOOKUP(G$1,'Inputs &amp; Outputs'!$A$9:$A$34,'Inputs &amp; Outputs'!$C$9:$C$34)</f>
        <v>26.178662594449577</v>
      </c>
      <c r="H110">
        <f>'No. policies'!H110*LOOKUP(H$1,'Inputs &amp; Outputs'!$A$9:$A$34,'Inputs &amp; Outputs'!$C$9:$C$34)</f>
        <v>28.028022122639566</v>
      </c>
      <c r="I110">
        <f>'No. policies'!I110*LOOKUP(I$1,'Inputs &amp; Outputs'!$A$9:$A$34,'Inputs &amp; Outputs'!$C$9:$C$34)</f>
        <v>29.9982927596579</v>
      </c>
      <c r="J110">
        <f>'No. policies'!J110*LOOKUP(J$1,'Inputs &amp; Outputs'!$A$9:$A$34,'Inputs &amp; Outputs'!$C$9:$C$34)</f>
        <v>32.118990854016005</v>
      </c>
      <c r="K110">
        <f>'No. policies'!K110*LOOKUP(K$1,'Inputs &amp; Outputs'!$A$9:$A$34,'Inputs &amp; Outputs'!$C$9:$C$34)</f>
        <v>34.415972723240991</v>
      </c>
      <c r="L110">
        <f>'No. policies'!L110*LOOKUP(L$1,'Inputs &amp; Outputs'!$A$9:$A$34,'Inputs &amp; Outputs'!$C$9:$C$34)</f>
        <v>36.897423822480967</v>
      </c>
      <c r="M110">
        <f>'No. policies'!M110*LOOKUP(M$1,'Inputs &amp; Outputs'!$A$9:$A$34,'Inputs &amp; Outputs'!$C$9:$C$34)</f>
        <v>39.595108162446707</v>
      </c>
      <c r="N110">
        <f>'No. policies'!N110*LOOKUP(N$1,'Inputs &amp; Outputs'!$A$9:$A$34,'Inputs &amp; Outputs'!$C$9:$C$34)</f>
        <v>42.560336508838375</v>
      </c>
      <c r="O110">
        <f>'No. policies'!O110*LOOKUP(O$1,'Inputs &amp; Outputs'!$A$9:$A$34,'Inputs &amp; Outputs'!$C$9:$C$34)</f>
        <v>45.703852584154468</v>
      </c>
      <c r="P110">
        <f>'No. policies'!P110*LOOKUP(P$1,'Inputs &amp; Outputs'!$A$9:$A$34,'Inputs &amp; Outputs'!$C$9:$C$34)</f>
        <v>49.071469589522678</v>
      </c>
      <c r="Q110">
        <f>'No. policies'!Q110*LOOKUP(Q$1,'Inputs &amp; Outputs'!$A$9:$A$34,'Inputs &amp; Outputs'!$C$9:$C$34)</f>
        <v>52.721003626812241</v>
      </c>
      <c r="R110">
        <f>'No. policies'!R110*LOOKUP(R$1,'Inputs &amp; Outputs'!$A$9:$A$34,'Inputs &amp; Outputs'!$C$9:$C$34)</f>
        <v>56.652884935513903</v>
      </c>
      <c r="S110">
        <f>'No. policies'!S110*LOOKUP(S$1,'Inputs &amp; Outputs'!$A$9:$A$34,'Inputs &amp; Outputs'!$C$9:$C$34)</f>
        <v>60.95266162906654</v>
      </c>
      <c r="T110">
        <f>'No. policies'!T110*LOOKUP(T$1,'Inputs &amp; Outputs'!$A$9:$A$34,'Inputs &amp; Outputs'!$C$9:$C$34)</f>
        <v>65.5949124118074</v>
      </c>
      <c r="U110">
        <f>'No. policies'!U110*LOOKUP(U$1,'Inputs &amp; Outputs'!$A$9:$A$34,'Inputs &amp; Outputs'!$C$9:$C$34)</f>
        <v>70.598185838037196</v>
      </c>
      <c r="V110">
        <f>'No. policies'!V110*LOOKUP(V$1,'Inputs &amp; Outputs'!$A$9:$A$34,'Inputs &amp; Outputs'!$C$9:$C$34)</f>
        <v>75.988416105757068</v>
      </c>
      <c r="W110">
        <f>'No. policies'!W110*LOOKUP(W$1,'Inputs &amp; Outputs'!$A$9:$A$34,'Inputs &amp; Outputs'!$C$9:$C$34)</f>
        <v>81.703467101019299</v>
      </c>
      <c r="X110">
        <f>'No. policies'!X110*LOOKUP(X$1,'Inputs &amp; Outputs'!$A$9:$A$34,'Inputs &amp; Outputs'!$C$9:$C$34)</f>
        <v>87.953132408490376</v>
      </c>
      <c r="Y110">
        <f>'No. policies'!Y110*LOOKUP(Y$1,'Inputs &amp; Outputs'!$A$9:$A$34,'Inputs &amp; Outputs'!$C$9:$C$34)</f>
        <v>94.571581404632042</v>
      </c>
      <c r="Z110">
        <f>'No. policies'!Z110*LOOKUP(Z$1,'Inputs &amp; Outputs'!$A$9:$A$34,'Inputs &amp; Outputs'!$C$9:$C$34)</f>
        <v>101.46042890270921</v>
      </c>
      <c r="AA110">
        <f>'No. policies'!AA110*LOOKUP(AA$1,'Inputs &amp; Outputs'!$A$9:$A$34,'Inputs &amp; Outputs'!$C$9:$C$34)</f>
        <v>109.0039587105833</v>
      </c>
    </row>
    <row r="111" spans="1:27" x14ac:dyDescent="0.25">
      <c r="A111" s="1">
        <v>110</v>
      </c>
      <c r="B111">
        <f>'No. policies'!B111*LOOKUP(B$1,'Inputs &amp; Outputs'!$A$9:$A$34,'Inputs &amp; Outputs'!$C$9:$C$34)</f>
        <v>18.79944582772297</v>
      </c>
      <c r="C111">
        <f>'No. policies'!C111*LOOKUP(C$1,'Inputs &amp; Outputs'!$A$9:$A$34,'Inputs &amp; Outputs'!$C$9:$C$34)</f>
        <v>20.060354757250938</v>
      </c>
      <c r="D111">
        <f>'No. policies'!D111*LOOKUP(D$1,'Inputs &amp; Outputs'!$A$9:$A$34,'Inputs &amp; Outputs'!$C$9:$C$34)</f>
        <v>21.4202428197937</v>
      </c>
      <c r="E111">
        <f>'No. policies'!E111*LOOKUP(E$1,'Inputs &amp; Outputs'!$A$9:$A$34,'Inputs &amp; Outputs'!$C$9:$C$34)</f>
        <v>22.885694029710411</v>
      </c>
      <c r="F111">
        <f>'No. policies'!F111*LOOKUP(F$1,'Inputs &amp; Outputs'!$A$9:$A$34,'Inputs &amp; Outputs'!$C$9:$C$34)</f>
        <v>24.460945477609098</v>
      </c>
      <c r="G111">
        <f>'No. policies'!G111*LOOKUP(G$1,'Inputs &amp; Outputs'!$A$9:$A$34,'Inputs &amp; Outputs'!$C$9:$C$34)</f>
        <v>26.181307705351308</v>
      </c>
      <c r="H111">
        <f>'No. policies'!H111*LOOKUP(H$1,'Inputs &amp; Outputs'!$A$9:$A$34,'Inputs &amp; Outputs'!$C$9:$C$34)</f>
        <v>28.039377545357137</v>
      </c>
      <c r="I111">
        <f>'No. policies'!I111*LOOKUP(I$1,'Inputs &amp; Outputs'!$A$9:$A$34,'Inputs &amp; Outputs'!$C$9:$C$34)</f>
        <v>30.025735800401641</v>
      </c>
      <c r="J111">
        <f>'No. policies'!J111*LOOKUP(J$1,'Inputs &amp; Outputs'!$A$9:$A$34,'Inputs &amp; Outputs'!$C$9:$C$34)</f>
        <v>32.168157591724977</v>
      </c>
      <c r="K111">
        <f>'No. policies'!K111*LOOKUP(K$1,'Inputs &amp; Outputs'!$A$9:$A$34,'Inputs &amp; Outputs'!$C$9:$C$34)</f>
        <v>34.50412839107716</v>
      </c>
      <c r="L111">
        <f>'No. policies'!L111*LOOKUP(L$1,'Inputs &amp; Outputs'!$A$9:$A$34,'Inputs &amp; Outputs'!$C$9:$C$34)</f>
        <v>37.015112899391852</v>
      </c>
      <c r="M111">
        <f>'No. policies'!M111*LOOKUP(M$1,'Inputs &amp; Outputs'!$A$9:$A$34,'Inputs &amp; Outputs'!$C$9:$C$34)</f>
        <v>39.693277852105666</v>
      </c>
      <c r="N111">
        <f>'No. policies'!N111*LOOKUP(N$1,'Inputs &amp; Outputs'!$A$9:$A$34,'Inputs &amp; Outputs'!$C$9:$C$34)</f>
        <v>42.6044404844952</v>
      </c>
      <c r="O111">
        <f>'No. policies'!O111*LOOKUP(O$1,'Inputs &amp; Outputs'!$A$9:$A$34,'Inputs &amp; Outputs'!$C$9:$C$34)</f>
        <v>45.741923265190835</v>
      </c>
      <c r="P111">
        <f>'No. policies'!P111*LOOKUP(P$1,'Inputs &amp; Outputs'!$A$9:$A$34,'Inputs &amp; Outputs'!$C$9:$C$34)</f>
        <v>49.148545196207792</v>
      </c>
      <c r="Q111">
        <f>'No. policies'!Q111*LOOKUP(Q$1,'Inputs &amp; Outputs'!$A$9:$A$34,'Inputs &amp; Outputs'!$C$9:$C$34)</f>
        <v>52.798730464509731</v>
      </c>
      <c r="R111">
        <f>'No. policies'!R111*LOOKUP(R$1,'Inputs &amp; Outputs'!$A$9:$A$34,'Inputs &amp; Outputs'!$C$9:$C$34)</f>
        <v>56.742924485633921</v>
      </c>
      <c r="S111">
        <f>'No. policies'!S111*LOOKUP(S$1,'Inputs &amp; Outputs'!$A$9:$A$34,'Inputs &amp; Outputs'!$C$9:$C$34)</f>
        <v>60.939673633833408</v>
      </c>
      <c r="T111">
        <f>'No. policies'!T111*LOOKUP(T$1,'Inputs &amp; Outputs'!$A$9:$A$34,'Inputs &amp; Outputs'!$C$9:$C$34)</f>
        <v>65.566793276704274</v>
      </c>
      <c r="U111">
        <f>'No. policies'!U111*LOOKUP(U$1,'Inputs &amp; Outputs'!$A$9:$A$34,'Inputs &amp; Outputs'!$C$9:$C$34)</f>
        <v>70.423060916307819</v>
      </c>
      <c r="V111">
        <f>'No. policies'!V111*LOOKUP(V$1,'Inputs &amp; Outputs'!$A$9:$A$34,'Inputs &amp; Outputs'!$C$9:$C$34)</f>
        <v>75.749121495368655</v>
      </c>
      <c r="W111">
        <f>'No. policies'!W111*LOOKUP(W$1,'Inputs &amp; Outputs'!$A$9:$A$34,'Inputs &amp; Outputs'!$C$9:$C$34)</f>
        <v>81.318748629124443</v>
      </c>
      <c r="X111">
        <f>'No. policies'!X111*LOOKUP(X$1,'Inputs &amp; Outputs'!$A$9:$A$34,'Inputs &amp; Outputs'!$C$9:$C$34)</f>
        <v>87.370789885370826</v>
      </c>
      <c r="Y111">
        <f>'No. policies'!Y111*LOOKUP(Y$1,'Inputs &amp; Outputs'!$A$9:$A$34,'Inputs &amp; Outputs'!$C$9:$C$34)</f>
        <v>93.88689073952834</v>
      </c>
      <c r="Z111">
        <f>'No. policies'!Z111*LOOKUP(Z$1,'Inputs &amp; Outputs'!$A$9:$A$34,'Inputs &amp; Outputs'!$C$9:$C$34)</f>
        <v>100.76275263587736</v>
      </c>
      <c r="AA111">
        <f>'No. policies'!AA111*LOOKUP(AA$1,'Inputs &amp; Outputs'!$A$9:$A$34,'Inputs &amp; Outputs'!$C$9:$C$34)</f>
        <v>108.12188883726994</v>
      </c>
    </row>
    <row r="112" spans="1:27" x14ac:dyDescent="0.25">
      <c r="A112" s="1">
        <v>111</v>
      </c>
      <c r="B112">
        <f>'No. policies'!B112*LOOKUP(B$1,'Inputs &amp; Outputs'!$A$9:$A$34,'Inputs &amp; Outputs'!$C$9:$C$34)</f>
        <v>18.79944582772297</v>
      </c>
      <c r="C112">
        <f>'No. policies'!C112*LOOKUP(C$1,'Inputs &amp; Outputs'!$A$9:$A$34,'Inputs &amp; Outputs'!$C$9:$C$34)</f>
        <v>20.056335451549224</v>
      </c>
      <c r="D112">
        <f>'No. policies'!D112*LOOKUP(D$1,'Inputs &amp; Outputs'!$A$9:$A$34,'Inputs &amp; Outputs'!$C$9:$C$34)</f>
        <v>21.405192965358435</v>
      </c>
      <c r="E112">
        <f>'No. policies'!E112*LOOKUP(E$1,'Inputs &amp; Outputs'!$A$9:$A$34,'Inputs &amp; Outputs'!$C$9:$C$34)</f>
        <v>22.869580585915603</v>
      </c>
      <c r="F112">
        <f>'No. policies'!F112*LOOKUP(F$1,'Inputs &amp; Outputs'!$A$9:$A$34,'Inputs &amp; Outputs'!$C$9:$C$34)</f>
        <v>24.426413538848735</v>
      </c>
      <c r="G112">
        <f>'No. policies'!G112*LOOKUP(G$1,'Inputs &amp; Outputs'!$A$9:$A$34,'Inputs &amp; Outputs'!$C$9:$C$34)</f>
        <v>26.101954378299325</v>
      </c>
      <c r="H112">
        <f>'No. policies'!H112*LOOKUP(H$1,'Inputs &amp; Outputs'!$A$9:$A$34,'Inputs &amp; Outputs'!$C$9:$C$34)</f>
        <v>27.940017596578407</v>
      </c>
      <c r="I112">
        <f>'No. policies'!I112*LOOKUP(I$1,'Inputs &amp; Outputs'!$A$9:$A$34,'Inputs &amp; Outputs'!$C$9:$C$34)</f>
        <v>29.925111317674592</v>
      </c>
      <c r="J112">
        <f>'No. policies'!J112*LOOKUP(J$1,'Inputs &amp; Outputs'!$A$9:$A$34,'Inputs &amp; Outputs'!$C$9:$C$34)</f>
        <v>32.076379681334899</v>
      </c>
      <c r="K112">
        <f>'No. policies'!K112*LOOKUP(K$1,'Inputs &amp; Outputs'!$A$9:$A$34,'Inputs &amp; Outputs'!$C$9:$C$34)</f>
        <v>34.40539404310065</v>
      </c>
      <c r="L112">
        <f>'No. policies'!L112*LOOKUP(L$1,'Inputs &amp; Outputs'!$A$9:$A$34,'Inputs &amp; Outputs'!$C$9:$C$34)</f>
        <v>36.867052447794286</v>
      </c>
      <c r="M112">
        <f>'No. policies'!M112*LOOKUP(M$1,'Inputs &amp; Outputs'!$A$9:$A$34,'Inputs &amp; Outputs'!$C$9:$C$34)</f>
        <v>39.562384932560391</v>
      </c>
      <c r="N112">
        <f>'No. policies'!N112*LOOKUP(N$1,'Inputs &amp; Outputs'!$A$9:$A$34,'Inputs &amp; Outputs'!$C$9:$C$34)</f>
        <v>42.480949352656083</v>
      </c>
      <c r="O112">
        <f>'No. policies'!O112*LOOKUP(O$1,'Inputs &amp; Outputs'!$A$9:$A$34,'Inputs &amp; Outputs'!$C$9:$C$34)</f>
        <v>45.646746562599922</v>
      </c>
      <c r="P112">
        <f>'No. policies'!P112*LOOKUP(P$1,'Inputs &amp; Outputs'!$A$9:$A$34,'Inputs &amp; Outputs'!$C$9:$C$34)</f>
        <v>49.066331215743666</v>
      </c>
      <c r="Q112">
        <f>'No. policies'!Q112*LOOKUP(Q$1,'Inputs &amp; Outputs'!$A$9:$A$34,'Inputs &amp; Outputs'!$C$9:$C$34)</f>
        <v>52.726555543790631</v>
      </c>
      <c r="R112">
        <f>'No. policies'!R112*LOOKUP(R$1,'Inputs &amp; Outputs'!$A$9:$A$34,'Inputs &amp; Outputs'!$C$9:$C$34)</f>
        <v>56.658887572188576</v>
      </c>
      <c r="S112">
        <f>'No. policies'!S112*LOOKUP(S$1,'Inputs &amp; Outputs'!$A$9:$A$34,'Inputs &amp; Outputs'!$C$9:$C$34)</f>
        <v>60.900709648134026</v>
      </c>
      <c r="T112">
        <f>'No. policies'!T112*LOOKUP(T$1,'Inputs &amp; Outputs'!$A$9:$A$34,'Inputs &amp; Outputs'!$C$9:$C$34)</f>
        <v>65.496495438946468</v>
      </c>
      <c r="U112">
        <f>'No. policies'!U112*LOOKUP(U$1,'Inputs &amp; Outputs'!$A$9:$A$34,'Inputs &amp; Outputs'!$C$9:$C$34)</f>
        <v>70.392604408180958</v>
      </c>
      <c r="V112">
        <f>'No. policies'!V112*LOOKUP(V$1,'Inputs &amp; Outputs'!$A$9:$A$34,'Inputs &amp; Outputs'!$C$9:$C$34)</f>
        <v>75.54283303813726</v>
      </c>
      <c r="W112">
        <f>'No. policies'!W112*LOOKUP(W$1,'Inputs &amp; Outputs'!$A$9:$A$34,'Inputs &amp; Outputs'!$C$9:$C$34)</f>
        <v>81.291907805503868</v>
      </c>
      <c r="X112">
        <f>'No. policies'!X112*LOOKUP(X$1,'Inputs &amp; Outputs'!$A$9:$A$34,'Inputs &amp; Outputs'!$C$9:$C$34)</f>
        <v>87.293144215621552</v>
      </c>
      <c r="Y112">
        <f>'No. policies'!Y112*LOOKUP(Y$1,'Inputs &amp; Outputs'!$A$9:$A$34,'Inputs &amp; Outputs'!$C$9:$C$34)</f>
        <v>93.823688524287988</v>
      </c>
      <c r="Z112">
        <f>'No. policies'!Z112*LOOKUP(Z$1,'Inputs &amp; Outputs'!$A$9:$A$34,'Inputs &amp; Outputs'!$C$9:$C$34)</f>
        <v>100.77418995172707</v>
      </c>
      <c r="AA112">
        <f>'No. policies'!AA112*LOOKUP(AA$1,'Inputs &amp; Outputs'!$A$9:$A$34,'Inputs &amp; Outputs'!$C$9:$C$34)</f>
        <v>108.25854755003679</v>
      </c>
    </row>
    <row r="113" spans="1:27" x14ac:dyDescent="0.25">
      <c r="A113" s="1">
        <v>112</v>
      </c>
      <c r="B113">
        <f>'No. policies'!B113*LOOKUP(B$1,'Inputs &amp; Outputs'!$A$9:$A$34,'Inputs &amp; Outputs'!$C$9:$C$34)</f>
        <v>18.79944582772297</v>
      </c>
      <c r="C113">
        <f>'No. policies'!C113*LOOKUP(C$1,'Inputs &amp; Outputs'!$A$9:$A$34,'Inputs &amp; Outputs'!$C$9:$C$34)</f>
        <v>20.048296840145799</v>
      </c>
      <c r="D113">
        <f>'No. policies'!D113*LOOKUP(D$1,'Inputs &amp; Outputs'!$A$9:$A$34,'Inputs &amp; Outputs'!$C$9:$C$34)</f>
        <v>21.409492923768511</v>
      </c>
      <c r="E113">
        <f>'No. policies'!E113*LOOKUP(E$1,'Inputs &amp; Outputs'!$A$9:$A$34,'Inputs &amp; Outputs'!$C$9:$C$34)</f>
        <v>22.858070983205028</v>
      </c>
      <c r="F113">
        <f>'No. policies'!F113*LOOKUP(F$1,'Inputs &amp; Outputs'!$A$9:$A$34,'Inputs &amp; Outputs'!$C$9:$C$34)</f>
        <v>24.44861264233754</v>
      </c>
      <c r="G113">
        <f>'No. policies'!G113*LOOKUP(G$1,'Inputs &amp; Outputs'!$A$9:$A$34,'Inputs &amp; Outputs'!$C$9:$C$34)</f>
        <v>26.16279192903918</v>
      </c>
      <c r="H113">
        <f>'No. policies'!H113*LOOKUP(H$1,'Inputs &amp; Outputs'!$A$9:$A$34,'Inputs &amp; Outputs'!$C$9:$C$34)</f>
        <v>28.00815013288382</v>
      </c>
      <c r="I113">
        <f>'No. policies'!I113*LOOKUP(I$1,'Inputs &amp; Outputs'!$A$9:$A$34,'Inputs &amp; Outputs'!$C$9:$C$34)</f>
        <v>29.989145079409987</v>
      </c>
      <c r="J113">
        <f>'No. policies'!J113*LOOKUP(J$1,'Inputs &amp; Outputs'!$A$9:$A$34,'Inputs &amp; Outputs'!$C$9:$C$34)</f>
        <v>32.168157591724977</v>
      </c>
      <c r="K113">
        <f>'No. policies'!K113*LOOKUP(K$1,'Inputs &amp; Outputs'!$A$9:$A$34,'Inputs &amp; Outputs'!$C$9:$C$34)</f>
        <v>34.521759524644395</v>
      </c>
      <c r="L113">
        <f>'No. policies'!L113*LOOKUP(L$1,'Inputs &amp; Outputs'!$A$9:$A$34,'Inputs &amp; Outputs'!$C$9:$C$34)</f>
        <v>37.064466383257709</v>
      </c>
      <c r="M113">
        <f>'No. policies'!M113*LOOKUP(M$1,'Inputs &amp; Outputs'!$A$9:$A$34,'Inputs &amp; Outputs'!$C$9:$C$34)</f>
        <v>39.766905119349886</v>
      </c>
      <c r="N113">
        <f>'No. policies'!N113*LOOKUP(N$1,'Inputs &amp; Outputs'!$A$9:$A$34,'Inputs &amp; Outputs'!$C$9:$C$34)</f>
        <v>42.719110821202953</v>
      </c>
      <c r="O113">
        <f>'No. policies'!O113*LOOKUP(O$1,'Inputs &amp; Outputs'!$A$9:$A$34,'Inputs &amp; Outputs'!$C$9:$C$34)</f>
        <v>45.865652978559012</v>
      </c>
      <c r="P113">
        <f>'No. policies'!P113*LOOKUP(P$1,'Inputs &amp; Outputs'!$A$9:$A$34,'Inputs &amp; Outputs'!$C$9:$C$34)</f>
        <v>49.26158941934596</v>
      </c>
      <c r="Q113">
        <f>'No. policies'!Q113*LOOKUP(Q$1,'Inputs &amp; Outputs'!$A$9:$A$34,'Inputs &amp; Outputs'!$C$9:$C$34)</f>
        <v>52.970839890839891</v>
      </c>
      <c r="R113">
        <f>'No. policies'!R113*LOOKUP(R$1,'Inputs &amp; Outputs'!$A$9:$A$34,'Inputs &amp; Outputs'!$C$9:$C$34)</f>
        <v>56.929006222548622</v>
      </c>
      <c r="S113">
        <f>'No. policies'!S113*LOOKUP(S$1,'Inputs &amp; Outputs'!$A$9:$A$34,'Inputs &amp; Outputs'!$C$9:$C$34)</f>
        <v>61.205927536112519</v>
      </c>
      <c r="T113">
        <f>'No. policies'!T113*LOOKUP(T$1,'Inputs &amp; Outputs'!$A$9:$A$34,'Inputs &amp; Outputs'!$C$9:$C$34)</f>
        <v>65.83392506018393</v>
      </c>
      <c r="U113">
        <f>'No. policies'!U113*LOOKUP(U$1,'Inputs &amp; Outputs'!$A$9:$A$34,'Inputs &amp; Outputs'!$C$9:$C$34)</f>
        <v>70.742854251639727</v>
      </c>
      <c r="V113">
        <f>'No. policies'!V113*LOOKUP(V$1,'Inputs &amp; Outputs'!$A$9:$A$34,'Inputs &amp; Outputs'!$C$9:$C$34)</f>
        <v>76.079183026938878</v>
      </c>
      <c r="W113">
        <f>'No. policies'!W113*LOOKUP(W$1,'Inputs &amp; Outputs'!$A$9:$A$34,'Inputs &amp; Outputs'!$C$9:$C$34)</f>
        <v>81.882405925156434</v>
      </c>
      <c r="X113">
        <f>'No. policies'!X113*LOOKUP(X$1,'Inputs &amp; Outputs'!$A$9:$A$34,'Inputs &amp; Outputs'!$C$9:$C$34)</f>
        <v>88.118129456707592</v>
      </c>
      <c r="Y113">
        <f>'No. policies'!Y113*LOOKUP(Y$1,'Inputs &amp; Outputs'!$A$9:$A$34,'Inputs &amp; Outputs'!$C$9:$C$34)</f>
        <v>94.782255455433187</v>
      </c>
      <c r="Z113">
        <f>'No. policies'!Z113*LOOKUP(Z$1,'Inputs &amp; Outputs'!$A$9:$A$34,'Inputs &amp; Outputs'!$C$9:$C$34)</f>
        <v>101.54049011365713</v>
      </c>
      <c r="AA113">
        <f>'No. policies'!AA113*LOOKUP(AA$1,'Inputs &amp; Outputs'!$A$9:$A$34,'Inputs &amp; Outputs'!$C$9:$C$34)</f>
        <v>109.16546446203505</v>
      </c>
    </row>
    <row r="114" spans="1:27" x14ac:dyDescent="0.25">
      <c r="A114" s="1">
        <v>113</v>
      </c>
      <c r="B114">
        <f>'No. policies'!B114*LOOKUP(B$1,'Inputs &amp; Outputs'!$A$9:$A$34,'Inputs &amp; Outputs'!$C$9:$C$34)</f>
        <v>18.79944582772297</v>
      </c>
      <c r="C114">
        <f>'No. policies'!C114*LOOKUP(C$1,'Inputs &amp; Outputs'!$A$9:$A$34,'Inputs &amp; Outputs'!$C$9:$C$34)</f>
        <v>20.054325798698368</v>
      </c>
      <c r="D114">
        <f>'No. policies'!D114*LOOKUP(D$1,'Inputs &amp; Outputs'!$A$9:$A$34,'Inputs &amp; Outputs'!$C$9:$C$34)</f>
        <v>21.422392798998739</v>
      </c>
      <c r="E114">
        <f>'No. policies'!E114*LOOKUP(E$1,'Inputs &amp; Outputs'!$A$9:$A$34,'Inputs &amp; Outputs'!$C$9:$C$34)</f>
        <v>22.899505552963102</v>
      </c>
      <c r="F114">
        <f>'No. policies'!F114*LOOKUP(F$1,'Inputs &amp; Outputs'!$A$9:$A$34,'Inputs &amp; Outputs'!$C$9:$C$34)</f>
        <v>24.473278312880655</v>
      </c>
      <c r="G114">
        <f>'No. policies'!G114*LOOKUP(G$1,'Inputs &amp; Outputs'!$A$9:$A$34,'Inputs &amp; Outputs'!$C$9:$C$34)</f>
        <v>26.194533259859973</v>
      </c>
      <c r="H114">
        <f>'No. policies'!H114*LOOKUP(H$1,'Inputs &amp; Outputs'!$A$9:$A$34,'Inputs &amp; Outputs'!$C$9:$C$34)</f>
        <v>28.022344411280784</v>
      </c>
      <c r="I114">
        <f>'No. policies'!I114*LOOKUP(I$1,'Inputs &amp; Outputs'!$A$9:$A$34,'Inputs &amp; Outputs'!$C$9:$C$34)</f>
        <v>30.007440439905814</v>
      </c>
      <c r="J114">
        <f>'No. policies'!J114*LOOKUP(J$1,'Inputs &amp; Outputs'!$A$9:$A$34,'Inputs &amp; Outputs'!$C$9:$C$34)</f>
        <v>32.141935331613524</v>
      </c>
      <c r="K114">
        <f>'No. policies'!K114*LOOKUP(K$1,'Inputs &amp; Outputs'!$A$9:$A$34,'Inputs &amp; Outputs'!$C$9:$C$34)</f>
        <v>34.486497257509924</v>
      </c>
      <c r="L114">
        <f>'No. policies'!L114*LOOKUP(L$1,'Inputs &amp; Outputs'!$A$9:$A$34,'Inputs &amp; Outputs'!$C$9:$C$34)</f>
        <v>36.992334368376845</v>
      </c>
      <c r="M114">
        <f>'No. policies'!M114*LOOKUP(M$1,'Inputs &amp; Outputs'!$A$9:$A$34,'Inputs &amp; Outputs'!$C$9:$C$34)</f>
        <v>39.672825833426714</v>
      </c>
      <c r="N114">
        <f>'No. policies'!N114*LOOKUP(N$1,'Inputs &amp; Outputs'!$A$9:$A$34,'Inputs &amp; Outputs'!$C$9:$C$34)</f>
        <v>42.61326127962657</v>
      </c>
      <c r="O114">
        <f>'No. policies'!O114*LOOKUP(O$1,'Inputs &amp; Outputs'!$A$9:$A$34,'Inputs &amp; Outputs'!$C$9:$C$34)</f>
        <v>45.79902928674538</v>
      </c>
      <c r="P114">
        <f>'No. policies'!P114*LOOKUP(P$1,'Inputs &amp; Outputs'!$A$9:$A$34,'Inputs &amp; Outputs'!$C$9:$C$34)</f>
        <v>49.241035924229926</v>
      </c>
      <c r="Q114">
        <f>'No. policies'!Q114*LOOKUP(Q$1,'Inputs &amp; Outputs'!$A$9:$A$34,'Inputs &amp; Outputs'!$C$9:$C$34)</f>
        <v>52.909768804077579</v>
      </c>
      <c r="R114">
        <f>'No. policies'!R114*LOOKUP(R$1,'Inputs &amp; Outputs'!$A$9:$A$34,'Inputs &amp; Outputs'!$C$9:$C$34)</f>
        <v>56.92300358587395</v>
      </c>
      <c r="S114">
        <f>'No. policies'!S114*LOOKUP(S$1,'Inputs &amp; Outputs'!$A$9:$A$34,'Inputs &amp; Outputs'!$C$9:$C$34)</f>
        <v>61.121505567097195</v>
      </c>
      <c r="T114">
        <f>'No. policies'!T114*LOOKUP(T$1,'Inputs &amp; Outputs'!$A$9:$A$34,'Inputs &amp; Outputs'!$C$9:$C$34)</f>
        <v>65.72847830354722</v>
      </c>
      <c r="U114">
        <f>'No. policies'!U114*LOOKUP(U$1,'Inputs &amp; Outputs'!$A$9:$A$34,'Inputs &amp; Outputs'!$C$9:$C$34)</f>
        <v>70.68955536241775</v>
      </c>
      <c r="V114">
        <f>'No. policies'!V114*LOOKUP(V$1,'Inputs &amp; Outputs'!$A$9:$A$34,'Inputs &amp; Outputs'!$C$9:$C$34)</f>
        <v>76.04617687378186</v>
      </c>
      <c r="W114">
        <f>'No. policies'!W114*LOOKUP(W$1,'Inputs &amp; Outputs'!$A$9:$A$34,'Inputs &amp; Outputs'!$C$9:$C$34)</f>
        <v>81.846618160329015</v>
      </c>
      <c r="X114">
        <f>'No. policies'!X114*LOOKUP(X$1,'Inputs &amp; Outputs'!$A$9:$A$34,'Inputs &amp; Outputs'!$C$9:$C$34)</f>
        <v>88.089012330551611</v>
      </c>
      <c r="Y114">
        <f>'No. policies'!Y114*LOOKUP(Y$1,'Inputs &amp; Outputs'!$A$9:$A$34,'Inputs &amp; Outputs'!$C$9:$C$34)</f>
        <v>94.561047702091983</v>
      </c>
      <c r="Z114">
        <f>'No. policies'!Z114*LOOKUP(Z$1,'Inputs &amp; Outputs'!$A$9:$A$34,'Inputs &amp; Outputs'!$C$9:$C$34)</f>
        <v>101.50617816610801</v>
      </c>
      <c r="AA114">
        <f>'No. policies'!AA114*LOOKUP(AA$1,'Inputs &amp; Outputs'!$A$9:$A$34,'Inputs &amp; Outputs'!$C$9:$C$34)</f>
        <v>108.91699407518621</v>
      </c>
    </row>
    <row r="115" spans="1:27" x14ac:dyDescent="0.25">
      <c r="A115" s="1">
        <v>114</v>
      </c>
      <c r="B115">
        <f>'No. policies'!B115*LOOKUP(B$1,'Inputs &amp; Outputs'!$A$9:$A$34,'Inputs &amp; Outputs'!$C$9:$C$34)</f>
        <v>18.79944582772297</v>
      </c>
      <c r="C115">
        <f>'No. policies'!C115*LOOKUP(C$1,'Inputs &amp; Outputs'!$A$9:$A$34,'Inputs &amp; Outputs'!$C$9:$C$34)</f>
        <v>20.060354757250938</v>
      </c>
      <c r="D115">
        <f>'No. policies'!D115*LOOKUP(D$1,'Inputs &amp; Outputs'!$A$9:$A$34,'Inputs &amp; Outputs'!$C$9:$C$34)</f>
        <v>21.411642902973547</v>
      </c>
      <c r="E115">
        <f>'No. policies'!E115*LOOKUP(E$1,'Inputs &amp; Outputs'!$A$9:$A$34,'Inputs &amp; Outputs'!$C$9:$C$34)</f>
        <v>22.864976744831374</v>
      </c>
      <c r="F115">
        <f>'No. policies'!F115*LOOKUP(F$1,'Inputs &amp; Outputs'!$A$9:$A$34,'Inputs &amp; Outputs'!$C$9:$C$34)</f>
        <v>24.443679508228914</v>
      </c>
      <c r="G115">
        <f>'No. policies'!G115*LOOKUP(G$1,'Inputs &amp; Outputs'!$A$9:$A$34,'Inputs &amp; Outputs'!$C$9:$C$34)</f>
        <v>26.16279192903918</v>
      </c>
      <c r="H115">
        <f>'No. policies'!H115*LOOKUP(H$1,'Inputs &amp; Outputs'!$A$9:$A$34,'Inputs &amp; Outputs'!$C$9:$C$34)</f>
        <v>28.013827844242606</v>
      </c>
      <c r="I115">
        <f>'No. policies'!I115*LOOKUP(I$1,'Inputs &amp; Outputs'!$A$9:$A$34,'Inputs &amp; Outputs'!$C$9:$C$34)</f>
        <v>30.010489666655118</v>
      </c>
      <c r="J115">
        <f>'No. policies'!J115*LOOKUP(J$1,'Inputs &amp; Outputs'!$A$9:$A$34,'Inputs &amp; Outputs'!$C$9:$C$34)</f>
        <v>32.184546504294637</v>
      </c>
      <c r="K115">
        <f>'No. policies'!K115*LOOKUP(K$1,'Inputs &amp; Outputs'!$A$9:$A$34,'Inputs &amp; Outputs'!$C$9:$C$34)</f>
        <v>34.493549710936819</v>
      </c>
      <c r="L115">
        <f>'No. policies'!L115*LOOKUP(L$1,'Inputs &amp; Outputs'!$A$9:$A$34,'Inputs &amp; Outputs'!$C$9:$C$34)</f>
        <v>36.969555837361838</v>
      </c>
      <c r="M115">
        <f>'No. policies'!M115*LOOKUP(M$1,'Inputs &amp; Outputs'!$A$9:$A$34,'Inputs &amp; Outputs'!$C$9:$C$34)</f>
        <v>39.681006640898296</v>
      </c>
      <c r="N115">
        <f>'No. policies'!N115*LOOKUP(N$1,'Inputs &amp; Outputs'!$A$9:$A$34,'Inputs &amp; Outputs'!$C$9:$C$34)</f>
        <v>42.626492472323619</v>
      </c>
      <c r="O115">
        <f>'No. policies'!O115*LOOKUP(O$1,'Inputs &amp; Outputs'!$A$9:$A$34,'Inputs &amp; Outputs'!$C$9:$C$34)</f>
        <v>45.789511616486287</v>
      </c>
      <c r="P115">
        <f>'No. policies'!P115*LOOKUP(P$1,'Inputs &amp; Outputs'!$A$9:$A$34,'Inputs &amp; Outputs'!$C$9:$C$34)</f>
        <v>49.210205681555884</v>
      </c>
      <c r="Q115">
        <f>'No. policies'!Q115*LOOKUP(Q$1,'Inputs &amp; Outputs'!$A$9:$A$34,'Inputs &amp; Outputs'!$C$9:$C$34)</f>
        <v>52.904216887099182</v>
      </c>
      <c r="R115">
        <f>'No. policies'!R115*LOOKUP(R$1,'Inputs &amp; Outputs'!$A$9:$A$34,'Inputs &amp; Outputs'!$C$9:$C$34)</f>
        <v>56.826961399079266</v>
      </c>
      <c r="S115">
        <f>'No. policies'!S115*LOOKUP(S$1,'Inputs &amp; Outputs'!$A$9:$A$34,'Inputs &amp; Outputs'!$C$9:$C$34)</f>
        <v>61.06955358616468</v>
      </c>
      <c r="T115">
        <f>'No. policies'!T115*LOOKUP(T$1,'Inputs &amp; Outputs'!$A$9:$A$34,'Inputs &amp; Outputs'!$C$9:$C$34)</f>
        <v>65.58085284425583</v>
      </c>
      <c r="U115">
        <f>'No. policies'!U115*LOOKUP(U$1,'Inputs &amp; Outputs'!$A$9:$A$34,'Inputs &amp; Outputs'!$C$9:$C$34)</f>
        <v>70.468745678498081</v>
      </c>
      <c r="V115">
        <f>'No. policies'!V115*LOOKUP(V$1,'Inputs &amp; Outputs'!$A$9:$A$34,'Inputs &amp; Outputs'!$C$9:$C$34)</f>
        <v>75.790379186814931</v>
      </c>
      <c r="W115">
        <f>'No. policies'!W115*LOOKUP(W$1,'Inputs &amp; Outputs'!$A$9:$A$34,'Inputs &amp; Outputs'!$C$9:$C$34)</f>
        <v>81.542422159295867</v>
      </c>
      <c r="X115">
        <f>'No. policies'!X115*LOOKUP(X$1,'Inputs &amp; Outputs'!$A$9:$A$34,'Inputs &amp; Outputs'!$C$9:$C$34)</f>
        <v>87.720195399242556</v>
      </c>
      <c r="Y115">
        <f>'No. policies'!Y115*LOOKUP(Y$1,'Inputs &amp; Outputs'!$A$9:$A$34,'Inputs &amp; Outputs'!$C$9:$C$34)</f>
        <v>94.497845486851645</v>
      </c>
      <c r="Z115">
        <f>'No. policies'!Z115*LOOKUP(Z$1,'Inputs &amp; Outputs'!$A$9:$A$34,'Inputs &amp; Outputs'!$C$9:$C$34)</f>
        <v>101.28886916496367</v>
      </c>
      <c r="AA115">
        <f>'No. policies'!AA115*LOOKUP(AA$1,'Inputs &amp; Outputs'!$A$9:$A$34,'Inputs &amp; Outputs'!$C$9:$C$34)</f>
        <v>108.56913553359784</v>
      </c>
    </row>
    <row r="116" spans="1:27" x14ac:dyDescent="0.25">
      <c r="A116" s="1">
        <v>115</v>
      </c>
      <c r="B116">
        <f>'No. policies'!B116*LOOKUP(B$1,'Inputs &amp; Outputs'!$A$9:$A$34,'Inputs &amp; Outputs'!$C$9:$C$34)</f>
        <v>18.79944582772297</v>
      </c>
      <c r="C116">
        <f>'No. policies'!C116*LOOKUP(C$1,'Inputs &amp; Outputs'!$A$9:$A$34,'Inputs &amp; Outputs'!$C$9:$C$34)</f>
        <v>20.054325798698368</v>
      </c>
      <c r="D116">
        <f>'No. policies'!D116*LOOKUP(D$1,'Inputs &amp; Outputs'!$A$9:$A$34,'Inputs &amp; Outputs'!$C$9:$C$34)</f>
        <v>21.396593048538282</v>
      </c>
      <c r="E116">
        <f>'No. policies'!E116*LOOKUP(E$1,'Inputs &amp; Outputs'!$A$9:$A$34,'Inputs &amp; Outputs'!$C$9:$C$34)</f>
        <v>22.864976744831374</v>
      </c>
      <c r="F116">
        <f>'No. policies'!F116*LOOKUP(F$1,'Inputs &amp; Outputs'!$A$9:$A$34,'Inputs &amp; Outputs'!$C$9:$C$34)</f>
        <v>24.453545776446163</v>
      </c>
      <c r="G116">
        <f>'No. policies'!G116*LOOKUP(G$1,'Inputs &amp; Outputs'!$A$9:$A$34,'Inputs &amp; Outputs'!$C$9:$C$34)</f>
        <v>26.157501707235713</v>
      </c>
      <c r="H116">
        <f>'No. policies'!H116*LOOKUP(H$1,'Inputs &amp; Outputs'!$A$9:$A$34,'Inputs &amp; Outputs'!$C$9:$C$34)</f>
        <v>28.028022122639566</v>
      </c>
      <c r="I116">
        <f>'No. policies'!I116*LOOKUP(I$1,'Inputs &amp; Outputs'!$A$9:$A$34,'Inputs &amp; Outputs'!$C$9:$C$34)</f>
        <v>29.995243532908596</v>
      </c>
      <c r="J116">
        <f>'No. policies'!J116*LOOKUP(J$1,'Inputs &amp; Outputs'!$A$9:$A$34,'Inputs &amp; Outputs'!$C$9:$C$34)</f>
        <v>32.155046461669258</v>
      </c>
      <c r="K116">
        <f>'No. policies'!K116*LOOKUP(K$1,'Inputs &amp; Outputs'!$A$9:$A$34,'Inputs &amp; Outputs'!$C$9:$C$34)</f>
        <v>34.486497257509924</v>
      </c>
      <c r="L116">
        <f>'No. policies'!L116*LOOKUP(L$1,'Inputs &amp; Outputs'!$A$9:$A$34,'Inputs &amp; Outputs'!$C$9:$C$34)</f>
        <v>36.980945102869342</v>
      </c>
      <c r="M116">
        <f>'No. policies'!M116*LOOKUP(M$1,'Inputs &amp; Outputs'!$A$9:$A$34,'Inputs &amp; Outputs'!$C$9:$C$34)</f>
        <v>39.611469777389871</v>
      </c>
      <c r="N116">
        <f>'No. policies'!N116*LOOKUP(N$1,'Inputs &amp; Outputs'!$A$9:$A$34,'Inputs &amp; Outputs'!$C$9:$C$34)</f>
        <v>42.494180545353132</v>
      </c>
      <c r="O116">
        <f>'No. policies'!O116*LOOKUP(O$1,'Inputs &amp; Outputs'!$A$9:$A$34,'Inputs &amp; Outputs'!$C$9:$C$34)</f>
        <v>45.651505397729473</v>
      </c>
      <c r="P116">
        <f>'No. policies'!P116*LOOKUP(P$1,'Inputs &amp; Outputs'!$A$9:$A$34,'Inputs &amp; Outputs'!$C$9:$C$34)</f>
        <v>49.102299832196721</v>
      </c>
      <c r="Q116">
        <f>'No. policies'!Q116*LOOKUP(Q$1,'Inputs &amp; Outputs'!$A$9:$A$34,'Inputs &amp; Outputs'!$C$9:$C$34)</f>
        <v>52.832041966380089</v>
      </c>
      <c r="R116">
        <f>'No. policies'!R116*LOOKUP(R$1,'Inputs &amp; Outputs'!$A$9:$A$34,'Inputs &amp; Outputs'!$C$9:$C$34)</f>
        <v>56.742924485633921</v>
      </c>
      <c r="S116">
        <f>'No. policies'!S116*LOOKUP(S$1,'Inputs &amp; Outputs'!$A$9:$A$34,'Inputs &amp; Outputs'!$C$9:$C$34)</f>
        <v>61.004613609999048</v>
      </c>
      <c r="T116">
        <f>'No. policies'!T116*LOOKUP(T$1,'Inputs &amp; Outputs'!$A$9:$A$34,'Inputs &amp; Outputs'!$C$9:$C$34)</f>
        <v>65.566793276704274</v>
      </c>
      <c r="U116">
        <f>'No. policies'!U116*LOOKUP(U$1,'Inputs &amp; Outputs'!$A$9:$A$34,'Inputs &amp; Outputs'!$C$9:$C$34)</f>
        <v>70.544886948815204</v>
      </c>
      <c r="V116">
        <f>'No. policies'!V116*LOOKUP(V$1,'Inputs &amp; Outputs'!$A$9:$A$34,'Inputs &amp; Outputs'!$C$9:$C$34)</f>
        <v>75.881146107996742</v>
      </c>
      <c r="W116">
        <f>'No. policies'!W116*LOOKUP(W$1,'Inputs &amp; Outputs'!$A$9:$A$34,'Inputs &amp; Outputs'!$C$9:$C$34)</f>
        <v>81.560316041709584</v>
      </c>
      <c r="X116">
        <f>'No. policies'!X116*LOOKUP(X$1,'Inputs &amp; Outputs'!$A$9:$A$34,'Inputs &amp; Outputs'!$C$9:$C$34)</f>
        <v>87.681372564367919</v>
      </c>
      <c r="Y116">
        <f>'No. policies'!Y116*LOOKUP(Y$1,'Inputs &amp; Outputs'!$A$9:$A$34,'Inputs &amp; Outputs'!$C$9:$C$34)</f>
        <v>94.297705138590558</v>
      </c>
      <c r="Z116">
        <f>'No. policies'!Z116*LOOKUP(Z$1,'Inputs &amp; Outputs'!$A$9:$A$34,'Inputs &amp; Outputs'!$C$9:$C$34)</f>
        <v>101.27743184911397</v>
      </c>
      <c r="AA116">
        <f>'No. policies'!AA116*LOOKUP(AA$1,'Inputs &amp; Outputs'!$A$9:$A$34,'Inputs &amp; Outputs'!$C$9:$C$34)</f>
        <v>108.75548832373447</v>
      </c>
    </row>
    <row r="117" spans="1:27" x14ac:dyDescent="0.25">
      <c r="A117" s="1">
        <v>116</v>
      </c>
      <c r="B117">
        <f>'No. policies'!B117*LOOKUP(B$1,'Inputs &amp; Outputs'!$A$9:$A$34,'Inputs &amp; Outputs'!$C$9:$C$34)</f>
        <v>18.79944582772297</v>
      </c>
      <c r="C117">
        <f>'No. policies'!C117*LOOKUP(C$1,'Inputs &amp; Outputs'!$A$9:$A$34,'Inputs &amp; Outputs'!$C$9:$C$34)</f>
        <v>20.058345104400082</v>
      </c>
      <c r="D117">
        <f>'No. policies'!D117*LOOKUP(D$1,'Inputs &amp; Outputs'!$A$9:$A$34,'Inputs &amp; Outputs'!$C$9:$C$34)</f>
        <v>21.411642902973547</v>
      </c>
      <c r="E117">
        <f>'No. policies'!E117*LOOKUP(E$1,'Inputs &amp; Outputs'!$A$9:$A$34,'Inputs &amp; Outputs'!$C$9:$C$34)</f>
        <v>22.887995950252527</v>
      </c>
      <c r="F117">
        <f>'No. policies'!F117*LOOKUP(F$1,'Inputs &amp; Outputs'!$A$9:$A$34,'Inputs &amp; Outputs'!$C$9:$C$34)</f>
        <v>24.488077715206526</v>
      </c>
      <c r="G117">
        <f>'No. policies'!G117*LOOKUP(G$1,'Inputs &amp; Outputs'!$A$9:$A$34,'Inputs &amp; Outputs'!$C$9:$C$34)</f>
        <v>26.186597927154775</v>
      </c>
      <c r="H117">
        <f>'No. policies'!H117*LOOKUP(H$1,'Inputs &amp; Outputs'!$A$9:$A$34,'Inputs &amp; Outputs'!$C$9:$C$34)</f>
        <v>28.025183266960177</v>
      </c>
      <c r="I117">
        <f>'No. policies'!I117*LOOKUP(I$1,'Inputs &amp; Outputs'!$A$9:$A$34,'Inputs &amp; Outputs'!$C$9:$C$34)</f>
        <v>30.047080387646773</v>
      </c>
      <c r="J117">
        <f>'No. policies'!J117*LOOKUP(J$1,'Inputs &amp; Outputs'!$A$9:$A$34,'Inputs &amp; Outputs'!$C$9:$C$34)</f>
        <v>32.197657634350364</v>
      </c>
      <c r="K117">
        <f>'No. policies'!K117*LOOKUP(K$1,'Inputs &amp; Outputs'!$A$9:$A$34,'Inputs &amp; Outputs'!$C$9:$C$34)</f>
        <v>34.518233297930948</v>
      </c>
      <c r="L117">
        <f>'No. policies'!L117*LOOKUP(L$1,'Inputs &amp; Outputs'!$A$9:$A$34,'Inputs &amp; Outputs'!$C$9:$C$34)</f>
        <v>37.015112899391852</v>
      </c>
      <c r="M117">
        <f>'No. policies'!M117*LOOKUP(M$1,'Inputs &amp; Outputs'!$A$9:$A$34,'Inputs &amp; Outputs'!$C$9:$C$34)</f>
        <v>39.783266734293043</v>
      </c>
      <c r="N117">
        <f>'No. policies'!N117*LOOKUP(N$1,'Inputs &amp; Outputs'!$A$9:$A$34,'Inputs &amp; Outputs'!$C$9:$C$34)</f>
        <v>42.683827640677492</v>
      </c>
      <c r="O117">
        <f>'No. policies'!O117*LOOKUP(O$1,'Inputs &amp; Outputs'!$A$9:$A$34,'Inputs &amp; Outputs'!$C$9:$C$34)</f>
        <v>45.860894143429469</v>
      </c>
      <c r="P117">
        <f>'No. policies'!P117*LOOKUP(P$1,'Inputs &amp; Outputs'!$A$9:$A$34,'Inputs &amp; Outputs'!$C$9:$C$34)</f>
        <v>49.31811153091504</v>
      </c>
      <c r="Q117">
        <f>'No. policies'!Q117*LOOKUP(Q$1,'Inputs &amp; Outputs'!$A$9:$A$34,'Inputs &amp; Outputs'!$C$9:$C$34)</f>
        <v>53.01525522666703</v>
      </c>
      <c r="R117">
        <f>'No. policies'!R117*LOOKUP(R$1,'Inputs &amp; Outputs'!$A$9:$A$34,'Inputs &amp; Outputs'!$C$9:$C$34)</f>
        <v>57.061064229391313</v>
      </c>
      <c r="S117">
        <f>'No. policies'!S117*LOOKUP(S$1,'Inputs &amp; Outputs'!$A$9:$A$34,'Inputs &amp; Outputs'!$C$9:$C$34)</f>
        <v>61.394253466992865</v>
      </c>
      <c r="T117">
        <f>'No. policies'!T117*LOOKUP(T$1,'Inputs &amp; Outputs'!$A$9:$A$34,'Inputs &amp; Outputs'!$C$9:$C$34)</f>
        <v>66.086997276112029</v>
      </c>
      <c r="U117">
        <f>'No. policies'!U117*LOOKUP(U$1,'Inputs &amp; Outputs'!$A$9:$A$34,'Inputs &amp; Outputs'!$C$9:$C$34)</f>
        <v>71.085489968066796</v>
      </c>
      <c r="V117">
        <f>'No. policies'!V117*LOOKUP(V$1,'Inputs &amp; Outputs'!$A$9:$A$34,'Inputs &amp; Outputs'!$C$9:$C$34)</f>
        <v>76.491759941401682</v>
      </c>
      <c r="W117">
        <f>'No. policies'!W117*LOOKUP(W$1,'Inputs &amp; Outputs'!$A$9:$A$34,'Inputs &amp; Outputs'!$C$9:$C$34)</f>
        <v>82.347646867913014</v>
      </c>
      <c r="X117">
        <f>'No. policies'!X117*LOOKUP(X$1,'Inputs &amp; Outputs'!$A$9:$A$34,'Inputs &amp; Outputs'!$C$9:$C$34)</f>
        <v>88.41900642698603</v>
      </c>
      <c r="Y117">
        <f>'No. policies'!Y117*LOOKUP(Y$1,'Inputs &amp; Outputs'!$A$9:$A$34,'Inputs &amp; Outputs'!$C$9:$C$34)</f>
        <v>95.024530613854495</v>
      </c>
      <c r="Z117">
        <f>'No. policies'!Z117*LOOKUP(Z$1,'Inputs &amp; Outputs'!$A$9:$A$34,'Inputs &amp; Outputs'!$C$9:$C$34)</f>
        <v>102.14666785369135</v>
      </c>
      <c r="AA117">
        <f>'No. policies'!AA117*LOOKUP(AA$1,'Inputs &amp; Outputs'!$A$9:$A$34,'Inputs &amp; Outputs'!$C$9:$C$34)</f>
        <v>109.48847596493853</v>
      </c>
    </row>
    <row r="118" spans="1:27" x14ac:dyDescent="0.25">
      <c r="A118" s="1">
        <v>117</v>
      </c>
      <c r="B118">
        <f>'No. policies'!B118*LOOKUP(B$1,'Inputs &amp; Outputs'!$A$9:$A$34,'Inputs &amp; Outputs'!$C$9:$C$34)</f>
        <v>18.79944582772297</v>
      </c>
      <c r="C118">
        <f>'No. policies'!C118*LOOKUP(C$1,'Inputs &amp; Outputs'!$A$9:$A$34,'Inputs &amp; Outputs'!$C$9:$C$34)</f>
        <v>20.054325798698368</v>
      </c>
      <c r="D118">
        <f>'No. policies'!D118*LOOKUP(D$1,'Inputs &amp; Outputs'!$A$9:$A$34,'Inputs &amp; Outputs'!$C$9:$C$34)</f>
        <v>21.430992715818888</v>
      </c>
      <c r="E118">
        <f>'No. policies'!E118*LOOKUP(E$1,'Inputs &amp; Outputs'!$A$9:$A$34,'Inputs &amp; Outputs'!$C$9:$C$34)</f>
        <v>22.89720363242099</v>
      </c>
      <c r="F118">
        <f>'No. policies'!F118*LOOKUP(F$1,'Inputs &amp; Outputs'!$A$9:$A$34,'Inputs &amp; Outputs'!$C$9:$C$34)</f>
        <v>24.485611148152216</v>
      </c>
      <c r="G118">
        <f>'No. policies'!G118*LOOKUP(G$1,'Inputs &amp; Outputs'!$A$9:$A$34,'Inputs &amp; Outputs'!$C$9:$C$34)</f>
        <v>26.186597927154775</v>
      </c>
      <c r="H118">
        <f>'No. policies'!H118*LOOKUP(H$1,'Inputs &amp; Outputs'!$A$9:$A$34,'Inputs &amp; Outputs'!$C$9:$C$34)</f>
        <v>28.047894112395312</v>
      </c>
      <c r="I118">
        <f>'No. policies'!I118*LOOKUP(I$1,'Inputs &amp; Outputs'!$A$9:$A$34,'Inputs &amp; Outputs'!$C$9:$C$34)</f>
        <v>30.03183425390025</v>
      </c>
      <c r="J118">
        <f>'No. policies'!J118*LOOKUP(J$1,'Inputs &amp; Outputs'!$A$9:$A$34,'Inputs &amp; Outputs'!$C$9:$C$34)</f>
        <v>32.168157591724977</v>
      </c>
      <c r="K118">
        <f>'No. policies'!K118*LOOKUP(K$1,'Inputs &amp; Outputs'!$A$9:$A$34,'Inputs &amp; Outputs'!$C$9:$C$34)</f>
        <v>34.535864431498183</v>
      </c>
      <c r="L118">
        <f>'No. policies'!L118*LOOKUP(L$1,'Inputs &amp; Outputs'!$A$9:$A$34,'Inputs &amp; Outputs'!$C$9:$C$34)</f>
        <v>37.072059226929383</v>
      </c>
      <c r="M118">
        <f>'No. policies'!M118*LOOKUP(M$1,'Inputs &amp; Outputs'!$A$9:$A$34,'Inputs &amp; Outputs'!$C$9:$C$34)</f>
        <v>39.877346020216216</v>
      </c>
      <c r="N118">
        <f>'No. policies'!N118*LOOKUP(N$1,'Inputs &amp; Outputs'!$A$9:$A$34,'Inputs &amp; Outputs'!$C$9:$C$34)</f>
        <v>42.851422748173434</v>
      </c>
      <c r="O118">
        <f>'No. policies'!O118*LOOKUP(O$1,'Inputs &amp; Outputs'!$A$9:$A$34,'Inputs &amp; Outputs'!$C$9:$C$34)</f>
        <v>46.070282889129473</v>
      </c>
      <c r="P118">
        <f>'No. policies'!P118*LOOKUP(P$1,'Inputs &amp; Outputs'!$A$9:$A$34,'Inputs &amp; Outputs'!$C$9:$C$34)</f>
        <v>49.544199977191376</v>
      </c>
      <c r="Q118">
        <f>'No. policies'!Q118*LOOKUP(Q$1,'Inputs &amp; Outputs'!$A$9:$A$34,'Inputs &amp; Outputs'!$C$9:$C$34)</f>
        <v>53.253987656737891</v>
      </c>
      <c r="R118">
        <f>'No. policies'!R118*LOOKUP(R$1,'Inputs &amp; Outputs'!$A$9:$A$34,'Inputs &amp; Outputs'!$C$9:$C$34)</f>
        <v>57.295167059703353</v>
      </c>
      <c r="S118">
        <f>'No. policies'!S118*LOOKUP(S$1,'Inputs &amp; Outputs'!$A$9:$A$34,'Inputs &amp; Outputs'!$C$9:$C$34)</f>
        <v>61.647519374038851</v>
      </c>
      <c r="T118">
        <f>'No. policies'!T118*LOOKUP(T$1,'Inputs &amp; Outputs'!$A$9:$A$34,'Inputs &amp; Outputs'!$C$9:$C$34)</f>
        <v>66.311950356937004</v>
      </c>
      <c r="U118">
        <f>'No. policies'!U118*LOOKUP(U$1,'Inputs &amp; Outputs'!$A$9:$A$34,'Inputs &amp; Outputs'!$C$9:$C$34)</f>
        <v>71.367212668240143</v>
      </c>
      <c r="V118">
        <f>'No. policies'!V118*LOOKUP(V$1,'Inputs &amp; Outputs'!$A$9:$A$34,'Inputs &amp; Outputs'!$C$9:$C$34)</f>
        <v>76.755809166657869</v>
      </c>
      <c r="W118">
        <f>'No. policies'!W118*LOOKUP(W$1,'Inputs &amp; Outputs'!$A$9:$A$34,'Inputs &amp; Outputs'!$C$9:$C$34)</f>
        <v>82.535532633257006</v>
      </c>
      <c r="X118">
        <f>'No. policies'!X118*LOOKUP(X$1,'Inputs &amp; Outputs'!$A$9:$A$34,'Inputs &amp; Outputs'!$C$9:$C$34)</f>
        <v>88.904291862918996</v>
      </c>
      <c r="Y118">
        <f>'No. policies'!Y118*LOOKUP(Y$1,'Inputs &amp; Outputs'!$A$9:$A$34,'Inputs &amp; Outputs'!$C$9:$C$34)</f>
        <v>95.603884253557624</v>
      </c>
      <c r="Z118">
        <f>'No. policies'!Z118*LOOKUP(Z$1,'Inputs &amp; Outputs'!$A$9:$A$34,'Inputs &amp; Outputs'!$C$9:$C$34)</f>
        <v>102.9015306997717</v>
      </c>
      <c r="AA118">
        <f>'No. policies'!AA118*LOOKUP(AA$1,'Inputs &amp; Outputs'!$A$9:$A$34,'Inputs &amp; Outputs'!$C$9:$C$34)</f>
        <v>110.345698799567</v>
      </c>
    </row>
    <row r="119" spans="1:27" x14ac:dyDescent="0.25">
      <c r="A119" s="1">
        <v>118</v>
      </c>
      <c r="B119">
        <f>'No. policies'!B119*LOOKUP(B$1,'Inputs &amp; Outputs'!$A$9:$A$34,'Inputs &amp; Outputs'!$C$9:$C$34)</f>
        <v>18.79944582772297</v>
      </c>
      <c r="C119">
        <f>'No. policies'!C119*LOOKUP(C$1,'Inputs &amp; Outputs'!$A$9:$A$34,'Inputs &amp; Outputs'!$C$9:$C$34)</f>
        <v>20.074422327206936</v>
      </c>
      <c r="D119">
        <f>'No. policies'!D119*LOOKUP(D$1,'Inputs &amp; Outputs'!$A$9:$A$34,'Inputs &amp; Outputs'!$C$9:$C$34)</f>
        <v>21.437442653434005</v>
      </c>
      <c r="E119">
        <f>'No. policies'!E119*LOOKUP(E$1,'Inputs &amp; Outputs'!$A$9:$A$34,'Inputs &amp; Outputs'!$C$9:$C$34)</f>
        <v>22.894901711878873</v>
      </c>
      <c r="F119">
        <f>'No. policies'!F119*LOOKUP(F$1,'Inputs &amp; Outputs'!$A$9:$A$34,'Inputs &amp; Outputs'!$C$9:$C$34)</f>
        <v>24.473278312880655</v>
      </c>
      <c r="G119">
        <f>'No. policies'!G119*LOOKUP(G$1,'Inputs &amp; Outputs'!$A$9:$A$34,'Inputs &amp; Outputs'!$C$9:$C$34)</f>
        <v>26.176017483547845</v>
      </c>
      <c r="H119">
        <f>'No. policies'!H119*LOOKUP(H$1,'Inputs &amp; Outputs'!$A$9:$A$34,'Inputs &amp; Outputs'!$C$9:$C$34)</f>
        <v>28.016666699921998</v>
      </c>
      <c r="I119">
        <f>'No. policies'!I119*LOOKUP(I$1,'Inputs &amp; Outputs'!$A$9:$A$34,'Inputs &amp; Outputs'!$C$9:$C$34)</f>
        <v>30.001341986407205</v>
      </c>
      <c r="J119">
        <f>'No. policies'!J119*LOOKUP(J$1,'Inputs &amp; Outputs'!$A$9:$A$34,'Inputs &amp; Outputs'!$C$9:$C$34)</f>
        <v>32.151768679155325</v>
      </c>
      <c r="K119">
        <f>'No. policies'!K119*LOOKUP(K$1,'Inputs &amp; Outputs'!$A$9:$A$34,'Inputs &amp; Outputs'!$C$9:$C$34)</f>
        <v>34.437130083521673</v>
      </c>
      <c r="L119">
        <f>'No. policies'!L119*LOOKUP(L$1,'Inputs &amp; Outputs'!$A$9:$A$34,'Inputs &amp; Outputs'!$C$9:$C$34)</f>
        <v>36.977148681033505</v>
      </c>
      <c r="M119">
        <f>'No. policies'!M119*LOOKUP(M$1,'Inputs &amp; Outputs'!$A$9:$A$34,'Inputs &amp; Outputs'!$C$9:$C$34)</f>
        <v>39.717820274520406</v>
      </c>
      <c r="N119">
        <f>'No. policies'!N119*LOOKUP(N$1,'Inputs &amp; Outputs'!$A$9:$A$34,'Inputs &amp; Outputs'!$C$9:$C$34)</f>
        <v>42.683827640677492</v>
      </c>
      <c r="O119">
        <f>'No. policies'!O119*LOOKUP(O$1,'Inputs &amp; Outputs'!$A$9:$A$34,'Inputs &amp; Outputs'!$C$9:$C$34)</f>
        <v>45.79902928674538</v>
      </c>
      <c r="P119">
        <f>'No. policies'!P119*LOOKUP(P$1,'Inputs &amp; Outputs'!$A$9:$A$34,'Inputs &amp; Outputs'!$C$9:$C$34)</f>
        <v>49.251312671787943</v>
      </c>
      <c r="Q119">
        <f>'No. policies'!Q119*LOOKUP(Q$1,'Inputs &amp; Outputs'!$A$9:$A$34,'Inputs &amp; Outputs'!$C$9:$C$34)</f>
        <v>52.870905385228831</v>
      </c>
      <c r="R119">
        <f>'No. policies'!R119*LOOKUP(R$1,'Inputs &amp; Outputs'!$A$9:$A$34,'Inputs &amp; Outputs'!$C$9:$C$34)</f>
        <v>56.832964035753939</v>
      </c>
      <c r="S119">
        <f>'No. policies'!S119*LOOKUP(S$1,'Inputs &amp; Outputs'!$A$9:$A$34,'Inputs &amp; Outputs'!$C$9:$C$34)</f>
        <v>61.166963550413136</v>
      </c>
      <c r="T119">
        <f>'No. policies'!T119*LOOKUP(T$1,'Inputs &amp; Outputs'!$A$9:$A$34,'Inputs &amp; Outputs'!$C$9:$C$34)</f>
        <v>65.721448519771442</v>
      </c>
      <c r="U119">
        <f>'No. policies'!U119*LOOKUP(U$1,'Inputs &amp; Outputs'!$A$9:$A$34,'Inputs &amp; Outputs'!$C$9:$C$34)</f>
        <v>70.598185838037196</v>
      </c>
      <c r="V119">
        <f>'No. policies'!V119*LOOKUP(V$1,'Inputs &amp; Outputs'!$A$9:$A$34,'Inputs &amp; Outputs'!$C$9:$C$34)</f>
        <v>75.922403799443018</v>
      </c>
      <c r="W119">
        <f>'No. policies'!W119*LOOKUP(W$1,'Inputs &amp; Outputs'!$A$9:$A$34,'Inputs &amp; Outputs'!$C$9:$C$34)</f>
        <v>81.470846629641017</v>
      </c>
      <c r="X119">
        <f>'No. policies'!X119*LOOKUP(X$1,'Inputs &amp; Outputs'!$A$9:$A$34,'Inputs &amp; Outputs'!$C$9:$C$34)</f>
        <v>87.535786933588028</v>
      </c>
      <c r="Y119">
        <f>'No. policies'!Y119*LOOKUP(Y$1,'Inputs &amp; Outputs'!$A$9:$A$34,'Inputs &amp; Outputs'!$C$9:$C$34)</f>
        <v>94.276637733510441</v>
      </c>
      <c r="Z119">
        <f>'No. policies'!Z119*LOOKUP(Z$1,'Inputs &amp; Outputs'!$A$9:$A$34,'Inputs &amp; Outputs'!$C$9:$C$34)</f>
        <v>101.15162137476725</v>
      </c>
      <c r="AA119">
        <f>'No. policies'!AA119*LOOKUP(AA$1,'Inputs &amp; Outputs'!$A$9:$A$34,'Inputs &amp; Outputs'!$C$9:$C$34)</f>
        <v>108.56913553359784</v>
      </c>
    </row>
    <row r="120" spans="1:27" x14ac:dyDescent="0.25">
      <c r="A120" s="1">
        <v>119</v>
      </c>
      <c r="B120">
        <f>'No. policies'!B120*LOOKUP(B$1,'Inputs &amp; Outputs'!$A$9:$A$34,'Inputs &amp; Outputs'!$C$9:$C$34)</f>
        <v>18.79944582772297</v>
      </c>
      <c r="C120">
        <f>'No. policies'!C120*LOOKUP(C$1,'Inputs &amp; Outputs'!$A$9:$A$34,'Inputs &amp; Outputs'!$C$9:$C$34)</f>
        <v>20.07241267435608</v>
      </c>
      <c r="D120">
        <f>'No. policies'!D120*LOOKUP(D$1,'Inputs &amp; Outputs'!$A$9:$A$34,'Inputs &amp; Outputs'!$C$9:$C$34)</f>
        <v>21.446042570254157</v>
      </c>
      <c r="E120">
        <f>'No. policies'!E120*LOOKUP(E$1,'Inputs &amp; Outputs'!$A$9:$A$34,'Inputs &amp; Outputs'!$C$9:$C$34)</f>
        <v>22.899505552963102</v>
      </c>
      <c r="F120">
        <f>'No. policies'!F120*LOOKUP(F$1,'Inputs &amp; Outputs'!$A$9:$A$34,'Inputs &amp; Outputs'!$C$9:$C$34)</f>
        <v>24.48067801404359</v>
      </c>
      <c r="G120">
        <f>'No. policies'!G120*LOOKUP(G$1,'Inputs &amp; Outputs'!$A$9:$A$34,'Inputs &amp; Outputs'!$C$9:$C$34)</f>
        <v>26.17337237264611</v>
      </c>
      <c r="H120">
        <f>'No. policies'!H120*LOOKUP(H$1,'Inputs &amp; Outputs'!$A$9:$A$34,'Inputs &amp; Outputs'!$C$9:$C$34)</f>
        <v>28.033699833998352</v>
      </c>
      <c r="I120">
        <f>'No. policies'!I120*LOOKUP(I$1,'Inputs &amp; Outputs'!$A$9:$A$34,'Inputs &amp; Outputs'!$C$9:$C$34)</f>
        <v>30.028785027150946</v>
      </c>
      <c r="J120">
        <f>'No. policies'!J120*LOOKUP(J$1,'Inputs &amp; Outputs'!$A$9:$A$34,'Inputs &amp; Outputs'!$C$9:$C$34)</f>
        <v>32.19437985183643</v>
      </c>
      <c r="K120">
        <f>'No. policies'!K120*LOOKUP(K$1,'Inputs &amp; Outputs'!$A$9:$A$34,'Inputs &amp; Outputs'!$C$9:$C$34)</f>
        <v>34.521759524644395</v>
      </c>
      <c r="L120">
        <f>'No. policies'!L120*LOOKUP(L$1,'Inputs &amp; Outputs'!$A$9:$A$34,'Inputs &amp; Outputs'!$C$9:$C$34)</f>
        <v>37.056873539586043</v>
      </c>
      <c r="M120">
        <f>'No. policies'!M120*LOOKUP(M$1,'Inputs &amp; Outputs'!$A$9:$A$34,'Inputs &amp; Outputs'!$C$9:$C$34)</f>
        <v>39.783266734293043</v>
      </c>
      <c r="N120">
        <f>'No. policies'!N120*LOOKUP(N$1,'Inputs &amp; Outputs'!$A$9:$A$34,'Inputs &amp; Outputs'!$C$9:$C$34)</f>
        <v>42.679417243111807</v>
      </c>
      <c r="O120">
        <f>'No. policies'!O120*LOOKUP(O$1,'Inputs &amp; Outputs'!$A$9:$A$34,'Inputs &amp; Outputs'!$C$9:$C$34)</f>
        <v>45.884688319077199</v>
      </c>
      <c r="P120">
        <f>'No. policies'!P120*LOOKUP(P$1,'Inputs &amp; Outputs'!$A$9:$A$34,'Inputs &amp; Outputs'!$C$9:$C$34)</f>
        <v>49.328388278473057</v>
      </c>
      <c r="Q120">
        <f>'No. policies'!Q120*LOOKUP(Q$1,'Inputs &amp; Outputs'!$A$9:$A$34,'Inputs &amp; Outputs'!$C$9:$C$34)</f>
        <v>53.048566728537381</v>
      </c>
      <c r="R120">
        <f>'No. policies'!R120*LOOKUP(R$1,'Inputs &amp; Outputs'!$A$9:$A$34,'Inputs &amp; Outputs'!$C$9:$C$34)</f>
        <v>56.941011495897953</v>
      </c>
      <c r="S120">
        <f>'No. policies'!S120*LOOKUP(S$1,'Inputs &amp; Outputs'!$A$9:$A$34,'Inputs &amp; Outputs'!$C$9:$C$34)</f>
        <v>61.277361509894718</v>
      </c>
      <c r="T120">
        <f>'No. policies'!T120*LOOKUP(T$1,'Inputs &amp; Outputs'!$A$9:$A$34,'Inputs &amp; Outputs'!$C$9:$C$34)</f>
        <v>65.855014411511263</v>
      </c>
      <c r="U120">
        <f>'No. policies'!U120*LOOKUP(U$1,'Inputs &amp; Outputs'!$A$9:$A$34,'Inputs &amp; Outputs'!$C$9:$C$34)</f>
        <v>70.811381394925149</v>
      </c>
      <c r="V120">
        <f>'No. policies'!V120*LOOKUP(V$1,'Inputs &amp; Outputs'!$A$9:$A$34,'Inputs &amp; Outputs'!$C$9:$C$34)</f>
        <v>76.120440718385169</v>
      </c>
      <c r="W120">
        <f>'No. policies'!W120*LOOKUP(W$1,'Inputs &amp; Outputs'!$A$9:$A$34,'Inputs &amp; Outputs'!$C$9:$C$34)</f>
        <v>81.971875337225015</v>
      </c>
      <c r="X120">
        <f>'No. policies'!X120*LOOKUP(X$1,'Inputs &amp; Outputs'!$A$9:$A$34,'Inputs &amp; Outputs'!$C$9:$C$34)</f>
        <v>88.108423747988923</v>
      </c>
      <c r="Y120">
        <f>'No. policies'!Y120*LOOKUP(Y$1,'Inputs &amp; Outputs'!$A$9:$A$34,'Inputs &amp; Outputs'!$C$9:$C$34)</f>
        <v>94.687452132572673</v>
      </c>
      <c r="Z120">
        <f>'No. policies'!Z120*LOOKUP(Z$1,'Inputs &amp; Outputs'!$A$9:$A$34,'Inputs &amp; Outputs'!$C$9:$C$34)</f>
        <v>101.71204985140265</v>
      </c>
      <c r="AA120">
        <f>'No. policies'!AA120*LOOKUP(AA$1,'Inputs &amp; Outputs'!$A$9:$A$34,'Inputs &amp; Outputs'!$C$9:$C$34)</f>
        <v>109.33939373282922</v>
      </c>
    </row>
    <row r="121" spans="1:27" x14ac:dyDescent="0.25">
      <c r="A121" s="1">
        <v>120</v>
      </c>
      <c r="B121">
        <f>'No. policies'!B121*LOOKUP(B$1,'Inputs &amp; Outputs'!$A$9:$A$34,'Inputs &amp; Outputs'!$C$9:$C$34)</f>
        <v>18.79944582772297</v>
      </c>
      <c r="C121">
        <f>'No. policies'!C121*LOOKUP(C$1,'Inputs &amp; Outputs'!$A$9:$A$34,'Inputs &amp; Outputs'!$C$9:$C$34)</f>
        <v>20.050306492996654</v>
      </c>
      <c r="D121">
        <f>'No. policies'!D121*LOOKUP(D$1,'Inputs &amp; Outputs'!$A$9:$A$34,'Inputs &amp; Outputs'!$C$9:$C$34)</f>
        <v>21.398743027743318</v>
      </c>
      <c r="E121">
        <f>'No. policies'!E121*LOOKUP(E$1,'Inputs &amp; Outputs'!$A$9:$A$34,'Inputs &amp; Outputs'!$C$9:$C$34)</f>
        <v>22.858070983205028</v>
      </c>
      <c r="F121">
        <f>'No. policies'!F121*LOOKUP(F$1,'Inputs &amp; Outputs'!$A$9:$A$34,'Inputs &amp; Outputs'!$C$9:$C$34)</f>
        <v>24.428880105903048</v>
      </c>
      <c r="G121">
        <f>'No. policies'!G121*LOOKUP(G$1,'Inputs &amp; Outputs'!$A$9:$A$34,'Inputs &amp; Outputs'!$C$9:$C$34)</f>
        <v>26.123115265513189</v>
      </c>
      <c r="H121">
        <f>'No. policies'!H121*LOOKUP(H$1,'Inputs &amp; Outputs'!$A$9:$A$34,'Inputs &amp; Outputs'!$C$9:$C$34)</f>
        <v>27.959889586334153</v>
      </c>
      <c r="I121">
        <f>'No. policies'!I121*LOOKUP(I$1,'Inputs &amp; Outputs'!$A$9:$A$34,'Inputs &amp; Outputs'!$C$9:$C$34)</f>
        <v>29.952554358418332</v>
      </c>
      <c r="J121">
        <f>'No. policies'!J121*LOOKUP(J$1,'Inputs &amp; Outputs'!$A$9:$A$34,'Inputs &amp; Outputs'!$C$9:$C$34)</f>
        <v>32.112435288988145</v>
      </c>
      <c r="K121">
        <f>'No. policies'!K121*LOOKUP(K$1,'Inputs &amp; Outputs'!$A$9:$A$34,'Inputs &amp; Outputs'!$C$9:$C$34)</f>
        <v>34.426551403381332</v>
      </c>
      <c r="L121">
        <f>'No. policies'!L121*LOOKUP(L$1,'Inputs &amp; Outputs'!$A$9:$A$34,'Inputs &amp; Outputs'!$C$9:$C$34)</f>
        <v>36.931591619003484</v>
      </c>
      <c r="M121">
        <f>'No. policies'!M121*LOOKUP(M$1,'Inputs &amp; Outputs'!$A$9:$A$34,'Inputs &amp; Outputs'!$C$9:$C$34)</f>
        <v>39.623740988597241</v>
      </c>
      <c r="N121">
        <f>'No. policies'!N121*LOOKUP(N$1,'Inputs &amp; Outputs'!$A$9:$A$34,'Inputs &amp; Outputs'!$C$9:$C$34)</f>
        <v>42.586798894232473</v>
      </c>
      <c r="O121">
        <f>'No. policies'!O121*LOOKUP(O$1,'Inputs &amp; Outputs'!$A$9:$A$34,'Inputs &amp; Outputs'!$C$9:$C$34)</f>
        <v>45.699093749024925</v>
      </c>
      <c r="P121">
        <f>'No. policies'!P121*LOOKUP(P$1,'Inputs &amp; Outputs'!$A$9:$A$34,'Inputs &amp; Outputs'!$C$9:$C$34)</f>
        <v>49.0868847108597</v>
      </c>
      <c r="Q121">
        <f>'No. policies'!Q121*LOOKUP(Q$1,'Inputs &amp; Outputs'!$A$9:$A$34,'Inputs &amp; Outputs'!$C$9:$C$34)</f>
        <v>52.832041966380089</v>
      </c>
      <c r="R121">
        <f>'No. policies'!R121*LOOKUP(R$1,'Inputs &amp; Outputs'!$A$9:$A$34,'Inputs &amp; Outputs'!$C$9:$C$34)</f>
        <v>56.796948215705932</v>
      </c>
      <c r="S121">
        <f>'No. policies'!S121*LOOKUP(S$1,'Inputs &amp; Outputs'!$A$9:$A$34,'Inputs &amp; Outputs'!$C$9:$C$34)</f>
        <v>61.050071593314989</v>
      </c>
      <c r="T121">
        <f>'No. policies'!T121*LOOKUP(T$1,'Inputs &amp; Outputs'!$A$9:$A$34,'Inputs &amp; Outputs'!$C$9:$C$34)</f>
        <v>65.784716573753471</v>
      </c>
      <c r="U121">
        <f>'No. policies'!U121*LOOKUP(U$1,'Inputs &amp; Outputs'!$A$9:$A$34,'Inputs &amp; Outputs'!$C$9:$C$34)</f>
        <v>70.780924886798289</v>
      </c>
      <c r="V121">
        <f>'No. policies'!V121*LOOKUP(V$1,'Inputs &amp; Outputs'!$A$9:$A$34,'Inputs &amp; Outputs'!$C$9:$C$34)</f>
        <v>76.128692256674412</v>
      </c>
      <c r="W121">
        <f>'No. policies'!W121*LOOKUP(W$1,'Inputs &amp; Outputs'!$A$9:$A$34,'Inputs &amp; Outputs'!$C$9:$C$34)</f>
        <v>82.016610043259291</v>
      </c>
      <c r="X121">
        <f>'No. policies'!X121*LOOKUP(X$1,'Inputs &amp; Outputs'!$A$9:$A$34,'Inputs &amp; Outputs'!$C$9:$C$34)</f>
        <v>88.079306621832956</v>
      </c>
      <c r="Y121">
        <f>'No. policies'!Y121*LOOKUP(Y$1,'Inputs &amp; Outputs'!$A$9:$A$34,'Inputs &amp; Outputs'!$C$9:$C$34)</f>
        <v>94.645317322412438</v>
      </c>
      <c r="Z121">
        <f>'No. policies'!Z121*LOOKUP(Z$1,'Inputs &amp; Outputs'!$A$9:$A$34,'Inputs &amp; Outputs'!$C$9:$C$34)</f>
        <v>101.78067374650088</v>
      </c>
      <c r="AA121">
        <f>'No. policies'!AA121*LOOKUP(AA$1,'Inputs &amp; Outputs'!$A$9:$A$34,'Inputs &amp; Outputs'!$C$9:$C$34)</f>
        <v>109.24000557808969</v>
      </c>
    </row>
    <row r="122" spans="1:27" x14ac:dyDescent="0.25">
      <c r="A122" s="1">
        <v>121</v>
      </c>
      <c r="B122">
        <f>'No. policies'!B122*LOOKUP(B$1,'Inputs &amp; Outputs'!$A$9:$A$34,'Inputs &amp; Outputs'!$C$9:$C$34)</f>
        <v>18.79944582772297</v>
      </c>
      <c r="C122">
        <f>'No. policies'!C122*LOOKUP(C$1,'Inputs &amp; Outputs'!$A$9:$A$34,'Inputs &amp; Outputs'!$C$9:$C$34)</f>
        <v>20.068393368654366</v>
      </c>
      <c r="D122">
        <f>'No. policies'!D122*LOOKUP(D$1,'Inputs &amp; Outputs'!$A$9:$A$34,'Inputs &amp; Outputs'!$C$9:$C$34)</f>
        <v>21.422392798998739</v>
      </c>
      <c r="E122">
        <f>'No. policies'!E122*LOOKUP(E$1,'Inputs &amp; Outputs'!$A$9:$A$34,'Inputs &amp; Outputs'!$C$9:$C$34)</f>
        <v>22.89720363242099</v>
      </c>
      <c r="F122">
        <f>'No. policies'!F122*LOOKUP(F$1,'Inputs &amp; Outputs'!$A$9:$A$34,'Inputs &amp; Outputs'!$C$9:$C$34)</f>
        <v>24.483144581097903</v>
      </c>
      <c r="G122">
        <f>'No. policies'!G122*LOOKUP(G$1,'Inputs &amp; Outputs'!$A$9:$A$34,'Inputs &amp; Outputs'!$C$9:$C$34)</f>
        <v>26.176017483547845</v>
      </c>
      <c r="H122">
        <f>'No. policies'!H122*LOOKUP(H$1,'Inputs &amp; Outputs'!$A$9:$A$34,'Inputs &amp; Outputs'!$C$9:$C$34)</f>
        <v>28.036538689677744</v>
      </c>
      <c r="I122">
        <f>'No. policies'!I122*LOOKUP(I$1,'Inputs &amp; Outputs'!$A$9:$A$34,'Inputs &amp; Outputs'!$C$9:$C$34)</f>
        <v>30.056228067894686</v>
      </c>
      <c r="J122">
        <f>'No. policies'!J122*LOOKUP(J$1,'Inputs &amp; Outputs'!$A$9:$A$34,'Inputs &amp; Outputs'!$C$9:$C$34)</f>
        <v>32.24354658954541</v>
      </c>
      <c r="K122">
        <f>'No. policies'!K122*LOOKUP(K$1,'Inputs &amp; Outputs'!$A$9:$A$34,'Inputs &amp; Outputs'!$C$9:$C$34)</f>
        <v>34.578179152059548</v>
      </c>
      <c r="L122">
        <f>'No. policies'!L122*LOOKUP(L$1,'Inputs &amp; Outputs'!$A$9:$A$34,'Inputs &amp; Outputs'!$C$9:$C$34)</f>
        <v>37.102430601616064</v>
      </c>
      <c r="M122">
        <f>'No. policies'!M122*LOOKUP(M$1,'Inputs &amp; Outputs'!$A$9:$A$34,'Inputs &amp; Outputs'!$C$9:$C$34)</f>
        <v>39.824170771650948</v>
      </c>
      <c r="N122">
        <f>'No. policies'!N122*LOOKUP(N$1,'Inputs &amp; Outputs'!$A$9:$A$34,'Inputs &amp; Outputs'!$C$9:$C$34)</f>
        <v>42.732342013900002</v>
      </c>
      <c r="O122">
        <f>'No. policies'!O122*LOOKUP(O$1,'Inputs &amp; Outputs'!$A$9:$A$34,'Inputs &amp; Outputs'!$C$9:$C$34)</f>
        <v>45.813305792134017</v>
      </c>
      <c r="P122">
        <f>'No. policies'!P122*LOOKUP(P$1,'Inputs &amp; Outputs'!$A$9:$A$34,'Inputs &amp; Outputs'!$C$9:$C$34)</f>
        <v>49.241035924229926</v>
      </c>
      <c r="Q122">
        <f>'No. policies'!Q122*LOOKUP(Q$1,'Inputs &amp; Outputs'!$A$9:$A$34,'Inputs &amp; Outputs'!$C$9:$C$34)</f>
        <v>52.948632222926321</v>
      </c>
      <c r="R122">
        <f>'No. policies'!R122*LOOKUP(R$1,'Inputs &amp; Outputs'!$A$9:$A$34,'Inputs &amp; Outputs'!$C$9:$C$34)</f>
        <v>56.983029952620633</v>
      </c>
      <c r="S122">
        <f>'No. policies'!S122*LOOKUP(S$1,'Inputs &amp; Outputs'!$A$9:$A$34,'Inputs &amp; Outputs'!$C$9:$C$34)</f>
        <v>61.192939540879394</v>
      </c>
      <c r="T122">
        <f>'No. policies'!T122*LOOKUP(T$1,'Inputs &amp; Outputs'!$A$9:$A$34,'Inputs &amp; Outputs'!$C$9:$C$34)</f>
        <v>65.721448519771442</v>
      </c>
      <c r="U122">
        <f>'No. policies'!U122*LOOKUP(U$1,'Inputs &amp; Outputs'!$A$9:$A$34,'Inputs &amp; Outputs'!$C$9:$C$34)</f>
        <v>70.773310759766588</v>
      </c>
      <c r="V122">
        <f>'No. policies'!V122*LOOKUP(V$1,'Inputs &amp; Outputs'!$A$9:$A$34,'Inputs &amp; Outputs'!$C$9:$C$34)</f>
        <v>76.161698409831445</v>
      </c>
      <c r="W122">
        <f>'No. policies'!W122*LOOKUP(W$1,'Inputs &amp; Outputs'!$A$9:$A$34,'Inputs &amp; Outputs'!$C$9:$C$34)</f>
        <v>82.034503925673008</v>
      </c>
      <c r="X122">
        <f>'No. policies'!X122*LOOKUP(X$1,'Inputs &amp; Outputs'!$A$9:$A$34,'Inputs &amp; Outputs'!$C$9:$C$34)</f>
        <v>88.195775126456866</v>
      </c>
      <c r="Y122">
        <f>'No. policies'!Y122*LOOKUP(Y$1,'Inputs &amp; Outputs'!$A$9:$A$34,'Inputs &amp; Outputs'!$C$9:$C$34)</f>
        <v>94.676918430032615</v>
      </c>
      <c r="Z122">
        <f>'No. policies'!Z122*LOOKUP(Z$1,'Inputs &amp; Outputs'!$A$9:$A$34,'Inputs &amp; Outputs'!$C$9:$C$34)</f>
        <v>101.71204985140265</v>
      </c>
      <c r="AA122">
        <f>'No. policies'!AA122*LOOKUP(AA$1,'Inputs &amp; Outputs'!$A$9:$A$34,'Inputs &amp; Outputs'!$C$9:$C$34)</f>
        <v>109.10334686532283</v>
      </c>
    </row>
    <row r="123" spans="1:27" x14ac:dyDescent="0.25">
      <c r="A123" s="1">
        <v>122</v>
      </c>
      <c r="B123">
        <f>'No. policies'!B123*LOOKUP(B$1,'Inputs &amp; Outputs'!$A$9:$A$34,'Inputs &amp; Outputs'!$C$9:$C$34)</f>
        <v>18.79944582772297</v>
      </c>
      <c r="C123">
        <f>'No. policies'!C123*LOOKUP(C$1,'Inputs &amp; Outputs'!$A$9:$A$34,'Inputs &amp; Outputs'!$C$9:$C$34)</f>
        <v>20.058345104400082</v>
      </c>
      <c r="D123">
        <f>'No. policies'!D123*LOOKUP(D$1,'Inputs &amp; Outputs'!$A$9:$A$34,'Inputs &amp; Outputs'!$C$9:$C$34)</f>
        <v>21.424542778203776</v>
      </c>
      <c r="E123">
        <f>'No. policies'!E123*LOOKUP(E$1,'Inputs &amp; Outputs'!$A$9:$A$34,'Inputs &amp; Outputs'!$C$9:$C$34)</f>
        <v>22.885694029710411</v>
      </c>
      <c r="F123">
        <f>'No. policies'!F123*LOOKUP(F$1,'Inputs &amp; Outputs'!$A$9:$A$34,'Inputs &amp; Outputs'!$C$9:$C$34)</f>
        <v>24.46587861171772</v>
      </c>
      <c r="G123">
        <f>'No. policies'!G123*LOOKUP(G$1,'Inputs &amp; Outputs'!$A$9:$A$34,'Inputs &amp; Outputs'!$C$9:$C$34)</f>
        <v>26.160146818137449</v>
      </c>
      <c r="H123">
        <f>'No. policies'!H123*LOOKUP(H$1,'Inputs &amp; Outputs'!$A$9:$A$34,'Inputs &amp; Outputs'!$C$9:$C$34)</f>
        <v>28.036538689677744</v>
      </c>
      <c r="I123">
        <f>'No. policies'!I123*LOOKUP(I$1,'Inputs &amp; Outputs'!$A$9:$A$34,'Inputs &amp; Outputs'!$C$9:$C$34)</f>
        <v>30.004391213156509</v>
      </c>
      <c r="J123">
        <f>'No. policies'!J123*LOOKUP(J$1,'Inputs &amp; Outputs'!$A$9:$A$34,'Inputs &amp; Outputs'!$C$9:$C$34)</f>
        <v>32.168157591724977</v>
      </c>
      <c r="K123">
        <f>'No. policies'!K123*LOOKUP(K$1,'Inputs &amp; Outputs'!$A$9:$A$34,'Inputs &amp; Outputs'!$C$9:$C$34)</f>
        <v>34.500602164363713</v>
      </c>
      <c r="L123">
        <f>'No. policies'!L123*LOOKUP(L$1,'Inputs &amp; Outputs'!$A$9:$A$34,'Inputs &amp; Outputs'!$C$9:$C$34)</f>
        <v>36.988537946541008</v>
      </c>
      <c r="M123">
        <f>'No. policies'!M123*LOOKUP(M$1,'Inputs &amp; Outputs'!$A$9:$A$34,'Inputs &amp; Outputs'!$C$9:$C$34)</f>
        <v>39.701458659577249</v>
      </c>
      <c r="N123">
        <f>'No. policies'!N123*LOOKUP(N$1,'Inputs &amp; Outputs'!$A$9:$A$34,'Inputs &amp; Outputs'!$C$9:$C$34)</f>
        <v>42.617671677192249</v>
      </c>
      <c r="O123">
        <f>'No. policies'!O123*LOOKUP(O$1,'Inputs &amp; Outputs'!$A$9:$A$34,'Inputs &amp; Outputs'!$C$9:$C$34)</f>
        <v>45.81806462726356</v>
      </c>
      <c r="P123">
        <f>'No. policies'!P123*LOOKUP(P$1,'Inputs &amp; Outputs'!$A$9:$A$34,'Inputs &amp; Outputs'!$C$9:$C$34)</f>
        <v>49.235897550450922</v>
      </c>
      <c r="Q123">
        <f>'No. policies'!Q123*LOOKUP(Q$1,'Inputs &amp; Outputs'!$A$9:$A$34,'Inputs &amp; Outputs'!$C$9:$C$34)</f>
        <v>52.954184139904712</v>
      </c>
      <c r="R123">
        <f>'No. policies'!R123*LOOKUP(R$1,'Inputs &amp; Outputs'!$A$9:$A$34,'Inputs &amp; Outputs'!$C$9:$C$34)</f>
        <v>56.953016769247292</v>
      </c>
      <c r="S123">
        <f>'No. policies'!S123*LOOKUP(S$1,'Inputs &amp; Outputs'!$A$9:$A$34,'Inputs &amp; Outputs'!$C$9:$C$34)</f>
        <v>61.218915531345644</v>
      </c>
      <c r="T123">
        <f>'No. policies'!T123*LOOKUP(T$1,'Inputs &amp; Outputs'!$A$9:$A$34,'Inputs &amp; Outputs'!$C$9:$C$34)</f>
        <v>65.840954843959707</v>
      </c>
      <c r="U123">
        <f>'No. policies'!U123*LOOKUP(U$1,'Inputs &amp; Outputs'!$A$9:$A$34,'Inputs &amp; Outputs'!$C$9:$C$34)</f>
        <v>70.826609648988565</v>
      </c>
      <c r="V123">
        <f>'No. policies'!V123*LOOKUP(V$1,'Inputs &amp; Outputs'!$A$9:$A$34,'Inputs &amp; Outputs'!$C$9:$C$34)</f>
        <v>76.227710716145495</v>
      </c>
      <c r="W123">
        <f>'No. policies'!W123*LOOKUP(W$1,'Inputs &amp; Outputs'!$A$9:$A$34,'Inputs &amp; Outputs'!$C$9:$C$34)</f>
        <v>81.953981454811299</v>
      </c>
      <c r="X123">
        <f>'No. policies'!X123*LOOKUP(X$1,'Inputs &amp; Outputs'!$A$9:$A$34,'Inputs &amp; Outputs'!$C$9:$C$34)</f>
        <v>88.079306621832956</v>
      </c>
      <c r="Y123">
        <f>'No. policies'!Y123*LOOKUP(Y$1,'Inputs &amp; Outputs'!$A$9:$A$34,'Inputs &amp; Outputs'!$C$9:$C$34)</f>
        <v>94.771721752893129</v>
      </c>
      <c r="Z123">
        <f>'No. policies'!Z123*LOOKUP(Z$1,'Inputs &amp; Outputs'!$A$9:$A$34,'Inputs &amp; Outputs'!$C$9:$C$34)</f>
        <v>102.00942006349491</v>
      </c>
      <c r="AA123">
        <f>'No. policies'!AA123*LOOKUP(AA$1,'Inputs &amp; Outputs'!$A$9:$A$34,'Inputs &amp; Outputs'!$C$9:$C$34)</f>
        <v>109.69967579376004</v>
      </c>
    </row>
    <row r="124" spans="1:27" x14ac:dyDescent="0.25">
      <c r="A124" s="1">
        <v>123</v>
      </c>
      <c r="B124">
        <f>'No. policies'!B124*LOOKUP(B$1,'Inputs &amp; Outputs'!$A$9:$A$34,'Inputs &amp; Outputs'!$C$9:$C$34)</f>
        <v>18.79944582772297</v>
      </c>
      <c r="C124">
        <f>'No. policies'!C124*LOOKUP(C$1,'Inputs &amp; Outputs'!$A$9:$A$34,'Inputs &amp; Outputs'!$C$9:$C$34)</f>
        <v>20.052316145847513</v>
      </c>
      <c r="D124">
        <f>'No. policies'!D124*LOOKUP(D$1,'Inputs &amp; Outputs'!$A$9:$A$34,'Inputs &amp; Outputs'!$C$9:$C$34)</f>
        <v>21.403042986153395</v>
      </c>
      <c r="E124">
        <f>'No. policies'!E124*LOOKUP(E$1,'Inputs &amp; Outputs'!$A$9:$A$34,'Inputs &amp; Outputs'!$C$9:$C$34)</f>
        <v>22.858070983205028</v>
      </c>
      <c r="F124">
        <f>'No. policies'!F124*LOOKUP(F$1,'Inputs &amp; Outputs'!$A$9:$A$34,'Inputs &amp; Outputs'!$C$9:$C$34)</f>
        <v>24.431346672957357</v>
      </c>
      <c r="G124">
        <f>'No. policies'!G124*LOOKUP(G$1,'Inputs &amp; Outputs'!$A$9:$A$34,'Inputs &amp; Outputs'!$C$9:$C$34)</f>
        <v>26.128405487316655</v>
      </c>
      <c r="H124">
        <f>'No. policies'!H124*LOOKUP(H$1,'Inputs &amp; Outputs'!$A$9:$A$34,'Inputs &amp; Outputs'!$C$9:$C$34)</f>
        <v>27.982600431769292</v>
      </c>
      <c r="I124">
        <f>'No. policies'!I124*LOOKUP(I$1,'Inputs &amp; Outputs'!$A$9:$A$34,'Inputs &amp; Outputs'!$C$9:$C$34)</f>
        <v>29.967800492164855</v>
      </c>
      <c r="J124">
        <f>'No. policies'!J124*LOOKUP(J$1,'Inputs &amp; Outputs'!$A$9:$A$34,'Inputs &amp; Outputs'!$C$9:$C$34)</f>
        <v>32.109157506474212</v>
      </c>
      <c r="K124">
        <f>'No. policies'!K124*LOOKUP(K$1,'Inputs &amp; Outputs'!$A$9:$A$34,'Inputs &amp; Outputs'!$C$9:$C$34)</f>
        <v>34.423025176667885</v>
      </c>
      <c r="L124">
        <f>'No. policies'!L124*LOOKUP(L$1,'Inputs &amp; Outputs'!$A$9:$A$34,'Inputs &amp; Outputs'!$C$9:$C$34)</f>
        <v>36.935388040839321</v>
      </c>
      <c r="M124">
        <f>'No. policies'!M124*LOOKUP(M$1,'Inputs &amp; Outputs'!$A$9:$A$34,'Inputs &amp; Outputs'!$C$9:$C$34)</f>
        <v>39.676916237162509</v>
      </c>
      <c r="N124">
        <f>'No. policies'!N124*LOOKUP(N$1,'Inputs &amp; Outputs'!$A$9:$A$34,'Inputs &amp; Outputs'!$C$9:$C$34)</f>
        <v>42.591209291798158</v>
      </c>
      <c r="O124">
        <f>'No. policies'!O124*LOOKUP(O$1,'Inputs &amp; Outputs'!$A$9:$A$34,'Inputs &amp; Outputs'!$C$9:$C$34)</f>
        <v>45.765717440838564</v>
      </c>
      <c r="P124">
        <f>'No. policies'!P124*LOOKUP(P$1,'Inputs &amp; Outputs'!$A$9:$A$34,'Inputs &amp; Outputs'!$C$9:$C$34)</f>
        <v>49.158821943765808</v>
      </c>
      <c r="Q124">
        <f>'No. policies'!Q124*LOOKUP(Q$1,'Inputs &amp; Outputs'!$A$9:$A$34,'Inputs &amp; Outputs'!$C$9:$C$34)</f>
        <v>52.8931130531424</v>
      </c>
      <c r="R124">
        <f>'No. policies'!R124*LOOKUP(R$1,'Inputs &amp; Outputs'!$A$9:$A$34,'Inputs &amp; Outputs'!$C$9:$C$34)</f>
        <v>56.84496930910327</v>
      </c>
      <c r="S124">
        <f>'No. policies'!S124*LOOKUP(S$1,'Inputs &amp; Outputs'!$A$9:$A$34,'Inputs &amp; Outputs'!$C$9:$C$34)</f>
        <v>61.102023574247504</v>
      </c>
      <c r="T124">
        <f>'No. policies'!T124*LOOKUP(T$1,'Inputs &amp; Outputs'!$A$9:$A$34,'Inputs &amp; Outputs'!$C$9:$C$34)</f>
        <v>65.679269817116761</v>
      </c>
      <c r="U124">
        <f>'No. policies'!U124*LOOKUP(U$1,'Inputs &amp; Outputs'!$A$9:$A$34,'Inputs &amp; Outputs'!$C$9:$C$34)</f>
        <v>70.643870600227473</v>
      </c>
      <c r="V124">
        <f>'No. policies'!V124*LOOKUP(V$1,'Inputs &amp; Outputs'!$A$9:$A$34,'Inputs &amp; Outputs'!$C$9:$C$34)</f>
        <v>75.98016456746781</v>
      </c>
      <c r="W124">
        <f>'No. policies'!W124*LOOKUP(W$1,'Inputs &amp; Outputs'!$A$9:$A$34,'Inputs &amp; Outputs'!$C$9:$C$34)</f>
        <v>81.864512042742732</v>
      </c>
      <c r="X124">
        <f>'No. policies'!X124*LOOKUP(X$1,'Inputs &amp; Outputs'!$A$9:$A$34,'Inputs &amp; Outputs'!$C$9:$C$34)</f>
        <v>87.991955243365013</v>
      </c>
      <c r="Y124">
        <f>'No. policies'!Y124*LOOKUP(Y$1,'Inputs &amp; Outputs'!$A$9:$A$34,'Inputs &amp; Outputs'!$C$9:$C$34)</f>
        <v>94.529446594471807</v>
      </c>
      <c r="Z124">
        <f>'No. policies'!Z124*LOOKUP(Z$1,'Inputs &amp; Outputs'!$A$9:$A$34,'Inputs &amp; Outputs'!$C$9:$C$34)</f>
        <v>101.62055132460505</v>
      </c>
      <c r="AA124">
        <f>'No. policies'!AA124*LOOKUP(AA$1,'Inputs &amp; Outputs'!$A$9:$A$34,'Inputs &amp; Outputs'!$C$9:$C$34)</f>
        <v>108.96668815255597</v>
      </c>
    </row>
    <row r="125" spans="1:27" x14ac:dyDescent="0.25">
      <c r="A125" s="1">
        <v>124</v>
      </c>
      <c r="B125">
        <f>'No. policies'!B125*LOOKUP(B$1,'Inputs &amp; Outputs'!$A$9:$A$34,'Inputs &amp; Outputs'!$C$9:$C$34)</f>
        <v>18.79944582772297</v>
      </c>
      <c r="C125">
        <f>'No. policies'!C125*LOOKUP(C$1,'Inputs &amp; Outputs'!$A$9:$A$34,'Inputs &amp; Outputs'!$C$9:$C$34)</f>
        <v>20.056335451549224</v>
      </c>
      <c r="D125">
        <f>'No. policies'!D125*LOOKUP(D$1,'Inputs &amp; Outputs'!$A$9:$A$34,'Inputs &amp; Outputs'!$C$9:$C$34)</f>
        <v>21.411642902973547</v>
      </c>
      <c r="E125">
        <f>'No. policies'!E125*LOOKUP(E$1,'Inputs &amp; Outputs'!$A$9:$A$34,'Inputs &amp; Outputs'!$C$9:$C$34)</f>
        <v>22.869580585915603</v>
      </c>
      <c r="F125">
        <f>'No. policies'!F125*LOOKUP(F$1,'Inputs &amp; Outputs'!$A$9:$A$34,'Inputs &amp; Outputs'!$C$9:$C$34)</f>
        <v>24.446146075283227</v>
      </c>
      <c r="G125">
        <f>'No. policies'!G125*LOOKUP(G$1,'Inputs &amp; Outputs'!$A$9:$A$34,'Inputs &amp; Outputs'!$C$9:$C$34)</f>
        <v>26.149566374530515</v>
      </c>
      <c r="H125">
        <f>'No. policies'!H125*LOOKUP(H$1,'Inputs &amp; Outputs'!$A$9:$A$34,'Inputs &amp; Outputs'!$C$9:$C$34)</f>
        <v>27.976922720410506</v>
      </c>
      <c r="I125">
        <f>'No. policies'!I125*LOOKUP(I$1,'Inputs &amp; Outputs'!$A$9:$A$34,'Inputs &amp; Outputs'!$C$9:$C$34)</f>
        <v>29.986095852660682</v>
      </c>
      <c r="J125">
        <f>'No. policies'!J125*LOOKUP(J$1,'Inputs &amp; Outputs'!$A$9:$A$34,'Inputs &amp; Outputs'!$C$9:$C$34)</f>
        <v>32.138657549099598</v>
      </c>
      <c r="K125">
        <f>'No. policies'!K125*LOOKUP(K$1,'Inputs &amp; Outputs'!$A$9:$A$34,'Inputs &amp; Outputs'!$C$9:$C$34)</f>
        <v>34.447708763662014</v>
      </c>
      <c r="L125">
        <f>'No. policies'!L125*LOOKUP(L$1,'Inputs &amp; Outputs'!$A$9:$A$34,'Inputs &amp; Outputs'!$C$9:$C$34)</f>
        <v>36.939184462675158</v>
      </c>
      <c r="M125">
        <f>'No. policies'!M125*LOOKUP(M$1,'Inputs &amp; Outputs'!$A$9:$A$34,'Inputs &amp; Outputs'!$C$9:$C$34)</f>
        <v>39.652373814747769</v>
      </c>
      <c r="N125">
        <f>'No. policies'!N125*LOOKUP(N$1,'Inputs &amp; Outputs'!$A$9:$A$34,'Inputs &amp; Outputs'!$C$9:$C$34)</f>
        <v>42.591209291798158</v>
      </c>
      <c r="O125">
        <f>'No. policies'!O125*LOOKUP(O$1,'Inputs &amp; Outputs'!$A$9:$A$34,'Inputs &amp; Outputs'!$C$9:$C$34)</f>
        <v>45.803788121874923</v>
      </c>
      <c r="P125">
        <f>'No. policies'!P125*LOOKUP(P$1,'Inputs &amp; Outputs'!$A$9:$A$34,'Inputs &amp; Outputs'!$C$9:$C$34)</f>
        <v>49.241035924229926</v>
      </c>
      <c r="Q125">
        <f>'No. policies'!Q125*LOOKUP(Q$1,'Inputs &amp; Outputs'!$A$9:$A$34,'Inputs &amp; Outputs'!$C$9:$C$34)</f>
        <v>52.954184139904712</v>
      </c>
      <c r="R125">
        <f>'No. policies'!R125*LOOKUP(R$1,'Inputs &amp; Outputs'!$A$9:$A$34,'Inputs &amp; Outputs'!$C$9:$C$34)</f>
        <v>56.935008859223288</v>
      </c>
      <c r="S125">
        <f>'No. policies'!S125*LOOKUP(S$1,'Inputs &amp; Outputs'!$A$9:$A$34,'Inputs &amp; Outputs'!$C$9:$C$34)</f>
        <v>61.212421533729085</v>
      </c>
      <c r="T125">
        <f>'No. policies'!T125*LOOKUP(T$1,'Inputs &amp; Outputs'!$A$9:$A$34,'Inputs &amp; Outputs'!$C$9:$C$34)</f>
        <v>65.840954843959707</v>
      </c>
      <c r="U125">
        <f>'No. policies'!U125*LOOKUP(U$1,'Inputs &amp; Outputs'!$A$9:$A$34,'Inputs &amp; Outputs'!$C$9:$C$34)</f>
        <v>70.81899552195685</v>
      </c>
      <c r="V125">
        <f>'No. policies'!V125*LOOKUP(V$1,'Inputs &amp; Outputs'!$A$9:$A$34,'Inputs &amp; Outputs'!$C$9:$C$34)</f>
        <v>76.178201486409961</v>
      </c>
      <c r="W125">
        <f>'No. policies'!W125*LOOKUP(W$1,'Inputs &amp; Outputs'!$A$9:$A$34,'Inputs &amp; Outputs'!$C$9:$C$34)</f>
        <v>81.909246748777008</v>
      </c>
      <c r="X125">
        <f>'No. policies'!X125*LOOKUP(X$1,'Inputs &amp; Outputs'!$A$9:$A$34,'Inputs &amp; Outputs'!$C$9:$C$34)</f>
        <v>88.079306621832956</v>
      </c>
      <c r="Y125">
        <f>'No. policies'!Y125*LOOKUP(Y$1,'Inputs &amp; Outputs'!$A$9:$A$34,'Inputs &amp; Outputs'!$C$9:$C$34)</f>
        <v>94.687452132572673</v>
      </c>
      <c r="Z125">
        <f>'No. policies'!Z125*LOOKUP(Z$1,'Inputs &amp; Outputs'!$A$9:$A$34,'Inputs &amp; Outputs'!$C$9:$C$34)</f>
        <v>101.64342595630444</v>
      </c>
      <c r="AA125">
        <f>'No. policies'!AA125*LOOKUP(AA$1,'Inputs &amp; Outputs'!$A$9:$A$34,'Inputs &amp; Outputs'!$C$9:$C$34)</f>
        <v>109.01638222992574</v>
      </c>
    </row>
    <row r="126" spans="1:27" x14ac:dyDescent="0.25">
      <c r="A126" s="1">
        <v>125</v>
      </c>
      <c r="B126">
        <f>'No. policies'!B126*LOOKUP(B$1,'Inputs &amp; Outputs'!$A$9:$A$34,'Inputs &amp; Outputs'!$C$9:$C$34)</f>
        <v>18.79944582772297</v>
      </c>
      <c r="C126">
        <f>'No. policies'!C126*LOOKUP(C$1,'Inputs &amp; Outputs'!$A$9:$A$34,'Inputs &amp; Outputs'!$C$9:$C$34)</f>
        <v>20.056335451549224</v>
      </c>
      <c r="D126">
        <f>'No. policies'!D126*LOOKUP(D$1,'Inputs &amp; Outputs'!$A$9:$A$34,'Inputs &amp; Outputs'!$C$9:$C$34)</f>
        <v>21.396593048538282</v>
      </c>
      <c r="E126">
        <f>'No. policies'!E126*LOOKUP(E$1,'Inputs &amp; Outputs'!$A$9:$A$34,'Inputs &amp; Outputs'!$C$9:$C$34)</f>
        <v>22.860372903747145</v>
      </c>
      <c r="F126">
        <f>'No. policies'!F126*LOOKUP(F$1,'Inputs &amp; Outputs'!$A$9:$A$34,'Inputs &amp; Outputs'!$C$9:$C$34)</f>
        <v>24.45107920939185</v>
      </c>
      <c r="G126">
        <f>'No. policies'!G126*LOOKUP(G$1,'Inputs &amp; Outputs'!$A$9:$A$34,'Inputs &amp; Outputs'!$C$9:$C$34)</f>
        <v>26.146921263628784</v>
      </c>
      <c r="H126">
        <f>'No. policies'!H126*LOOKUP(H$1,'Inputs &amp; Outputs'!$A$9:$A$34,'Inputs &amp; Outputs'!$C$9:$C$34)</f>
        <v>27.979761576089899</v>
      </c>
      <c r="I126">
        <f>'No. policies'!I126*LOOKUP(I$1,'Inputs &amp; Outputs'!$A$9:$A$34,'Inputs &amp; Outputs'!$C$9:$C$34)</f>
        <v>29.961702038666246</v>
      </c>
      <c r="J126">
        <f>'No. policies'!J126*LOOKUP(J$1,'Inputs &amp; Outputs'!$A$9:$A$34,'Inputs &amp; Outputs'!$C$9:$C$34)</f>
        <v>32.089490811390618</v>
      </c>
      <c r="K126">
        <f>'No. policies'!K126*LOOKUP(K$1,'Inputs &amp; Outputs'!$A$9:$A$34,'Inputs &amp; Outputs'!$C$9:$C$34)</f>
        <v>34.394815362960308</v>
      </c>
      <c r="L126">
        <f>'No. policies'!L126*LOOKUP(L$1,'Inputs &amp; Outputs'!$A$9:$A$34,'Inputs &amp; Outputs'!$C$9:$C$34)</f>
        <v>36.916405931660144</v>
      </c>
      <c r="M126">
        <f>'No. policies'!M126*LOOKUP(M$1,'Inputs &amp; Outputs'!$A$9:$A$34,'Inputs &amp; Outputs'!$C$9:$C$34)</f>
        <v>39.586927354975131</v>
      </c>
      <c r="N126">
        <f>'No. policies'!N126*LOOKUP(N$1,'Inputs &amp; Outputs'!$A$9:$A$34,'Inputs &amp; Outputs'!$C$9:$C$34)</f>
        <v>42.498590942918817</v>
      </c>
      <c r="O126">
        <f>'No. policies'!O126*LOOKUP(O$1,'Inputs &amp; Outputs'!$A$9:$A$34,'Inputs &amp; Outputs'!$C$9:$C$34)</f>
        <v>45.61819355182265</v>
      </c>
      <c r="P126">
        <f>'No. policies'!P126*LOOKUP(P$1,'Inputs &amp; Outputs'!$A$9:$A$34,'Inputs &amp; Outputs'!$C$9:$C$34)</f>
        <v>48.989255609058553</v>
      </c>
      <c r="Q126">
        <f>'No. policies'!Q126*LOOKUP(Q$1,'Inputs &amp; Outputs'!$A$9:$A$34,'Inputs &amp; Outputs'!$C$9:$C$34)</f>
        <v>52.66548445702832</v>
      </c>
      <c r="R126">
        <f>'No. policies'!R126*LOOKUP(R$1,'Inputs &amp; Outputs'!$A$9:$A$34,'Inputs &amp; Outputs'!$C$9:$C$34)</f>
        <v>56.622871752140568</v>
      </c>
      <c r="S126">
        <f>'No. policies'!S126*LOOKUP(S$1,'Inputs &amp; Outputs'!$A$9:$A$34,'Inputs &amp; Outputs'!$C$9:$C$34)</f>
        <v>60.913697643367158</v>
      </c>
      <c r="T126">
        <f>'No. policies'!T126*LOOKUP(T$1,'Inputs &amp; Outputs'!$A$9:$A$34,'Inputs &amp; Outputs'!$C$9:$C$34)</f>
        <v>65.48946565517069</v>
      </c>
      <c r="U126">
        <f>'No. policies'!U126*LOOKUP(U$1,'Inputs &amp; Outputs'!$A$9:$A$34,'Inputs &amp; Outputs'!$C$9:$C$34)</f>
        <v>70.354533773022396</v>
      </c>
      <c r="V126">
        <f>'No. policies'!V126*LOOKUP(V$1,'Inputs &amp; Outputs'!$A$9:$A$34,'Inputs &amp; Outputs'!$C$9:$C$34)</f>
        <v>75.633599959319071</v>
      </c>
      <c r="W126">
        <f>'No. policies'!W126*LOOKUP(W$1,'Inputs &amp; Outputs'!$A$9:$A$34,'Inputs &amp; Outputs'!$C$9:$C$34)</f>
        <v>81.175597569814727</v>
      </c>
      <c r="X126">
        <f>'No. policies'!X126*LOOKUP(X$1,'Inputs &amp; Outputs'!$A$9:$A$34,'Inputs &amp; Outputs'!$C$9:$C$34)</f>
        <v>87.099030041248369</v>
      </c>
      <c r="Y126">
        <f>'No. policies'!Y126*LOOKUP(Y$1,'Inputs &amp; Outputs'!$A$9:$A$34,'Inputs &amp; Outputs'!$C$9:$C$34)</f>
        <v>93.655149283647077</v>
      </c>
      <c r="Z126">
        <f>'No. policies'!Z126*LOOKUP(Z$1,'Inputs &amp; Outputs'!$A$9:$A$34,'Inputs &amp; Outputs'!$C$9:$C$34)</f>
        <v>100.72844068832826</v>
      </c>
      <c r="AA126">
        <f>'No. policies'!AA126*LOOKUP(AA$1,'Inputs &amp; Outputs'!$A$9:$A$34,'Inputs &amp; Outputs'!$C$9:$C$34)</f>
        <v>107.92311252779088</v>
      </c>
    </row>
    <row r="127" spans="1:27" x14ac:dyDescent="0.25">
      <c r="A127" s="1">
        <v>126</v>
      </c>
      <c r="B127">
        <f>'No. policies'!B127*LOOKUP(B$1,'Inputs &amp; Outputs'!$A$9:$A$34,'Inputs &amp; Outputs'!$C$9:$C$34)</f>
        <v>18.79944582772297</v>
      </c>
      <c r="C127">
        <f>'No. policies'!C127*LOOKUP(C$1,'Inputs &amp; Outputs'!$A$9:$A$34,'Inputs &amp; Outputs'!$C$9:$C$34)</f>
        <v>20.056335451549224</v>
      </c>
      <c r="D127">
        <f>'No. policies'!D127*LOOKUP(D$1,'Inputs &amp; Outputs'!$A$9:$A$34,'Inputs &amp; Outputs'!$C$9:$C$34)</f>
        <v>21.4202428197937</v>
      </c>
      <c r="E127">
        <f>'No. policies'!E127*LOOKUP(E$1,'Inputs &amp; Outputs'!$A$9:$A$34,'Inputs &amp; Outputs'!$C$9:$C$34)</f>
        <v>22.878788268084065</v>
      </c>
      <c r="F127">
        <f>'No. policies'!F127*LOOKUP(F$1,'Inputs &amp; Outputs'!$A$9:$A$34,'Inputs &amp; Outputs'!$C$9:$C$34)</f>
        <v>24.473278312880655</v>
      </c>
      <c r="G127">
        <f>'No. policies'!G127*LOOKUP(G$1,'Inputs &amp; Outputs'!$A$9:$A$34,'Inputs &amp; Outputs'!$C$9:$C$34)</f>
        <v>26.186597927154775</v>
      </c>
      <c r="H127">
        <f>'No. policies'!H127*LOOKUP(H$1,'Inputs &amp; Outputs'!$A$9:$A$34,'Inputs &amp; Outputs'!$C$9:$C$34)</f>
        <v>28.025183266960177</v>
      </c>
      <c r="I127">
        <f>'No. policies'!I127*LOOKUP(I$1,'Inputs &amp; Outputs'!$A$9:$A$34,'Inputs &amp; Outputs'!$C$9:$C$34)</f>
        <v>30.047080387646773</v>
      </c>
      <c r="J127">
        <f>'No. policies'!J127*LOOKUP(J$1,'Inputs &amp; Outputs'!$A$9:$A$34,'Inputs &amp; Outputs'!$C$9:$C$34)</f>
        <v>32.207490981892164</v>
      </c>
      <c r="K127">
        <f>'No. policies'!K127*LOOKUP(K$1,'Inputs &amp; Outputs'!$A$9:$A$34,'Inputs &amp; Outputs'!$C$9:$C$34)</f>
        <v>34.560548018492312</v>
      </c>
      <c r="L127">
        <f>'No. policies'!L127*LOOKUP(L$1,'Inputs &amp; Outputs'!$A$9:$A$34,'Inputs &amp; Outputs'!$C$9:$C$34)</f>
        <v>37.087244914272723</v>
      </c>
      <c r="M127">
        <f>'No. policies'!M127*LOOKUP(M$1,'Inputs &amp; Outputs'!$A$9:$A$34,'Inputs &amp; Outputs'!$C$9:$C$34)</f>
        <v>39.746453100670934</v>
      </c>
      <c r="N127">
        <f>'No. policies'!N127*LOOKUP(N$1,'Inputs &amp; Outputs'!$A$9:$A$34,'Inputs &amp; Outputs'!$C$9:$C$34)</f>
        <v>42.670596447980444</v>
      </c>
      <c r="O127">
        <f>'No. policies'!O127*LOOKUP(O$1,'Inputs &amp; Outputs'!$A$9:$A$34,'Inputs &amp; Outputs'!$C$9:$C$34)</f>
        <v>45.903723659595379</v>
      </c>
      <c r="P127">
        <f>'No. policies'!P127*LOOKUP(P$1,'Inputs &amp; Outputs'!$A$9:$A$34,'Inputs &amp; Outputs'!$C$9:$C$34)</f>
        <v>49.26158941934596</v>
      </c>
      <c r="Q127">
        <f>'No. policies'!Q127*LOOKUP(Q$1,'Inputs &amp; Outputs'!$A$9:$A$34,'Inputs &amp; Outputs'!$C$9:$C$34)</f>
        <v>52.948632222926321</v>
      </c>
      <c r="R127">
        <f>'No. policies'!R127*LOOKUP(R$1,'Inputs &amp; Outputs'!$A$9:$A$34,'Inputs &amp; Outputs'!$C$9:$C$34)</f>
        <v>56.92300358587395</v>
      </c>
      <c r="S127">
        <f>'No. policies'!S127*LOOKUP(S$1,'Inputs &amp; Outputs'!$A$9:$A$34,'Inputs &amp; Outputs'!$C$9:$C$34)</f>
        <v>61.212421533729085</v>
      </c>
      <c r="T127">
        <f>'No. policies'!T127*LOOKUP(T$1,'Inputs &amp; Outputs'!$A$9:$A$34,'Inputs &amp; Outputs'!$C$9:$C$34)</f>
        <v>65.812835708856582</v>
      </c>
      <c r="U127">
        <f>'No. policies'!U127*LOOKUP(U$1,'Inputs &amp; Outputs'!$A$9:$A$34,'Inputs &amp; Outputs'!$C$9:$C$34)</f>
        <v>70.674327108354319</v>
      </c>
      <c r="V127">
        <f>'No. policies'!V127*LOOKUP(V$1,'Inputs &amp; Outputs'!$A$9:$A$34,'Inputs &amp; Outputs'!$C$9:$C$34)</f>
        <v>75.790379186814931</v>
      </c>
      <c r="W127">
        <f>'No. policies'!W127*LOOKUP(W$1,'Inputs &amp; Outputs'!$A$9:$A$34,'Inputs &amp; Outputs'!$C$9:$C$34)</f>
        <v>81.4529527472273</v>
      </c>
      <c r="X127">
        <f>'No. policies'!X127*LOOKUP(X$1,'Inputs &amp; Outputs'!$A$9:$A$34,'Inputs &amp; Outputs'!$C$9:$C$34)</f>
        <v>87.700783981805245</v>
      </c>
      <c r="Y127">
        <f>'No. policies'!Y127*LOOKUP(Y$1,'Inputs &amp; Outputs'!$A$9:$A$34,'Inputs &amp; Outputs'!$C$9:$C$34)</f>
        <v>94.381974758911014</v>
      </c>
      <c r="Z127">
        <f>'No. policies'!Z127*LOOKUP(Z$1,'Inputs &amp; Outputs'!$A$9:$A$34,'Inputs &amp; Outputs'!$C$9:$C$34)</f>
        <v>101.55192742950683</v>
      </c>
      <c r="AA127">
        <f>'No. policies'!AA127*LOOKUP(AA$1,'Inputs &amp; Outputs'!$A$9:$A$34,'Inputs &amp; Outputs'!$C$9:$C$34)</f>
        <v>109.16546446203505</v>
      </c>
    </row>
    <row r="128" spans="1:27" x14ac:dyDescent="0.25">
      <c r="A128" s="1">
        <v>127</v>
      </c>
      <c r="B128">
        <f>'No. policies'!B128*LOOKUP(B$1,'Inputs &amp; Outputs'!$A$9:$A$34,'Inputs &amp; Outputs'!$C$9:$C$34)</f>
        <v>18.79944582772297</v>
      </c>
      <c r="C128">
        <f>'No. policies'!C128*LOOKUP(C$1,'Inputs &amp; Outputs'!$A$9:$A$34,'Inputs &amp; Outputs'!$C$9:$C$34)</f>
        <v>20.054325798698368</v>
      </c>
      <c r="D128">
        <f>'No. policies'!D128*LOOKUP(D$1,'Inputs &amp; Outputs'!$A$9:$A$34,'Inputs &amp; Outputs'!$C$9:$C$34)</f>
        <v>21.409492923768511</v>
      </c>
      <c r="E128">
        <f>'No. policies'!E128*LOOKUP(E$1,'Inputs &amp; Outputs'!$A$9:$A$34,'Inputs &amp; Outputs'!$C$9:$C$34)</f>
        <v>22.883392109168295</v>
      </c>
      <c r="F128">
        <f>'No. policies'!F128*LOOKUP(F$1,'Inputs &amp; Outputs'!$A$9:$A$34,'Inputs &amp; Outputs'!$C$9:$C$34)</f>
        <v>24.436279807065979</v>
      </c>
      <c r="G128">
        <f>'No. policies'!G128*LOOKUP(G$1,'Inputs &amp; Outputs'!$A$9:$A$34,'Inputs &amp; Outputs'!$C$9:$C$34)</f>
        <v>26.149566374530515</v>
      </c>
      <c r="H128">
        <f>'No. policies'!H128*LOOKUP(H$1,'Inputs &amp; Outputs'!$A$9:$A$34,'Inputs &amp; Outputs'!$C$9:$C$34)</f>
        <v>27.999633565845645</v>
      </c>
      <c r="I128">
        <f>'No. policies'!I128*LOOKUP(I$1,'Inputs &amp; Outputs'!$A$9:$A$34,'Inputs &amp; Outputs'!$C$9:$C$34)</f>
        <v>29.989145079409987</v>
      </c>
      <c r="J128">
        <f>'No. policies'!J128*LOOKUP(J$1,'Inputs &amp; Outputs'!$A$9:$A$34,'Inputs &amp; Outputs'!$C$9:$C$34)</f>
        <v>32.115713071502071</v>
      </c>
      <c r="K128">
        <f>'No. policies'!K128*LOOKUP(K$1,'Inputs &amp; Outputs'!$A$9:$A$34,'Inputs &amp; Outputs'!$C$9:$C$34)</f>
        <v>34.433603856808226</v>
      </c>
      <c r="L128">
        <f>'No. policies'!L128*LOOKUP(L$1,'Inputs &amp; Outputs'!$A$9:$A$34,'Inputs &amp; Outputs'!$C$9:$C$34)</f>
        <v>36.935388040839321</v>
      </c>
      <c r="M128">
        <f>'No. policies'!M128*LOOKUP(M$1,'Inputs &amp; Outputs'!$A$9:$A$34,'Inputs &amp; Outputs'!$C$9:$C$34)</f>
        <v>39.668735429690926</v>
      </c>
      <c r="N128">
        <f>'No. policies'!N128*LOOKUP(N$1,'Inputs &amp; Outputs'!$A$9:$A$34,'Inputs &amp; Outputs'!$C$9:$C$34)</f>
        <v>42.582388496666788</v>
      </c>
      <c r="O128">
        <f>'No. policies'!O128*LOOKUP(O$1,'Inputs &amp; Outputs'!$A$9:$A$34,'Inputs &amp; Outputs'!$C$9:$C$34)</f>
        <v>45.727646759802198</v>
      </c>
      <c r="P128">
        <f>'No. policies'!P128*LOOKUP(P$1,'Inputs &amp; Outputs'!$A$9:$A$34,'Inputs &amp; Outputs'!$C$9:$C$34)</f>
        <v>49.112576579754737</v>
      </c>
      <c r="Q128">
        <f>'No. policies'!Q128*LOOKUP(Q$1,'Inputs &amp; Outputs'!$A$9:$A$34,'Inputs &amp; Outputs'!$C$9:$C$34)</f>
        <v>52.820938132423301</v>
      </c>
      <c r="R128">
        <f>'No. policies'!R128*LOOKUP(R$1,'Inputs &amp; Outputs'!$A$9:$A$34,'Inputs &amp; Outputs'!$C$9:$C$34)</f>
        <v>56.820958762404601</v>
      </c>
      <c r="S128">
        <f>'No. policies'!S128*LOOKUP(S$1,'Inputs &amp; Outputs'!$A$9:$A$34,'Inputs &amp; Outputs'!$C$9:$C$34)</f>
        <v>61.140987559946886</v>
      </c>
      <c r="T128">
        <f>'No. policies'!T128*LOOKUP(T$1,'Inputs &amp; Outputs'!$A$9:$A$34,'Inputs &amp; Outputs'!$C$9:$C$34)</f>
        <v>65.791746357529249</v>
      </c>
      <c r="U128">
        <f>'No. policies'!U128*LOOKUP(U$1,'Inputs &amp; Outputs'!$A$9:$A$34,'Inputs &amp; Outputs'!$C$9:$C$34)</f>
        <v>70.712397743512881</v>
      </c>
      <c r="V128">
        <f>'No. policies'!V128*LOOKUP(V$1,'Inputs &amp; Outputs'!$A$9:$A$34,'Inputs &amp; Outputs'!$C$9:$C$34)</f>
        <v>75.98016456746781</v>
      </c>
      <c r="W128">
        <f>'No. policies'!W128*LOOKUP(W$1,'Inputs &amp; Outputs'!$A$9:$A$34,'Inputs &amp; Outputs'!$C$9:$C$34)</f>
        <v>81.739254865846732</v>
      </c>
      <c r="X128">
        <f>'No. policies'!X128*LOOKUP(X$1,'Inputs &amp; Outputs'!$A$9:$A$34,'Inputs &amp; Outputs'!$C$9:$C$34)</f>
        <v>87.924015282334409</v>
      </c>
      <c r="Y128">
        <f>'No. policies'!Y128*LOOKUP(Y$1,'Inputs &amp; Outputs'!$A$9:$A$34,'Inputs &amp; Outputs'!$C$9:$C$34)</f>
        <v>94.392508461451072</v>
      </c>
      <c r="Z128">
        <f>'No. policies'!Z128*LOOKUP(Z$1,'Inputs &amp; Outputs'!$A$9:$A$34,'Inputs &amp; Outputs'!$C$9:$C$34)</f>
        <v>101.58623937705593</v>
      </c>
      <c r="AA128">
        <f>'No. policies'!AA128*LOOKUP(AA$1,'Inputs &amp; Outputs'!$A$9:$A$34,'Inputs &amp; Outputs'!$C$9:$C$34)</f>
        <v>109.19031150071993</v>
      </c>
    </row>
    <row r="129" spans="1:27" x14ac:dyDescent="0.25">
      <c r="A129" s="1">
        <v>128</v>
      </c>
      <c r="B129">
        <f>'No. policies'!B129*LOOKUP(B$1,'Inputs &amp; Outputs'!$A$9:$A$34,'Inputs &amp; Outputs'!$C$9:$C$34)</f>
        <v>18.79944582772297</v>
      </c>
      <c r="C129">
        <f>'No. policies'!C129*LOOKUP(C$1,'Inputs &amp; Outputs'!$A$9:$A$34,'Inputs &amp; Outputs'!$C$9:$C$34)</f>
        <v>20.050306492996654</v>
      </c>
      <c r="D129">
        <f>'No. policies'!D129*LOOKUP(D$1,'Inputs &amp; Outputs'!$A$9:$A$34,'Inputs &amp; Outputs'!$C$9:$C$34)</f>
        <v>21.411642902973547</v>
      </c>
      <c r="E129">
        <f>'No. policies'!E129*LOOKUP(E$1,'Inputs &amp; Outputs'!$A$9:$A$34,'Inputs &amp; Outputs'!$C$9:$C$34)</f>
        <v>22.876486347541949</v>
      </c>
      <c r="F129">
        <f>'No. policies'!F129*LOOKUP(F$1,'Inputs &amp; Outputs'!$A$9:$A$34,'Inputs &amp; Outputs'!$C$9:$C$34)</f>
        <v>24.46587861171772</v>
      </c>
      <c r="G129">
        <f>'No. policies'!G129*LOOKUP(G$1,'Inputs &amp; Outputs'!$A$9:$A$34,'Inputs &amp; Outputs'!$C$9:$C$34)</f>
        <v>26.183952816253043</v>
      </c>
      <c r="H129">
        <f>'No. policies'!H129*LOOKUP(H$1,'Inputs &amp; Outputs'!$A$9:$A$34,'Inputs &amp; Outputs'!$C$9:$C$34)</f>
        <v>28.039377545357137</v>
      </c>
      <c r="I129">
        <f>'No. policies'!I129*LOOKUP(I$1,'Inputs &amp; Outputs'!$A$9:$A$34,'Inputs &amp; Outputs'!$C$9:$C$34)</f>
        <v>30.040981934148164</v>
      </c>
      <c r="J129">
        <f>'No. policies'!J129*LOOKUP(J$1,'Inputs &amp; Outputs'!$A$9:$A$34,'Inputs &amp; Outputs'!$C$9:$C$34)</f>
        <v>32.191102069322504</v>
      </c>
      <c r="K129">
        <f>'No. policies'!K129*LOOKUP(K$1,'Inputs &amp; Outputs'!$A$9:$A$34,'Inputs &amp; Outputs'!$C$9:$C$34)</f>
        <v>34.521759524644395</v>
      </c>
      <c r="L129">
        <f>'No. policies'!L129*LOOKUP(L$1,'Inputs &amp; Outputs'!$A$9:$A$34,'Inputs &amp; Outputs'!$C$9:$C$34)</f>
        <v>37.087244914272723</v>
      </c>
      <c r="M129">
        <f>'No. policies'!M129*LOOKUP(M$1,'Inputs &amp; Outputs'!$A$9:$A$34,'Inputs &amp; Outputs'!$C$9:$C$34)</f>
        <v>39.824170771650948</v>
      </c>
      <c r="N129">
        <f>'No. policies'!N129*LOOKUP(N$1,'Inputs &amp; Outputs'!$A$9:$A$34,'Inputs &amp; Outputs'!$C$9:$C$34)</f>
        <v>42.719110821202953</v>
      </c>
      <c r="O129">
        <f>'No. policies'!O129*LOOKUP(O$1,'Inputs &amp; Outputs'!$A$9:$A$34,'Inputs &amp; Outputs'!$C$9:$C$34)</f>
        <v>45.879929483947649</v>
      </c>
      <c r="P129">
        <f>'No. policies'!P129*LOOKUP(P$1,'Inputs &amp; Outputs'!$A$9:$A$34,'Inputs &amp; Outputs'!$C$9:$C$34)</f>
        <v>49.241035924229926</v>
      </c>
      <c r="Q129">
        <f>'No. policies'!Q129*LOOKUP(Q$1,'Inputs &amp; Outputs'!$A$9:$A$34,'Inputs &amp; Outputs'!$C$9:$C$34)</f>
        <v>52.904216887099182</v>
      </c>
      <c r="R129">
        <f>'No. policies'!R129*LOOKUP(R$1,'Inputs &amp; Outputs'!$A$9:$A$34,'Inputs &amp; Outputs'!$C$9:$C$34)</f>
        <v>56.862977219127274</v>
      </c>
      <c r="S129">
        <f>'No. policies'!S129*LOOKUP(S$1,'Inputs &amp; Outputs'!$A$9:$A$34,'Inputs &amp; Outputs'!$C$9:$C$34)</f>
        <v>61.147481557563445</v>
      </c>
      <c r="T129">
        <f>'No. policies'!T129*LOOKUP(T$1,'Inputs &amp; Outputs'!$A$9:$A$34,'Inputs &amp; Outputs'!$C$9:$C$34)</f>
        <v>65.763627222426123</v>
      </c>
      <c r="U129">
        <f>'No. policies'!U129*LOOKUP(U$1,'Inputs &amp; Outputs'!$A$9:$A$34,'Inputs &amp; Outputs'!$C$9:$C$34)</f>
        <v>70.750468378671442</v>
      </c>
      <c r="V129">
        <f>'No. policies'!V129*LOOKUP(V$1,'Inputs &amp; Outputs'!$A$9:$A$34,'Inputs &amp; Outputs'!$C$9:$C$34)</f>
        <v>76.054428412071118</v>
      </c>
      <c r="W129">
        <f>'No. policies'!W129*LOOKUP(W$1,'Inputs &amp; Outputs'!$A$9:$A$34,'Inputs &amp; Outputs'!$C$9:$C$34)</f>
        <v>81.828724277915299</v>
      </c>
      <c r="X129">
        <f>'No. policies'!X129*LOOKUP(X$1,'Inputs &amp; Outputs'!$A$9:$A$34,'Inputs &amp; Outputs'!$C$9:$C$34)</f>
        <v>88.030778078239649</v>
      </c>
      <c r="Y129">
        <f>'No. policies'!Y129*LOOKUP(Y$1,'Inputs &amp; Outputs'!$A$9:$A$34,'Inputs &amp; Outputs'!$C$9:$C$34)</f>
        <v>94.676918430032615</v>
      </c>
      <c r="Z129">
        <f>'No. policies'!Z129*LOOKUP(Z$1,'Inputs &amp; Outputs'!$A$9:$A$34,'Inputs &amp; Outputs'!$C$9:$C$34)</f>
        <v>101.65486327215415</v>
      </c>
      <c r="AA129">
        <f>'No. policies'!AA129*LOOKUP(AA$1,'Inputs &amp; Outputs'!$A$9:$A$34,'Inputs &amp; Outputs'!$C$9:$C$34)</f>
        <v>109.37666429085655</v>
      </c>
    </row>
    <row r="130" spans="1:27" x14ac:dyDescent="0.25">
      <c r="A130" s="1">
        <v>129</v>
      </c>
      <c r="B130">
        <f>'No. policies'!B130*LOOKUP(B$1,'Inputs &amp; Outputs'!$A$9:$A$34,'Inputs &amp; Outputs'!$C$9:$C$34)</f>
        <v>18.79944582772297</v>
      </c>
      <c r="C130">
        <f>'No. policies'!C130*LOOKUP(C$1,'Inputs &amp; Outputs'!$A$9:$A$34,'Inputs &amp; Outputs'!$C$9:$C$34)</f>
        <v>20.050306492996654</v>
      </c>
      <c r="D130">
        <f>'No. policies'!D130*LOOKUP(D$1,'Inputs &amp; Outputs'!$A$9:$A$34,'Inputs &amp; Outputs'!$C$9:$C$34)</f>
        <v>21.403042986153395</v>
      </c>
      <c r="E130">
        <f>'No. policies'!E130*LOOKUP(E$1,'Inputs &amp; Outputs'!$A$9:$A$34,'Inputs &amp; Outputs'!$C$9:$C$34)</f>
        <v>22.881090188626182</v>
      </c>
      <c r="F130">
        <f>'No. policies'!F130*LOOKUP(F$1,'Inputs &amp; Outputs'!$A$9:$A$34,'Inputs &amp; Outputs'!$C$9:$C$34)</f>
        <v>24.460945477609098</v>
      </c>
      <c r="G130">
        <f>'No. policies'!G130*LOOKUP(G$1,'Inputs &amp; Outputs'!$A$9:$A$34,'Inputs &amp; Outputs'!$C$9:$C$34)</f>
        <v>26.154856596333982</v>
      </c>
      <c r="H130">
        <f>'No. policies'!H130*LOOKUP(H$1,'Inputs &amp; Outputs'!$A$9:$A$34,'Inputs &amp; Outputs'!$C$9:$C$34)</f>
        <v>28.010988988563213</v>
      </c>
      <c r="I130">
        <f>'No. policies'!I130*LOOKUP(I$1,'Inputs &amp; Outputs'!$A$9:$A$34,'Inputs &amp; Outputs'!$C$9:$C$34)</f>
        <v>30.019637346903032</v>
      </c>
      <c r="J130">
        <f>'No. policies'!J130*LOOKUP(J$1,'Inputs &amp; Outputs'!$A$9:$A$34,'Inputs &amp; Outputs'!$C$9:$C$34)</f>
        <v>32.19437985183643</v>
      </c>
      <c r="K130">
        <f>'No. policies'!K130*LOOKUP(K$1,'Inputs &amp; Outputs'!$A$9:$A$34,'Inputs &amp; Outputs'!$C$9:$C$34)</f>
        <v>34.497075937650266</v>
      </c>
      <c r="L130">
        <f>'No. policies'!L130*LOOKUP(L$1,'Inputs &amp; Outputs'!$A$9:$A$34,'Inputs &amp; Outputs'!$C$9:$C$34)</f>
        <v>36.988537946541008</v>
      </c>
      <c r="M130">
        <f>'No. policies'!M130*LOOKUP(M$1,'Inputs &amp; Outputs'!$A$9:$A$34,'Inputs &amp; Outputs'!$C$9:$C$34)</f>
        <v>39.676916237162509</v>
      </c>
      <c r="N130">
        <f>'No. policies'!N130*LOOKUP(N$1,'Inputs &amp; Outputs'!$A$9:$A$34,'Inputs &amp; Outputs'!$C$9:$C$34)</f>
        <v>42.569157303969739</v>
      </c>
      <c r="O130">
        <f>'No. policies'!O130*LOOKUP(O$1,'Inputs &amp; Outputs'!$A$9:$A$34,'Inputs &amp; Outputs'!$C$9:$C$34)</f>
        <v>45.756199770579471</v>
      </c>
      <c r="P130">
        <f>'No. policies'!P130*LOOKUP(P$1,'Inputs &amp; Outputs'!$A$9:$A$34,'Inputs &amp; Outputs'!$C$9:$C$34)</f>
        <v>49.122853327312754</v>
      </c>
      <c r="Q130">
        <f>'No. policies'!Q130*LOOKUP(Q$1,'Inputs &amp; Outputs'!$A$9:$A$34,'Inputs &amp; Outputs'!$C$9:$C$34)</f>
        <v>52.820938132423301</v>
      </c>
      <c r="R130">
        <f>'No. policies'!R130*LOOKUP(R$1,'Inputs &amp; Outputs'!$A$9:$A$34,'Inputs &amp; Outputs'!$C$9:$C$34)</f>
        <v>56.820958762404601</v>
      </c>
      <c r="S130">
        <f>'No. policies'!S130*LOOKUP(S$1,'Inputs &amp; Outputs'!$A$9:$A$34,'Inputs &amp; Outputs'!$C$9:$C$34)</f>
        <v>61.030589600465298</v>
      </c>
      <c r="T130">
        <f>'No. policies'!T130*LOOKUP(T$1,'Inputs &amp; Outputs'!$A$9:$A$34,'Inputs &amp; Outputs'!$C$9:$C$34)</f>
        <v>65.623031546910511</v>
      </c>
      <c r="U130">
        <f>'No. policies'!U130*LOOKUP(U$1,'Inputs &amp; Outputs'!$A$9:$A$34,'Inputs &amp; Outputs'!$C$9:$C$34)</f>
        <v>70.613414092100626</v>
      </c>
      <c r="V130">
        <f>'No. policies'!V130*LOOKUP(V$1,'Inputs &amp; Outputs'!$A$9:$A$34,'Inputs &amp; Outputs'!$C$9:$C$34)</f>
        <v>75.938906876021534</v>
      </c>
      <c r="W130">
        <f>'No. policies'!W130*LOOKUP(W$1,'Inputs &amp; Outputs'!$A$9:$A$34,'Inputs &amp; Outputs'!$C$9:$C$34)</f>
        <v>81.613997688950732</v>
      </c>
      <c r="X130">
        <f>'No. policies'!X130*LOOKUP(X$1,'Inputs &amp; Outputs'!$A$9:$A$34,'Inputs &amp; Outputs'!$C$9:$C$34)</f>
        <v>87.681372564367919</v>
      </c>
      <c r="Y130">
        <f>'No. policies'!Y130*LOOKUP(Y$1,'Inputs &amp; Outputs'!$A$9:$A$34,'Inputs &amp; Outputs'!$C$9:$C$34)</f>
        <v>94.181834410649927</v>
      </c>
      <c r="Z130">
        <f>'No. policies'!Z130*LOOKUP(Z$1,'Inputs &amp; Outputs'!$A$9:$A$34,'Inputs &amp; Outputs'!$C$9:$C$34)</f>
        <v>100.96862432117202</v>
      </c>
      <c r="AA130">
        <f>'No. policies'!AA130*LOOKUP(AA$1,'Inputs &amp; Outputs'!$A$9:$A$34,'Inputs &amp; Outputs'!$C$9:$C$34)</f>
        <v>108.48217089820075</v>
      </c>
    </row>
    <row r="131" spans="1:27" x14ac:dyDescent="0.25">
      <c r="A131" s="1">
        <v>130</v>
      </c>
      <c r="B131">
        <f>'No. policies'!B131*LOOKUP(B$1,'Inputs &amp; Outputs'!$A$9:$A$34,'Inputs &amp; Outputs'!$C$9:$C$34)</f>
        <v>18.79944582772297</v>
      </c>
      <c r="C131">
        <f>'No. policies'!C131*LOOKUP(C$1,'Inputs &amp; Outputs'!$A$9:$A$34,'Inputs &amp; Outputs'!$C$9:$C$34)</f>
        <v>20.056335451549224</v>
      </c>
      <c r="D131">
        <f>'No. policies'!D131*LOOKUP(D$1,'Inputs &amp; Outputs'!$A$9:$A$34,'Inputs &amp; Outputs'!$C$9:$C$34)</f>
        <v>21.422392798998739</v>
      </c>
      <c r="E131">
        <f>'No. policies'!E131*LOOKUP(E$1,'Inputs &amp; Outputs'!$A$9:$A$34,'Inputs &amp; Outputs'!$C$9:$C$34)</f>
        <v>22.881090188626182</v>
      </c>
      <c r="F131">
        <f>'No. policies'!F131*LOOKUP(F$1,'Inputs &amp; Outputs'!$A$9:$A$34,'Inputs &amp; Outputs'!$C$9:$C$34)</f>
        <v>24.458478910554785</v>
      </c>
      <c r="G131">
        <f>'No. policies'!G131*LOOKUP(G$1,'Inputs &amp; Outputs'!$A$9:$A$34,'Inputs &amp; Outputs'!$C$9:$C$34)</f>
        <v>26.149566374530515</v>
      </c>
      <c r="H131">
        <f>'No. policies'!H131*LOOKUP(H$1,'Inputs &amp; Outputs'!$A$9:$A$34,'Inputs &amp; Outputs'!$C$9:$C$34)</f>
        <v>27.991116998807467</v>
      </c>
      <c r="I131">
        <f>'No. policies'!I131*LOOKUP(I$1,'Inputs &amp; Outputs'!$A$9:$A$34,'Inputs &amp; Outputs'!$C$9:$C$34)</f>
        <v>30.007440439905814</v>
      </c>
      <c r="J131">
        <f>'No. policies'!J131*LOOKUP(J$1,'Inputs &amp; Outputs'!$A$9:$A$34,'Inputs &amp; Outputs'!$C$9:$C$34)</f>
        <v>32.177990939266778</v>
      </c>
      <c r="K131">
        <f>'No. policies'!K131*LOOKUP(K$1,'Inputs &amp; Outputs'!$A$9:$A$34,'Inputs &amp; Outputs'!$C$9:$C$34)</f>
        <v>34.507654617790607</v>
      </c>
      <c r="L131">
        <f>'No. policies'!L131*LOOKUP(L$1,'Inputs &amp; Outputs'!$A$9:$A$34,'Inputs &amp; Outputs'!$C$9:$C$34)</f>
        <v>37.030298586735199</v>
      </c>
      <c r="M131">
        <f>'No. policies'!M131*LOOKUP(M$1,'Inputs &amp; Outputs'!$A$9:$A$34,'Inputs &amp; Outputs'!$C$9:$C$34)</f>
        <v>39.734181889463564</v>
      </c>
      <c r="N131">
        <f>'No. policies'!N131*LOOKUP(N$1,'Inputs &amp; Outputs'!$A$9:$A$34,'Inputs &amp; Outputs'!$C$9:$C$34)</f>
        <v>42.644134062586346</v>
      </c>
      <c r="O131">
        <f>'No. policies'!O131*LOOKUP(O$1,'Inputs &amp; Outputs'!$A$9:$A$34,'Inputs &amp; Outputs'!$C$9:$C$34)</f>
        <v>45.813305792134017</v>
      </c>
      <c r="P131">
        <f>'No. policies'!P131*LOOKUP(P$1,'Inputs &amp; Outputs'!$A$9:$A$34,'Inputs &amp; Outputs'!$C$9:$C$34)</f>
        <v>49.210205681555884</v>
      </c>
      <c r="Q131">
        <f>'No. policies'!Q131*LOOKUP(Q$1,'Inputs &amp; Outputs'!$A$9:$A$34,'Inputs &amp; Outputs'!$C$9:$C$34)</f>
        <v>52.898664970120791</v>
      </c>
      <c r="R131">
        <f>'No. policies'!R131*LOOKUP(R$1,'Inputs &amp; Outputs'!$A$9:$A$34,'Inputs &amp; Outputs'!$C$9:$C$34)</f>
        <v>56.856974582452608</v>
      </c>
      <c r="S131">
        <f>'No. policies'!S131*LOOKUP(S$1,'Inputs &amp; Outputs'!$A$9:$A$34,'Inputs &amp; Outputs'!$C$9:$C$34)</f>
        <v>61.205927536112519</v>
      </c>
      <c r="T131">
        <f>'No. policies'!T131*LOOKUP(T$1,'Inputs &amp; Outputs'!$A$9:$A$34,'Inputs &amp; Outputs'!$C$9:$C$34)</f>
        <v>65.805805925080804</v>
      </c>
      <c r="U131">
        <f>'No. policies'!U131*LOOKUP(U$1,'Inputs &amp; Outputs'!$A$9:$A$34,'Inputs &amp; Outputs'!$C$9:$C$34)</f>
        <v>70.895136792273973</v>
      </c>
      <c r="V131">
        <f>'No. policies'!V131*LOOKUP(V$1,'Inputs &amp; Outputs'!$A$9:$A$34,'Inputs &amp; Outputs'!$C$9:$C$34)</f>
        <v>76.367986867062839</v>
      </c>
      <c r="W131">
        <f>'No. policies'!W131*LOOKUP(W$1,'Inputs &amp; Outputs'!$A$9:$A$34,'Inputs &amp; Outputs'!$C$9:$C$34)</f>
        <v>82.016610043259291</v>
      </c>
      <c r="X131">
        <f>'No. policies'!X131*LOOKUP(X$1,'Inputs &amp; Outputs'!$A$9:$A$34,'Inputs &amp; Outputs'!$C$9:$C$34)</f>
        <v>88.069600913114286</v>
      </c>
      <c r="Y131">
        <f>'No. policies'!Y131*LOOKUP(Y$1,'Inputs &amp; Outputs'!$A$9:$A$34,'Inputs &amp; Outputs'!$C$9:$C$34)</f>
        <v>94.613716214792262</v>
      </c>
      <c r="Z131">
        <f>'No. policies'!Z131*LOOKUP(Z$1,'Inputs &amp; Outputs'!$A$9:$A$34,'Inputs &amp; Outputs'!$C$9:$C$34)</f>
        <v>101.54049011365713</v>
      </c>
      <c r="AA131">
        <f>'No. policies'!AA131*LOOKUP(AA$1,'Inputs &amp; Outputs'!$A$9:$A$34,'Inputs &amp; Outputs'!$C$9:$C$34)</f>
        <v>109.11577038466528</v>
      </c>
    </row>
    <row r="132" spans="1:27" x14ac:dyDescent="0.25">
      <c r="A132" s="1">
        <v>131</v>
      </c>
      <c r="B132">
        <f>'No. policies'!B132*LOOKUP(B$1,'Inputs &amp; Outputs'!$A$9:$A$34,'Inputs &amp; Outputs'!$C$9:$C$34)</f>
        <v>18.79944582772297</v>
      </c>
      <c r="C132">
        <f>'No. policies'!C132*LOOKUP(C$1,'Inputs &amp; Outputs'!$A$9:$A$34,'Inputs &amp; Outputs'!$C$9:$C$34)</f>
        <v>20.054325798698368</v>
      </c>
      <c r="D132">
        <f>'No. policies'!D132*LOOKUP(D$1,'Inputs &amp; Outputs'!$A$9:$A$34,'Inputs &amp; Outputs'!$C$9:$C$34)</f>
        <v>21.433142695023928</v>
      </c>
      <c r="E132">
        <f>'No. policies'!E132*LOOKUP(E$1,'Inputs &amp; Outputs'!$A$9:$A$34,'Inputs &amp; Outputs'!$C$9:$C$34)</f>
        <v>22.899505552963102</v>
      </c>
      <c r="F132">
        <f>'No. policies'!F132*LOOKUP(F$1,'Inputs &amp; Outputs'!$A$9:$A$34,'Inputs &amp; Outputs'!$C$9:$C$34)</f>
        <v>24.48067801404359</v>
      </c>
      <c r="G132">
        <f>'No. policies'!G132*LOOKUP(G$1,'Inputs &amp; Outputs'!$A$9:$A$34,'Inputs &amp; Outputs'!$C$9:$C$34)</f>
        <v>26.186597927154775</v>
      </c>
      <c r="H132">
        <f>'No. policies'!H132*LOOKUP(H$1,'Inputs &amp; Outputs'!$A$9:$A$34,'Inputs &amp; Outputs'!$C$9:$C$34)</f>
        <v>28.022344411280784</v>
      </c>
      <c r="I132">
        <f>'No. policies'!I132*LOOKUP(I$1,'Inputs &amp; Outputs'!$A$9:$A$34,'Inputs &amp; Outputs'!$C$9:$C$34)</f>
        <v>30.010489666655118</v>
      </c>
      <c r="J132">
        <f>'No. policies'!J132*LOOKUP(J$1,'Inputs &amp; Outputs'!$A$9:$A$34,'Inputs &amp; Outputs'!$C$9:$C$34)</f>
        <v>32.155046461669258</v>
      </c>
      <c r="K132">
        <f>'No. policies'!K132*LOOKUP(K$1,'Inputs &amp; Outputs'!$A$9:$A$34,'Inputs &amp; Outputs'!$C$9:$C$34)</f>
        <v>34.47944480408303</v>
      </c>
      <c r="L132">
        <f>'No. policies'!L132*LOOKUP(L$1,'Inputs &amp; Outputs'!$A$9:$A$34,'Inputs &amp; Outputs'!$C$9:$C$34)</f>
        <v>36.984741524705171</v>
      </c>
      <c r="M132">
        <f>'No. policies'!M132*LOOKUP(M$1,'Inputs &amp; Outputs'!$A$9:$A$34,'Inputs &amp; Outputs'!$C$9:$C$34)</f>
        <v>39.705549063313036</v>
      </c>
      <c r="N132">
        <f>'No. policies'!N132*LOOKUP(N$1,'Inputs &amp; Outputs'!$A$9:$A$34,'Inputs &amp; Outputs'!$C$9:$C$34)</f>
        <v>42.622082074757934</v>
      </c>
      <c r="O132">
        <f>'No. policies'!O132*LOOKUP(O$1,'Inputs &amp; Outputs'!$A$9:$A$34,'Inputs &amp; Outputs'!$C$9:$C$34)</f>
        <v>45.784752781356744</v>
      </c>
      <c r="P132">
        <f>'No. policies'!P132*LOOKUP(P$1,'Inputs &amp; Outputs'!$A$9:$A$34,'Inputs &amp; Outputs'!$C$9:$C$34)</f>
        <v>49.127991701091759</v>
      </c>
      <c r="Q132">
        <f>'No. policies'!Q132*LOOKUP(Q$1,'Inputs &amp; Outputs'!$A$9:$A$34,'Inputs &amp; Outputs'!$C$9:$C$34)</f>
        <v>52.798730464509731</v>
      </c>
      <c r="R132">
        <f>'No. policies'!R132*LOOKUP(R$1,'Inputs &amp; Outputs'!$A$9:$A$34,'Inputs &amp; Outputs'!$C$9:$C$34)</f>
        <v>56.784942942356594</v>
      </c>
      <c r="S132">
        <f>'No. policies'!S132*LOOKUP(S$1,'Inputs &amp; Outputs'!$A$9:$A$34,'Inputs &amp; Outputs'!$C$9:$C$34)</f>
        <v>61.127999564713754</v>
      </c>
      <c r="T132">
        <f>'No. policies'!T132*LOOKUP(T$1,'Inputs &amp; Outputs'!$A$9:$A$34,'Inputs &amp; Outputs'!$C$9:$C$34)</f>
        <v>65.714418735995665</v>
      </c>
      <c r="U132">
        <f>'No. policies'!U132*LOOKUP(U$1,'Inputs &amp; Outputs'!$A$9:$A$34,'Inputs &amp; Outputs'!$C$9:$C$34)</f>
        <v>70.636256473195758</v>
      </c>
      <c r="V132">
        <f>'No. policies'!V132*LOOKUP(V$1,'Inputs &amp; Outputs'!$A$9:$A$34,'Inputs &amp; Outputs'!$C$9:$C$34)</f>
        <v>75.922403799443018</v>
      </c>
      <c r="W132">
        <f>'No. policies'!W132*LOOKUP(W$1,'Inputs &amp; Outputs'!$A$9:$A$34,'Inputs &amp; Outputs'!$C$9:$C$34)</f>
        <v>81.640838512571293</v>
      </c>
      <c r="X132">
        <f>'No. policies'!X132*LOOKUP(X$1,'Inputs &amp; Outputs'!$A$9:$A$34,'Inputs &amp; Outputs'!$C$9:$C$34)</f>
        <v>87.652255438211938</v>
      </c>
      <c r="Y132">
        <f>'No. policies'!Y132*LOOKUP(Y$1,'Inputs &amp; Outputs'!$A$9:$A$34,'Inputs &amp; Outputs'!$C$9:$C$34)</f>
        <v>94.076497385249354</v>
      </c>
      <c r="Z132">
        <f>'No. policies'!Z132*LOOKUP(Z$1,'Inputs &amp; Outputs'!$A$9:$A$34,'Inputs &amp; Outputs'!$C$9:$C$34)</f>
        <v>100.98006163702171</v>
      </c>
      <c r="AA132">
        <f>'No. policies'!AA132*LOOKUP(AA$1,'Inputs &amp; Outputs'!$A$9:$A$34,'Inputs &amp; Outputs'!$C$9:$C$34)</f>
        <v>108.34551218543389</v>
      </c>
    </row>
    <row r="133" spans="1:27" x14ac:dyDescent="0.25">
      <c r="A133" s="1">
        <v>132</v>
      </c>
      <c r="B133">
        <f>'No. policies'!B133*LOOKUP(B$1,'Inputs &amp; Outputs'!$A$9:$A$34,'Inputs &amp; Outputs'!$C$9:$C$34)</f>
        <v>18.79944582772297</v>
      </c>
      <c r="C133">
        <f>'No. policies'!C133*LOOKUP(C$1,'Inputs &amp; Outputs'!$A$9:$A$34,'Inputs &amp; Outputs'!$C$9:$C$34)</f>
        <v>20.050306492996654</v>
      </c>
      <c r="D133">
        <f>'No. policies'!D133*LOOKUP(D$1,'Inputs &amp; Outputs'!$A$9:$A$34,'Inputs &amp; Outputs'!$C$9:$C$34)</f>
        <v>21.430992715818888</v>
      </c>
      <c r="E133">
        <f>'No. policies'!E133*LOOKUP(E$1,'Inputs &amp; Outputs'!$A$9:$A$34,'Inputs &amp; Outputs'!$C$9:$C$34)</f>
        <v>22.878788268084065</v>
      </c>
      <c r="F133">
        <f>'No. policies'!F133*LOOKUP(F$1,'Inputs &amp; Outputs'!$A$9:$A$34,'Inputs &amp; Outputs'!$C$9:$C$34)</f>
        <v>24.45107920939185</v>
      </c>
      <c r="G133">
        <f>'No. policies'!G133*LOOKUP(G$1,'Inputs &amp; Outputs'!$A$9:$A$34,'Inputs &amp; Outputs'!$C$9:$C$34)</f>
        <v>26.146921263628784</v>
      </c>
      <c r="H133">
        <f>'No. policies'!H133*LOOKUP(H$1,'Inputs &amp; Outputs'!$A$9:$A$34,'Inputs &amp; Outputs'!$C$9:$C$34)</f>
        <v>27.991116998807467</v>
      </c>
      <c r="I133">
        <f>'No. policies'!I133*LOOKUP(I$1,'Inputs &amp; Outputs'!$A$9:$A$34,'Inputs &amp; Outputs'!$C$9:$C$34)</f>
        <v>29.973898945663464</v>
      </c>
      <c r="J133">
        <f>'No. policies'!J133*LOOKUP(J$1,'Inputs &amp; Outputs'!$A$9:$A$34,'Inputs &amp; Outputs'!$C$9:$C$34)</f>
        <v>32.105879723960278</v>
      </c>
      <c r="K133">
        <f>'No. policies'!K133*LOOKUP(K$1,'Inputs &amp; Outputs'!$A$9:$A$34,'Inputs &amp; Outputs'!$C$9:$C$34)</f>
        <v>34.430077630094779</v>
      </c>
      <c r="L133">
        <f>'No. policies'!L133*LOOKUP(L$1,'Inputs &amp; Outputs'!$A$9:$A$34,'Inputs &amp; Outputs'!$C$9:$C$34)</f>
        <v>36.931591619003484</v>
      </c>
      <c r="M133">
        <f>'No. policies'!M133*LOOKUP(M$1,'Inputs &amp; Outputs'!$A$9:$A$34,'Inputs &amp; Outputs'!$C$9:$C$34)</f>
        <v>39.648283411011981</v>
      </c>
      <c r="N133">
        <f>'No. policies'!N133*LOOKUP(N$1,'Inputs &amp; Outputs'!$A$9:$A$34,'Inputs &amp; Outputs'!$C$9:$C$34)</f>
        <v>42.595619689363836</v>
      </c>
      <c r="O133">
        <f>'No. policies'!O133*LOOKUP(O$1,'Inputs &amp; Outputs'!$A$9:$A$34,'Inputs &amp; Outputs'!$C$9:$C$34)</f>
        <v>45.756199770579471</v>
      </c>
      <c r="P133">
        <f>'No. policies'!P133*LOOKUP(P$1,'Inputs &amp; Outputs'!$A$9:$A$34,'Inputs &amp; Outputs'!$C$9:$C$34)</f>
        <v>49.163960317544813</v>
      </c>
      <c r="Q133">
        <f>'No. policies'!Q133*LOOKUP(Q$1,'Inputs &amp; Outputs'!$A$9:$A$34,'Inputs &amp; Outputs'!$C$9:$C$34)</f>
        <v>52.904216887099182</v>
      </c>
      <c r="R133">
        <f>'No. policies'!R133*LOOKUP(R$1,'Inputs &amp; Outputs'!$A$9:$A$34,'Inputs &amp; Outputs'!$C$9:$C$34)</f>
        <v>56.929006222548622</v>
      </c>
      <c r="S133">
        <f>'No. policies'!S133*LOOKUP(S$1,'Inputs &amp; Outputs'!$A$9:$A$34,'Inputs &amp; Outputs'!$C$9:$C$34)</f>
        <v>61.186445543262828</v>
      </c>
      <c r="T133">
        <f>'No. policies'!T133*LOOKUP(T$1,'Inputs &amp; Outputs'!$A$9:$A$34,'Inputs &amp; Outputs'!$C$9:$C$34)</f>
        <v>65.74253787109879</v>
      </c>
      <c r="U133">
        <f>'No. policies'!U133*LOOKUP(U$1,'Inputs &amp; Outputs'!$A$9:$A$34,'Inputs &amp; Outputs'!$C$9:$C$34)</f>
        <v>70.68955536241775</v>
      </c>
      <c r="V133">
        <f>'No. policies'!V133*LOOKUP(V$1,'Inputs &amp; Outputs'!$A$9:$A$34,'Inputs &amp; Outputs'!$C$9:$C$34)</f>
        <v>76.13694379496367</v>
      </c>
      <c r="W133">
        <f>'No. policies'!W133*LOOKUP(W$1,'Inputs &amp; Outputs'!$A$9:$A$34,'Inputs &amp; Outputs'!$C$9:$C$34)</f>
        <v>81.792936513087867</v>
      </c>
      <c r="X133">
        <f>'No. policies'!X133*LOOKUP(X$1,'Inputs &amp; Outputs'!$A$9:$A$34,'Inputs &amp; Outputs'!$C$9:$C$34)</f>
        <v>87.885192447459758</v>
      </c>
      <c r="Y133">
        <f>'No. policies'!Y133*LOOKUP(Y$1,'Inputs &amp; Outputs'!$A$9:$A$34,'Inputs &amp; Outputs'!$C$9:$C$34)</f>
        <v>94.392508461451072</v>
      </c>
      <c r="Z133">
        <f>'No. policies'!Z133*LOOKUP(Z$1,'Inputs &amp; Outputs'!$A$9:$A$34,'Inputs &amp; Outputs'!$C$9:$C$34)</f>
        <v>101.82642300989968</v>
      </c>
      <c r="AA133">
        <f>'No. policies'!AA133*LOOKUP(AA$1,'Inputs &amp; Outputs'!$A$9:$A$34,'Inputs &amp; Outputs'!$C$9:$C$34)</f>
        <v>109.32697021348679</v>
      </c>
    </row>
    <row r="134" spans="1:27" x14ac:dyDescent="0.25">
      <c r="A134" s="1">
        <v>133</v>
      </c>
      <c r="B134">
        <f>'No. policies'!B134*LOOKUP(B$1,'Inputs &amp; Outputs'!$A$9:$A$34,'Inputs &amp; Outputs'!$C$9:$C$34)</f>
        <v>18.79944582772297</v>
      </c>
      <c r="C134">
        <f>'No. policies'!C134*LOOKUP(C$1,'Inputs &amp; Outputs'!$A$9:$A$34,'Inputs &amp; Outputs'!$C$9:$C$34)</f>
        <v>20.052316145847513</v>
      </c>
      <c r="D134">
        <f>'No. policies'!D134*LOOKUP(D$1,'Inputs &amp; Outputs'!$A$9:$A$34,'Inputs &amp; Outputs'!$C$9:$C$34)</f>
        <v>21.411642902973547</v>
      </c>
      <c r="E134">
        <f>'No. policies'!E134*LOOKUP(E$1,'Inputs &amp; Outputs'!$A$9:$A$34,'Inputs &amp; Outputs'!$C$9:$C$34)</f>
        <v>22.878788268084065</v>
      </c>
      <c r="F134">
        <f>'No. policies'!F134*LOOKUP(F$1,'Inputs &amp; Outputs'!$A$9:$A$34,'Inputs &amp; Outputs'!$C$9:$C$34)</f>
        <v>24.475744879934968</v>
      </c>
      <c r="G134">
        <f>'No. policies'!G134*LOOKUP(G$1,'Inputs &amp; Outputs'!$A$9:$A$34,'Inputs &amp; Outputs'!$C$9:$C$34)</f>
        <v>26.189243038056507</v>
      </c>
      <c r="H134">
        <f>'No. policies'!H134*LOOKUP(H$1,'Inputs &amp; Outputs'!$A$9:$A$34,'Inputs &amp; Outputs'!$C$9:$C$34)</f>
        <v>28.022344411280784</v>
      </c>
      <c r="I134">
        <f>'No. policies'!I134*LOOKUP(I$1,'Inputs &amp; Outputs'!$A$9:$A$34,'Inputs &amp; Outputs'!$C$9:$C$34)</f>
        <v>30.013538893404423</v>
      </c>
      <c r="J134">
        <f>'No. policies'!J134*LOOKUP(J$1,'Inputs &amp; Outputs'!$A$9:$A$34,'Inputs &amp; Outputs'!$C$9:$C$34)</f>
        <v>32.187824286808571</v>
      </c>
      <c r="K134">
        <f>'No. policies'!K134*LOOKUP(K$1,'Inputs &amp; Outputs'!$A$9:$A$34,'Inputs &amp; Outputs'!$C$9:$C$34)</f>
        <v>34.546443111638524</v>
      </c>
      <c r="L134">
        <f>'No. policies'!L134*LOOKUP(L$1,'Inputs &amp; Outputs'!$A$9:$A$34,'Inputs &amp; Outputs'!$C$9:$C$34)</f>
        <v>37.064466383257709</v>
      </c>
      <c r="M134">
        <f>'No. policies'!M134*LOOKUP(M$1,'Inputs &amp; Outputs'!$A$9:$A$34,'Inputs &amp; Outputs'!$C$9:$C$34)</f>
        <v>39.779176330557256</v>
      </c>
      <c r="N134">
        <f>'No. policies'!N134*LOOKUP(N$1,'Inputs &amp; Outputs'!$A$9:$A$34,'Inputs &amp; Outputs'!$C$9:$C$34)</f>
        <v>42.692648435808856</v>
      </c>
      <c r="O134">
        <f>'No. policies'!O134*LOOKUP(O$1,'Inputs &amp; Outputs'!$A$9:$A$34,'Inputs &amp; Outputs'!$C$9:$C$34)</f>
        <v>45.808546957004474</v>
      </c>
      <c r="P134">
        <f>'No. policies'!P134*LOOKUP(P$1,'Inputs &amp; Outputs'!$A$9:$A$34,'Inputs &amp; Outputs'!$C$9:$C$34)</f>
        <v>49.277004540682981</v>
      </c>
      <c r="Q134">
        <f>'No. policies'!Q134*LOOKUP(Q$1,'Inputs &amp; Outputs'!$A$9:$A$34,'Inputs &amp; Outputs'!$C$9:$C$34)</f>
        <v>52.94308030594793</v>
      </c>
      <c r="R134">
        <f>'No. policies'!R134*LOOKUP(R$1,'Inputs &amp; Outputs'!$A$9:$A$34,'Inputs &amp; Outputs'!$C$9:$C$34)</f>
        <v>56.856974582452608</v>
      </c>
      <c r="S134">
        <f>'No. policies'!S134*LOOKUP(S$1,'Inputs &amp; Outputs'!$A$9:$A$34,'Inputs &amp; Outputs'!$C$9:$C$34)</f>
        <v>61.108517571864063</v>
      </c>
      <c r="T134">
        <f>'No. policies'!T134*LOOKUP(T$1,'Inputs &amp; Outputs'!$A$9:$A$34,'Inputs &amp; Outputs'!$C$9:$C$34)</f>
        <v>65.665210249565192</v>
      </c>
      <c r="U134">
        <f>'No. policies'!U134*LOOKUP(U$1,'Inputs &amp; Outputs'!$A$9:$A$34,'Inputs &amp; Outputs'!$C$9:$C$34)</f>
        <v>70.605799965068911</v>
      </c>
      <c r="V134">
        <f>'No. policies'!V134*LOOKUP(V$1,'Inputs &amp; Outputs'!$A$9:$A$34,'Inputs &amp; Outputs'!$C$9:$C$34)</f>
        <v>75.91415226115376</v>
      </c>
      <c r="W134">
        <f>'No. policies'!W134*LOOKUP(W$1,'Inputs &amp; Outputs'!$A$9:$A$34,'Inputs &amp; Outputs'!$C$9:$C$34)</f>
        <v>81.587156865330158</v>
      </c>
      <c r="X134">
        <f>'No. policies'!X134*LOOKUP(X$1,'Inputs &amp; Outputs'!$A$9:$A$34,'Inputs &amp; Outputs'!$C$9:$C$34)</f>
        <v>87.729901107961211</v>
      </c>
      <c r="Y134">
        <f>'No. policies'!Y134*LOOKUP(Y$1,'Inputs &amp; Outputs'!$A$9:$A$34,'Inputs &amp; Outputs'!$C$9:$C$34)</f>
        <v>94.508379189391704</v>
      </c>
      <c r="Z134">
        <f>'No. policies'!Z134*LOOKUP(Z$1,'Inputs &amp; Outputs'!$A$9:$A$34,'Inputs &amp; Outputs'!$C$9:$C$34)</f>
        <v>101.54049011365713</v>
      </c>
      <c r="AA134">
        <f>'No. policies'!AA134*LOOKUP(AA$1,'Inputs &amp; Outputs'!$A$9:$A$34,'Inputs &amp; Outputs'!$C$9:$C$34)</f>
        <v>108.95426463321354</v>
      </c>
    </row>
    <row r="135" spans="1:27" x14ac:dyDescent="0.25">
      <c r="A135" s="1">
        <v>134</v>
      </c>
      <c r="B135">
        <f>'No. policies'!B135*LOOKUP(B$1,'Inputs &amp; Outputs'!$A$9:$A$34,'Inputs &amp; Outputs'!$C$9:$C$34)</f>
        <v>18.79944582772297</v>
      </c>
      <c r="C135">
        <f>'No. policies'!C135*LOOKUP(C$1,'Inputs &amp; Outputs'!$A$9:$A$34,'Inputs &amp; Outputs'!$C$9:$C$34)</f>
        <v>20.056335451549224</v>
      </c>
      <c r="D135">
        <f>'No. policies'!D135*LOOKUP(D$1,'Inputs &amp; Outputs'!$A$9:$A$34,'Inputs &amp; Outputs'!$C$9:$C$34)</f>
        <v>21.415942861383623</v>
      </c>
      <c r="E135">
        <f>'No. policies'!E135*LOOKUP(E$1,'Inputs &amp; Outputs'!$A$9:$A$34,'Inputs &amp; Outputs'!$C$9:$C$34)</f>
        <v>22.89720363242099</v>
      </c>
      <c r="F135">
        <f>'No. policies'!F135*LOOKUP(F$1,'Inputs &amp; Outputs'!$A$9:$A$34,'Inputs &amp; Outputs'!$C$9:$C$34)</f>
        <v>24.475744879934968</v>
      </c>
      <c r="G135">
        <f>'No. policies'!G135*LOOKUP(G$1,'Inputs &amp; Outputs'!$A$9:$A$34,'Inputs &amp; Outputs'!$C$9:$C$34)</f>
        <v>26.207758814368638</v>
      </c>
      <c r="H135">
        <f>'No. policies'!H135*LOOKUP(H$1,'Inputs &amp; Outputs'!$A$9:$A$34,'Inputs &amp; Outputs'!$C$9:$C$34)</f>
        <v>28.053571823754098</v>
      </c>
      <c r="I135">
        <f>'No. policies'!I135*LOOKUP(I$1,'Inputs &amp; Outputs'!$A$9:$A$34,'Inputs &amp; Outputs'!$C$9:$C$34)</f>
        <v>30.040981934148164</v>
      </c>
      <c r="J135">
        <f>'No. policies'!J135*LOOKUP(J$1,'Inputs &amp; Outputs'!$A$9:$A$34,'Inputs &amp; Outputs'!$C$9:$C$34)</f>
        <v>32.191102069322504</v>
      </c>
      <c r="K135">
        <f>'No. policies'!K135*LOOKUP(K$1,'Inputs &amp; Outputs'!$A$9:$A$34,'Inputs &amp; Outputs'!$C$9:$C$34)</f>
        <v>34.490023484223371</v>
      </c>
      <c r="L135">
        <f>'No. policies'!L135*LOOKUP(L$1,'Inputs &amp; Outputs'!$A$9:$A$34,'Inputs &amp; Outputs'!$C$9:$C$34)</f>
        <v>36.996130790212682</v>
      </c>
      <c r="M135">
        <f>'No. policies'!M135*LOOKUP(M$1,'Inputs &amp; Outputs'!$A$9:$A$34,'Inputs &amp; Outputs'!$C$9:$C$34)</f>
        <v>39.746453100670934</v>
      </c>
      <c r="N135">
        <f>'No. policies'!N135*LOOKUP(N$1,'Inputs &amp; Outputs'!$A$9:$A$34,'Inputs &amp; Outputs'!$C$9:$C$34)</f>
        <v>42.666186050414758</v>
      </c>
      <c r="O135">
        <f>'No. policies'!O135*LOOKUP(O$1,'Inputs &amp; Outputs'!$A$9:$A$34,'Inputs &amp; Outputs'!$C$9:$C$34)</f>
        <v>45.79902928674538</v>
      </c>
      <c r="P135">
        <f>'No. policies'!P135*LOOKUP(P$1,'Inputs &amp; Outputs'!$A$9:$A$34,'Inputs &amp; Outputs'!$C$9:$C$34)</f>
        <v>49.184513812660846</v>
      </c>
      <c r="Q135">
        <f>'No. policies'!Q135*LOOKUP(Q$1,'Inputs &amp; Outputs'!$A$9:$A$34,'Inputs &amp; Outputs'!$C$9:$C$34)</f>
        <v>52.83759388335848</v>
      </c>
      <c r="R135">
        <f>'No. policies'!R135*LOOKUP(R$1,'Inputs &amp; Outputs'!$A$9:$A$34,'Inputs &amp; Outputs'!$C$9:$C$34)</f>
        <v>56.778940305681928</v>
      </c>
      <c r="S135">
        <f>'No. policies'!S135*LOOKUP(S$1,'Inputs &amp; Outputs'!$A$9:$A$34,'Inputs &amp; Outputs'!$C$9:$C$34)</f>
        <v>61.108517571864063</v>
      </c>
      <c r="T135">
        <f>'No. policies'!T135*LOOKUP(T$1,'Inputs &amp; Outputs'!$A$9:$A$34,'Inputs &amp; Outputs'!$C$9:$C$34)</f>
        <v>65.735508087322998</v>
      </c>
      <c r="U135">
        <f>'No. policies'!U135*LOOKUP(U$1,'Inputs &amp; Outputs'!$A$9:$A$34,'Inputs &amp; Outputs'!$C$9:$C$34)</f>
        <v>70.727625997576311</v>
      </c>
      <c r="V135">
        <f>'No. policies'!V135*LOOKUP(V$1,'Inputs &amp; Outputs'!$A$9:$A$34,'Inputs &amp; Outputs'!$C$9:$C$34)</f>
        <v>76.120440718385169</v>
      </c>
      <c r="W135">
        <f>'No. policies'!W135*LOOKUP(W$1,'Inputs &amp; Outputs'!$A$9:$A$34,'Inputs &amp; Outputs'!$C$9:$C$34)</f>
        <v>81.828724277915299</v>
      </c>
      <c r="X135">
        <f>'No. policies'!X135*LOOKUP(X$1,'Inputs &amp; Outputs'!$A$9:$A$34,'Inputs &amp; Outputs'!$C$9:$C$34)</f>
        <v>87.894898156178428</v>
      </c>
      <c r="Y135">
        <f>'No. policies'!Y135*LOOKUP(Y$1,'Inputs &amp; Outputs'!$A$9:$A$34,'Inputs &amp; Outputs'!$C$9:$C$34)</f>
        <v>94.339839948750779</v>
      </c>
      <c r="Z135">
        <f>'No. policies'!Z135*LOOKUP(Z$1,'Inputs &amp; Outputs'!$A$9:$A$34,'Inputs &amp; Outputs'!$C$9:$C$34)</f>
        <v>101.33461842836249</v>
      </c>
      <c r="AA135">
        <f>'No. policies'!AA135*LOOKUP(AA$1,'Inputs &amp; Outputs'!$A$9:$A$34,'Inputs &amp; Outputs'!$C$9:$C$34)</f>
        <v>108.91699407518621</v>
      </c>
    </row>
    <row r="136" spans="1:27" x14ac:dyDescent="0.25">
      <c r="A136" s="1">
        <v>135</v>
      </c>
      <c r="B136">
        <f>'No. policies'!B136*LOOKUP(B$1,'Inputs &amp; Outputs'!$A$9:$A$34,'Inputs &amp; Outputs'!$C$9:$C$34)</f>
        <v>18.79944582772297</v>
      </c>
      <c r="C136">
        <f>'No. policies'!C136*LOOKUP(C$1,'Inputs &amp; Outputs'!$A$9:$A$34,'Inputs &amp; Outputs'!$C$9:$C$34)</f>
        <v>20.068393368654366</v>
      </c>
      <c r="D136">
        <f>'No. policies'!D136*LOOKUP(D$1,'Inputs &amp; Outputs'!$A$9:$A$34,'Inputs &amp; Outputs'!$C$9:$C$34)</f>
        <v>21.428842736613852</v>
      </c>
      <c r="E136">
        <f>'No. policies'!E136*LOOKUP(E$1,'Inputs &amp; Outputs'!$A$9:$A$34,'Inputs &amp; Outputs'!$C$9:$C$34)</f>
        <v>22.881090188626182</v>
      </c>
      <c r="F136">
        <f>'No. policies'!F136*LOOKUP(F$1,'Inputs &amp; Outputs'!$A$9:$A$34,'Inputs &amp; Outputs'!$C$9:$C$34)</f>
        <v>24.48067801404359</v>
      </c>
      <c r="G136">
        <f>'No. policies'!G136*LOOKUP(G$1,'Inputs &amp; Outputs'!$A$9:$A$34,'Inputs &amp; Outputs'!$C$9:$C$34)</f>
        <v>26.178662594449577</v>
      </c>
      <c r="H136">
        <f>'No. policies'!H136*LOOKUP(H$1,'Inputs &amp; Outputs'!$A$9:$A$34,'Inputs &amp; Outputs'!$C$9:$C$34)</f>
        <v>28.030860978318959</v>
      </c>
      <c r="I136">
        <f>'No. policies'!I136*LOOKUP(I$1,'Inputs &amp; Outputs'!$A$9:$A$34,'Inputs &amp; Outputs'!$C$9:$C$34)</f>
        <v>30.040981934148164</v>
      </c>
      <c r="J136">
        <f>'No. policies'!J136*LOOKUP(J$1,'Inputs &amp; Outputs'!$A$9:$A$34,'Inputs &amp; Outputs'!$C$9:$C$34)</f>
        <v>32.168157591724977</v>
      </c>
      <c r="K136">
        <f>'No. policies'!K136*LOOKUP(K$1,'Inputs &amp; Outputs'!$A$9:$A$34,'Inputs &amp; Outputs'!$C$9:$C$34)</f>
        <v>34.507654617790607</v>
      </c>
      <c r="L136">
        <f>'No. policies'!L136*LOOKUP(L$1,'Inputs &amp; Outputs'!$A$9:$A$34,'Inputs &amp; Outputs'!$C$9:$C$34)</f>
        <v>37.037891430406866</v>
      </c>
      <c r="M136">
        <f>'No. policies'!M136*LOOKUP(M$1,'Inputs &amp; Outputs'!$A$9:$A$34,'Inputs &amp; Outputs'!$C$9:$C$34)</f>
        <v>39.762814715614098</v>
      </c>
      <c r="N136">
        <f>'No. policies'!N136*LOOKUP(N$1,'Inputs &amp; Outputs'!$A$9:$A$34,'Inputs &amp; Outputs'!$C$9:$C$34)</f>
        <v>42.675006845546129</v>
      </c>
      <c r="O136">
        <f>'No. policies'!O136*LOOKUP(O$1,'Inputs &amp; Outputs'!$A$9:$A$34,'Inputs &amp; Outputs'!$C$9:$C$34)</f>
        <v>45.808546957004474</v>
      </c>
      <c r="P136">
        <f>'No. policies'!P136*LOOKUP(P$1,'Inputs &amp; Outputs'!$A$9:$A$34,'Inputs &amp; Outputs'!$C$9:$C$34)</f>
        <v>49.246174298008938</v>
      </c>
      <c r="Q136">
        <f>'No. policies'!Q136*LOOKUP(Q$1,'Inputs &amp; Outputs'!$A$9:$A$34,'Inputs &amp; Outputs'!$C$9:$C$34)</f>
        <v>52.981943724796679</v>
      </c>
      <c r="R136">
        <f>'No. policies'!R136*LOOKUP(R$1,'Inputs &amp; Outputs'!$A$9:$A$34,'Inputs &amp; Outputs'!$C$9:$C$34)</f>
        <v>56.959019405921957</v>
      </c>
      <c r="S136">
        <f>'No. policies'!S136*LOOKUP(S$1,'Inputs &amp; Outputs'!$A$9:$A$34,'Inputs &amp; Outputs'!$C$9:$C$34)</f>
        <v>61.231903526578776</v>
      </c>
      <c r="T136">
        <f>'No. policies'!T136*LOOKUP(T$1,'Inputs &amp; Outputs'!$A$9:$A$34,'Inputs &amp; Outputs'!$C$9:$C$34)</f>
        <v>65.74253787109879</v>
      </c>
      <c r="U136">
        <f>'No. policies'!U136*LOOKUP(U$1,'Inputs &amp; Outputs'!$A$9:$A$34,'Inputs &amp; Outputs'!$C$9:$C$34)</f>
        <v>70.681941235386034</v>
      </c>
      <c r="V136">
        <f>'No. policies'!V136*LOOKUP(V$1,'Inputs &amp; Outputs'!$A$9:$A$34,'Inputs &amp; Outputs'!$C$9:$C$34)</f>
        <v>76.013170720624842</v>
      </c>
      <c r="W136">
        <f>'No. policies'!W136*LOOKUP(W$1,'Inputs &amp; Outputs'!$A$9:$A$34,'Inputs &amp; Outputs'!$C$9:$C$34)</f>
        <v>81.694520159812441</v>
      </c>
      <c r="X136">
        <f>'No. policies'!X136*LOOKUP(X$1,'Inputs &amp; Outputs'!$A$9:$A$34,'Inputs &amp; Outputs'!$C$9:$C$34)</f>
        <v>87.817252486429155</v>
      </c>
      <c r="Y136">
        <f>'No. policies'!Y136*LOOKUP(Y$1,'Inputs &amp; Outputs'!$A$9:$A$34,'Inputs &amp; Outputs'!$C$9:$C$34)</f>
        <v>94.245036625890279</v>
      </c>
      <c r="Z136">
        <f>'No. policies'!Z136*LOOKUP(Z$1,'Inputs &amp; Outputs'!$A$9:$A$34,'Inputs &amp; Outputs'!$C$9:$C$34)</f>
        <v>101.28886916496367</v>
      </c>
      <c r="AA136">
        <f>'No. policies'!AA136*LOOKUP(AA$1,'Inputs &amp; Outputs'!$A$9:$A$34,'Inputs &amp; Outputs'!$C$9:$C$34)</f>
        <v>108.90457055584376</v>
      </c>
    </row>
    <row r="137" spans="1:27" x14ac:dyDescent="0.25">
      <c r="A137" s="1">
        <v>136</v>
      </c>
      <c r="B137">
        <f>'No. policies'!B137*LOOKUP(B$1,'Inputs &amp; Outputs'!$A$9:$A$34,'Inputs &amp; Outputs'!$C$9:$C$34)</f>
        <v>18.79944582772297</v>
      </c>
      <c r="C137">
        <f>'No. policies'!C137*LOOKUP(C$1,'Inputs &amp; Outputs'!$A$9:$A$34,'Inputs &amp; Outputs'!$C$9:$C$34)</f>
        <v>20.052316145847513</v>
      </c>
      <c r="D137">
        <f>'No. policies'!D137*LOOKUP(D$1,'Inputs &amp; Outputs'!$A$9:$A$34,'Inputs &amp; Outputs'!$C$9:$C$34)</f>
        <v>21.439592632639041</v>
      </c>
      <c r="E137">
        <f>'No. policies'!E137*LOOKUP(E$1,'Inputs &amp; Outputs'!$A$9:$A$34,'Inputs &amp; Outputs'!$C$9:$C$34)</f>
        <v>22.908713235131565</v>
      </c>
      <c r="F137">
        <f>'No. policies'!F137*LOOKUP(F$1,'Inputs &amp; Outputs'!$A$9:$A$34,'Inputs &amp; Outputs'!$C$9:$C$34)</f>
        <v>24.505343684586709</v>
      </c>
      <c r="G137">
        <f>'No. policies'!G137*LOOKUP(G$1,'Inputs &amp; Outputs'!$A$9:$A$34,'Inputs &amp; Outputs'!$C$9:$C$34)</f>
        <v>26.2368550342877</v>
      </c>
      <c r="H137">
        <f>'No. policies'!H137*LOOKUP(H$1,'Inputs &amp; Outputs'!$A$9:$A$34,'Inputs &amp; Outputs'!$C$9:$C$34)</f>
        <v>28.062088390792272</v>
      </c>
      <c r="I137">
        <f>'No. policies'!I137*LOOKUP(I$1,'Inputs &amp; Outputs'!$A$9:$A$34,'Inputs &amp; Outputs'!$C$9:$C$34)</f>
        <v>30.053178841145382</v>
      </c>
      <c r="J137">
        <f>'No. policies'!J137*LOOKUP(J$1,'Inputs &amp; Outputs'!$A$9:$A$34,'Inputs &amp; Outputs'!$C$9:$C$34)</f>
        <v>32.191102069322504</v>
      </c>
      <c r="K137">
        <f>'No. policies'!K137*LOOKUP(K$1,'Inputs &amp; Outputs'!$A$9:$A$34,'Inputs &amp; Outputs'!$C$9:$C$34)</f>
        <v>34.514707071217501</v>
      </c>
      <c r="L137">
        <f>'No. policies'!L137*LOOKUP(L$1,'Inputs &amp; Outputs'!$A$9:$A$34,'Inputs &amp; Outputs'!$C$9:$C$34)</f>
        <v>37.011316477556022</v>
      </c>
      <c r="M137">
        <f>'No. policies'!M137*LOOKUP(M$1,'Inputs &amp; Outputs'!$A$9:$A$34,'Inputs &amp; Outputs'!$C$9:$C$34)</f>
        <v>39.701458659577249</v>
      </c>
      <c r="N137">
        <f>'No. policies'!N137*LOOKUP(N$1,'Inputs &amp; Outputs'!$A$9:$A$34,'Inputs &amp; Outputs'!$C$9:$C$34)</f>
        <v>42.617671677192249</v>
      </c>
      <c r="O137">
        <f>'No. policies'!O137*LOOKUP(O$1,'Inputs &amp; Outputs'!$A$9:$A$34,'Inputs &amp; Outputs'!$C$9:$C$34)</f>
        <v>45.756199770579471</v>
      </c>
      <c r="P137">
        <f>'No. policies'!P137*LOOKUP(P$1,'Inputs &amp; Outputs'!$A$9:$A$34,'Inputs &amp; Outputs'!$C$9:$C$34)</f>
        <v>49.127991701091759</v>
      </c>
      <c r="Q137">
        <f>'No. policies'!Q137*LOOKUP(Q$1,'Inputs &amp; Outputs'!$A$9:$A$34,'Inputs &amp; Outputs'!$C$9:$C$34)</f>
        <v>52.79317854753134</v>
      </c>
      <c r="R137">
        <f>'No. policies'!R137*LOOKUP(R$1,'Inputs &amp; Outputs'!$A$9:$A$34,'Inputs &amp; Outputs'!$C$9:$C$34)</f>
        <v>56.754929758983259</v>
      </c>
      <c r="S137">
        <f>'No. policies'!S137*LOOKUP(S$1,'Inputs &amp; Outputs'!$A$9:$A$34,'Inputs &amp; Outputs'!$C$9:$C$34)</f>
        <v>61.004613609999048</v>
      </c>
      <c r="T137">
        <f>'No. policies'!T137*LOOKUP(T$1,'Inputs &amp; Outputs'!$A$9:$A$34,'Inputs &amp; Outputs'!$C$9:$C$34)</f>
        <v>65.658180465789414</v>
      </c>
      <c r="U137">
        <f>'No. policies'!U137*LOOKUP(U$1,'Inputs &amp; Outputs'!$A$9:$A$34,'Inputs &amp; Outputs'!$C$9:$C$34)</f>
        <v>70.575343456942065</v>
      </c>
      <c r="V137">
        <f>'No. policies'!V137*LOOKUP(V$1,'Inputs &amp; Outputs'!$A$9:$A$34,'Inputs &amp; Outputs'!$C$9:$C$34)</f>
        <v>76.004919182335584</v>
      </c>
      <c r="W137">
        <f>'No. policies'!W137*LOOKUP(W$1,'Inputs &amp; Outputs'!$A$9:$A$34,'Inputs &amp; Outputs'!$C$9:$C$34)</f>
        <v>81.694520159812441</v>
      </c>
      <c r="X137">
        <f>'No. policies'!X137*LOOKUP(X$1,'Inputs &amp; Outputs'!$A$9:$A$34,'Inputs &amp; Outputs'!$C$9:$C$34)</f>
        <v>87.885192447459758</v>
      </c>
      <c r="Y137">
        <f>'No. policies'!Y137*LOOKUP(Y$1,'Inputs &amp; Outputs'!$A$9:$A$34,'Inputs &amp; Outputs'!$C$9:$C$34)</f>
        <v>94.445176974151352</v>
      </c>
      <c r="Z137">
        <f>'No. policies'!Z137*LOOKUP(Z$1,'Inputs &amp; Outputs'!$A$9:$A$34,'Inputs &amp; Outputs'!$C$9:$C$34)</f>
        <v>101.54049011365713</v>
      </c>
      <c r="AA137">
        <f>'No. policies'!AA137*LOOKUP(AA$1,'Inputs &amp; Outputs'!$A$9:$A$34,'Inputs &amp; Outputs'!$C$9:$C$34)</f>
        <v>109.16546446203505</v>
      </c>
    </row>
    <row r="138" spans="1:27" x14ac:dyDescent="0.25">
      <c r="A138" s="1">
        <v>137</v>
      </c>
      <c r="B138">
        <f>'No. policies'!B138*LOOKUP(B$1,'Inputs &amp; Outputs'!$A$9:$A$34,'Inputs &amp; Outputs'!$C$9:$C$34)</f>
        <v>18.79944582772297</v>
      </c>
      <c r="C138">
        <f>'No. policies'!C138*LOOKUP(C$1,'Inputs &amp; Outputs'!$A$9:$A$34,'Inputs &amp; Outputs'!$C$9:$C$34)</f>
        <v>20.064374062952652</v>
      </c>
      <c r="D138">
        <f>'No. policies'!D138*LOOKUP(D$1,'Inputs &amp; Outputs'!$A$9:$A$34,'Inputs &amp; Outputs'!$C$9:$C$34)</f>
        <v>21.422392798998739</v>
      </c>
      <c r="E138">
        <f>'No. policies'!E138*LOOKUP(E$1,'Inputs &amp; Outputs'!$A$9:$A$34,'Inputs &amp; Outputs'!$C$9:$C$34)</f>
        <v>22.892599791336757</v>
      </c>
      <c r="F138">
        <f>'No. policies'!F138*LOOKUP(F$1,'Inputs &amp; Outputs'!$A$9:$A$34,'Inputs &amp; Outputs'!$C$9:$C$34)</f>
        <v>24.46587861171772</v>
      </c>
      <c r="G138">
        <f>'No. policies'!G138*LOOKUP(G$1,'Inputs &amp; Outputs'!$A$9:$A$34,'Inputs &amp; Outputs'!$C$9:$C$34)</f>
        <v>26.176017483547845</v>
      </c>
      <c r="H138">
        <f>'No. policies'!H138*LOOKUP(H$1,'Inputs &amp; Outputs'!$A$9:$A$34,'Inputs &amp; Outputs'!$C$9:$C$34)</f>
        <v>28.039377545357137</v>
      </c>
      <c r="I138">
        <f>'No. policies'!I138*LOOKUP(I$1,'Inputs &amp; Outputs'!$A$9:$A$34,'Inputs &amp; Outputs'!$C$9:$C$34)</f>
        <v>30.047080387646773</v>
      </c>
      <c r="J138">
        <f>'No. policies'!J138*LOOKUP(J$1,'Inputs &amp; Outputs'!$A$9:$A$34,'Inputs &amp; Outputs'!$C$9:$C$34)</f>
        <v>32.21076876440609</v>
      </c>
      <c r="K138">
        <f>'No. policies'!K138*LOOKUP(K$1,'Inputs &amp; Outputs'!$A$9:$A$34,'Inputs &amp; Outputs'!$C$9:$C$34)</f>
        <v>34.47944480408303</v>
      </c>
      <c r="L138">
        <f>'No. policies'!L138*LOOKUP(L$1,'Inputs &amp; Outputs'!$A$9:$A$34,'Inputs &amp; Outputs'!$C$9:$C$34)</f>
        <v>37.003723633884348</v>
      </c>
      <c r="M138">
        <f>'No. policies'!M138*LOOKUP(M$1,'Inputs &amp; Outputs'!$A$9:$A$34,'Inputs &amp; Outputs'!$C$9:$C$34)</f>
        <v>39.738272293199358</v>
      </c>
      <c r="N138">
        <f>'No. policies'!N138*LOOKUP(N$1,'Inputs &amp; Outputs'!$A$9:$A$34,'Inputs &amp; Outputs'!$C$9:$C$34)</f>
        <v>42.692648435808856</v>
      </c>
      <c r="O138">
        <f>'No. policies'!O138*LOOKUP(O$1,'Inputs &amp; Outputs'!$A$9:$A$34,'Inputs &amp; Outputs'!$C$9:$C$34)</f>
        <v>45.889447154206742</v>
      </c>
      <c r="P138">
        <f>'No. policies'!P138*LOOKUP(P$1,'Inputs &amp; Outputs'!$A$9:$A$34,'Inputs &amp; Outputs'!$C$9:$C$34)</f>
        <v>49.333526652252061</v>
      </c>
      <c r="Q138">
        <f>'No. policies'!Q138*LOOKUP(Q$1,'Inputs &amp; Outputs'!$A$9:$A$34,'Inputs &amp; Outputs'!$C$9:$C$34)</f>
        <v>52.948632222926321</v>
      </c>
      <c r="R138">
        <f>'No. policies'!R138*LOOKUP(R$1,'Inputs &amp; Outputs'!$A$9:$A$34,'Inputs &amp; Outputs'!$C$9:$C$34)</f>
        <v>57.043056319367309</v>
      </c>
      <c r="S138">
        <f>'No. policies'!S138*LOOKUP(S$1,'Inputs &amp; Outputs'!$A$9:$A$34,'Inputs &amp; Outputs'!$C$9:$C$34)</f>
        <v>61.491663431241321</v>
      </c>
      <c r="T138">
        <f>'No. policies'!T138*LOOKUP(T$1,'Inputs &amp; Outputs'!$A$9:$A$34,'Inputs &amp; Outputs'!$C$9:$C$34)</f>
        <v>66.269771654282323</v>
      </c>
      <c r="U138">
        <f>'No. policies'!U138*LOOKUP(U$1,'Inputs &amp; Outputs'!$A$9:$A$34,'Inputs &amp; Outputs'!$C$9:$C$34)</f>
        <v>71.260614889796173</v>
      </c>
      <c r="V138">
        <f>'No. policies'!V138*LOOKUP(V$1,'Inputs &amp; Outputs'!$A$9:$A$34,'Inputs &amp; Outputs'!$C$9:$C$34)</f>
        <v>76.689796860343819</v>
      </c>
      <c r="W138">
        <f>'No. policies'!W138*LOOKUP(W$1,'Inputs &amp; Outputs'!$A$9:$A$34,'Inputs &amp; Outputs'!$C$9:$C$34)</f>
        <v>82.517638750843304</v>
      </c>
      <c r="X138">
        <f>'No. policies'!X138*LOOKUP(X$1,'Inputs &amp; Outputs'!$A$9:$A$34,'Inputs &amp; Outputs'!$C$9:$C$34)</f>
        <v>88.632532018796525</v>
      </c>
      <c r="Y138">
        <f>'No. policies'!Y138*LOOKUP(Y$1,'Inputs &amp; Outputs'!$A$9:$A$34,'Inputs &amp; Outputs'!$C$9:$C$34)</f>
        <v>95.172002449415288</v>
      </c>
      <c r="Z138">
        <f>'No. policies'!Z138*LOOKUP(Z$1,'Inputs &amp; Outputs'!$A$9:$A$34,'Inputs &amp; Outputs'!$C$9:$C$34)</f>
        <v>102.26104101218837</v>
      </c>
      <c r="AA138">
        <f>'No. policies'!AA138*LOOKUP(AA$1,'Inputs &amp; Outputs'!$A$9:$A$34,'Inputs &amp; Outputs'!$C$9:$C$34)</f>
        <v>109.81148746784201</v>
      </c>
    </row>
    <row r="139" spans="1:27" x14ac:dyDescent="0.25">
      <c r="A139" s="1">
        <v>138</v>
      </c>
      <c r="B139">
        <f>'No. policies'!B139*LOOKUP(B$1,'Inputs &amp; Outputs'!$A$9:$A$34,'Inputs &amp; Outputs'!$C$9:$C$34)</f>
        <v>18.79944582772297</v>
      </c>
      <c r="C139">
        <f>'No. policies'!C139*LOOKUP(C$1,'Inputs &amp; Outputs'!$A$9:$A$34,'Inputs &amp; Outputs'!$C$9:$C$34)</f>
        <v>20.060354757250938</v>
      </c>
      <c r="D139">
        <f>'No. policies'!D139*LOOKUP(D$1,'Inputs &amp; Outputs'!$A$9:$A$34,'Inputs &amp; Outputs'!$C$9:$C$34)</f>
        <v>21.426692757408816</v>
      </c>
      <c r="E139">
        <f>'No. policies'!E139*LOOKUP(E$1,'Inputs &amp; Outputs'!$A$9:$A$34,'Inputs &amp; Outputs'!$C$9:$C$34)</f>
        <v>22.899505552963102</v>
      </c>
      <c r="F139">
        <f>'No. policies'!F139*LOOKUP(F$1,'Inputs &amp; Outputs'!$A$9:$A$34,'Inputs &amp; Outputs'!$C$9:$C$34)</f>
        <v>24.478211446989281</v>
      </c>
      <c r="G139">
        <f>'No. policies'!G139*LOOKUP(G$1,'Inputs &amp; Outputs'!$A$9:$A$34,'Inputs &amp; Outputs'!$C$9:$C$34)</f>
        <v>26.178662594449577</v>
      </c>
      <c r="H139">
        <f>'No. policies'!H139*LOOKUP(H$1,'Inputs &amp; Outputs'!$A$9:$A$34,'Inputs &amp; Outputs'!$C$9:$C$34)</f>
        <v>28.019505555601391</v>
      </c>
      <c r="I139">
        <f>'No. policies'!I139*LOOKUP(I$1,'Inputs &amp; Outputs'!$A$9:$A$34,'Inputs &amp; Outputs'!$C$9:$C$34)</f>
        <v>30.010489666655118</v>
      </c>
      <c r="J139">
        <f>'No. policies'!J139*LOOKUP(J$1,'Inputs &amp; Outputs'!$A$9:$A$34,'Inputs &amp; Outputs'!$C$9:$C$34)</f>
        <v>32.171435374238911</v>
      </c>
      <c r="K139">
        <f>'No. policies'!K139*LOOKUP(K$1,'Inputs &amp; Outputs'!$A$9:$A$34,'Inputs &amp; Outputs'!$C$9:$C$34)</f>
        <v>34.511180844504054</v>
      </c>
      <c r="L139">
        <f>'No. policies'!L139*LOOKUP(L$1,'Inputs &amp; Outputs'!$A$9:$A$34,'Inputs &amp; Outputs'!$C$9:$C$34)</f>
        <v>36.992334368376845</v>
      </c>
      <c r="M139">
        <f>'No. policies'!M139*LOOKUP(M$1,'Inputs &amp; Outputs'!$A$9:$A$34,'Inputs &amp; Outputs'!$C$9:$C$34)</f>
        <v>39.705549063313036</v>
      </c>
      <c r="N139">
        <f>'No. policies'!N139*LOOKUP(N$1,'Inputs &amp; Outputs'!$A$9:$A$34,'Inputs &amp; Outputs'!$C$9:$C$34)</f>
        <v>42.600030086929522</v>
      </c>
      <c r="O139">
        <f>'No. policies'!O139*LOOKUP(O$1,'Inputs &amp; Outputs'!$A$9:$A$34,'Inputs &amp; Outputs'!$C$9:$C$34)</f>
        <v>45.779993946227201</v>
      </c>
      <c r="P139">
        <f>'No. policies'!P139*LOOKUP(P$1,'Inputs &amp; Outputs'!$A$9:$A$34,'Inputs &amp; Outputs'!$C$9:$C$34)</f>
        <v>49.220482429113893</v>
      </c>
      <c r="Q139">
        <f>'No. policies'!Q139*LOOKUP(Q$1,'Inputs &amp; Outputs'!$A$9:$A$34,'Inputs &amp; Outputs'!$C$9:$C$34)</f>
        <v>52.920872638034361</v>
      </c>
      <c r="R139">
        <f>'No. policies'!R139*LOOKUP(R$1,'Inputs &amp; Outputs'!$A$9:$A$34,'Inputs &amp; Outputs'!$C$9:$C$34)</f>
        <v>56.953016769247292</v>
      </c>
      <c r="S139">
        <f>'No. policies'!S139*LOOKUP(S$1,'Inputs &amp; Outputs'!$A$9:$A$34,'Inputs &amp; Outputs'!$C$9:$C$34)</f>
        <v>61.277361509894718</v>
      </c>
      <c r="T139">
        <f>'No. policies'!T139*LOOKUP(T$1,'Inputs &amp; Outputs'!$A$9:$A$34,'Inputs &amp; Outputs'!$C$9:$C$34)</f>
        <v>65.897193114165958</v>
      </c>
      <c r="U139">
        <f>'No. policies'!U139*LOOKUP(U$1,'Inputs &amp; Outputs'!$A$9:$A$34,'Inputs &amp; Outputs'!$C$9:$C$34)</f>
        <v>70.910365046337404</v>
      </c>
      <c r="V139">
        <f>'No. policies'!V139*LOOKUP(V$1,'Inputs &amp; Outputs'!$A$9:$A$34,'Inputs &amp; Outputs'!$C$9:$C$34)</f>
        <v>76.277219945881029</v>
      </c>
      <c r="W139">
        <f>'No. policies'!W139*LOOKUP(W$1,'Inputs &amp; Outputs'!$A$9:$A$34,'Inputs &amp; Outputs'!$C$9:$C$34)</f>
        <v>82.132920278948447</v>
      </c>
      <c r="X139">
        <f>'No. policies'!X139*LOOKUP(X$1,'Inputs &amp; Outputs'!$A$9:$A$34,'Inputs &amp; Outputs'!$C$9:$C$34)</f>
        <v>88.341360757236757</v>
      </c>
      <c r="Y139">
        <f>'No. policies'!Y139*LOOKUP(Y$1,'Inputs &amp; Outputs'!$A$9:$A$34,'Inputs &amp; Outputs'!$C$9:$C$34)</f>
        <v>94.845457670673525</v>
      </c>
      <c r="Z139">
        <f>'No. policies'!Z139*LOOKUP(Z$1,'Inputs &amp; Outputs'!$A$9:$A$34,'Inputs &amp; Outputs'!$C$9:$C$34)</f>
        <v>101.70061253555296</v>
      </c>
      <c r="AA139">
        <f>'No. policies'!AA139*LOOKUP(AA$1,'Inputs &amp; Outputs'!$A$9:$A$34,'Inputs &amp; Outputs'!$C$9:$C$34)</f>
        <v>109.20273502006236</v>
      </c>
    </row>
    <row r="140" spans="1:27" x14ac:dyDescent="0.25">
      <c r="A140" s="1">
        <v>139</v>
      </c>
      <c r="B140">
        <f>'No. policies'!B140*LOOKUP(B$1,'Inputs &amp; Outputs'!$A$9:$A$34,'Inputs &amp; Outputs'!$C$9:$C$34)</f>
        <v>18.79944582772297</v>
      </c>
      <c r="C140">
        <f>'No. policies'!C140*LOOKUP(C$1,'Inputs &amp; Outputs'!$A$9:$A$34,'Inputs &amp; Outputs'!$C$9:$C$34)</f>
        <v>20.068393368654366</v>
      </c>
      <c r="D140">
        <f>'No. policies'!D140*LOOKUP(D$1,'Inputs &amp; Outputs'!$A$9:$A$34,'Inputs &amp; Outputs'!$C$9:$C$34)</f>
        <v>21.422392798998739</v>
      </c>
      <c r="E140">
        <f>'No. policies'!E140*LOOKUP(E$1,'Inputs &amp; Outputs'!$A$9:$A$34,'Inputs &amp; Outputs'!$C$9:$C$34)</f>
        <v>22.894901711878873</v>
      </c>
      <c r="F140">
        <f>'No. policies'!F140*LOOKUP(F$1,'Inputs &amp; Outputs'!$A$9:$A$34,'Inputs &amp; Outputs'!$C$9:$C$34)</f>
        <v>24.478211446989281</v>
      </c>
      <c r="G140">
        <f>'No. policies'!G140*LOOKUP(G$1,'Inputs &amp; Outputs'!$A$9:$A$34,'Inputs &amp; Outputs'!$C$9:$C$34)</f>
        <v>26.197178370761705</v>
      </c>
      <c r="H140">
        <f>'No. policies'!H140*LOOKUP(H$1,'Inputs &amp; Outputs'!$A$9:$A$34,'Inputs &amp; Outputs'!$C$9:$C$34)</f>
        <v>28.045055256715919</v>
      </c>
      <c r="I140">
        <f>'No. policies'!I140*LOOKUP(I$1,'Inputs &amp; Outputs'!$A$9:$A$34,'Inputs &amp; Outputs'!$C$9:$C$34)</f>
        <v>30.056228067894686</v>
      </c>
      <c r="J140">
        <f>'No. policies'!J140*LOOKUP(J$1,'Inputs &amp; Outputs'!$A$9:$A$34,'Inputs &amp; Outputs'!$C$9:$C$34)</f>
        <v>32.187824286808571</v>
      </c>
      <c r="K140">
        <f>'No. policies'!K140*LOOKUP(K$1,'Inputs &amp; Outputs'!$A$9:$A$34,'Inputs &amp; Outputs'!$C$9:$C$34)</f>
        <v>34.472392350656136</v>
      </c>
      <c r="L140">
        <f>'No. policies'!L140*LOOKUP(L$1,'Inputs &amp; Outputs'!$A$9:$A$34,'Inputs &amp; Outputs'!$C$9:$C$34)</f>
        <v>36.980945102869342</v>
      </c>
      <c r="M140">
        <f>'No. policies'!M140*LOOKUP(M$1,'Inputs &amp; Outputs'!$A$9:$A$34,'Inputs &amp; Outputs'!$C$9:$C$34)</f>
        <v>39.701458659577249</v>
      </c>
      <c r="N140">
        <f>'No. policies'!N140*LOOKUP(N$1,'Inputs &amp; Outputs'!$A$9:$A$34,'Inputs &amp; Outputs'!$C$9:$C$34)</f>
        <v>42.626492472323619</v>
      </c>
      <c r="O140">
        <f>'No. policies'!O140*LOOKUP(O$1,'Inputs &amp; Outputs'!$A$9:$A$34,'Inputs &amp; Outputs'!$C$9:$C$34)</f>
        <v>45.775235111097651</v>
      </c>
      <c r="P140">
        <f>'No. policies'!P140*LOOKUP(P$1,'Inputs &amp; Outputs'!$A$9:$A$34,'Inputs &amp; Outputs'!$C$9:$C$34)</f>
        <v>49.199928933997867</v>
      </c>
      <c r="Q140">
        <f>'No. policies'!Q140*LOOKUP(Q$1,'Inputs &amp; Outputs'!$A$9:$A$34,'Inputs &amp; Outputs'!$C$9:$C$34)</f>
        <v>52.826490049401691</v>
      </c>
      <c r="R140">
        <f>'No. policies'!R140*LOOKUP(R$1,'Inputs &amp; Outputs'!$A$9:$A$34,'Inputs &amp; Outputs'!$C$9:$C$34)</f>
        <v>56.832964035753939</v>
      </c>
      <c r="S140">
        <f>'No. policies'!S140*LOOKUP(S$1,'Inputs &amp; Outputs'!$A$9:$A$34,'Inputs &amp; Outputs'!$C$9:$C$34)</f>
        <v>61.082541581397813</v>
      </c>
      <c r="T140">
        <f>'No. policies'!T140*LOOKUP(T$1,'Inputs &amp; Outputs'!$A$9:$A$34,'Inputs &amp; Outputs'!$C$9:$C$34)</f>
        <v>65.686299600892539</v>
      </c>
      <c r="U140">
        <f>'No. policies'!U140*LOOKUP(U$1,'Inputs &amp; Outputs'!$A$9:$A$34,'Inputs &amp; Outputs'!$C$9:$C$34)</f>
        <v>70.666712981322604</v>
      </c>
      <c r="V140">
        <f>'No. policies'!V140*LOOKUP(V$1,'Inputs &amp; Outputs'!$A$9:$A$34,'Inputs &amp; Outputs'!$C$9:$C$34)</f>
        <v>76.021422258914086</v>
      </c>
      <c r="W140">
        <f>'No. policies'!W140*LOOKUP(W$1,'Inputs &amp; Outputs'!$A$9:$A$34,'Inputs &amp; Outputs'!$C$9:$C$34)</f>
        <v>81.766095689467292</v>
      </c>
      <c r="X140">
        <f>'No. policies'!X140*LOOKUP(X$1,'Inputs &amp; Outputs'!$A$9:$A$34,'Inputs &amp; Outputs'!$C$9:$C$34)</f>
        <v>87.836663903866466</v>
      </c>
      <c r="Y140">
        <f>'No. policies'!Y140*LOOKUP(Y$1,'Inputs &amp; Outputs'!$A$9:$A$34,'Inputs &amp; Outputs'!$C$9:$C$34)</f>
        <v>94.403042163991131</v>
      </c>
      <c r="Z140">
        <f>'No. policies'!Z140*LOOKUP(Z$1,'Inputs &amp; Outputs'!$A$9:$A$34,'Inputs &amp; Outputs'!$C$9:$C$34)</f>
        <v>101.51761548195772</v>
      </c>
      <c r="AA140">
        <f>'No. policies'!AA140*LOOKUP(AA$1,'Inputs &amp; Outputs'!$A$9:$A$34,'Inputs &amp; Outputs'!$C$9:$C$34)</f>
        <v>109.17788798137748</v>
      </c>
    </row>
    <row r="141" spans="1:27" x14ac:dyDescent="0.25">
      <c r="A141" s="1">
        <v>140</v>
      </c>
      <c r="B141">
        <f>'No. policies'!B141*LOOKUP(B$1,'Inputs &amp; Outputs'!$A$9:$A$34,'Inputs &amp; Outputs'!$C$9:$C$34)</f>
        <v>18.79944582772297</v>
      </c>
      <c r="C141">
        <f>'No. policies'!C141*LOOKUP(C$1,'Inputs &amp; Outputs'!$A$9:$A$34,'Inputs &amp; Outputs'!$C$9:$C$34)</f>
        <v>20.042267881593229</v>
      </c>
      <c r="D141">
        <f>'No. policies'!D141*LOOKUP(D$1,'Inputs &amp; Outputs'!$A$9:$A$34,'Inputs &amp; Outputs'!$C$9:$C$34)</f>
        <v>21.400893006948358</v>
      </c>
      <c r="E141">
        <f>'No. policies'!E141*LOOKUP(E$1,'Inputs &amp; Outputs'!$A$9:$A$34,'Inputs &amp; Outputs'!$C$9:$C$34)</f>
        <v>22.853467142120799</v>
      </c>
      <c r="F141">
        <f>'No. policies'!F141*LOOKUP(F$1,'Inputs &amp; Outputs'!$A$9:$A$34,'Inputs &amp; Outputs'!$C$9:$C$34)</f>
        <v>24.441212941174605</v>
      </c>
      <c r="G141">
        <f>'No. policies'!G141*LOOKUP(G$1,'Inputs &amp; Outputs'!$A$9:$A$34,'Inputs &amp; Outputs'!$C$9:$C$34)</f>
        <v>26.168082150842647</v>
      </c>
      <c r="H141">
        <f>'No. policies'!H141*LOOKUP(H$1,'Inputs &amp; Outputs'!$A$9:$A$34,'Inputs &amp; Outputs'!$C$9:$C$34)</f>
        <v>27.999633565845645</v>
      </c>
      <c r="I141">
        <f>'No. policies'!I141*LOOKUP(I$1,'Inputs &amp; Outputs'!$A$9:$A$34,'Inputs &amp; Outputs'!$C$9:$C$34)</f>
        <v>30.007440439905814</v>
      </c>
      <c r="J141">
        <f>'No. policies'!J141*LOOKUP(J$1,'Inputs &amp; Outputs'!$A$9:$A$34,'Inputs &amp; Outputs'!$C$9:$C$34)</f>
        <v>32.148490896641391</v>
      </c>
      <c r="K141">
        <f>'No. policies'!K141*LOOKUP(K$1,'Inputs &amp; Outputs'!$A$9:$A$34,'Inputs &amp; Outputs'!$C$9:$C$34)</f>
        <v>34.497075937650266</v>
      </c>
      <c r="L141">
        <f>'No. policies'!L141*LOOKUP(L$1,'Inputs &amp; Outputs'!$A$9:$A$34,'Inputs &amp; Outputs'!$C$9:$C$34)</f>
        <v>37.011316477556022</v>
      </c>
      <c r="M141">
        <f>'No. policies'!M141*LOOKUP(M$1,'Inputs &amp; Outputs'!$A$9:$A$34,'Inputs &amp; Outputs'!$C$9:$C$34)</f>
        <v>39.672825833426714</v>
      </c>
      <c r="N141">
        <f>'No. policies'!N141*LOOKUP(N$1,'Inputs &amp; Outputs'!$A$9:$A$34,'Inputs &amp; Outputs'!$C$9:$C$34)</f>
        <v>42.564746906404061</v>
      </c>
      <c r="O141">
        <f>'No. policies'!O141*LOOKUP(O$1,'Inputs &amp; Outputs'!$A$9:$A$34,'Inputs &amp; Outputs'!$C$9:$C$34)</f>
        <v>45.713370254413562</v>
      </c>
      <c r="P141">
        <f>'No. policies'!P141*LOOKUP(P$1,'Inputs &amp; Outputs'!$A$9:$A$34,'Inputs &amp; Outputs'!$C$9:$C$34)</f>
        <v>49.117714953533742</v>
      </c>
      <c r="Q141">
        <f>'No. policies'!Q141*LOOKUP(Q$1,'Inputs &amp; Outputs'!$A$9:$A$34,'Inputs &amp; Outputs'!$C$9:$C$34)</f>
        <v>52.798730464509731</v>
      </c>
      <c r="R141">
        <f>'No. policies'!R141*LOOKUP(R$1,'Inputs &amp; Outputs'!$A$9:$A$34,'Inputs &amp; Outputs'!$C$9:$C$34)</f>
        <v>56.748927122308586</v>
      </c>
      <c r="S141">
        <f>'No. policies'!S141*LOOKUP(S$1,'Inputs &amp; Outputs'!$A$9:$A$34,'Inputs &amp; Outputs'!$C$9:$C$34)</f>
        <v>60.998119612382482</v>
      </c>
      <c r="T141">
        <f>'No. policies'!T141*LOOKUP(T$1,'Inputs &amp; Outputs'!$A$9:$A$34,'Inputs &amp; Outputs'!$C$9:$C$34)</f>
        <v>65.58085284425583</v>
      </c>
      <c r="U141">
        <f>'No. policies'!U141*LOOKUP(U$1,'Inputs &amp; Outputs'!$A$9:$A$34,'Inputs &amp; Outputs'!$C$9:$C$34)</f>
        <v>70.651484727259188</v>
      </c>
      <c r="V141">
        <f>'No. policies'!V141*LOOKUP(V$1,'Inputs &amp; Outputs'!$A$9:$A$34,'Inputs &amp; Outputs'!$C$9:$C$34)</f>
        <v>76.04617687378186</v>
      </c>
      <c r="W141">
        <f>'No. policies'!W141*LOOKUP(W$1,'Inputs &amp; Outputs'!$A$9:$A$34,'Inputs &amp; Outputs'!$C$9:$C$34)</f>
        <v>81.819777336708441</v>
      </c>
      <c r="X141">
        <f>'No. policies'!X141*LOOKUP(X$1,'Inputs &amp; Outputs'!$A$9:$A$34,'Inputs &amp; Outputs'!$C$9:$C$34)</f>
        <v>87.865781030022447</v>
      </c>
      <c r="Y141">
        <f>'No. policies'!Y141*LOOKUP(Y$1,'Inputs &amp; Outputs'!$A$9:$A$34,'Inputs &amp; Outputs'!$C$9:$C$34)</f>
        <v>94.45571067669141</v>
      </c>
      <c r="Z141">
        <f>'No. policies'!Z141*LOOKUP(Z$1,'Inputs &amp; Outputs'!$A$9:$A$34,'Inputs &amp; Outputs'!$C$9:$C$34)</f>
        <v>101.52905279780742</v>
      </c>
      <c r="AA141">
        <f>'No. policies'!AA141*LOOKUP(AA$1,'Inputs &amp; Outputs'!$A$9:$A$34,'Inputs &amp; Outputs'!$C$9:$C$34)</f>
        <v>109.0909233459804</v>
      </c>
    </row>
    <row r="142" spans="1:27" x14ac:dyDescent="0.25">
      <c r="A142" s="1">
        <v>141</v>
      </c>
      <c r="B142">
        <f>'No. policies'!B142*LOOKUP(B$1,'Inputs &amp; Outputs'!$A$9:$A$34,'Inputs &amp; Outputs'!$C$9:$C$34)</f>
        <v>18.79944582772297</v>
      </c>
      <c r="C142">
        <f>'No. policies'!C142*LOOKUP(C$1,'Inputs &amp; Outputs'!$A$9:$A$34,'Inputs &amp; Outputs'!$C$9:$C$34)</f>
        <v>20.034229270189801</v>
      </c>
      <c r="D142">
        <f>'No. policies'!D142*LOOKUP(D$1,'Inputs &amp; Outputs'!$A$9:$A$34,'Inputs &amp; Outputs'!$C$9:$C$34)</f>
        <v>21.403042986153395</v>
      </c>
      <c r="E142">
        <f>'No. policies'!E142*LOOKUP(E$1,'Inputs &amp; Outputs'!$A$9:$A$34,'Inputs &amp; Outputs'!$C$9:$C$34)</f>
        <v>22.851165221578682</v>
      </c>
      <c r="F142">
        <f>'No. policies'!F142*LOOKUP(F$1,'Inputs &amp; Outputs'!$A$9:$A$34,'Inputs &amp; Outputs'!$C$9:$C$34)</f>
        <v>24.43381324001167</v>
      </c>
      <c r="G142">
        <f>'No. policies'!G142*LOOKUP(G$1,'Inputs &amp; Outputs'!$A$9:$A$34,'Inputs &amp; Outputs'!$C$9:$C$34)</f>
        <v>26.136340820021854</v>
      </c>
      <c r="H142">
        <f>'No. policies'!H142*LOOKUP(H$1,'Inputs &amp; Outputs'!$A$9:$A$34,'Inputs &amp; Outputs'!$C$9:$C$34)</f>
        <v>27.985439287448685</v>
      </c>
      <c r="I142">
        <f>'No. policies'!I142*LOOKUP(I$1,'Inputs &amp; Outputs'!$A$9:$A$34,'Inputs &amp; Outputs'!$C$9:$C$34)</f>
        <v>29.964751265415551</v>
      </c>
      <c r="J142">
        <f>'No. policies'!J142*LOOKUP(J$1,'Inputs &amp; Outputs'!$A$9:$A$34,'Inputs &amp; Outputs'!$C$9:$C$34)</f>
        <v>32.109157506474212</v>
      </c>
      <c r="K142">
        <f>'No. policies'!K142*LOOKUP(K$1,'Inputs &amp; Outputs'!$A$9:$A$34,'Inputs &amp; Outputs'!$C$9:$C$34)</f>
        <v>34.437130083521673</v>
      </c>
      <c r="L142">
        <f>'No. policies'!L142*LOOKUP(L$1,'Inputs &amp; Outputs'!$A$9:$A$34,'Inputs &amp; Outputs'!$C$9:$C$34)</f>
        <v>36.954370150018491</v>
      </c>
      <c r="M142">
        <f>'No. policies'!M142*LOOKUP(M$1,'Inputs &amp; Outputs'!$A$9:$A$34,'Inputs &amp; Outputs'!$C$9:$C$34)</f>
        <v>39.652373814747769</v>
      </c>
      <c r="N142">
        <f>'No. policies'!N142*LOOKUP(N$1,'Inputs &amp; Outputs'!$A$9:$A$34,'Inputs &amp; Outputs'!$C$9:$C$34)</f>
        <v>42.608850882060885</v>
      </c>
      <c r="O142">
        <f>'No. policies'!O142*LOOKUP(O$1,'Inputs &amp; Outputs'!$A$9:$A$34,'Inputs &amp; Outputs'!$C$9:$C$34)</f>
        <v>45.727646759802198</v>
      </c>
      <c r="P142">
        <f>'No. policies'!P142*LOOKUP(P$1,'Inputs &amp; Outputs'!$A$9:$A$34,'Inputs &amp; Outputs'!$C$9:$C$34)</f>
        <v>49.138268448649775</v>
      </c>
      <c r="Q142">
        <f>'No. policies'!Q142*LOOKUP(Q$1,'Inputs &amp; Outputs'!$A$9:$A$34,'Inputs &amp; Outputs'!$C$9:$C$34)</f>
        <v>52.804282381488129</v>
      </c>
      <c r="R142">
        <f>'No. policies'!R142*LOOKUP(R$1,'Inputs &amp; Outputs'!$A$9:$A$34,'Inputs &amp; Outputs'!$C$9:$C$34)</f>
        <v>56.754929758983259</v>
      </c>
      <c r="S142">
        <f>'No. policies'!S142*LOOKUP(S$1,'Inputs &amp; Outputs'!$A$9:$A$34,'Inputs &amp; Outputs'!$C$9:$C$34)</f>
        <v>60.97863761953279</v>
      </c>
      <c r="T142">
        <f>'No. policies'!T142*LOOKUP(T$1,'Inputs &amp; Outputs'!$A$9:$A$34,'Inputs &amp; Outputs'!$C$9:$C$34)</f>
        <v>65.714418735995665</v>
      </c>
      <c r="U142">
        <f>'No. policies'!U142*LOOKUP(U$1,'Inputs &amp; Outputs'!$A$9:$A$34,'Inputs &amp; Outputs'!$C$9:$C$34)</f>
        <v>70.674327108354319</v>
      </c>
      <c r="V142">
        <f>'No. policies'!V142*LOOKUP(V$1,'Inputs &amp; Outputs'!$A$9:$A$34,'Inputs &amp; Outputs'!$C$9:$C$34)</f>
        <v>76.013170720624842</v>
      </c>
      <c r="W142">
        <f>'No. policies'!W142*LOOKUP(W$1,'Inputs &amp; Outputs'!$A$9:$A$34,'Inputs &amp; Outputs'!$C$9:$C$34)</f>
        <v>81.694520159812441</v>
      </c>
      <c r="X142">
        <f>'No. policies'!X142*LOOKUP(X$1,'Inputs &amp; Outputs'!$A$9:$A$34,'Inputs &amp; Outputs'!$C$9:$C$34)</f>
        <v>87.807546777710485</v>
      </c>
      <c r="Y142">
        <f>'No. policies'!Y142*LOOKUP(Y$1,'Inputs &amp; Outputs'!$A$9:$A$34,'Inputs &amp; Outputs'!$C$9:$C$34)</f>
        <v>94.266104030970382</v>
      </c>
      <c r="Z142">
        <f>'No. policies'!Z142*LOOKUP(Z$1,'Inputs &amp; Outputs'!$A$9:$A$34,'Inputs &amp; Outputs'!$C$9:$C$34)</f>
        <v>101.35749306006188</v>
      </c>
      <c r="AA142">
        <f>'No. policies'!AA142*LOOKUP(AA$1,'Inputs &amp; Outputs'!$A$9:$A$34,'Inputs &amp; Outputs'!$C$9:$C$34)</f>
        <v>108.64367664965249</v>
      </c>
    </row>
    <row r="143" spans="1:27" x14ac:dyDescent="0.25">
      <c r="A143" s="1">
        <v>142</v>
      </c>
      <c r="B143">
        <f>'No. policies'!B143*LOOKUP(B$1,'Inputs &amp; Outputs'!$A$9:$A$34,'Inputs &amp; Outputs'!$C$9:$C$34)</f>
        <v>18.79944582772297</v>
      </c>
      <c r="C143">
        <f>'No. policies'!C143*LOOKUP(C$1,'Inputs &amp; Outputs'!$A$9:$A$34,'Inputs &amp; Outputs'!$C$9:$C$34)</f>
        <v>20.046287187294944</v>
      </c>
      <c r="D143">
        <f>'No. policies'!D143*LOOKUP(D$1,'Inputs &amp; Outputs'!$A$9:$A$34,'Inputs &amp; Outputs'!$C$9:$C$34)</f>
        <v>21.400893006948358</v>
      </c>
      <c r="E143">
        <f>'No. policies'!E143*LOOKUP(E$1,'Inputs &amp; Outputs'!$A$9:$A$34,'Inputs &amp; Outputs'!$C$9:$C$34)</f>
        <v>22.853467142120799</v>
      </c>
      <c r="F143">
        <f>'No. policies'!F143*LOOKUP(F$1,'Inputs &amp; Outputs'!$A$9:$A$34,'Inputs &amp; Outputs'!$C$9:$C$34)</f>
        <v>24.428880105903048</v>
      </c>
      <c r="G143">
        <f>'No. policies'!G143*LOOKUP(G$1,'Inputs &amp; Outputs'!$A$9:$A$34,'Inputs &amp; Outputs'!$C$9:$C$34)</f>
        <v>26.133695709120119</v>
      </c>
      <c r="H143">
        <f>'No. policies'!H143*LOOKUP(H$1,'Inputs &amp; Outputs'!$A$9:$A$34,'Inputs &amp; Outputs'!$C$9:$C$34)</f>
        <v>27.95705073065476</v>
      </c>
      <c r="I143">
        <f>'No. policies'!I143*LOOKUP(I$1,'Inputs &amp; Outputs'!$A$9:$A$34,'Inputs &amp; Outputs'!$C$9:$C$34)</f>
        <v>29.964751265415551</v>
      </c>
      <c r="J143">
        <f>'No. policies'!J143*LOOKUP(J$1,'Inputs &amp; Outputs'!$A$9:$A$34,'Inputs &amp; Outputs'!$C$9:$C$34)</f>
        <v>32.105879723960278</v>
      </c>
      <c r="K143">
        <f>'No. policies'!K143*LOOKUP(K$1,'Inputs &amp; Outputs'!$A$9:$A$34,'Inputs &amp; Outputs'!$C$9:$C$34)</f>
        <v>34.394815362960308</v>
      </c>
      <c r="L143">
        <f>'No. policies'!L143*LOOKUP(L$1,'Inputs &amp; Outputs'!$A$9:$A$34,'Inputs &amp; Outputs'!$C$9:$C$34)</f>
        <v>36.927795197167647</v>
      </c>
      <c r="M143">
        <f>'No. policies'!M143*LOOKUP(M$1,'Inputs &amp; Outputs'!$A$9:$A$34,'Inputs &amp; Outputs'!$C$9:$C$34)</f>
        <v>39.640102603540399</v>
      </c>
      <c r="N143">
        <f>'No. policies'!N143*LOOKUP(N$1,'Inputs &amp; Outputs'!$A$9:$A$34,'Inputs &amp; Outputs'!$C$9:$C$34)</f>
        <v>42.66177565284908</v>
      </c>
      <c r="O143">
        <f>'No. policies'!O143*LOOKUP(O$1,'Inputs &amp; Outputs'!$A$9:$A$34,'Inputs &amp; Outputs'!$C$9:$C$34)</f>
        <v>45.803788121874923</v>
      </c>
      <c r="P143">
        <f>'No. policies'!P143*LOOKUP(P$1,'Inputs &amp; Outputs'!$A$9:$A$34,'Inputs &amp; Outputs'!$C$9:$C$34)</f>
        <v>49.225620802892905</v>
      </c>
      <c r="Q143">
        <f>'No. policies'!Q143*LOOKUP(Q$1,'Inputs &amp; Outputs'!$A$9:$A$34,'Inputs &amp; Outputs'!$C$9:$C$34)</f>
        <v>52.970839890839891</v>
      </c>
      <c r="R143">
        <f>'No. policies'!R143*LOOKUP(R$1,'Inputs &amp; Outputs'!$A$9:$A$34,'Inputs &amp; Outputs'!$C$9:$C$34)</f>
        <v>56.96502204259663</v>
      </c>
      <c r="S143">
        <f>'No. policies'!S143*LOOKUP(S$1,'Inputs &amp; Outputs'!$A$9:$A$34,'Inputs &amp; Outputs'!$C$9:$C$34)</f>
        <v>61.277361509894718</v>
      </c>
      <c r="T143">
        <f>'No. policies'!T143*LOOKUP(T$1,'Inputs &amp; Outputs'!$A$9:$A$34,'Inputs &amp; Outputs'!$C$9:$C$34)</f>
        <v>65.855014411511263</v>
      </c>
      <c r="U143">
        <f>'No. policies'!U143*LOOKUP(U$1,'Inputs &amp; Outputs'!$A$9:$A$34,'Inputs &amp; Outputs'!$C$9:$C$34)</f>
        <v>70.864680284147127</v>
      </c>
      <c r="V143">
        <f>'No. policies'!V143*LOOKUP(V$1,'Inputs &amp; Outputs'!$A$9:$A$34,'Inputs &amp; Outputs'!$C$9:$C$34)</f>
        <v>76.153446871542187</v>
      </c>
      <c r="W143">
        <f>'No. policies'!W143*LOOKUP(W$1,'Inputs &amp; Outputs'!$A$9:$A$34,'Inputs &amp; Outputs'!$C$9:$C$34)</f>
        <v>81.855565101535873</v>
      </c>
      <c r="X143">
        <f>'No. policies'!X143*LOOKUP(X$1,'Inputs &amp; Outputs'!$A$9:$A$34,'Inputs &amp; Outputs'!$C$9:$C$34)</f>
        <v>88.118129456707592</v>
      </c>
      <c r="Y143">
        <f>'No. policies'!Y143*LOOKUP(Y$1,'Inputs &amp; Outputs'!$A$9:$A$34,'Inputs &amp; Outputs'!$C$9:$C$34)</f>
        <v>94.771721752893129</v>
      </c>
      <c r="Z143">
        <f>'No. policies'!Z143*LOOKUP(Z$1,'Inputs &amp; Outputs'!$A$9:$A$34,'Inputs &amp; Outputs'!$C$9:$C$34)</f>
        <v>101.78067374650088</v>
      </c>
      <c r="AA143">
        <f>'No. policies'!AA143*LOOKUP(AA$1,'Inputs &amp; Outputs'!$A$9:$A$34,'Inputs &amp; Outputs'!$C$9:$C$34)</f>
        <v>109.35181725217167</v>
      </c>
    </row>
    <row r="144" spans="1:27" x14ac:dyDescent="0.25">
      <c r="A144" s="1">
        <v>143</v>
      </c>
      <c r="B144">
        <f>'No. policies'!B144*LOOKUP(B$1,'Inputs &amp; Outputs'!$A$9:$A$34,'Inputs &amp; Outputs'!$C$9:$C$34)</f>
        <v>18.79944582772297</v>
      </c>
      <c r="C144">
        <f>'No. policies'!C144*LOOKUP(C$1,'Inputs &amp; Outputs'!$A$9:$A$34,'Inputs &amp; Outputs'!$C$9:$C$34)</f>
        <v>20.040258228742374</v>
      </c>
      <c r="D144">
        <f>'No. policies'!D144*LOOKUP(D$1,'Inputs &amp; Outputs'!$A$9:$A$34,'Inputs &amp; Outputs'!$C$9:$C$34)</f>
        <v>21.405192965358435</v>
      </c>
      <c r="E144">
        <f>'No. policies'!E144*LOOKUP(E$1,'Inputs &amp; Outputs'!$A$9:$A$34,'Inputs &amp; Outputs'!$C$9:$C$34)</f>
        <v>22.860372903747145</v>
      </c>
      <c r="F144">
        <f>'No. policies'!F144*LOOKUP(F$1,'Inputs &amp; Outputs'!$A$9:$A$34,'Inputs &amp; Outputs'!$C$9:$C$34)</f>
        <v>24.438746374120292</v>
      </c>
      <c r="G144">
        <f>'No. policies'!G144*LOOKUP(G$1,'Inputs &amp; Outputs'!$A$9:$A$34,'Inputs &amp; Outputs'!$C$9:$C$34)</f>
        <v>26.15221148543225</v>
      </c>
      <c r="H144">
        <f>'No. policies'!H144*LOOKUP(H$1,'Inputs &amp; Outputs'!$A$9:$A$34,'Inputs &amp; Outputs'!$C$9:$C$34)</f>
        <v>28.025183266960177</v>
      </c>
      <c r="I144">
        <f>'No. policies'!I144*LOOKUP(I$1,'Inputs &amp; Outputs'!$A$9:$A$34,'Inputs &amp; Outputs'!$C$9:$C$34)</f>
        <v>30.03183425390025</v>
      </c>
      <c r="J144">
        <f>'No. policies'!J144*LOOKUP(J$1,'Inputs &amp; Outputs'!$A$9:$A$34,'Inputs &amp; Outputs'!$C$9:$C$34)</f>
        <v>32.181268721780711</v>
      </c>
      <c r="K144">
        <f>'No. policies'!K144*LOOKUP(K$1,'Inputs &amp; Outputs'!$A$9:$A$34,'Inputs &amp; Outputs'!$C$9:$C$34)</f>
        <v>34.507654617790607</v>
      </c>
      <c r="L144">
        <f>'No. policies'!L144*LOOKUP(L$1,'Inputs &amp; Outputs'!$A$9:$A$34,'Inputs &amp; Outputs'!$C$9:$C$34)</f>
        <v>37.026502164899362</v>
      </c>
      <c r="M144">
        <f>'No. policies'!M144*LOOKUP(M$1,'Inputs &amp; Outputs'!$A$9:$A$34,'Inputs &amp; Outputs'!$C$9:$C$34)</f>
        <v>39.742362696935146</v>
      </c>
      <c r="N144">
        <f>'No. policies'!N144*LOOKUP(N$1,'Inputs &amp; Outputs'!$A$9:$A$34,'Inputs &amp; Outputs'!$C$9:$C$34)</f>
        <v>42.683827640677492</v>
      </c>
      <c r="O144">
        <f>'No. policies'!O144*LOOKUP(O$1,'Inputs &amp; Outputs'!$A$9:$A$34,'Inputs &amp; Outputs'!$C$9:$C$34)</f>
        <v>45.851376473170376</v>
      </c>
      <c r="P144">
        <f>'No. policies'!P144*LOOKUP(P$1,'Inputs &amp; Outputs'!$A$9:$A$34,'Inputs &amp; Outputs'!$C$9:$C$34)</f>
        <v>49.256451045566948</v>
      </c>
      <c r="Q144">
        <f>'No. policies'!Q144*LOOKUP(Q$1,'Inputs &amp; Outputs'!$A$9:$A$34,'Inputs &amp; Outputs'!$C$9:$C$34)</f>
        <v>52.94308030594793</v>
      </c>
      <c r="R144">
        <f>'No. policies'!R144*LOOKUP(R$1,'Inputs &amp; Outputs'!$A$9:$A$34,'Inputs &amp; Outputs'!$C$9:$C$34)</f>
        <v>56.971024679271295</v>
      </c>
      <c r="S144">
        <f>'No. policies'!S144*LOOKUP(S$1,'Inputs &amp; Outputs'!$A$9:$A$34,'Inputs &amp; Outputs'!$C$9:$C$34)</f>
        <v>61.296843502744409</v>
      </c>
      <c r="T144">
        <f>'No. policies'!T144*LOOKUP(T$1,'Inputs &amp; Outputs'!$A$9:$A$34,'Inputs &amp; Outputs'!$C$9:$C$34)</f>
        <v>65.953431384372195</v>
      </c>
      <c r="U144">
        <f>'No. policies'!U144*LOOKUP(U$1,'Inputs &amp; Outputs'!$A$9:$A$34,'Inputs &amp; Outputs'!$C$9:$C$34)</f>
        <v>70.994120443686242</v>
      </c>
      <c r="V144">
        <f>'No. policies'!V144*LOOKUP(V$1,'Inputs &amp; Outputs'!$A$9:$A$34,'Inputs &amp; Outputs'!$C$9:$C$34)</f>
        <v>76.268968407591771</v>
      </c>
      <c r="W144">
        <f>'No. policies'!W144*LOOKUP(W$1,'Inputs &amp; Outputs'!$A$9:$A$34,'Inputs &amp; Outputs'!$C$9:$C$34)</f>
        <v>82.097132514121014</v>
      </c>
      <c r="X144">
        <f>'No. policies'!X144*LOOKUP(X$1,'Inputs &amp; Outputs'!$A$9:$A$34,'Inputs &amp; Outputs'!$C$9:$C$34)</f>
        <v>88.273420796206139</v>
      </c>
      <c r="Y144">
        <f>'No. policies'!Y144*LOOKUP(Y$1,'Inputs &amp; Outputs'!$A$9:$A$34,'Inputs &amp; Outputs'!$C$9:$C$34)</f>
        <v>94.813856563053349</v>
      </c>
      <c r="Z144">
        <f>'No. policies'!Z144*LOOKUP(Z$1,'Inputs &amp; Outputs'!$A$9:$A$34,'Inputs &amp; Outputs'!$C$9:$C$34)</f>
        <v>101.9064842208476</v>
      </c>
      <c r="AA144">
        <f>'No. policies'!AA144*LOOKUP(AA$1,'Inputs &amp; Outputs'!$A$9:$A$34,'Inputs &amp; Outputs'!$C$9:$C$34)</f>
        <v>109.28969965545946</v>
      </c>
    </row>
    <row r="145" spans="1:27" x14ac:dyDescent="0.25">
      <c r="A145" s="1">
        <v>144</v>
      </c>
      <c r="B145">
        <f>'No. policies'!B145*LOOKUP(B$1,'Inputs &amp; Outputs'!$A$9:$A$34,'Inputs &amp; Outputs'!$C$9:$C$34)</f>
        <v>18.79944582772297</v>
      </c>
      <c r="C145">
        <f>'No. policies'!C145*LOOKUP(C$1,'Inputs &amp; Outputs'!$A$9:$A$34,'Inputs &amp; Outputs'!$C$9:$C$34)</f>
        <v>20.054325798698368</v>
      </c>
      <c r="D145">
        <f>'No. policies'!D145*LOOKUP(D$1,'Inputs &amp; Outputs'!$A$9:$A$34,'Inputs &amp; Outputs'!$C$9:$C$34)</f>
        <v>21.409492923768511</v>
      </c>
      <c r="E145">
        <f>'No. policies'!E145*LOOKUP(E$1,'Inputs &amp; Outputs'!$A$9:$A$34,'Inputs &amp; Outputs'!$C$9:$C$34)</f>
        <v>22.881090188626182</v>
      </c>
      <c r="F145">
        <f>'No. policies'!F145*LOOKUP(F$1,'Inputs &amp; Outputs'!$A$9:$A$34,'Inputs &amp; Outputs'!$C$9:$C$34)</f>
        <v>24.46587861171772</v>
      </c>
      <c r="G145">
        <f>'No. policies'!G145*LOOKUP(G$1,'Inputs &amp; Outputs'!$A$9:$A$34,'Inputs &amp; Outputs'!$C$9:$C$34)</f>
        <v>26.165437039940912</v>
      </c>
      <c r="H145">
        <f>'No. policies'!H145*LOOKUP(H$1,'Inputs &amp; Outputs'!$A$9:$A$34,'Inputs &amp; Outputs'!$C$9:$C$34)</f>
        <v>28.059249535112883</v>
      </c>
      <c r="I145">
        <f>'No. policies'!I145*LOOKUP(I$1,'Inputs &amp; Outputs'!$A$9:$A$34,'Inputs &amp; Outputs'!$C$9:$C$34)</f>
        <v>30.077572655139818</v>
      </c>
      <c r="J145">
        <f>'No. policies'!J145*LOOKUP(J$1,'Inputs &amp; Outputs'!$A$9:$A$34,'Inputs &amp; Outputs'!$C$9:$C$34)</f>
        <v>32.253379937087203</v>
      </c>
      <c r="K145">
        <f>'No. policies'!K145*LOOKUP(K$1,'Inputs &amp; Outputs'!$A$9:$A$34,'Inputs &amp; Outputs'!$C$9:$C$34)</f>
        <v>34.595810285626776</v>
      </c>
      <c r="L145">
        <f>'No. policies'!L145*LOOKUP(L$1,'Inputs &amp; Outputs'!$A$9:$A$34,'Inputs &amp; Outputs'!$C$9:$C$34)</f>
        <v>37.083448492436887</v>
      </c>
      <c r="M145">
        <f>'No. policies'!M145*LOOKUP(M$1,'Inputs &amp; Outputs'!$A$9:$A$34,'Inputs &amp; Outputs'!$C$9:$C$34)</f>
        <v>39.775085926821468</v>
      </c>
      <c r="N145">
        <f>'No. policies'!N145*LOOKUP(N$1,'Inputs &amp; Outputs'!$A$9:$A$34,'Inputs &amp; Outputs'!$C$9:$C$34)</f>
        <v>42.754394001728414</v>
      </c>
      <c r="O145">
        <f>'No. policies'!O145*LOOKUP(O$1,'Inputs &amp; Outputs'!$A$9:$A$34,'Inputs &amp; Outputs'!$C$9:$C$34)</f>
        <v>45.894205989336285</v>
      </c>
      <c r="P145">
        <f>'No. policies'!P145*LOOKUP(P$1,'Inputs &amp; Outputs'!$A$9:$A$34,'Inputs &amp; Outputs'!$C$9:$C$34)</f>
        <v>49.34894177358909</v>
      </c>
      <c r="Q145">
        <f>'No. policies'!Q145*LOOKUP(Q$1,'Inputs &amp; Outputs'!$A$9:$A$34,'Inputs &amp; Outputs'!$C$9:$C$34)</f>
        <v>52.998599475731851</v>
      </c>
      <c r="R145">
        <f>'No. policies'!R145*LOOKUP(R$1,'Inputs &amp; Outputs'!$A$9:$A$34,'Inputs &amp; Outputs'!$C$9:$C$34)</f>
        <v>56.977027315945961</v>
      </c>
      <c r="S145">
        <f>'No. policies'!S145*LOOKUP(S$1,'Inputs &amp; Outputs'!$A$9:$A$34,'Inputs &amp; Outputs'!$C$9:$C$34)</f>
        <v>61.231903526578776</v>
      </c>
      <c r="T145">
        <f>'No. policies'!T145*LOOKUP(T$1,'Inputs &amp; Outputs'!$A$9:$A$34,'Inputs &amp; Outputs'!$C$9:$C$34)</f>
        <v>65.798776141305026</v>
      </c>
      <c r="U145">
        <f>'No. policies'!U145*LOOKUP(U$1,'Inputs &amp; Outputs'!$A$9:$A$34,'Inputs &amp; Outputs'!$C$9:$C$34)</f>
        <v>70.68955536241775</v>
      </c>
      <c r="V145">
        <f>'No. policies'!V145*LOOKUP(V$1,'Inputs &amp; Outputs'!$A$9:$A$34,'Inputs &amp; Outputs'!$C$9:$C$34)</f>
        <v>76.04617687378186</v>
      </c>
      <c r="W145">
        <f>'No. policies'!W145*LOOKUP(W$1,'Inputs &amp; Outputs'!$A$9:$A$34,'Inputs &amp; Outputs'!$C$9:$C$34)</f>
        <v>81.819777336708441</v>
      </c>
      <c r="X145">
        <f>'No. policies'!X145*LOOKUP(X$1,'Inputs &amp; Outputs'!$A$9:$A$34,'Inputs &amp; Outputs'!$C$9:$C$34)</f>
        <v>87.788135360273174</v>
      </c>
      <c r="Y145">
        <f>'No. policies'!Y145*LOOKUP(Y$1,'Inputs &amp; Outputs'!$A$9:$A$34,'Inputs &amp; Outputs'!$C$9:$C$34)</f>
        <v>94.297705138590558</v>
      </c>
      <c r="Z145">
        <f>'No. policies'!Z145*LOOKUP(Z$1,'Inputs &amp; Outputs'!$A$9:$A$34,'Inputs &amp; Outputs'!$C$9:$C$34)</f>
        <v>101.36893037591159</v>
      </c>
      <c r="AA145">
        <f>'No. policies'!AA145*LOOKUP(AA$1,'Inputs &amp; Outputs'!$A$9:$A$34,'Inputs &amp; Outputs'!$C$9:$C$34)</f>
        <v>108.84245295913156</v>
      </c>
    </row>
    <row r="146" spans="1:27" x14ac:dyDescent="0.25">
      <c r="A146" s="1">
        <v>145</v>
      </c>
      <c r="B146">
        <f>'No. policies'!B146*LOOKUP(B$1,'Inputs &amp; Outputs'!$A$9:$A$34,'Inputs &amp; Outputs'!$C$9:$C$34)</f>
        <v>18.79944582772297</v>
      </c>
      <c r="C146">
        <f>'No. policies'!C146*LOOKUP(C$1,'Inputs &amp; Outputs'!$A$9:$A$34,'Inputs &amp; Outputs'!$C$9:$C$34)</f>
        <v>20.062364410101797</v>
      </c>
      <c r="D146">
        <f>'No. policies'!D146*LOOKUP(D$1,'Inputs &amp; Outputs'!$A$9:$A$34,'Inputs &amp; Outputs'!$C$9:$C$34)</f>
        <v>21.411642902973547</v>
      </c>
      <c r="E146">
        <f>'No. policies'!E146*LOOKUP(E$1,'Inputs &amp; Outputs'!$A$9:$A$34,'Inputs &amp; Outputs'!$C$9:$C$34)</f>
        <v>22.848863301036566</v>
      </c>
      <c r="F146">
        <f>'No. policies'!F146*LOOKUP(F$1,'Inputs &amp; Outputs'!$A$9:$A$34,'Inputs &amp; Outputs'!$C$9:$C$34)</f>
        <v>24.44861264233754</v>
      </c>
      <c r="G146">
        <f>'No. policies'!G146*LOOKUP(G$1,'Inputs &amp; Outputs'!$A$9:$A$34,'Inputs &amp; Outputs'!$C$9:$C$34)</f>
        <v>26.160146818137449</v>
      </c>
      <c r="H146">
        <f>'No. policies'!H146*LOOKUP(H$1,'Inputs &amp; Outputs'!$A$9:$A$34,'Inputs &amp; Outputs'!$C$9:$C$34)</f>
        <v>28.022344411280784</v>
      </c>
      <c r="I146">
        <f>'No. policies'!I146*LOOKUP(I$1,'Inputs &amp; Outputs'!$A$9:$A$34,'Inputs &amp; Outputs'!$C$9:$C$34)</f>
        <v>30.040981934148164</v>
      </c>
      <c r="J146">
        <f>'No. policies'!J146*LOOKUP(J$1,'Inputs &amp; Outputs'!$A$9:$A$34,'Inputs &amp; Outputs'!$C$9:$C$34)</f>
        <v>32.187824286808571</v>
      </c>
      <c r="K146">
        <f>'No. policies'!K146*LOOKUP(K$1,'Inputs &amp; Outputs'!$A$9:$A$34,'Inputs &amp; Outputs'!$C$9:$C$34)</f>
        <v>34.475918577369583</v>
      </c>
      <c r="L146">
        <f>'No. policies'!L146*LOOKUP(L$1,'Inputs &amp; Outputs'!$A$9:$A$34,'Inputs &amp; Outputs'!$C$9:$C$34)</f>
        <v>37.015112899391852</v>
      </c>
      <c r="M146">
        <f>'No. policies'!M146*LOOKUP(M$1,'Inputs &amp; Outputs'!$A$9:$A$34,'Inputs &amp; Outputs'!$C$9:$C$34)</f>
        <v>39.754633908142516</v>
      </c>
      <c r="N146">
        <f>'No. policies'!N146*LOOKUP(N$1,'Inputs &amp; Outputs'!$A$9:$A$34,'Inputs &amp; Outputs'!$C$9:$C$34)</f>
        <v>42.705879628505905</v>
      </c>
      <c r="O146">
        <f>'No. policies'!O146*LOOKUP(O$1,'Inputs &amp; Outputs'!$A$9:$A$34,'Inputs &amp; Outputs'!$C$9:$C$34)</f>
        <v>45.856135308299926</v>
      </c>
      <c r="P146">
        <f>'No. policies'!P146*LOOKUP(P$1,'Inputs &amp; Outputs'!$A$9:$A$34,'Inputs &amp; Outputs'!$C$9:$C$34)</f>
        <v>49.277004540682981</v>
      </c>
      <c r="Q146">
        <f>'No. policies'!Q146*LOOKUP(Q$1,'Inputs &amp; Outputs'!$A$9:$A$34,'Inputs &amp; Outputs'!$C$9:$C$34)</f>
        <v>53.009703309688639</v>
      </c>
      <c r="R146">
        <f>'No. policies'!R146*LOOKUP(R$1,'Inputs &amp; Outputs'!$A$9:$A$34,'Inputs &amp; Outputs'!$C$9:$C$34)</f>
        <v>56.989032589295299</v>
      </c>
      <c r="S146">
        <f>'No. policies'!S146*LOOKUP(S$1,'Inputs &amp; Outputs'!$A$9:$A$34,'Inputs &amp; Outputs'!$C$9:$C$34)</f>
        <v>61.251385519428467</v>
      </c>
      <c r="T146">
        <f>'No. policies'!T146*LOOKUP(T$1,'Inputs &amp; Outputs'!$A$9:$A$34,'Inputs &amp; Outputs'!$C$9:$C$34)</f>
        <v>65.925312249269069</v>
      </c>
      <c r="U146">
        <f>'No. policies'!U146*LOOKUP(U$1,'Inputs &amp; Outputs'!$A$9:$A$34,'Inputs &amp; Outputs'!$C$9:$C$34)</f>
        <v>70.849452030083711</v>
      </c>
      <c r="V146">
        <f>'No. policies'!V146*LOOKUP(V$1,'Inputs &amp; Outputs'!$A$9:$A$34,'Inputs &amp; Outputs'!$C$9:$C$34)</f>
        <v>76.219459177856237</v>
      </c>
      <c r="W146">
        <f>'No. policies'!W146*LOOKUP(W$1,'Inputs &amp; Outputs'!$A$9:$A$34,'Inputs &amp; Outputs'!$C$9:$C$34)</f>
        <v>81.792936513087867</v>
      </c>
      <c r="X146">
        <f>'No. policies'!X146*LOOKUP(X$1,'Inputs &amp; Outputs'!$A$9:$A$34,'Inputs &amp; Outputs'!$C$9:$C$34)</f>
        <v>88.030778078239649</v>
      </c>
      <c r="Y146">
        <f>'No. policies'!Y146*LOOKUP(Y$1,'Inputs &amp; Outputs'!$A$9:$A$34,'Inputs &amp; Outputs'!$C$9:$C$34)</f>
        <v>94.424109569071248</v>
      </c>
      <c r="Z146">
        <f>'No. policies'!Z146*LOOKUP(Z$1,'Inputs &amp; Outputs'!$A$9:$A$34,'Inputs &amp; Outputs'!$C$9:$C$34)</f>
        <v>101.55192742950683</v>
      </c>
      <c r="AA146">
        <f>'No. policies'!AA146*LOOKUP(AA$1,'Inputs &amp; Outputs'!$A$9:$A$34,'Inputs &amp; Outputs'!$C$9:$C$34)</f>
        <v>109.04122926861062</v>
      </c>
    </row>
    <row r="147" spans="1:27" x14ac:dyDescent="0.25">
      <c r="A147" s="1">
        <v>146</v>
      </c>
      <c r="B147">
        <f>'No. policies'!B147*LOOKUP(B$1,'Inputs &amp; Outputs'!$A$9:$A$34,'Inputs &amp; Outputs'!$C$9:$C$34)</f>
        <v>18.79944582772297</v>
      </c>
      <c r="C147">
        <f>'No. policies'!C147*LOOKUP(C$1,'Inputs &amp; Outputs'!$A$9:$A$34,'Inputs &amp; Outputs'!$C$9:$C$34)</f>
        <v>20.064374062952652</v>
      </c>
      <c r="D147">
        <f>'No. policies'!D147*LOOKUP(D$1,'Inputs &amp; Outputs'!$A$9:$A$34,'Inputs &amp; Outputs'!$C$9:$C$34)</f>
        <v>21.437442653434005</v>
      </c>
      <c r="E147">
        <f>'No. policies'!E147*LOOKUP(E$1,'Inputs &amp; Outputs'!$A$9:$A$34,'Inputs &amp; Outputs'!$C$9:$C$34)</f>
        <v>22.899505552963102</v>
      </c>
      <c r="F147">
        <f>'No. policies'!F147*LOOKUP(F$1,'Inputs &amp; Outputs'!$A$9:$A$34,'Inputs &amp; Outputs'!$C$9:$C$34)</f>
        <v>24.468345178772033</v>
      </c>
      <c r="G147">
        <f>'No. policies'!G147*LOOKUP(G$1,'Inputs &amp; Outputs'!$A$9:$A$34,'Inputs &amp; Outputs'!$C$9:$C$34)</f>
        <v>26.194533259859973</v>
      </c>
      <c r="H147">
        <f>'No. policies'!H147*LOOKUP(H$1,'Inputs &amp; Outputs'!$A$9:$A$34,'Inputs &amp; Outputs'!$C$9:$C$34)</f>
        <v>28.010988988563213</v>
      </c>
      <c r="I147">
        <f>'No. policies'!I147*LOOKUP(I$1,'Inputs &amp; Outputs'!$A$9:$A$34,'Inputs &amp; Outputs'!$C$9:$C$34)</f>
        <v>30.016588120153727</v>
      </c>
      <c r="J147">
        <f>'No. policies'!J147*LOOKUP(J$1,'Inputs &amp; Outputs'!$A$9:$A$34,'Inputs &amp; Outputs'!$C$9:$C$34)</f>
        <v>32.181268721780711</v>
      </c>
      <c r="K147">
        <f>'No. policies'!K147*LOOKUP(K$1,'Inputs &amp; Outputs'!$A$9:$A$34,'Inputs &amp; Outputs'!$C$9:$C$34)</f>
        <v>34.451234990375461</v>
      </c>
      <c r="L147">
        <f>'No. policies'!L147*LOOKUP(L$1,'Inputs &amp; Outputs'!$A$9:$A$34,'Inputs &amp; Outputs'!$C$9:$C$34)</f>
        <v>36.954370150018491</v>
      </c>
      <c r="M147">
        <f>'No. policies'!M147*LOOKUP(M$1,'Inputs &amp; Outputs'!$A$9:$A$34,'Inputs &amp; Outputs'!$C$9:$C$34)</f>
        <v>39.636012199804611</v>
      </c>
      <c r="N147">
        <f>'No. policies'!N147*LOOKUP(N$1,'Inputs &amp; Outputs'!$A$9:$A$34,'Inputs &amp; Outputs'!$C$9:$C$34)</f>
        <v>42.547105316141327</v>
      </c>
      <c r="O147">
        <f>'No. policies'!O147*LOOKUP(O$1,'Inputs &amp; Outputs'!$A$9:$A$34,'Inputs &amp; Outputs'!$C$9:$C$34)</f>
        <v>45.703852584154468</v>
      </c>
      <c r="P147">
        <f>'No. policies'!P147*LOOKUP(P$1,'Inputs &amp; Outputs'!$A$9:$A$34,'Inputs &amp; Outputs'!$C$9:$C$34)</f>
        <v>49.14340682242878</v>
      </c>
      <c r="Q147">
        <f>'No. policies'!Q147*LOOKUP(Q$1,'Inputs &amp; Outputs'!$A$9:$A$34,'Inputs &amp; Outputs'!$C$9:$C$34)</f>
        <v>52.820938132423301</v>
      </c>
      <c r="R147">
        <f>'No. policies'!R147*LOOKUP(R$1,'Inputs &amp; Outputs'!$A$9:$A$34,'Inputs &amp; Outputs'!$C$9:$C$34)</f>
        <v>56.802950852380597</v>
      </c>
      <c r="S147">
        <f>'No. policies'!S147*LOOKUP(S$1,'Inputs &amp; Outputs'!$A$9:$A$34,'Inputs &amp; Outputs'!$C$9:$C$34)</f>
        <v>61.108517571864063</v>
      </c>
      <c r="T147">
        <f>'No. policies'!T147*LOOKUP(T$1,'Inputs &amp; Outputs'!$A$9:$A$34,'Inputs &amp; Outputs'!$C$9:$C$34)</f>
        <v>65.587882628031608</v>
      </c>
      <c r="U147">
        <f>'No. policies'!U147*LOOKUP(U$1,'Inputs &amp; Outputs'!$A$9:$A$34,'Inputs &amp; Outputs'!$C$9:$C$34)</f>
        <v>70.552501075846919</v>
      </c>
      <c r="V147">
        <f>'No. policies'!V147*LOOKUP(V$1,'Inputs &amp; Outputs'!$A$9:$A$34,'Inputs &amp; Outputs'!$C$9:$C$34)</f>
        <v>75.856391493128982</v>
      </c>
      <c r="W147">
        <f>'No. policies'!W147*LOOKUP(W$1,'Inputs &amp; Outputs'!$A$9:$A$34,'Inputs &amp; Outputs'!$C$9:$C$34)</f>
        <v>81.524528276882151</v>
      </c>
      <c r="X147">
        <f>'No. policies'!X147*LOOKUP(X$1,'Inputs &amp; Outputs'!$A$9:$A$34,'Inputs &amp; Outputs'!$C$9:$C$34)</f>
        <v>87.603726894618646</v>
      </c>
      <c r="Y147">
        <f>'No. policies'!Y147*LOOKUP(Y$1,'Inputs &amp; Outputs'!$A$9:$A$34,'Inputs &amp; Outputs'!$C$9:$C$34)</f>
        <v>94.087031087789413</v>
      </c>
      <c r="Z147">
        <f>'No. policies'!Z147*LOOKUP(Z$1,'Inputs &amp; Outputs'!$A$9:$A$34,'Inputs &amp; Outputs'!$C$9:$C$34)</f>
        <v>100.96862432117202</v>
      </c>
      <c r="AA147">
        <f>'No. policies'!AA147*LOOKUP(AA$1,'Inputs &amp; Outputs'!$A$9:$A$34,'Inputs &amp; Outputs'!$C$9:$C$34)</f>
        <v>108.34551218543389</v>
      </c>
    </row>
    <row r="148" spans="1:27" x14ac:dyDescent="0.25">
      <c r="A148" s="1">
        <v>147</v>
      </c>
      <c r="B148">
        <f>'No. policies'!B148*LOOKUP(B$1,'Inputs &amp; Outputs'!$A$9:$A$34,'Inputs &amp; Outputs'!$C$9:$C$34)</f>
        <v>18.79944582772297</v>
      </c>
      <c r="C148">
        <f>'No. policies'!C148*LOOKUP(C$1,'Inputs &amp; Outputs'!$A$9:$A$34,'Inputs &amp; Outputs'!$C$9:$C$34)</f>
        <v>20.054325798698368</v>
      </c>
      <c r="D148">
        <f>'No. policies'!D148*LOOKUP(D$1,'Inputs &amp; Outputs'!$A$9:$A$34,'Inputs &amp; Outputs'!$C$9:$C$34)</f>
        <v>21.428842736613852</v>
      </c>
      <c r="E148">
        <f>'No. policies'!E148*LOOKUP(E$1,'Inputs &amp; Outputs'!$A$9:$A$34,'Inputs &amp; Outputs'!$C$9:$C$34)</f>
        <v>22.89029787079464</v>
      </c>
      <c r="F148">
        <f>'No. policies'!F148*LOOKUP(F$1,'Inputs &amp; Outputs'!$A$9:$A$34,'Inputs &amp; Outputs'!$C$9:$C$34)</f>
        <v>24.500410550478087</v>
      </c>
      <c r="G148">
        <f>'No. policies'!G148*LOOKUP(G$1,'Inputs &amp; Outputs'!$A$9:$A$34,'Inputs &amp; Outputs'!$C$9:$C$34)</f>
        <v>26.202468592565172</v>
      </c>
      <c r="H148">
        <f>'No. policies'!H148*LOOKUP(H$1,'Inputs &amp; Outputs'!$A$9:$A$34,'Inputs &amp; Outputs'!$C$9:$C$34)</f>
        <v>28.039377545357137</v>
      </c>
      <c r="I148">
        <f>'No. policies'!I148*LOOKUP(I$1,'Inputs &amp; Outputs'!$A$9:$A$34,'Inputs &amp; Outputs'!$C$9:$C$34)</f>
        <v>30.034883480649555</v>
      </c>
      <c r="J148">
        <f>'No. policies'!J148*LOOKUP(J$1,'Inputs &amp; Outputs'!$A$9:$A$34,'Inputs &amp; Outputs'!$C$9:$C$34)</f>
        <v>32.177990939266778</v>
      </c>
      <c r="K148">
        <f>'No. policies'!K148*LOOKUP(K$1,'Inputs &amp; Outputs'!$A$9:$A$34,'Inputs &amp; Outputs'!$C$9:$C$34)</f>
        <v>34.458287443802355</v>
      </c>
      <c r="L148">
        <f>'No. policies'!L148*LOOKUP(L$1,'Inputs &amp; Outputs'!$A$9:$A$34,'Inputs &amp; Outputs'!$C$9:$C$34)</f>
        <v>36.935388040839321</v>
      </c>
      <c r="M148">
        <f>'No. policies'!M148*LOOKUP(M$1,'Inputs &amp; Outputs'!$A$9:$A$34,'Inputs &amp; Outputs'!$C$9:$C$34)</f>
        <v>39.631921796068816</v>
      </c>
      <c r="N148">
        <f>'No. policies'!N148*LOOKUP(N$1,'Inputs &amp; Outputs'!$A$9:$A$34,'Inputs &amp; Outputs'!$C$9:$C$34)</f>
        <v>42.560336508838375</v>
      </c>
      <c r="O148">
        <f>'No. policies'!O148*LOOKUP(O$1,'Inputs &amp; Outputs'!$A$9:$A$34,'Inputs &amp; Outputs'!$C$9:$C$34)</f>
        <v>45.727646759802198</v>
      </c>
      <c r="P148">
        <f>'No. policies'!P148*LOOKUP(P$1,'Inputs &amp; Outputs'!$A$9:$A$34,'Inputs &amp; Outputs'!$C$9:$C$34)</f>
        <v>49.14340682242878</v>
      </c>
      <c r="Q148">
        <f>'No. policies'!Q148*LOOKUP(Q$1,'Inputs &amp; Outputs'!$A$9:$A$34,'Inputs &amp; Outputs'!$C$9:$C$34)</f>
        <v>52.870905385228831</v>
      </c>
      <c r="R148">
        <f>'No. policies'!R148*LOOKUP(R$1,'Inputs &amp; Outputs'!$A$9:$A$34,'Inputs &amp; Outputs'!$C$9:$C$34)</f>
        <v>56.880985129151277</v>
      </c>
      <c r="S148">
        <f>'No. policies'!S148*LOOKUP(S$1,'Inputs &amp; Outputs'!$A$9:$A$34,'Inputs &amp; Outputs'!$C$9:$C$34)</f>
        <v>61.238397524195335</v>
      </c>
      <c r="T148">
        <f>'No. policies'!T148*LOOKUP(T$1,'Inputs &amp; Outputs'!$A$9:$A$34,'Inputs &amp; Outputs'!$C$9:$C$34)</f>
        <v>65.862044195287055</v>
      </c>
      <c r="U148">
        <f>'No. policies'!U148*LOOKUP(U$1,'Inputs &amp; Outputs'!$A$9:$A$34,'Inputs &amp; Outputs'!$C$9:$C$34)</f>
        <v>70.849452030083711</v>
      </c>
      <c r="V148">
        <f>'No. policies'!V148*LOOKUP(V$1,'Inputs &amp; Outputs'!$A$9:$A$34,'Inputs &amp; Outputs'!$C$9:$C$34)</f>
        <v>76.301974560748789</v>
      </c>
      <c r="W148">
        <f>'No. policies'!W148*LOOKUP(W$1,'Inputs &amp; Outputs'!$A$9:$A$34,'Inputs &amp; Outputs'!$C$9:$C$34)</f>
        <v>82.007663102052447</v>
      </c>
      <c r="X148">
        <f>'No. policies'!X148*LOOKUP(X$1,'Inputs &amp; Outputs'!$A$9:$A$34,'Inputs &amp; Outputs'!$C$9:$C$34)</f>
        <v>88.254009378768814</v>
      </c>
      <c r="Y148">
        <f>'No. policies'!Y148*LOOKUP(Y$1,'Inputs &amp; Outputs'!$A$9:$A$34,'Inputs &amp; Outputs'!$C$9:$C$34)</f>
        <v>95.035064316394553</v>
      </c>
      <c r="Z148">
        <f>'No. policies'!Z148*LOOKUP(Z$1,'Inputs &amp; Outputs'!$A$9:$A$34,'Inputs &amp; Outputs'!$C$9:$C$34)</f>
        <v>102.05516932689373</v>
      </c>
      <c r="AA148">
        <f>'No. policies'!AA148*LOOKUP(AA$1,'Inputs &amp; Outputs'!$A$9:$A$34,'Inputs &amp; Outputs'!$C$9:$C$34)</f>
        <v>109.60028763902051</v>
      </c>
    </row>
    <row r="149" spans="1:27" x14ac:dyDescent="0.25">
      <c r="A149" s="1">
        <v>148</v>
      </c>
      <c r="B149">
        <f>'No. policies'!B149*LOOKUP(B$1,'Inputs &amp; Outputs'!$A$9:$A$34,'Inputs &amp; Outputs'!$C$9:$C$34)</f>
        <v>18.79944582772297</v>
      </c>
      <c r="C149">
        <f>'No. policies'!C149*LOOKUP(C$1,'Inputs &amp; Outputs'!$A$9:$A$34,'Inputs &amp; Outputs'!$C$9:$C$34)</f>
        <v>20.056335451549224</v>
      </c>
      <c r="D149">
        <f>'No. policies'!D149*LOOKUP(D$1,'Inputs &amp; Outputs'!$A$9:$A$34,'Inputs &amp; Outputs'!$C$9:$C$34)</f>
        <v>21.422392798998739</v>
      </c>
      <c r="E149">
        <f>'No. policies'!E149*LOOKUP(E$1,'Inputs &amp; Outputs'!$A$9:$A$34,'Inputs &amp; Outputs'!$C$9:$C$34)</f>
        <v>22.883392109168295</v>
      </c>
      <c r="F149">
        <f>'No. policies'!F149*LOOKUP(F$1,'Inputs &amp; Outputs'!$A$9:$A$34,'Inputs &amp; Outputs'!$C$9:$C$34)</f>
        <v>24.441212941174605</v>
      </c>
      <c r="G149">
        <f>'No. policies'!G149*LOOKUP(G$1,'Inputs &amp; Outputs'!$A$9:$A$34,'Inputs &amp; Outputs'!$C$9:$C$34)</f>
        <v>26.154856596333982</v>
      </c>
      <c r="H149">
        <f>'No. policies'!H149*LOOKUP(H$1,'Inputs &amp; Outputs'!$A$9:$A$34,'Inputs &amp; Outputs'!$C$9:$C$34)</f>
        <v>28.005311277204431</v>
      </c>
      <c r="I149">
        <f>'No. policies'!I149*LOOKUP(I$1,'Inputs &amp; Outputs'!$A$9:$A$34,'Inputs &amp; Outputs'!$C$9:$C$34)</f>
        <v>29.986095852660682</v>
      </c>
      <c r="J149">
        <f>'No. policies'!J149*LOOKUP(J$1,'Inputs &amp; Outputs'!$A$9:$A$34,'Inputs &amp; Outputs'!$C$9:$C$34)</f>
        <v>32.158324244183184</v>
      </c>
      <c r="K149">
        <f>'No. policies'!K149*LOOKUP(K$1,'Inputs &amp; Outputs'!$A$9:$A$34,'Inputs &amp; Outputs'!$C$9:$C$34)</f>
        <v>34.514707071217501</v>
      </c>
      <c r="L149">
        <f>'No. policies'!L149*LOOKUP(L$1,'Inputs &amp; Outputs'!$A$9:$A$34,'Inputs &amp; Outputs'!$C$9:$C$34)</f>
        <v>37.007520055720185</v>
      </c>
      <c r="M149">
        <f>'No. policies'!M149*LOOKUP(M$1,'Inputs &amp; Outputs'!$A$9:$A$34,'Inputs &amp; Outputs'!$C$9:$C$34)</f>
        <v>39.758724311878304</v>
      </c>
      <c r="N149">
        <f>'No. policies'!N149*LOOKUP(N$1,'Inputs &amp; Outputs'!$A$9:$A$34,'Inputs &amp; Outputs'!$C$9:$C$34)</f>
        <v>42.679417243111807</v>
      </c>
      <c r="O149">
        <f>'No. policies'!O149*LOOKUP(O$1,'Inputs &amp; Outputs'!$A$9:$A$34,'Inputs &amp; Outputs'!$C$9:$C$34)</f>
        <v>45.860894143429469</v>
      </c>
      <c r="P149">
        <f>'No. policies'!P149*LOOKUP(P$1,'Inputs &amp; Outputs'!$A$9:$A$34,'Inputs &amp; Outputs'!$C$9:$C$34)</f>
        <v>49.343803399810078</v>
      </c>
      <c r="Q149">
        <f>'No. policies'!Q149*LOOKUP(Q$1,'Inputs &amp; Outputs'!$A$9:$A$34,'Inputs &amp; Outputs'!$C$9:$C$34)</f>
        <v>52.970839890839891</v>
      </c>
      <c r="R149">
        <f>'No. policies'!R149*LOOKUP(R$1,'Inputs &amp; Outputs'!$A$9:$A$34,'Inputs &amp; Outputs'!$C$9:$C$34)</f>
        <v>56.977027315945961</v>
      </c>
      <c r="S149">
        <f>'No. policies'!S149*LOOKUP(S$1,'Inputs &amp; Outputs'!$A$9:$A$34,'Inputs &amp; Outputs'!$C$9:$C$34)</f>
        <v>61.3163254955941</v>
      </c>
      <c r="T149">
        <f>'No. policies'!T149*LOOKUP(T$1,'Inputs &amp; Outputs'!$A$9:$A$34,'Inputs &amp; Outputs'!$C$9:$C$34)</f>
        <v>65.960461168147972</v>
      </c>
      <c r="U149">
        <f>'No. policies'!U149*LOOKUP(U$1,'Inputs &amp; Outputs'!$A$9:$A$34,'Inputs &amp; Outputs'!$C$9:$C$34)</f>
        <v>70.811381394925149</v>
      </c>
      <c r="V149">
        <f>'No. policies'!V149*LOOKUP(V$1,'Inputs &amp; Outputs'!$A$9:$A$34,'Inputs &amp; Outputs'!$C$9:$C$34)</f>
        <v>76.112189180095911</v>
      </c>
      <c r="W149">
        <f>'No. policies'!W149*LOOKUP(W$1,'Inputs &amp; Outputs'!$A$9:$A$34,'Inputs &amp; Outputs'!$C$9:$C$34)</f>
        <v>81.891352866363292</v>
      </c>
      <c r="X149">
        <f>'No. policies'!X149*LOOKUP(X$1,'Inputs &amp; Outputs'!$A$9:$A$34,'Inputs &amp; Outputs'!$C$9:$C$34)</f>
        <v>87.778429651554518</v>
      </c>
      <c r="Y149">
        <f>'No. policies'!Y149*LOOKUP(Y$1,'Inputs &amp; Outputs'!$A$9:$A$34,'Inputs &amp; Outputs'!$C$9:$C$34)</f>
        <v>94.266104030970382</v>
      </c>
      <c r="Z149">
        <f>'No. policies'!Z149*LOOKUP(Z$1,'Inputs &amp; Outputs'!$A$9:$A$34,'Inputs &amp; Outputs'!$C$9:$C$34)</f>
        <v>101.17449600646665</v>
      </c>
      <c r="AA149">
        <f>'No. policies'!AA149*LOOKUP(AA$1,'Inputs &amp; Outputs'!$A$9:$A$34,'Inputs &amp; Outputs'!$C$9:$C$34)</f>
        <v>108.64367664965249</v>
      </c>
    </row>
    <row r="150" spans="1:27" x14ac:dyDescent="0.25">
      <c r="A150" s="1">
        <v>149</v>
      </c>
      <c r="B150">
        <f>'No. policies'!B150*LOOKUP(B$1,'Inputs &amp; Outputs'!$A$9:$A$34,'Inputs &amp; Outputs'!$C$9:$C$34)</f>
        <v>18.79944582772297</v>
      </c>
      <c r="C150">
        <f>'No. policies'!C150*LOOKUP(C$1,'Inputs &amp; Outputs'!$A$9:$A$34,'Inputs &amp; Outputs'!$C$9:$C$34)</f>
        <v>20.060354757250938</v>
      </c>
      <c r="D150">
        <f>'No. policies'!D150*LOOKUP(D$1,'Inputs &amp; Outputs'!$A$9:$A$34,'Inputs &amp; Outputs'!$C$9:$C$34)</f>
        <v>21.422392798998739</v>
      </c>
      <c r="E150">
        <f>'No. policies'!E150*LOOKUP(E$1,'Inputs &amp; Outputs'!$A$9:$A$34,'Inputs &amp; Outputs'!$C$9:$C$34)</f>
        <v>22.862674824289257</v>
      </c>
      <c r="F150">
        <f>'No. policies'!F150*LOOKUP(F$1,'Inputs &amp; Outputs'!$A$9:$A$34,'Inputs &amp; Outputs'!$C$9:$C$34)</f>
        <v>24.441212941174605</v>
      </c>
      <c r="G150">
        <f>'No. policies'!G150*LOOKUP(G$1,'Inputs &amp; Outputs'!$A$9:$A$34,'Inputs &amp; Outputs'!$C$9:$C$34)</f>
        <v>26.141631041825317</v>
      </c>
      <c r="H150">
        <f>'No. policies'!H150*LOOKUP(H$1,'Inputs &amp; Outputs'!$A$9:$A$34,'Inputs &amp; Outputs'!$C$9:$C$34)</f>
        <v>27.979761576089899</v>
      </c>
      <c r="I150">
        <f>'No. policies'!I150*LOOKUP(I$1,'Inputs &amp; Outputs'!$A$9:$A$34,'Inputs &amp; Outputs'!$C$9:$C$34)</f>
        <v>29.976948172412769</v>
      </c>
      <c r="J150">
        <f>'No. policies'!J150*LOOKUP(J$1,'Inputs &amp; Outputs'!$A$9:$A$34,'Inputs &amp; Outputs'!$C$9:$C$34)</f>
        <v>32.145213114127458</v>
      </c>
      <c r="K150">
        <f>'No. policies'!K150*LOOKUP(K$1,'Inputs &amp; Outputs'!$A$9:$A$34,'Inputs &amp; Outputs'!$C$9:$C$34)</f>
        <v>34.451234990375461</v>
      </c>
      <c r="L150">
        <f>'No. policies'!L150*LOOKUP(L$1,'Inputs &amp; Outputs'!$A$9:$A$34,'Inputs &amp; Outputs'!$C$9:$C$34)</f>
        <v>36.969555837361838</v>
      </c>
      <c r="M150">
        <f>'No. policies'!M150*LOOKUP(M$1,'Inputs &amp; Outputs'!$A$9:$A$34,'Inputs &amp; Outputs'!$C$9:$C$34)</f>
        <v>39.681006640898296</v>
      </c>
      <c r="N150">
        <f>'No. policies'!N150*LOOKUP(N$1,'Inputs &amp; Outputs'!$A$9:$A$34,'Inputs &amp; Outputs'!$C$9:$C$34)</f>
        <v>42.622082074757934</v>
      </c>
      <c r="O150">
        <f>'No. policies'!O150*LOOKUP(O$1,'Inputs &amp; Outputs'!$A$9:$A$34,'Inputs &amp; Outputs'!$C$9:$C$34)</f>
        <v>45.813305792134017</v>
      </c>
      <c r="P150">
        <f>'No. policies'!P150*LOOKUP(P$1,'Inputs &amp; Outputs'!$A$9:$A$34,'Inputs &amp; Outputs'!$C$9:$C$34)</f>
        <v>49.307834783357023</v>
      </c>
      <c r="Q150">
        <f>'No. policies'!Q150*LOOKUP(Q$1,'Inputs &amp; Outputs'!$A$9:$A$34,'Inputs &amp; Outputs'!$C$9:$C$34)</f>
        <v>53.037462894580599</v>
      </c>
      <c r="R150">
        <f>'No. policies'!R150*LOOKUP(R$1,'Inputs &amp; Outputs'!$A$9:$A$34,'Inputs &amp; Outputs'!$C$9:$C$34)</f>
        <v>56.989032589295299</v>
      </c>
      <c r="S150">
        <f>'No. policies'!S150*LOOKUP(S$1,'Inputs &amp; Outputs'!$A$9:$A$34,'Inputs &amp; Outputs'!$C$9:$C$34)</f>
        <v>61.29034950512785</v>
      </c>
      <c r="T150">
        <f>'No. policies'!T150*LOOKUP(T$1,'Inputs &amp; Outputs'!$A$9:$A$34,'Inputs &amp; Outputs'!$C$9:$C$34)</f>
        <v>65.918282465493292</v>
      </c>
      <c r="U150">
        <f>'No. policies'!U150*LOOKUP(U$1,'Inputs &amp; Outputs'!$A$9:$A$34,'Inputs &amp; Outputs'!$C$9:$C$34)</f>
        <v>70.933207427432535</v>
      </c>
      <c r="V150">
        <f>'No. policies'!V150*LOOKUP(V$1,'Inputs &amp; Outputs'!$A$9:$A$34,'Inputs &amp; Outputs'!$C$9:$C$34)</f>
        <v>76.409244558509116</v>
      </c>
      <c r="W150">
        <f>'No. policies'!W150*LOOKUP(W$1,'Inputs &amp; Outputs'!$A$9:$A$34,'Inputs &amp; Outputs'!$C$9:$C$34)</f>
        <v>82.293965220671865</v>
      </c>
      <c r="X150">
        <f>'No. policies'!X150*LOOKUP(X$1,'Inputs &amp; Outputs'!$A$9:$A$34,'Inputs &amp; Outputs'!$C$9:$C$34)</f>
        <v>88.438417844423341</v>
      </c>
      <c r="Y150">
        <f>'No. policies'!Y150*LOOKUP(Y$1,'Inputs &amp; Outputs'!$A$9:$A$34,'Inputs &amp; Outputs'!$C$9:$C$34)</f>
        <v>95.245738367195685</v>
      </c>
      <c r="Z150">
        <f>'No. policies'!Z150*LOOKUP(Z$1,'Inputs &amp; Outputs'!$A$9:$A$34,'Inputs &amp; Outputs'!$C$9:$C$34)</f>
        <v>102.18097980124045</v>
      </c>
      <c r="AA150">
        <f>'No. policies'!AA150*LOOKUP(AA$1,'Inputs &amp; Outputs'!$A$9:$A$34,'Inputs &amp; Outputs'!$C$9:$C$34)</f>
        <v>109.78664042915713</v>
      </c>
    </row>
    <row r="151" spans="1:27" x14ac:dyDescent="0.25">
      <c r="A151" s="1">
        <v>150</v>
      </c>
      <c r="B151">
        <f>'No. policies'!B151*LOOKUP(B$1,'Inputs &amp; Outputs'!$A$9:$A$34,'Inputs &amp; Outputs'!$C$9:$C$34)</f>
        <v>18.79944582772297</v>
      </c>
      <c r="C151">
        <f>'No. policies'!C151*LOOKUP(C$1,'Inputs &amp; Outputs'!$A$9:$A$34,'Inputs &amp; Outputs'!$C$9:$C$34)</f>
        <v>20.058345104400082</v>
      </c>
      <c r="D151">
        <f>'No. policies'!D151*LOOKUP(D$1,'Inputs &amp; Outputs'!$A$9:$A$34,'Inputs &amp; Outputs'!$C$9:$C$34)</f>
        <v>21.422392798998739</v>
      </c>
      <c r="E151">
        <f>'No. policies'!E151*LOOKUP(E$1,'Inputs &amp; Outputs'!$A$9:$A$34,'Inputs &amp; Outputs'!$C$9:$C$34)</f>
        <v>22.89029787079464</v>
      </c>
      <c r="F151">
        <f>'No. policies'!F151*LOOKUP(F$1,'Inputs &amp; Outputs'!$A$9:$A$34,'Inputs &amp; Outputs'!$C$9:$C$34)</f>
        <v>24.473278312880655</v>
      </c>
      <c r="G151">
        <f>'No. policies'!G151*LOOKUP(G$1,'Inputs &amp; Outputs'!$A$9:$A$34,'Inputs &amp; Outputs'!$C$9:$C$34)</f>
        <v>26.197178370761705</v>
      </c>
      <c r="H151">
        <f>'No. policies'!H151*LOOKUP(H$1,'Inputs &amp; Outputs'!$A$9:$A$34,'Inputs &amp; Outputs'!$C$9:$C$34)</f>
        <v>28.050732968074705</v>
      </c>
      <c r="I151">
        <f>'No. policies'!I151*LOOKUP(I$1,'Inputs &amp; Outputs'!$A$9:$A$34,'Inputs &amp; Outputs'!$C$9:$C$34)</f>
        <v>30.053178841145382</v>
      </c>
      <c r="J151">
        <f>'No. policies'!J151*LOOKUP(J$1,'Inputs &amp; Outputs'!$A$9:$A$34,'Inputs &amp; Outputs'!$C$9:$C$34)</f>
        <v>32.204213199378231</v>
      </c>
      <c r="K151">
        <f>'No. policies'!K151*LOOKUP(K$1,'Inputs &amp; Outputs'!$A$9:$A$34,'Inputs &amp; Outputs'!$C$9:$C$34)</f>
        <v>34.549969338351971</v>
      </c>
      <c r="L151">
        <f>'No. policies'!L151*LOOKUP(L$1,'Inputs &amp; Outputs'!$A$9:$A$34,'Inputs &amp; Outputs'!$C$9:$C$34)</f>
        <v>37.068262805093546</v>
      </c>
      <c r="M151">
        <f>'No. policies'!M151*LOOKUP(M$1,'Inputs &amp; Outputs'!$A$9:$A$34,'Inputs &amp; Outputs'!$C$9:$C$34)</f>
        <v>39.791447541764626</v>
      </c>
      <c r="N151">
        <f>'No. policies'!N151*LOOKUP(N$1,'Inputs &amp; Outputs'!$A$9:$A$34,'Inputs &amp; Outputs'!$C$9:$C$34)</f>
        <v>42.688238038243178</v>
      </c>
      <c r="O151">
        <f>'No. policies'!O151*LOOKUP(O$1,'Inputs &amp; Outputs'!$A$9:$A$34,'Inputs &amp; Outputs'!$C$9:$C$34)</f>
        <v>45.908482494724922</v>
      </c>
      <c r="P151">
        <f>'No. policies'!P151*LOOKUP(P$1,'Inputs &amp; Outputs'!$A$9:$A$34,'Inputs &amp; Outputs'!$C$9:$C$34)</f>
        <v>49.338665026031073</v>
      </c>
      <c r="Q151">
        <f>'No. policies'!Q151*LOOKUP(Q$1,'Inputs &amp; Outputs'!$A$9:$A$34,'Inputs &amp; Outputs'!$C$9:$C$34)</f>
        <v>53.054118645515771</v>
      </c>
      <c r="R151">
        <f>'No. policies'!R151*LOOKUP(R$1,'Inputs &amp; Outputs'!$A$9:$A$34,'Inputs &amp; Outputs'!$C$9:$C$34)</f>
        <v>57.031051046017971</v>
      </c>
      <c r="S151">
        <f>'No. policies'!S151*LOOKUP(S$1,'Inputs &amp; Outputs'!$A$9:$A$34,'Inputs &amp; Outputs'!$C$9:$C$34)</f>
        <v>61.374771474143174</v>
      </c>
      <c r="T151">
        <f>'No. policies'!T151*LOOKUP(T$1,'Inputs &amp; Outputs'!$A$9:$A$34,'Inputs &amp; Outputs'!$C$9:$C$34)</f>
        <v>66.101056843663585</v>
      </c>
      <c r="U151">
        <f>'No. policies'!U151*LOOKUP(U$1,'Inputs &amp; Outputs'!$A$9:$A$34,'Inputs &amp; Outputs'!$C$9:$C$34)</f>
        <v>71.222544254637612</v>
      </c>
      <c r="V151">
        <f>'No. policies'!V151*LOOKUP(V$1,'Inputs &amp; Outputs'!$A$9:$A$34,'Inputs &amp; Outputs'!$C$9:$C$34)</f>
        <v>76.582526862583492</v>
      </c>
      <c r="W151">
        <f>'No. policies'!W151*LOOKUP(W$1,'Inputs &amp; Outputs'!$A$9:$A$34,'Inputs &amp; Outputs'!$C$9:$C$34)</f>
        <v>82.490797927222729</v>
      </c>
      <c r="X151">
        <f>'No. policies'!X151*LOOKUP(X$1,'Inputs &amp; Outputs'!$A$9:$A$34,'Inputs &amp; Outputs'!$C$9:$C$34)</f>
        <v>88.574297766484577</v>
      </c>
      <c r="Y151">
        <f>'No. policies'!Y151*LOOKUP(Y$1,'Inputs &amp; Outputs'!$A$9:$A$34,'Inputs &amp; Outputs'!$C$9:$C$34)</f>
        <v>95.361609095136316</v>
      </c>
      <c r="Z151">
        <f>'No. policies'!Z151*LOOKUP(Z$1,'Inputs &amp; Outputs'!$A$9:$A$34,'Inputs &amp; Outputs'!$C$9:$C$34)</f>
        <v>102.34110222313629</v>
      </c>
      <c r="AA151">
        <f>'No. policies'!AA151*LOOKUP(AA$1,'Inputs &amp; Outputs'!$A$9:$A$34,'Inputs &amp; Outputs'!$C$9:$C$34)</f>
        <v>109.76179339047225</v>
      </c>
    </row>
    <row r="152" spans="1:27" x14ac:dyDescent="0.25">
      <c r="A152" s="1">
        <v>151</v>
      </c>
      <c r="B152">
        <f>'No. policies'!B152*LOOKUP(B$1,'Inputs &amp; Outputs'!$A$9:$A$34,'Inputs &amp; Outputs'!$C$9:$C$34)</f>
        <v>18.79944582772297</v>
      </c>
      <c r="C152">
        <f>'No. policies'!C152*LOOKUP(C$1,'Inputs &amp; Outputs'!$A$9:$A$34,'Inputs &amp; Outputs'!$C$9:$C$34)</f>
        <v>20.044277534444085</v>
      </c>
      <c r="D152">
        <f>'No. policies'!D152*LOOKUP(D$1,'Inputs &amp; Outputs'!$A$9:$A$34,'Inputs &amp; Outputs'!$C$9:$C$34)</f>
        <v>21.377243235692941</v>
      </c>
      <c r="E152">
        <f>'No. policies'!E152*LOOKUP(E$1,'Inputs &amp; Outputs'!$A$9:$A$34,'Inputs &amp; Outputs'!$C$9:$C$34)</f>
        <v>22.848863301036566</v>
      </c>
      <c r="F152">
        <f>'No. policies'!F152*LOOKUP(F$1,'Inputs &amp; Outputs'!$A$9:$A$34,'Inputs &amp; Outputs'!$C$9:$C$34)</f>
        <v>24.426413538848735</v>
      </c>
      <c r="G152">
        <f>'No. policies'!G152*LOOKUP(G$1,'Inputs &amp; Outputs'!$A$9:$A$34,'Inputs &amp; Outputs'!$C$9:$C$34)</f>
        <v>26.120470154611457</v>
      </c>
      <c r="H152">
        <f>'No. policies'!H152*LOOKUP(H$1,'Inputs &amp; Outputs'!$A$9:$A$34,'Inputs &amp; Outputs'!$C$9:$C$34)</f>
        <v>27.962728442013546</v>
      </c>
      <c r="I152">
        <f>'No. policies'!I152*LOOKUP(I$1,'Inputs &amp; Outputs'!$A$9:$A$34,'Inputs &amp; Outputs'!$C$9:$C$34)</f>
        <v>29.955603585167637</v>
      </c>
      <c r="J152">
        <f>'No. policies'!J152*LOOKUP(J$1,'Inputs &amp; Outputs'!$A$9:$A$34,'Inputs &amp; Outputs'!$C$9:$C$34)</f>
        <v>32.096046376418485</v>
      </c>
      <c r="K152">
        <f>'No. policies'!K152*LOOKUP(K$1,'Inputs &amp; Outputs'!$A$9:$A$34,'Inputs &amp; Outputs'!$C$9:$C$34)</f>
        <v>34.412446496527544</v>
      </c>
      <c r="L152">
        <f>'No. policies'!L152*LOOKUP(L$1,'Inputs &amp; Outputs'!$A$9:$A$34,'Inputs &amp; Outputs'!$C$9:$C$34)</f>
        <v>36.942980884510987</v>
      </c>
      <c r="M152">
        <f>'No. policies'!M152*LOOKUP(M$1,'Inputs &amp; Outputs'!$A$9:$A$34,'Inputs &amp; Outputs'!$C$9:$C$34)</f>
        <v>39.689187448369879</v>
      </c>
      <c r="N152">
        <f>'No. policies'!N152*LOOKUP(N$1,'Inputs &amp; Outputs'!$A$9:$A$34,'Inputs &amp; Outputs'!$C$9:$C$34)</f>
        <v>42.61326127962657</v>
      </c>
      <c r="O152">
        <f>'No. policies'!O152*LOOKUP(O$1,'Inputs &amp; Outputs'!$A$9:$A$34,'Inputs &amp; Outputs'!$C$9:$C$34)</f>
        <v>45.770476275968107</v>
      </c>
      <c r="P152">
        <f>'No. policies'!P152*LOOKUP(P$1,'Inputs &amp; Outputs'!$A$9:$A$34,'Inputs &amp; Outputs'!$C$9:$C$34)</f>
        <v>49.246174298008938</v>
      </c>
      <c r="Q152">
        <f>'No. policies'!Q152*LOOKUP(Q$1,'Inputs &amp; Outputs'!$A$9:$A$34,'Inputs &amp; Outputs'!$C$9:$C$34)</f>
        <v>52.88756113616401</v>
      </c>
      <c r="R152">
        <f>'No. policies'!R152*LOOKUP(R$1,'Inputs &amp; Outputs'!$A$9:$A$34,'Inputs &amp; Outputs'!$C$9:$C$34)</f>
        <v>56.88698776582595</v>
      </c>
      <c r="S152">
        <f>'No. policies'!S152*LOOKUP(S$1,'Inputs &amp; Outputs'!$A$9:$A$34,'Inputs &amp; Outputs'!$C$9:$C$34)</f>
        <v>61.238397524195335</v>
      </c>
      <c r="T152">
        <f>'No. policies'!T152*LOOKUP(T$1,'Inputs &amp; Outputs'!$A$9:$A$34,'Inputs &amp; Outputs'!$C$9:$C$34)</f>
        <v>65.847984627735485</v>
      </c>
      <c r="U152">
        <f>'No. policies'!U152*LOOKUP(U$1,'Inputs &amp; Outputs'!$A$9:$A$34,'Inputs &amp; Outputs'!$C$9:$C$34)</f>
        <v>70.81899552195685</v>
      </c>
      <c r="V152">
        <f>'No. policies'!V152*LOOKUP(V$1,'Inputs &amp; Outputs'!$A$9:$A$34,'Inputs &amp; Outputs'!$C$9:$C$34)</f>
        <v>76.087434565228136</v>
      </c>
      <c r="W152">
        <f>'No. policies'!W152*LOOKUP(W$1,'Inputs &amp; Outputs'!$A$9:$A$34,'Inputs &amp; Outputs'!$C$9:$C$34)</f>
        <v>81.891352866363292</v>
      </c>
      <c r="X152">
        <f>'No. policies'!X152*LOOKUP(X$1,'Inputs &amp; Outputs'!$A$9:$A$34,'Inputs &amp; Outputs'!$C$9:$C$34)</f>
        <v>87.904603864897084</v>
      </c>
      <c r="Y152">
        <f>'No. policies'!Y152*LOOKUP(Y$1,'Inputs &amp; Outputs'!$A$9:$A$34,'Inputs &amp; Outputs'!$C$9:$C$34)</f>
        <v>94.476778081771528</v>
      </c>
      <c r="Z152">
        <f>'No. policies'!Z152*LOOKUP(Z$1,'Inputs &amp; Outputs'!$A$9:$A$34,'Inputs &amp; Outputs'!$C$9:$C$34)</f>
        <v>101.4375542710098</v>
      </c>
      <c r="AA152">
        <f>'No. policies'!AA152*LOOKUP(AA$1,'Inputs &amp; Outputs'!$A$9:$A$34,'Inputs &amp; Outputs'!$C$9:$C$34)</f>
        <v>108.83002943978912</v>
      </c>
    </row>
    <row r="153" spans="1:27" x14ac:dyDescent="0.25">
      <c r="A153" s="1">
        <v>152</v>
      </c>
      <c r="B153">
        <f>'No. policies'!B153*LOOKUP(B$1,'Inputs &amp; Outputs'!$A$9:$A$34,'Inputs &amp; Outputs'!$C$9:$C$34)</f>
        <v>18.79944582772297</v>
      </c>
      <c r="C153">
        <f>'No. policies'!C153*LOOKUP(C$1,'Inputs &amp; Outputs'!$A$9:$A$34,'Inputs &amp; Outputs'!$C$9:$C$34)</f>
        <v>20.07241267435608</v>
      </c>
      <c r="D153">
        <f>'No. policies'!D153*LOOKUP(D$1,'Inputs &amp; Outputs'!$A$9:$A$34,'Inputs &amp; Outputs'!$C$9:$C$34)</f>
        <v>21.428842736613852</v>
      </c>
      <c r="E153">
        <f>'No. policies'!E153*LOOKUP(E$1,'Inputs &amp; Outputs'!$A$9:$A$34,'Inputs &amp; Outputs'!$C$9:$C$34)</f>
        <v>22.894901711878873</v>
      </c>
      <c r="F153">
        <f>'No. policies'!F153*LOOKUP(F$1,'Inputs &amp; Outputs'!$A$9:$A$34,'Inputs &amp; Outputs'!$C$9:$C$34)</f>
        <v>24.468345178772033</v>
      </c>
      <c r="G153">
        <f>'No. policies'!G153*LOOKUP(G$1,'Inputs &amp; Outputs'!$A$9:$A$34,'Inputs &amp; Outputs'!$C$9:$C$34)</f>
        <v>26.213049036172105</v>
      </c>
      <c r="H153">
        <f>'No. policies'!H153*LOOKUP(H$1,'Inputs &amp; Outputs'!$A$9:$A$34,'Inputs &amp; Outputs'!$C$9:$C$34)</f>
        <v>28.076282669189236</v>
      </c>
      <c r="I153">
        <f>'No. policies'!I153*LOOKUP(I$1,'Inputs &amp; Outputs'!$A$9:$A$34,'Inputs &amp; Outputs'!$C$9:$C$34)</f>
        <v>30.092818788886341</v>
      </c>
      <c r="J153">
        <f>'No. policies'!J153*LOOKUP(J$1,'Inputs &amp; Outputs'!$A$9:$A$34,'Inputs &amp; Outputs'!$C$9:$C$34)</f>
        <v>32.253379937087203</v>
      </c>
      <c r="K153">
        <f>'No. policies'!K153*LOOKUP(K$1,'Inputs &amp; Outputs'!$A$9:$A$34,'Inputs &amp; Outputs'!$C$9:$C$34)</f>
        <v>34.592284058913329</v>
      </c>
      <c r="L153">
        <f>'No. policies'!L153*LOOKUP(L$1,'Inputs &amp; Outputs'!$A$9:$A$34,'Inputs &amp; Outputs'!$C$9:$C$34)</f>
        <v>37.121412710795241</v>
      </c>
      <c r="M153">
        <f>'No. policies'!M153*LOOKUP(M$1,'Inputs &amp; Outputs'!$A$9:$A$34,'Inputs &amp; Outputs'!$C$9:$C$34)</f>
        <v>39.877346020216216</v>
      </c>
      <c r="N153">
        <f>'No. policies'!N153*LOOKUP(N$1,'Inputs &amp; Outputs'!$A$9:$A$34,'Inputs &amp; Outputs'!$C$9:$C$34)</f>
        <v>42.84260195304207</v>
      </c>
      <c r="O153">
        <f>'No. policies'!O153*LOOKUP(O$1,'Inputs &amp; Outputs'!$A$9:$A$34,'Inputs &amp; Outputs'!$C$9:$C$34)</f>
        <v>46.032212208093107</v>
      </c>
      <c r="P153">
        <f>'No. policies'!P153*LOOKUP(P$1,'Inputs &amp; Outputs'!$A$9:$A$34,'Inputs &amp; Outputs'!$C$9:$C$34)</f>
        <v>49.420879006495191</v>
      </c>
      <c r="Q153">
        <f>'No. policies'!Q153*LOOKUP(Q$1,'Inputs &amp; Outputs'!$A$9:$A$34,'Inputs &amp; Outputs'!$C$9:$C$34)</f>
        <v>53.126293566234871</v>
      </c>
      <c r="R153">
        <f>'No. policies'!R153*LOOKUP(R$1,'Inputs &amp; Outputs'!$A$9:$A$34,'Inputs &amp; Outputs'!$C$9:$C$34)</f>
        <v>57.091077412764648</v>
      </c>
      <c r="S153">
        <f>'No. policies'!S153*LOOKUP(S$1,'Inputs &amp; Outputs'!$A$9:$A$34,'Inputs &amp; Outputs'!$C$9:$C$34)</f>
        <v>61.439711450308813</v>
      </c>
      <c r="T153">
        <f>'No. policies'!T153*LOOKUP(T$1,'Inputs &amp; Outputs'!$A$9:$A$34,'Inputs &amp; Outputs'!$C$9:$C$34)</f>
        <v>66.058878141008904</v>
      </c>
      <c r="U153">
        <f>'No. policies'!U153*LOOKUP(U$1,'Inputs &amp; Outputs'!$A$9:$A$34,'Inputs &amp; Outputs'!$C$9:$C$34)</f>
        <v>71.108332349161927</v>
      </c>
      <c r="V153">
        <f>'No. policies'!V153*LOOKUP(V$1,'Inputs &amp; Outputs'!$A$9:$A$34,'Inputs &amp; Outputs'!$C$9:$C$34)</f>
        <v>76.533017632847958</v>
      </c>
      <c r="W153">
        <f>'No. policies'!W153*LOOKUP(W$1,'Inputs &amp; Outputs'!$A$9:$A$34,'Inputs &amp; Outputs'!$C$9:$C$34)</f>
        <v>82.39238157394729</v>
      </c>
      <c r="X153">
        <f>'No. policies'!X153*LOOKUP(X$1,'Inputs &amp; Outputs'!$A$9:$A$34,'Inputs &amp; Outputs'!$C$9:$C$34)</f>
        <v>88.477240679297978</v>
      </c>
      <c r="Y153">
        <f>'No. policies'!Y153*LOOKUP(Y$1,'Inputs &amp; Outputs'!$A$9:$A$34,'Inputs &amp; Outputs'!$C$9:$C$34)</f>
        <v>95.10880023417495</v>
      </c>
      <c r="Z153">
        <f>'No. policies'!Z153*LOOKUP(Z$1,'Inputs &amp; Outputs'!$A$9:$A$34,'Inputs &amp; Outputs'!$C$9:$C$34)</f>
        <v>102.14666785369135</v>
      </c>
      <c r="AA153">
        <f>'No. policies'!AA153*LOOKUP(AA$1,'Inputs &amp; Outputs'!$A$9:$A$34,'Inputs &amp; Outputs'!$C$9:$C$34)</f>
        <v>109.78664042915713</v>
      </c>
    </row>
    <row r="154" spans="1:27" x14ac:dyDescent="0.25">
      <c r="A154" s="1">
        <v>153</v>
      </c>
      <c r="B154">
        <f>'No. policies'!B154*LOOKUP(B$1,'Inputs &amp; Outputs'!$A$9:$A$34,'Inputs &amp; Outputs'!$C$9:$C$34)</f>
        <v>18.79944582772297</v>
      </c>
      <c r="C154">
        <f>'No. policies'!C154*LOOKUP(C$1,'Inputs &amp; Outputs'!$A$9:$A$34,'Inputs &amp; Outputs'!$C$9:$C$34)</f>
        <v>20.056335451549224</v>
      </c>
      <c r="D154">
        <f>'No. policies'!D154*LOOKUP(D$1,'Inputs &amp; Outputs'!$A$9:$A$34,'Inputs &amp; Outputs'!$C$9:$C$34)</f>
        <v>21.392293090128206</v>
      </c>
      <c r="E154">
        <f>'No. policies'!E154*LOOKUP(E$1,'Inputs &amp; Outputs'!$A$9:$A$34,'Inputs &amp; Outputs'!$C$9:$C$34)</f>
        <v>22.862674824289257</v>
      </c>
      <c r="F154">
        <f>'No. policies'!F154*LOOKUP(F$1,'Inputs &amp; Outputs'!$A$9:$A$34,'Inputs &amp; Outputs'!$C$9:$C$34)</f>
        <v>24.456012343500475</v>
      </c>
      <c r="G154">
        <f>'No. policies'!G154*LOOKUP(G$1,'Inputs &amp; Outputs'!$A$9:$A$34,'Inputs &amp; Outputs'!$C$9:$C$34)</f>
        <v>26.149566374530515</v>
      </c>
      <c r="H154">
        <f>'No. policies'!H154*LOOKUP(H$1,'Inputs &amp; Outputs'!$A$9:$A$34,'Inputs &amp; Outputs'!$C$9:$C$34)</f>
        <v>28.010988988563213</v>
      </c>
      <c r="I154">
        <f>'No. policies'!I154*LOOKUP(I$1,'Inputs &amp; Outputs'!$A$9:$A$34,'Inputs &amp; Outputs'!$C$9:$C$34)</f>
        <v>29.992194306159291</v>
      </c>
      <c r="J154">
        <f>'No. policies'!J154*LOOKUP(J$1,'Inputs &amp; Outputs'!$A$9:$A$34,'Inputs &amp; Outputs'!$C$9:$C$34)</f>
        <v>32.145213114127458</v>
      </c>
      <c r="K154">
        <f>'No. policies'!K154*LOOKUP(K$1,'Inputs &amp; Outputs'!$A$9:$A$34,'Inputs &amp; Outputs'!$C$9:$C$34)</f>
        <v>34.458287443802355</v>
      </c>
      <c r="L154">
        <f>'No. policies'!L154*LOOKUP(L$1,'Inputs &amp; Outputs'!$A$9:$A$34,'Inputs &amp; Outputs'!$C$9:$C$34)</f>
        <v>36.965759415526001</v>
      </c>
      <c r="M154">
        <f>'No. policies'!M154*LOOKUP(M$1,'Inputs &amp; Outputs'!$A$9:$A$34,'Inputs &amp; Outputs'!$C$9:$C$34)</f>
        <v>39.660554622219351</v>
      </c>
      <c r="N154">
        <f>'No. policies'!N154*LOOKUP(N$1,'Inputs &amp; Outputs'!$A$9:$A$34,'Inputs &amp; Outputs'!$C$9:$C$34)</f>
        <v>42.573567701535424</v>
      </c>
      <c r="O154">
        <f>'No. policies'!O154*LOOKUP(O$1,'Inputs &amp; Outputs'!$A$9:$A$34,'Inputs &amp; Outputs'!$C$9:$C$34)</f>
        <v>45.746682100320378</v>
      </c>
      <c r="P154">
        <f>'No. policies'!P154*LOOKUP(P$1,'Inputs &amp; Outputs'!$A$9:$A$34,'Inputs &amp; Outputs'!$C$9:$C$34)</f>
        <v>49.17423706510283</v>
      </c>
      <c r="Q154">
        <f>'No. policies'!Q154*LOOKUP(Q$1,'Inputs &amp; Outputs'!$A$9:$A$34,'Inputs &amp; Outputs'!$C$9:$C$34)</f>
        <v>52.79317854753134</v>
      </c>
      <c r="R154">
        <f>'No. policies'!R154*LOOKUP(R$1,'Inputs &amp; Outputs'!$A$9:$A$34,'Inputs &amp; Outputs'!$C$9:$C$34)</f>
        <v>56.754929758983259</v>
      </c>
      <c r="S154">
        <f>'No. policies'!S154*LOOKUP(S$1,'Inputs &amp; Outputs'!$A$9:$A$34,'Inputs &amp; Outputs'!$C$9:$C$34)</f>
        <v>61.050071593314989</v>
      </c>
      <c r="T154">
        <f>'No. policies'!T154*LOOKUP(T$1,'Inputs &amp; Outputs'!$A$9:$A$34,'Inputs &amp; Outputs'!$C$9:$C$34)</f>
        <v>65.644120898237858</v>
      </c>
      <c r="U154">
        <f>'No. policies'!U154*LOOKUP(U$1,'Inputs &amp; Outputs'!$A$9:$A$34,'Inputs &amp; Outputs'!$C$9:$C$34)</f>
        <v>70.598185838037196</v>
      </c>
      <c r="V154">
        <f>'No. policies'!V154*LOOKUP(V$1,'Inputs &amp; Outputs'!$A$9:$A$34,'Inputs &amp; Outputs'!$C$9:$C$34)</f>
        <v>75.95540995260005</v>
      </c>
      <c r="W154">
        <f>'No. policies'!W154*LOOKUP(W$1,'Inputs &amp; Outputs'!$A$9:$A$34,'Inputs &amp; Outputs'!$C$9:$C$34)</f>
        <v>81.605050747743874</v>
      </c>
      <c r="X154">
        <f>'No. policies'!X154*LOOKUP(X$1,'Inputs &amp; Outputs'!$A$9:$A$34,'Inputs &amp; Outputs'!$C$9:$C$34)</f>
        <v>87.856075321303791</v>
      </c>
      <c r="Y154">
        <f>'No. policies'!Y154*LOOKUP(Y$1,'Inputs &amp; Outputs'!$A$9:$A$34,'Inputs &amp; Outputs'!$C$9:$C$34)</f>
        <v>94.476778081771528</v>
      </c>
      <c r="Z154">
        <f>'No. policies'!Z154*LOOKUP(Z$1,'Inputs &amp; Outputs'!$A$9:$A$34,'Inputs &amp; Outputs'!$C$9:$C$34)</f>
        <v>101.54049011365713</v>
      </c>
      <c r="AA154">
        <f>'No. policies'!AA154*LOOKUP(AA$1,'Inputs &amp; Outputs'!$A$9:$A$34,'Inputs &amp; Outputs'!$C$9:$C$34)</f>
        <v>109.20273502006236</v>
      </c>
    </row>
    <row r="155" spans="1:27" x14ac:dyDescent="0.25">
      <c r="A155" s="1">
        <v>154</v>
      </c>
      <c r="B155">
        <f>'No. policies'!B155*LOOKUP(B$1,'Inputs &amp; Outputs'!$A$9:$A$34,'Inputs &amp; Outputs'!$C$9:$C$34)</f>
        <v>18.79944582772297</v>
      </c>
      <c r="C155">
        <f>'No. policies'!C155*LOOKUP(C$1,'Inputs &amp; Outputs'!$A$9:$A$34,'Inputs &amp; Outputs'!$C$9:$C$34)</f>
        <v>20.048296840145799</v>
      </c>
      <c r="D155">
        <f>'No. policies'!D155*LOOKUP(D$1,'Inputs &amp; Outputs'!$A$9:$A$34,'Inputs &amp; Outputs'!$C$9:$C$34)</f>
        <v>21.415942861383623</v>
      </c>
      <c r="E155">
        <f>'No. policies'!E155*LOOKUP(E$1,'Inputs &amp; Outputs'!$A$9:$A$34,'Inputs &amp; Outputs'!$C$9:$C$34)</f>
        <v>22.878788268084065</v>
      </c>
      <c r="F155">
        <f>'No. policies'!F155*LOOKUP(F$1,'Inputs &amp; Outputs'!$A$9:$A$34,'Inputs &amp; Outputs'!$C$9:$C$34)</f>
        <v>24.446146075283227</v>
      </c>
      <c r="G155">
        <f>'No. policies'!G155*LOOKUP(G$1,'Inputs &amp; Outputs'!$A$9:$A$34,'Inputs &amp; Outputs'!$C$9:$C$34)</f>
        <v>26.146921263628784</v>
      </c>
      <c r="H155">
        <f>'No. policies'!H155*LOOKUP(H$1,'Inputs &amp; Outputs'!$A$9:$A$34,'Inputs &amp; Outputs'!$C$9:$C$34)</f>
        <v>27.982600431769292</v>
      </c>
      <c r="I155">
        <f>'No. policies'!I155*LOOKUP(I$1,'Inputs &amp; Outputs'!$A$9:$A$34,'Inputs &amp; Outputs'!$C$9:$C$34)</f>
        <v>29.973898945663464</v>
      </c>
      <c r="J155">
        <f>'No. policies'!J155*LOOKUP(J$1,'Inputs &amp; Outputs'!$A$9:$A$34,'Inputs &amp; Outputs'!$C$9:$C$34)</f>
        <v>32.115713071502071</v>
      </c>
      <c r="K155">
        <f>'No. policies'!K155*LOOKUP(K$1,'Inputs &amp; Outputs'!$A$9:$A$34,'Inputs &amp; Outputs'!$C$9:$C$34)</f>
        <v>34.451234990375461</v>
      </c>
      <c r="L155">
        <f>'No. policies'!L155*LOOKUP(L$1,'Inputs &amp; Outputs'!$A$9:$A$34,'Inputs &amp; Outputs'!$C$9:$C$34)</f>
        <v>36.973352259197668</v>
      </c>
      <c r="M155">
        <f>'No. policies'!M155*LOOKUP(M$1,'Inputs &amp; Outputs'!$A$9:$A$34,'Inputs &amp; Outputs'!$C$9:$C$34)</f>
        <v>39.713729870784618</v>
      </c>
      <c r="N155">
        <f>'No. policies'!N155*LOOKUP(N$1,'Inputs &amp; Outputs'!$A$9:$A$34,'Inputs &amp; Outputs'!$C$9:$C$34)</f>
        <v>42.688238038243178</v>
      </c>
      <c r="O155">
        <f>'No. policies'!O155*LOOKUP(O$1,'Inputs &amp; Outputs'!$A$9:$A$34,'Inputs &amp; Outputs'!$C$9:$C$34)</f>
        <v>45.827582297522653</v>
      </c>
      <c r="P155">
        <f>'No. policies'!P155*LOOKUP(P$1,'Inputs &amp; Outputs'!$A$9:$A$34,'Inputs &amp; Outputs'!$C$9:$C$34)</f>
        <v>49.256451045566948</v>
      </c>
      <c r="Q155">
        <f>'No. policies'!Q155*LOOKUP(Q$1,'Inputs &amp; Outputs'!$A$9:$A$34,'Inputs &amp; Outputs'!$C$9:$C$34)</f>
        <v>52.94308030594793</v>
      </c>
      <c r="R155">
        <f>'No. policies'!R155*LOOKUP(R$1,'Inputs &amp; Outputs'!$A$9:$A$34,'Inputs &amp; Outputs'!$C$9:$C$34)</f>
        <v>56.880985129151277</v>
      </c>
      <c r="S155">
        <f>'No. policies'!S155*LOOKUP(S$1,'Inputs &amp; Outputs'!$A$9:$A$34,'Inputs &amp; Outputs'!$C$9:$C$34)</f>
        <v>61.283855507511284</v>
      </c>
      <c r="T155">
        <f>'No. policies'!T155*LOOKUP(T$1,'Inputs &amp; Outputs'!$A$9:$A$34,'Inputs &amp; Outputs'!$C$9:$C$34)</f>
        <v>65.876103762838611</v>
      </c>
      <c r="U155">
        <f>'No. policies'!U155*LOOKUP(U$1,'Inputs &amp; Outputs'!$A$9:$A$34,'Inputs &amp; Outputs'!$C$9:$C$34)</f>
        <v>70.925593300400834</v>
      </c>
      <c r="V155">
        <f>'No. policies'!V155*LOOKUP(V$1,'Inputs &amp; Outputs'!$A$9:$A$34,'Inputs &amp; Outputs'!$C$9:$C$34)</f>
        <v>76.219459177856237</v>
      </c>
      <c r="W155">
        <f>'No. policies'!W155*LOOKUP(W$1,'Inputs &amp; Outputs'!$A$9:$A$34,'Inputs &amp; Outputs'!$C$9:$C$34)</f>
        <v>81.87345898394959</v>
      </c>
      <c r="X155">
        <f>'No. policies'!X155*LOOKUP(X$1,'Inputs &amp; Outputs'!$A$9:$A$34,'Inputs &amp; Outputs'!$C$9:$C$34)</f>
        <v>87.94342669977172</v>
      </c>
      <c r="Y155">
        <f>'No. policies'!Y155*LOOKUP(Y$1,'Inputs &amp; Outputs'!$A$9:$A$34,'Inputs &amp; Outputs'!$C$9:$C$34)</f>
        <v>94.466244379231469</v>
      </c>
      <c r="Z155">
        <f>'No. policies'!Z155*LOOKUP(Z$1,'Inputs &amp; Outputs'!$A$9:$A$34,'Inputs &amp; Outputs'!$C$9:$C$34)</f>
        <v>101.50617816610801</v>
      </c>
      <c r="AA155">
        <f>'No. policies'!AA155*LOOKUP(AA$1,'Inputs &amp; Outputs'!$A$9:$A$34,'Inputs &amp; Outputs'!$C$9:$C$34)</f>
        <v>109.01638222992574</v>
      </c>
    </row>
    <row r="156" spans="1:27" x14ac:dyDescent="0.25">
      <c r="A156" s="1">
        <v>155</v>
      </c>
      <c r="B156">
        <f>'No. policies'!B156*LOOKUP(B$1,'Inputs &amp; Outputs'!$A$9:$A$34,'Inputs &amp; Outputs'!$C$9:$C$34)</f>
        <v>18.79944582772297</v>
      </c>
      <c r="C156">
        <f>'No. policies'!C156*LOOKUP(C$1,'Inputs &amp; Outputs'!$A$9:$A$34,'Inputs &amp; Outputs'!$C$9:$C$34)</f>
        <v>20.080451285759505</v>
      </c>
      <c r="D156">
        <f>'No. policies'!D156*LOOKUP(D$1,'Inputs &amp; Outputs'!$A$9:$A$34,'Inputs &amp; Outputs'!$C$9:$C$34)</f>
        <v>21.430992715818888</v>
      </c>
      <c r="E156">
        <f>'No. policies'!E156*LOOKUP(E$1,'Inputs &amp; Outputs'!$A$9:$A$34,'Inputs &amp; Outputs'!$C$9:$C$34)</f>
        <v>22.904109394047335</v>
      </c>
      <c r="F156">
        <f>'No. policies'!F156*LOOKUP(F$1,'Inputs &amp; Outputs'!$A$9:$A$34,'Inputs &amp; Outputs'!$C$9:$C$34)</f>
        <v>24.493010849315151</v>
      </c>
      <c r="G156">
        <f>'No. policies'!G156*LOOKUP(G$1,'Inputs &amp; Outputs'!$A$9:$A$34,'Inputs &amp; Outputs'!$C$9:$C$34)</f>
        <v>26.191888148958242</v>
      </c>
      <c r="H156">
        <f>'No. policies'!H156*LOOKUP(H$1,'Inputs &amp; Outputs'!$A$9:$A$34,'Inputs &amp; Outputs'!$C$9:$C$34)</f>
        <v>28.030860978318959</v>
      </c>
      <c r="I156">
        <f>'No. policies'!I156*LOOKUP(I$1,'Inputs &amp; Outputs'!$A$9:$A$34,'Inputs &amp; Outputs'!$C$9:$C$34)</f>
        <v>29.983046625911378</v>
      </c>
      <c r="J156">
        <f>'No. policies'!J156*LOOKUP(J$1,'Inputs &amp; Outputs'!$A$9:$A$34,'Inputs &amp; Outputs'!$C$9:$C$34)</f>
        <v>32.148490896641391</v>
      </c>
      <c r="K156">
        <f>'No. policies'!K156*LOOKUP(K$1,'Inputs &amp; Outputs'!$A$9:$A$34,'Inputs &amp; Outputs'!$C$9:$C$34)</f>
        <v>34.511180844504054</v>
      </c>
      <c r="L156">
        <f>'No. policies'!L156*LOOKUP(L$1,'Inputs &amp; Outputs'!$A$9:$A$34,'Inputs &amp; Outputs'!$C$9:$C$34)</f>
        <v>37.056873539586043</v>
      </c>
      <c r="M156">
        <f>'No. policies'!M156*LOOKUP(M$1,'Inputs &amp; Outputs'!$A$9:$A$34,'Inputs &amp; Outputs'!$C$9:$C$34)</f>
        <v>39.762814715614098</v>
      </c>
      <c r="N156">
        <f>'No. policies'!N156*LOOKUP(N$1,'Inputs &amp; Outputs'!$A$9:$A$34,'Inputs &amp; Outputs'!$C$9:$C$34)</f>
        <v>42.719110821202953</v>
      </c>
      <c r="O156">
        <f>'No. policies'!O156*LOOKUP(O$1,'Inputs &amp; Outputs'!$A$9:$A$34,'Inputs &amp; Outputs'!$C$9:$C$34)</f>
        <v>45.918000164984015</v>
      </c>
      <c r="P156">
        <f>'No. policies'!P156*LOOKUP(P$1,'Inputs &amp; Outputs'!$A$9:$A$34,'Inputs &amp; Outputs'!$C$9:$C$34)</f>
        <v>49.34894177358909</v>
      </c>
      <c r="Q156">
        <f>'No. policies'!Q156*LOOKUP(Q$1,'Inputs &amp; Outputs'!$A$9:$A$34,'Inputs &amp; Outputs'!$C$9:$C$34)</f>
        <v>53.06522247947256</v>
      </c>
      <c r="R156">
        <f>'No. policies'!R156*LOOKUP(R$1,'Inputs &amp; Outputs'!$A$9:$A$34,'Inputs &amp; Outputs'!$C$9:$C$34)</f>
        <v>57.031051046017971</v>
      </c>
      <c r="S156">
        <f>'No. policies'!S156*LOOKUP(S$1,'Inputs &amp; Outputs'!$A$9:$A$34,'Inputs &amp; Outputs'!$C$9:$C$34)</f>
        <v>61.296843502744409</v>
      </c>
      <c r="T156">
        <f>'No. policies'!T156*LOOKUP(T$1,'Inputs &amp; Outputs'!$A$9:$A$34,'Inputs &amp; Outputs'!$C$9:$C$34)</f>
        <v>65.869073979062833</v>
      </c>
      <c r="U156">
        <f>'No. policies'!U156*LOOKUP(U$1,'Inputs &amp; Outputs'!$A$9:$A$34,'Inputs &amp; Outputs'!$C$9:$C$34)</f>
        <v>70.834223776020281</v>
      </c>
      <c r="V156">
        <f>'No. policies'!V156*LOOKUP(V$1,'Inputs &amp; Outputs'!$A$9:$A$34,'Inputs &amp; Outputs'!$C$9:$C$34)</f>
        <v>76.13694379496367</v>
      </c>
      <c r="W156">
        <f>'No. policies'!W156*LOOKUP(W$1,'Inputs &amp; Outputs'!$A$9:$A$34,'Inputs &amp; Outputs'!$C$9:$C$34)</f>
        <v>81.891352866363292</v>
      </c>
      <c r="X156">
        <f>'No. policies'!X156*LOOKUP(X$1,'Inputs &amp; Outputs'!$A$9:$A$34,'Inputs &amp; Outputs'!$C$9:$C$34)</f>
        <v>88.001660952083682</v>
      </c>
      <c r="Y156">
        <f>'No. policies'!Y156*LOOKUP(Y$1,'Inputs &amp; Outputs'!$A$9:$A$34,'Inputs &amp; Outputs'!$C$9:$C$34)</f>
        <v>94.350373651290838</v>
      </c>
      <c r="Z156">
        <f>'No. policies'!Z156*LOOKUP(Z$1,'Inputs &amp; Outputs'!$A$9:$A$34,'Inputs &amp; Outputs'!$C$9:$C$34)</f>
        <v>101.23168258571516</v>
      </c>
      <c r="AA156">
        <f>'No. policies'!AA156*LOOKUP(AA$1,'Inputs &amp; Outputs'!$A$9:$A$34,'Inputs &amp; Outputs'!$C$9:$C$34)</f>
        <v>108.69337072702226</v>
      </c>
    </row>
    <row r="157" spans="1:27" x14ac:dyDescent="0.25">
      <c r="A157" s="1">
        <v>156</v>
      </c>
      <c r="B157">
        <f>'No. policies'!B157*LOOKUP(B$1,'Inputs &amp; Outputs'!$A$9:$A$34,'Inputs &amp; Outputs'!$C$9:$C$34)</f>
        <v>18.79944582772297</v>
      </c>
      <c r="C157">
        <f>'No. policies'!C157*LOOKUP(C$1,'Inputs &amp; Outputs'!$A$9:$A$34,'Inputs &amp; Outputs'!$C$9:$C$34)</f>
        <v>20.052316145847513</v>
      </c>
      <c r="D157">
        <f>'No. policies'!D157*LOOKUP(D$1,'Inputs &amp; Outputs'!$A$9:$A$34,'Inputs &amp; Outputs'!$C$9:$C$34)</f>
        <v>21.407342944563471</v>
      </c>
      <c r="E157">
        <f>'No. policies'!E157*LOOKUP(E$1,'Inputs &amp; Outputs'!$A$9:$A$34,'Inputs &amp; Outputs'!$C$9:$C$34)</f>
        <v>22.864976744831374</v>
      </c>
      <c r="F157">
        <f>'No. policies'!F157*LOOKUP(F$1,'Inputs &amp; Outputs'!$A$9:$A$34,'Inputs &amp; Outputs'!$C$9:$C$34)</f>
        <v>24.45107920939185</v>
      </c>
      <c r="G157">
        <f>'No. policies'!G157*LOOKUP(G$1,'Inputs &amp; Outputs'!$A$9:$A$34,'Inputs &amp; Outputs'!$C$9:$C$34)</f>
        <v>26.157501707235713</v>
      </c>
      <c r="H157">
        <f>'No. policies'!H157*LOOKUP(H$1,'Inputs &amp; Outputs'!$A$9:$A$34,'Inputs &amp; Outputs'!$C$9:$C$34)</f>
        <v>28.016666699921998</v>
      </c>
      <c r="I157">
        <f>'No. policies'!I157*LOOKUP(I$1,'Inputs &amp; Outputs'!$A$9:$A$34,'Inputs &amp; Outputs'!$C$9:$C$34)</f>
        <v>30.016588120153727</v>
      </c>
      <c r="J157">
        <f>'No. policies'!J157*LOOKUP(J$1,'Inputs &amp; Outputs'!$A$9:$A$34,'Inputs &amp; Outputs'!$C$9:$C$34)</f>
        <v>32.148490896641391</v>
      </c>
      <c r="K157">
        <f>'No. policies'!K157*LOOKUP(K$1,'Inputs &amp; Outputs'!$A$9:$A$34,'Inputs &amp; Outputs'!$C$9:$C$34)</f>
        <v>34.465339897229249</v>
      </c>
      <c r="L157">
        <f>'No. policies'!L157*LOOKUP(L$1,'Inputs &amp; Outputs'!$A$9:$A$34,'Inputs &amp; Outputs'!$C$9:$C$34)</f>
        <v>36.977148681033505</v>
      </c>
      <c r="M157">
        <f>'No. policies'!M157*LOOKUP(M$1,'Inputs &amp; Outputs'!$A$9:$A$34,'Inputs &amp; Outputs'!$C$9:$C$34)</f>
        <v>39.709639467048824</v>
      </c>
      <c r="N157">
        <f>'No. policies'!N157*LOOKUP(N$1,'Inputs &amp; Outputs'!$A$9:$A$34,'Inputs &amp; Outputs'!$C$9:$C$34)</f>
        <v>42.6044404844952</v>
      </c>
      <c r="O157">
        <f>'No. policies'!O157*LOOKUP(O$1,'Inputs &amp; Outputs'!$A$9:$A$34,'Inputs &amp; Outputs'!$C$9:$C$34)</f>
        <v>45.741923265190835</v>
      </c>
      <c r="P157">
        <f>'No. policies'!P157*LOOKUP(P$1,'Inputs &amp; Outputs'!$A$9:$A$34,'Inputs &amp; Outputs'!$C$9:$C$34)</f>
        <v>49.163960317544813</v>
      </c>
      <c r="Q157">
        <f>'No. policies'!Q157*LOOKUP(Q$1,'Inputs &amp; Outputs'!$A$9:$A$34,'Inputs &amp; Outputs'!$C$9:$C$34)</f>
        <v>52.84314580033687</v>
      </c>
      <c r="R157">
        <f>'No. policies'!R157*LOOKUP(R$1,'Inputs &amp; Outputs'!$A$9:$A$34,'Inputs &amp; Outputs'!$C$9:$C$34)</f>
        <v>56.84496930910327</v>
      </c>
      <c r="S157">
        <f>'No. policies'!S157*LOOKUP(S$1,'Inputs &amp; Outputs'!$A$9:$A$34,'Inputs &amp; Outputs'!$C$9:$C$34)</f>
        <v>61.076047583781246</v>
      </c>
      <c r="T157">
        <f>'No. policies'!T157*LOOKUP(T$1,'Inputs &amp; Outputs'!$A$9:$A$34,'Inputs &amp; Outputs'!$C$9:$C$34)</f>
        <v>65.665210249565192</v>
      </c>
      <c r="U157">
        <f>'No. policies'!U157*LOOKUP(U$1,'Inputs &amp; Outputs'!$A$9:$A$34,'Inputs &amp; Outputs'!$C$9:$C$34)</f>
        <v>70.720011870544596</v>
      </c>
      <c r="V157">
        <f>'No. policies'!V157*LOOKUP(V$1,'Inputs &amp; Outputs'!$A$9:$A$34,'Inputs &amp; Outputs'!$C$9:$C$34)</f>
        <v>75.971913029178552</v>
      </c>
      <c r="W157">
        <f>'No. policies'!W157*LOOKUP(W$1,'Inputs &amp; Outputs'!$A$9:$A$34,'Inputs &amp; Outputs'!$C$9:$C$34)</f>
        <v>81.631891571364434</v>
      </c>
      <c r="X157">
        <f>'No. policies'!X157*LOOKUP(X$1,'Inputs &amp; Outputs'!$A$9:$A$34,'Inputs &amp; Outputs'!$C$9:$C$34)</f>
        <v>87.904603864897084</v>
      </c>
      <c r="Y157">
        <f>'No. policies'!Y157*LOOKUP(Y$1,'Inputs &amp; Outputs'!$A$9:$A$34,'Inputs &amp; Outputs'!$C$9:$C$34)</f>
        <v>94.571581404632042</v>
      </c>
      <c r="Z157">
        <f>'No. policies'!Z157*LOOKUP(Z$1,'Inputs &amp; Outputs'!$A$9:$A$34,'Inputs &amp; Outputs'!$C$9:$C$34)</f>
        <v>101.87217227329849</v>
      </c>
      <c r="AA157">
        <f>'No. policies'!AA157*LOOKUP(AA$1,'Inputs &amp; Outputs'!$A$9:$A$34,'Inputs &amp; Outputs'!$C$9:$C$34)</f>
        <v>109.43878188756877</v>
      </c>
    </row>
    <row r="158" spans="1:27" x14ac:dyDescent="0.25">
      <c r="A158" s="1">
        <v>157</v>
      </c>
      <c r="B158">
        <f>'No. policies'!B158*LOOKUP(B$1,'Inputs &amp; Outputs'!$A$9:$A$34,'Inputs &amp; Outputs'!$C$9:$C$34)</f>
        <v>18.79944582772297</v>
      </c>
      <c r="C158">
        <f>'No. policies'!C158*LOOKUP(C$1,'Inputs &amp; Outputs'!$A$9:$A$34,'Inputs &amp; Outputs'!$C$9:$C$34)</f>
        <v>20.070403021505221</v>
      </c>
      <c r="D158">
        <f>'No. policies'!D158*LOOKUP(D$1,'Inputs &amp; Outputs'!$A$9:$A$34,'Inputs &amp; Outputs'!$C$9:$C$34)</f>
        <v>21.428842736613852</v>
      </c>
      <c r="E158">
        <f>'No. policies'!E158*LOOKUP(E$1,'Inputs &amp; Outputs'!$A$9:$A$34,'Inputs &amp; Outputs'!$C$9:$C$34)</f>
        <v>22.901807473505219</v>
      </c>
      <c r="F158">
        <f>'No. policies'!F158*LOOKUP(F$1,'Inputs &amp; Outputs'!$A$9:$A$34,'Inputs &amp; Outputs'!$C$9:$C$34)</f>
        <v>24.488077715206526</v>
      </c>
      <c r="G158">
        <f>'No. policies'!G158*LOOKUP(G$1,'Inputs &amp; Outputs'!$A$9:$A$34,'Inputs &amp; Outputs'!$C$9:$C$34)</f>
        <v>26.207758814368638</v>
      </c>
      <c r="H158">
        <f>'No. policies'!H158*LOOKUP(H$1,'Inputs &amp; Outputs'!$A$9:$A$34,'Inputs &amp; Outputs'!$C$9:$C$34)</f>
        <v>28.04221640103653</v>
      </c>
      <c r="I158">
        <f>'No. policies'!I158*LOOKUP(I$1,'Inputs &amp; Outputs'!$A$9:$A$34,'Inputs &amp; Outputs'!$C$9:$C$34)</f>
        <v>30.034883480649555</v>
      </c>
      <c r="J158">
        <f>'No. policies'!J158*LOOKUP(J$1,'Inputs &amp; Outputs'!$A$9:$A$34,'Inputs &amp; Outputs'!$C$9:$C$34)</f>
        <v>32.181268721780711</v>
      </c>
      <c r="K158">
        <f>'No. policies'!K158*LOOKUP(K$1,'Inputs &amp; Outputs'!$A$9:$A$34,'Inputs &amp; Outputs'!$C$9:$C$34)</f>
        <v>34.549969338351971</v>
      </c>
      <c r="L158">
        <f>'No. policies'!L158*LOOKUP(L$1,'Inputs &amp; Outputs'!$A$9:$A$34,'Inputs &amp; Outputs'!$C$9:$C$34)</f>
        <v>37.053077117750206</v>
      </c>
      <c r="M158">
        <f>'No. policies'!M158*LOOKUP(M$1,'Inputs &amp; Outputs'!$A$9:$A$34,'Inputs &amp; Outputs'!$C$9:$C$34)</f>
        <v>39.742362696935146</v>
      </c>
      <c r="N158">
        <f>'No. policies'!N158*LOOKUP(N$1,'Inputs &amp; Outputs'!$A$9:$A$34,'Inputs &amp; Outputs'!$C$9:$C$34)</f>
        <v>42.705879628505905</v>
      </c>
      <c r="O158">
        <f>'No. policies'!O158*LOOKUP(O$1,'Inputs &amp; Outputs'!$A$9:$A$34,'Inputs &amp; Outputs'!$C$9:$C$34)</f>
        <v>45.84185880291129</v>
      </c>
      <c r="P158">
        <f>'No. policies'!P158*LOOKUP(P$1,'Inputs &amp; Outputs'!$A$9:$A$34,'Inputs &amp; Outputs'!$C$9:$C$34)</f>
        <v>49.225620802892905</v>
      </c>
      <c r="Q158">
        <f>'No. policies'!Q158*LOOKUP(Q$1,'Inputs &amp; Outputs'!$A$9:$A$34,'Inputs &amp; Outputs'!$C$9:$C$34)</f>
        <v>52.898664970120791</v>
      </c>
      <c r="R158">
        <f>'No. policies'!R158*LOOKUP(R$1,'Inputs &amp; Outputs'!$A$9:$A$34,'Inputs &amp; Outputs'!$C$9:$C$34)</f>
        <v>56.917000949199284</v>
      </c>
      <c r="S158">
        <f>'No. policies'!S158*LOOKUP(S$1,'Inputs &amp; Outputs'!$A$9:$A$34,'Inputs &amp; Outputs'!$C$9:$C$34)</f>
        <v>61.173457548029702</v>
      </c>
      <c r="T158">
        <f>'No. policies'!T158*LOOKUP(T$1,'Inputs &amp; Outputs'!$A$9:$A$34,'Inputs &amp; Outputs'!$C$9:$C$34)</f>
        <v>65.749567654874568</v>
      </c>
      <c r="U158">
        <f>'No. policies'!U158*LOOKUP(U$1,'Inputs &amp; Outputs'!$A$9:$A$34,'Inputs &amp; Outputs'!$C$9:$C$34)</f>
        <v>70.666712981322604</v>
      </c>
      <c r="V158">
        <f>'No. policies'!V158*LOOKUP(V$1,'Inputs &amp; Outputs'!$A$9:$A$34,'Inputs &amp; Outputs'!$C$9:$C$34)</f>
        <v>75.988416105757068</v>
      </c>
      <c r="W158">
        <f>'No. policies'!W158*LOOKUP(W$1,'Inputs &amp; Outputs'!$A$9:$A$34,'Inputs &amp; Outputs'!$C$9:$C$34)</f>
        <v>81.685573218605583</v>
      </c>
      <c r="X158">
        <f>'No. policies'!X158*LOOKUP(X$1,'Inputs &amp; Outputs'!$A$9:$A$34,'Inputs &amp; Outputs'!$C$9:$C$34)</f>
        <v>87.914309573615739</v>
      </c>
      <c r="Y158">
        <f>'No. policies'!Y158*LOOKUP(Y$1,'Inputs &amp; Outputs'!$A$9:$A$34,'Inputs &amp; Outputs'!$C$9:$C$34)</f>
        <v>94.318772543670676</v>
      </c>
      <c r="Z158">
        <f>'No. policies'!Z158*LOOKUP(Z$1,'Inputs &amp; Outputs'!$A$9:$A$34,'Inputs &amp; Outputs'!$C$9:$C$34)</f>
        <v>101.4032423234607</v>
      </c>
      <c r="AA158">
        <f>'No. policies'!AA158*LOOKUP(AA$1,'Inputs &amp; Outputs'!$A$9:$A$34,'Inputs &amp; Outputs'!$C$9:$C$34)</f>
        <v>109.0660763072955</v>
      </c>
    </row>
    <row r="159" spans="1:27" x14ac:dyDescent="0.25">
      <c r="A159" s="1">
        <v>158</v>
      </c>
      <c r="B159">
        <f>'No. policies'!B159*LOOKUP(B$1,'Inputs &amp; Outputs'!$A$9:$A$34,'Inputs &amp; Outputs'!$C$9:$C$34)</f>
        <v>18.79944582772297</v>
      </c>
      <c r="C159">
        <f>'No. policies'!C159*LOOKUP(C$1,'Inputs &amp; Outputs'!$A$9:$A$34,'Inputs &amp; Outputs'!$C$9:$C$34)</f>
        <v>20.058345104400082</v>
      </c>
      <c r="D159">
        <f>'No. policies'!D159*LOOKUP(D$1,'Inputs &amp; Outputs'!$A$9:$A$34,'Inputs &amp; Outputs'!$C$9:$C$34)</f>
        <v>21.426692757408816</v>
      </c>
      <c r="E159">
        <f>'No. policies'!E159*LOOKUP(E$1,'Inputs &amp; Outputs'!$A$9:$A$34,'Inputs &amp; Outputs'!$C$9:$C$34)</f>
        <v>22.878788268084065</v>
      </c>
      <c r="F159">
        <f>'No. policies'!F159*LOOKUP(F$1,'Inputs &amp; Outputs'!$A$9:$A$34,'Inputs &amp; Outputs'!$C$9:$C$34)</f>
        <v>24.475744879934968</v>
      </c>
      <c r="G159">
        <f>'No. policies'!G159*LOOKUP(G$1,'Inputs &amp; Outputs'!$A$9:$A$34,'Inputs &amp; Outputs'!$C$9:$C$34)</f>
        <v>26.202468592565172</v>
      </c>
      <c r="H159">
        <f>'No. policies'!H159*LOOKUP(H$1,'Inputs &amp; Outputs'!$A$9:$A$34,'Inputs &amp; Outputs'!$C$9:$C$34)</f>
        <v>28.04221640103653</v>
      </c>
      <c r="I159">
        <f>'No. policies'!I159*LOOKUP(I$1,'Inputs &amp; Outputs'!$A$9:$A$34,'Inputs &amp; Outputs'!$C$9:$C$34)</f>
        <v>30.040981934148164</v>
      </c>
      <c r="J159">
        <f>'No. policies'!J159*LOOKUP(J$1,'Inputs &amp; Outputs'!$A$9:$A$34,'Inputs &amp; Outputs'!$C$9:$C$34)</f>
        <v>32.187824286808571</v>
      </c>
      <c r="K159">
        <f>'No. policies'!K159*LOOKUP(K$1,'Inputs &amp; Outputs'!$A$9:$A$34,'Inputs &amp; Outputs'!$C$9:$C$34)</f>
        <v>34.507654617790607</v>
      </c>
      <c r="L159">
        <f>'No. policies'!L159*LOOKUP(L$1,'Inputs &amp; Outputs'!$A$9:$A$34,'Inputs &amp; Outputs'!$C$9:$C$34)</f>
        <v>37.026502164899362</v>
      </c>
      <c r="M159">
        <f>'No. policies'!M159*LOOKUP(M$1,'Inputs &amp; Outputs'!$A$9:$A$34,'Inputs &amp; Outputs'!$C$9:$C$34)</f>
        <v>39.713729870784618</v>
      </c>
      <c r="N159">
        <f>'No. policies'!N159*LOOKUP(N$1,'Inputs &amp; Outputs'!$A$9:$A$34,'Inputs &amp; Outputs'!$C$9:$C$34)</f>
        <v>42.670596447980444</v>
      </c>
      <c r="O159">
        <f>'No. policies'!O159*LOOKUP(O$1,'Inputs &amp; Outputs'!$A$9:$A$34,'Inputs &amp; Outputs'!$C$9:$C$34)</f>
        <v>45.832341132652196</v>
      </c>
      <c r="P159">
        <f>'No. policies'!P159*LOOKUP(P$1,'Inputs &amp; Outputs'!$A$9:$A$34,'Inputs &amp; Outputs'!$C$9:$C$34)</f>
        <v>49.271866166903976</v>
      </c>
      <c r="Q159">
        <f>'No. policies'!Q159*LOOKUP(Q$1,'Inputs &amp; Outputs'!$A$9:$A$34,'Inputs &amp; Outputs'!$C$9:$C$34)</f>
        <v>53.009703309688639</v>
      </c>
      <c r="R159">
        <f>'No. policies'!R159*LOOKUP(R$1,'Inputs &amp; Outputs'!$A$9:$A$34,'Inputs &amp; Outputs'!$C$9:$C$34)</f>
        <v>56.953016769247292</v>
      </c>
      <c r="S159">
        <f>'No. policies'!S159*LOOKUP(S$1,'Inputs &amp; Outputs'!$A$9:$A$34,'Inputs &amp; Outputs'!$C$9:$C$34)</f>
        <v>61.205927536112519</v>
      </c>
      <c r="T159">
        <f>'No. policies'!T159*LOOKUP(T$1,'Inputs &amp; Outputs'!$A$9:$A$34,'Inputs &amp; Outputs'!$C$9:$C$34)</f>
        <v>65.869073979062833</v>
      </c>
      <c r="U159">
        <f>'No. policies'!U159*LOOKUP(U$1,'Inputs &amp; Outputs'!$A$9:$A$34,'Inputs &amp; Outputs'!$C$9:$C$34)</f>
        <v>70.742854251639727</v>
      </c>
      <c r="V159">
        <f>'No. policies'!V159*LOOKUP(V$1,'Inputs &amp; Outputs'!$A$9:$A$34,'Inputs &amp; Outputs'!$C$9:$C$34)</f>
        <v>76.037925335492602</v>
      </c>
      <c r="W159">
        <f>'No. policies'!W159*LOOKUP(W$1,'Inputs &amp; Outputs'!$A$9:$A$34,'Inputs &amp; Outputs'!$C$9:$C$34)</f>
        <v>81.712414042226158</v>
      </c>
      <c r="X159">
        <f>'No. policies'!X159*LOOKUP(X$1,'Inputs &amp; Outputs'!$A$9:$A$34,'Inputs &amp; Outputs'!$C$9:$C$34)</f>
        <v>87.817252486429155</v>
      </c>
      <c r="Y159">
        <f>'No. policies'!Y159*LOOKUP(Y$1,'Inputs &amp; Outputs'!$A$9:$A$34,'Inputs &amp; Outputs'!$C$9:$C$34)</f>
        <v>94.318772543670676</v>
      </c>
      <c r="Z159">
        <f>'No. policies'!Z159*LOOKUP(Z$1,'Inputs &amp; Outputs'!$A$9:$A$34,'Inputs &amp; Outputs'!$C$9:$C$34)</f>
        <v>101.10587211136844</v>
      </c>
      <c r="AA159">
        <f>'No. policies'!AA159*LOOKUP(AA$1,'Inputs &amp; Outputs'!$A$9:$A$34,'Inputs &amp; Outputs'!$C$9:$C$34)</f>
        <v>108.89214703650133</v>
      </c>
    </row>
    <row r="160" spans="1:27" x14ac:dyDescent="0.25">
      <c r="A160" s="1">
        <v>159</v>
      </c>
      <c r="B160">
        <f>'No. policies'!B160*LOOKUP(B$1,'Inputs &amp; Outputs'!$A$9:$A$34,'Inputs &amp; Outputs'!$C$9:$C$34)</f>
        <v>18.79944582772297</v>
      </c>
      <c r="C160">
        <f>'No. policies'!C160*LOOKUP(C$1,'Inputs &amp; Outputs'!$A$9:$A$34,'Inputs &amp; Outputs'!$C$9:$C$34)</f>
        <v>20.056335451549224</v>
      </c>
      <c r="D160">
        <f>'No. policies'!D160*LOOKUP(D$1,'Inputs &amp; Outputs'!$A$9:$A$34,'Inputs &amp; Outputs'!$C$9:$C$34)</f>
        <v>21.411642902973547</v>
      </c>
      <c r="E160">
        <f>'No. policies'!E160*LOOKUP(E$1,'Inputs &amp; Outputs'!$A$9:$A$34,'Inputs &amp; Outputs'!$C$9:$C$34)</f>
        <v>22.881090188626182</v>
      </c>
      <c r="F160">
        <f>'No. policies'!F160*LOOKUP(F$1,'Inputs &amp; Outputs'!$A$9:$A$34,'Inputs &amp; Outputs'!$C$9:$C$34)</f>
        <v>24.463412044663411</v>
      </c>
      <c r="G160">
        <f>'No. policies'!G160*LOOKUP(G$1,'Inputs &amp; Outputs'!$A$9:$A$34,'Inputs &amp; Outputs'!$C$9:$C$34)</f>
        <v>26.186597927154775</v>
      </c>
      <c r="H160">
        <f>'No. policies'!H160*LOOKUP(H$1,'Inputs &amp; Outputs'!$A$9:$A$34,'Inputs &amp; Outputs'!$C$9:$C$34)</f>
        <v>28.022344411280784</v>
      </c>
      <c r="I160">
        <f>'No. policies'!I160*LOOKUP(I$1,'Inputs &amp; Outputs'!$A$9:$A$34,'Inputs &amp; Outputs'!$C$9:$C$34)</f>
        <v>30.016588120153727</v>
      </c>
      <c r="J160">
        <f>'No. policies'!J160*LOOKUP(J$1,'Inputs &amp; Outputs'!$A$9:$A$34,'Inputs &amp; Outputs'!$C$9:$C$34)</f>
        <v>32.164879809211051</v>
      </c>
      <c r="K160">
        <f>'No. policies'!K160*LOOKUP(K$1,'Inputs &amp; Outputs'!$A$9:$A$34,'Inputs &amp; Outputs'!$C$9:$C$34)</f>
        <v>34.486497257509924</v>
      </c>
      <c r="L160">
        <f>'No. policies'!L160*LOOKUP(L$1,'Inputs &amp; Outputs'!$A$9:$A$34,'Inputs &amp; Outputs'!$C$9:$C$34)</f>
        <v>37.037891430406866</v>
      </c>
      <c r="M160">
        <f>'No. policies'!M160*LOOKUP(M$1,'Inputs &amp; Outputs'!$A$9:$A$34,'Inputs &amp; Outputs'!$C$9:$C$34)</f>
        <v>39.766905119349886</v>
      </c>
      <c r="N160">
        <f>'No. policies'!N160*LOOKUP(N$1,'Inputs &amp; Outputs'!$A$9:$A$34,'Inputs &amp; Outputs'!$C$9:$C$34)</f>
        <v>42.683827640677492</v>
      </c>
      <c r="O160">
        <f>'No. policies'!O160*LOOKUP(O$1,'Inputs &amp; Outputs'!$A$9:$A$34,'Inputs &amp; Outputs'!$C$9:$C$34)</f>
        <v>45.894205989336285</v>
      </c>
      <c r="P160">
        <f>'No. policies'!P160*LOOKUP(P$1,'Inputs &amp; Outputs'!$A$9:$A$34,'Inputs &amp; Outputs'!$C$9:$C$34)</f>
        <v>49.40546388515817</v>
      </c>
      <c r="Q160">
        <f>'No. policies'!Q160*LOOKUP(Q$1,'Inputs &amp; Outputs'!$A$9:$A$34,'Inputs &amp; Outputs'!$C$9:$C$34)</f>
        <v>53.04301481155899</v>
      </c>
      <c r="R160">
        <f>'No. policies'!R160*LOOKUP(R$1,'Inputs &amp; Outputs'!$A$9:$A$34,'Inputs &amp; Outputs'!$C$9:$C$34)</f>
        <v>57.073069502740644</v>
      </c>
      <c r="S160">
        <f>'No. policies'!S160*LOOKUP(S$1,'Inputs &amp; Outputs'!$A$9:$A$34,'Inputs &amp; Outputs'!$C$9:$C$34)</f>
        <v>61.426723455075681</v>
      </c>
      <c r="T160">
        <f>'No. policies'!T160*LOOKUP(T$1,'Inputs &amp; Outputs'!$A$9:$A$34,'Inputs &amp; Outputs'!$C$9:$C$34)</f>
        <v>65.988580303251098</v>
      </c>
      <c r="U160">
        <f>'No. policies'!U160*LOOKUP(U$1,'Inputs &amp; Outputs'!$A$9:$A$34,'Inputs &amp; Outputs'!$C$9:$C$34)</f>
        <v>70.94082155446425</v>
      </c>
      <c r="V160">
        <f>'No. policies'!V160*LOOKUP(V$1,'Inputs &amp; Outputs'!$A$9:$A$34,'Inputs &amp; Outputs'!$C$9:$C$34)</f>
        <v>76.260716869302513</v>
      </c>
      <c r="W160">
        <f>'No. policies'!W160*LOOKUP(W$1,'Inputs &amp; Outputs'!$A$9:$A$34,'Inputs &amp; Outputs'!$C$9:$C$34)</f>
        <v>82.061344749293582</v>
      </c>
      <c r="X160">
        <f>'No. policies'!X160*LOOKUP(X$1,'Inputs &amp; Outputs'!$A$9:$A$34,'Inputs &amp; Outputs'!$C$9:$C$34)</f>
        <v>88.283126504924795</v>
      </c>
      <c r="Y160">
        <f>'No. policies'!Y160*LOOKUP(Y$1,'Inputs &amp; Outputs'!$A$9:$A$34,'Inputs &amp; Outputs'!$C$9:$C$34)</f>
        <v>94.898126183373805</v>
      </c>
      <c r="Z160">
        <f>'No. policies'!Z160*LOOKUP(Z$1,'Inputs &amp; Outputs'!$A$9:$A$34,'Inputs &amp; Outputs'!$C$9:$C$34)</f>
        <v>102.10091859029254</v>
      </c>
      <c r="AA160">
        <f>'No. policies'!AA160*LOOKUP(AA$1,'Inputs &amp; Outputs'!$A$9:$A$34,'Inputs &amp; Outputs'!$C$9:$C$34)</f>
        <v>109.66240523573271</v>
      </c>
    </row>
    <row r="161" spans="1:27" x14ac:dyDescent="0.25">
      <c r="A161" s="1">
        <v>160</v>
      </c>
      <c r="B161">
        <f>'No. policies'!B161*LOOKUP(B$1,'Inputs &amp; Outputs'!$A$9:$A$34,'Inputs &amp; Outputs'!$C$9:$C$34)</f>
        <v>18.79944582772297</v>
      </c>
      <c r="C161">
        <f>'No. policies'!C161*LOOKUP(C$1,'Inputs &amp; Outputs'!$A$9:$A$34,'Inputs &amp; Outputs'!$C$9:$C$34)</f>
        <v>20.064374062952652</v>
      </c>
      <c r="D161">
        <f>'No. policies'!D161*LOOKUP(D$1,'Inputs &amp; Outputs'!$A$9:$A$34,'Inputs &amp; Outputs'!$C$9:$C$34)</f>
        <v>21.435292674228965</v>
      </c>
      <c r="E161">
        <f>'No. policies'!E161*LOOKUP(E$1,'Inputs &amp; Outputs'!$A$9:$A$34,'Inputs &amp; Outputs'!$C$9:$C$34)</f>
        <v>22.89029787079464</v>
      </c>
      <c r="F161">
        <f>'No. policies'!F161*LOOKUP(F$1,'Inputs &amp; Outputs'!$A$9:$A$34,'Inputs &amp; Outputs'!$C$9:$C$34)</f>
        <v>24.48067801404359</v>
      </c>
      <c r="G161">
        <f>'No. policies'!G161*LOOKUP(G$1,'Inputs &amp; Outputs'!$A$9:$A$34,'Inputs &amp; Outputs'!$C$9:$C$34)</f>
        <v>26.183952816253043</v>
      </c>
      <c r="H161">
        <f>'No. policies'!H161*LOOKUP(H$1,'Inputs &amp; Outputs'!$A$9:$A$34,'Inputs &amp; Outputs'!$C$9:$C$34)</f>
        <v>28.016666699921998</v>
      </c>
      <c r="I161">
        <f>'No. policies'!I161*LOOKUP(I$1,'Inputs &amp; Outputs'!$A$9:$A$34,'Inputs &amp; Outputs'!$C$9:$C$34)</f>
        <v>30.010489666655118</v>
      </c>
      <c r="J161">
        <f>'No. policies'!J161*LOOKUP(J$1,'Inputs &amp; Outputs'!$A$9:$A$34,'Inputs &amp; Outputs'!$C$9:$C$34)</f>
        <v>32.174713156752844</v>
      </c>
      <c r="K161">
        <f>'No. policies'!K161*LOOKUP(K$1,'Inputs &amp; Outputs'!$A$9:$A$34,'Inputs &amp; Outputs'!$C$9:$C$34)</f>
        <v>34.500602164363713</v>
      </c>
      <c r="L161">
        <f>'No. policies'!L161*LOOKUP(L$1,'Inputs &amp; Outputs'!$A$9:$A$34,'Inputs &amp; Outputs'!$C$9:$C$34)</f>
        <v>37.026502164899362</v>
      </c>
      <c r="M161">
        <f>'No. policies'!M161*LOOKUP(M$1,'Inputs &amp; Outputs'!$A$9:$A$34,'Inputs &amp; Outputs'!$C$9:$C$34)</f>
        <v>39.734181889463564</v>
      </c>
      <c r="N161">
        <f>'No. policies'!N161*LOOKUP(N$1,'Inputs &amp; Outputs'!$A$9:$A$34,'Inputs &amp; Outputs'!$C$9:$C$34)</f>
        <v>42.666186050414758</v>
      </c>
      <c r="O161">
        <f>'No. policies'!O161*LOOKUP(O$1,'Inputs &amp; Outputs'!$A$9:$A$34,'Inputs &amp; Outputs'!$C$9:$C$34)</f>
        <v>45.837099967781739</v>
      </c>
      <c r="P161">
        <f>'No. policies'!P161*LOOKUP(P$1,'Inputs &amp; Outputs'!$A$9:$A$34,'Inputs &amp; Outputs'!$C$9:$C$34)</f>
        <v>49.328388278473057</v>
      </c>
      <c r="Q161">
        <f>'No. policies'!Q161*LOOKUP(Q$1,'Inputs &amp; Outputs'!$A$9:$A$34,'Inputs &amp; Outputs'!$C$9:$C$34)</f>
        <v>52.970839890839891</v>
      </c>
      <c r="R161">
        <f>'No. policies'!R161*LOOKUP(R$1,'Inputs &amp; Outputs'!$A$9:$A$34,'Inputs &amp; Outputs'!$C$9:$C$34)</f>
        <v>56.917000949199284</v>
      </c>
      <c r="S161">
        <f>'No. policies'!S161*LOOKUP(S$1,'Inputs &amp; Outputs'!$A$9:$A$34,'Inputs &amp; Outputs'!$C$9:$C$34)</f>
        <v>61.212421533729085</v>
      </c>
      <c r="T161">
        <f>'No. policies'!T161*LOOKUP(T$1,'Inputs &amp; Outputs'!$A$9:$A$34,'Inputs &amp; Outputs'!$C$9:$C$34)</f>
        <v>65.826895276408152</v>
      </c>
      <c r="U161">
        <f>'No. policies'!U161*LOOKUP(U$1,'Inputs &amp; Outputs'!$A$9:$A$34,'Inputs &amp; Outputs'!$C$9:$C$34)</f>
        <v>70.849452030083711</v>
      </c>
      <c r="V161">
        <f>'No. policies'!V161*LOOKUP(V$1,'Inputs &amp; Outputs'!$A$9:$A$34,'Inputs &amp; Outputs'!$C$9:$C$34)</f>
        <v>76.161698409831445</v>
      </c>
      <c r="W161">
        <f>'No. policies'!W161*LOOKUP(W$1,'Inputs &amp; Outputs'!$A$9:$A$34,'Inputs &amp; Outputs'!$C$9:$C$34)</f>
        <v>81.94503451360444</v>
      </c>
      <c r="X161">
        <f>'No. policies'!X161*LOOKUP(X$1,'Inputs &amp; Outputs'!$A$9:$A$34,'Inputs &amp; Outputs'!$C$9:$C$34)</f>
        <v>87.904603864897084</v>
      </c>
      <c r="Y161">
        <f>'No. policies'!Y161*LOOKUP(Y$1,'Inputs &amp; Outputs'!$A$9:$A$34,'Inputs &amp; Outputs'!$C$9:$C$34)</f>
        <v>94.434643271611293</v>
      </c>
      <c r="Z161">
        <f>'No. policies'!Z161*LOOKUP(Z$1,'Inputs &amp; Outputs'!$A$9:$A$34,'Inputs &amp; Outputs'!$C$9:$C$34)</f>
        <v>101.52905279780742</v>
      </c>
      <c r="AA161">
        <f>'No. policies'!AA161*LOOKUP(AA$1,'Inputs &amp; Outputs'!$A$9:$A$34,'Inputs &amp; Outputs'!$C$9:$C$34)</f>
        <v>109.1530409426926</v>
      </c>
    </row>
    <row r="162" spans="1:27" x14ac:dyDescent="0.25">
      <c r="A162" s="1">
        <v>161</v>
      </c>
      <c r="B162">
        <f>'No. policies'!B162*LOOKUP(B$1,'Inputs &amp; Outputs'!$A$9:$A$34,'Inputs &amp; Outputs'!$C$9:$C$34)</f>
        <v>18.79944582772297</v>
      </c>
      <c r="C162">
        <f>'No. policies'!C162*LOOKUP(C$1,'Inputs &amp; Outputs'!$A$9:$A$34,'Inputs &amp; Outputs'!$C$9:$C$34)</f>
        <v>20.066383715803507</v>
      </c>
      <c r="D162">
        <f>'No. policies'!D162*LOOKUP(D$1,'Inputs &amp; Outputs'!$A$9:$A$34,'Inputs &amp; Outputs'!$C$9:$C$34)</f>
        <v>21.45464248707431</v>
      </c>
      <c r="E162">
        <f>'No. policies'!E162*LOOKUP(E$1,'Inputs &amp; Outputs'!$A$9:$A$34,'Inputs &amp; Outputs'!$C$9:$C$34)</f>
        <v>22.924826678926372</v>
      </c>
      <c r="F162">
        <f>'No. policies'!F162*LOOKUP(F$1,'Inputs &amp; Outputs'!$A$9:$A$34,'Inputs &amp; Outputs'!$C$9:$C$34)</f>
        <v>24.502877117532396</v>
      </c>
      <c r="G162">
        <f>'No. policies'!G162*LOOKUP(G$1,'Inputs &amp; Outputs'!$A$9:$A$34,'Inputs &amp; Outputs'!$C$9:$C$34)</f>
        <v>26.215694147073837</v>
      </c>
      <c r="H162">
        <f>'No. policies'!H162*LOOKUP(H$1,'Inputs &amp; Outputs'!$A$9:$A$34,'Inputs &amp; Outputs'!$C$9:$C$34)</f>
        <v>28.070604957830451</v>
      </c>
      <c r="I162">
        <f>'No. policies'!I162*LOOKUP(I$1,'Inputs &amp; Outputs'!$A$9:$A$34,'Inputs &amp; Outputs'!$C$9:$C$34)</f>
        <v>30.083671108638427</v>
      </c>
      <c r="J162">
        <f>'No. policies'!J162*LOOKUP(J$1,'Inputs &amp; Outputs'!$A$9:$A$34,'Inputs &amp; Outputs'!$C$9:$C$34)</f>
        <v>32.233713242003617</v>
      </c>
      <c r="K162">
        <f>'No. policies'!K162*LOOKUP(K$1,'Inputs &amp; Outputs'!$A$9:$A$34,'Inputs &amp; Outputs'!$C$9:$C$34)</f>
        <v>34.574652925346101</v>
      </c>
      <c r="L162">
        <f>'No. policies'!L162*LOOKUP(L$1,'Inputs &amp; Outputs'!$A$9:$A$34,'Inputs &amp; Outputs'!$C$9:$C$34)</f>
        <v>37.068262805093546</v>
      </c>
      <c r="M162">
        <f>'No. policies'!M162*LOOKUP(M$1,'Inputs &amp; Outputs'!$A$9:$A$34,'Inputs &amp; Outputs'!$C$9:$C$34)</f>
        <v>39.828261175386736</v>
      </c>
      <c r="N162">
        <f>'No. policies'!N162*LOOKUP(N$1,'Inputs &amp; Outputs'!$A$9:$A$34,'Inputs &amp; Outputs'!$C$9:$C$34)</f>
        <v>42.7588043992941</v>
      </c>
      <c r="O162">
        <f>'No. policies'!O162*LOOKUP(O$1,'Inputs &amp; Outputs'!$A$9:$A$34,'Inputs &amp; Outputs'!$C$9:$C$34)</f>
        <v>45.941794340631745</v>
      </c>
      <c r="P162">
        <f>'No. policies'!P162*LOOKUP(P$1,'Inputs &amp; Outputs'!$A$9:$A$34,'Inputs &amp; Outputs'!$C$9:$C$34)</f>
        <v>49.354080147368094</v>
      </c>
      <c r="Q162">
        <f>'No. policies'!Q162*LOOKUP(Q$1,'Inputs &amp; Outputs'!$A$9:$A$34,'Inputs &amp; Outputs'!$C$9:$C$34)</f>
        <v>53.12074164925648</v>
      </c>
      <c r="R162">
        <f>'No. policies'!R162*LOOKUP(R$1,'Inputs &amp; Outputs'!$A$9:$A$34,'Inputs &amp; Outputs'!$C$9:$C$34)</f>
        <v>57.109085322788651</v>
      </c>
      <c r="S162">
        <f>'No. policies'!S162*LOOKUP(S$1,'Inputs &amp; Outputs'!$A$9:$A$34,'Inputs &amp; Outputs'!$C$9:$C$34)</f>
        <v>61.452699445541938</v>
      </c>
      <c r="T162">
        <f>'No. policies'!T162*LOOKUP(T$1,'Inputs &amp; Outputs'!$A$9:$A$34,'Inputs &amp; Outputs'!$C$9:$C$34)</f>
        <v>66.094027059887807</v>
      </c>
      <c r="U162">
        <f>'No. policies'!U162*LOOKUP(U$1,'Inputs &amp; Outputs'!$A$9:$A$34,'Inputs &amp; Outputs'!$C$9:$C$34)</f>
        <v>71.100718222130212</v>
      </c>
      <c r="V162">
        <f>'No. policies'!V162*LOOKUP(V$1,'Inputs &amp; Outputs'!$A$9:$A$34,'Inputs &amp; Outputs'!$C$9:$C$34)</f>
        <v>76.557772247715718</v>
      </c>
      <c r="W162">
        <f>'No. policies'!W162*LOOKUP(W$1,'Inputs &amp; Outputs'!$A$9:$A$34,'Inputs &amp; Outputs'!$C$9:$C$34)</f>
        <v>82.39238157394729</v>
      </c>
      <c r="X162">
        <f>'No. policies'!X162*LOOKUP(X$1,'Inputs &amp; Outputs'!$A$9:$A$34,'Inputs &amp; Outputs'!$C$9:$C$34)</f>
        <v>88.574297766484577</v>
      </c>
      <c r="Y162">
        <f>'No. policies'!Y162*LOOKUP(Y$1,'Inputs &amp; Outputs'!$A$9:$A$34,'Inputs &amp; Outputs'!$C$9:$C$34)</f>
        <v>95.066665424014715</v>
      </c>
      <c r="Z162">
        <f>'No. policies'!Z162*LOOKUP(Z$1,'Inputs &amp; Outputs'!$A$9:$A$34,'Inputs &amp; Outputs'!$C$9:$C$34)</f>
        <v>102.27247832803808</v>
      </c>
      <c r="AA162">
        <f>'No. policies'!AA162*LOOKUP(AA$1,'Inputs &amp; Outputs'!$A$9:$A$34,'Inputs &amp; Outputs'!$C$9:$C$34)</f>
        <v>109.8363345065269</v>
      </c>
    </row>
    <row r="163" spans="1:27" x14ac:dyDescent="0.25">
      <c r="A163" s="1">
        <v>162</v>
      </c>
      <c r="B163">
        <f>'No. policies'!B163*LOOKUP(B$1,'Inputs &amp; Outputs'!$A$9:$A$34,'Inputs &amp; Outputs'!$C$9:$C$34)</f>
        <v>18.79944582772297</v>
      </c>
      <c r="C163">
        <f>'No. policies'!C163*LOOKUP(C$1,'Inputs &amp; Outputs'!$A$9:$A$34,'Inputs &amp; Outputs'!$C$9:$C$34)</f>
        <v>20.042267881593229</v>
      </c>
      <c r="D163">
        <f>'No. policies'!D163*LOOKUP(D$1,'Inputs &amp; Outputs'!$A$9:$A$34,'Inputs &amp; Outputs'!$C$9:$C$34)</f>
        <v>21.398743027743318</v>
      </c>
      <c r="E163">
        <f>'No. policies'!E163*LOOKUP(E$1,'Inputs &amp; Outputs'!$A$9:$A$34,'Inputs &amp; Outputs'!$C$9:$C$34)</f>
        <v>22.855769062662912</v>
      </c>
      <c r="F163">
        <f>'No. policies'!F163*LOOKUP(F$1,'Inputs &amp; Outputs'!$A$9:$A$34,'Inputs &amp; Outputs'!$C$9:$C$34)</f>
        <v>24.43381324001167</v>
      </c>
      <c r="G163">
        <f>'No. policies'!G163*LOOKUP(G$1,'Inputs &amp; Outputs'!$A$9:$A$34,'Inputs &amp; Outputs'!$C$9:$C$34)</f>
        <v>26.15221148543225</v>
      </c>
      <c r="H163">
        <f>'No. policies'!H163*LOOKUP(H$1,'Inputs &amp; Outputs'!$A$9:$A$34,'Inputs &amp; Outputs'!$C$9:$C$34)</f>
        <v>28.005311277204431</v>
      </c>
      <c r="I163">
        <f>'No. policies'!I163*LOOKUP(I$1,'Inputs &amp; Outputs'!$A$9:$A$34,'Inputs &amp; Outputs'!$C$9:$C$34)</f>
        <v>29.967800492164855</v>
      </c>
      <c r="J163">
        <f>'No. policies'!J163*LOOKUP(J$1,'Inputs &amp; Outputs'!$A$9:$A$34,'Inputs &amp; Outputs'!$C$9:$C$34)</f>
        <v>32.105879723960278</v>
      </c>
      <c r="K163">
        <f>'No. policies'!K163*LOOKUP(K$1,'Inputs &amp; Outputs'!$A$9:$A$34,'Inputs &amp; Outputs'!$C$9:$C$34)</f>
        <v>34.451234990375461</v>
      </c>
      <c r="L163">
        <f>'No. policies'!L163*LOOKUP(L$1,'Inputs &amp; Outputs'!$A$9:$A$34,'Inputs &amp; Outputs'!$C$9:$C$34)</f>
        <v>36.965759415526001</v>
      </c>
      <c r="M163">
        <f>'No. policies'!M163*LOOKUP(M$1,'Inputs &amp; Outputs'!$A$9:$A$34,'Inputs &amp; Outputs'!$C$9:$C$34)</f>
        <v>39.672825833426714</v>
      </c>
      <c r="N163">
        <f>'No. policies'!N163*LOOKUP(N$1,'Inputs &amp; Outputs'!$A$9:$A$34,'Inputs &amp; Outputs'!$C$9:$C$34)</f>
        <v>42.622082074757934</v>
      </c>
      <c r="O163">
        <f>'No. policies'!O163*LOOKUP(O$1,'Inputs &amp; Outputs'!$A$9:$A$34,'Inputs &amp; Outputs'!$C$9:$C$34)</f>
        <v>45.803788121874923</v>
      </c>
      <c r="P163">
        <f>'No. policies'!P163*LOOKUP(P$1,'Inputs &amp; Outputs'!$A$9:$A$34,'Inputs &amp; Outputs'!$C$9:$C$34)</f>
        <v>49.163960317544813</v>
      </c>
      <c r="Q163">
        <f>'No. policies'!Q163*LOOKUP(Q$1,'Inputs &amp; Outputs'!$A$9:$A$34,'Inputs &amp; Outputs'!$C$9:$C$34)</f>
        <v>52.898664970120791</v>
      </c>
      <c r="R163">
        <f>'No. policies'!R163*LOOKUP(R$1,'Inputs &amp; Outputs'!$A$9:$A$34,'Inputs &amp; Outputs'!$C$9:$C$34)</f>
        <v>56.868979855801946</v>
      </c>
      <c r="S163">
        <f>'No. policies'!S163*LOOKUP(S$1,'Inputs &amp; Outputs'!$A$9:$A$34,'Inputs &amp; Outputs'!$C$9:$C$34)</f>
        <v>61.179951545646269</v>
      </c>
      <c r="T163">
        <f>'No. policies'!T163*LOOKUP(T$1,'Inputs &amp; Outputs'!$A$9:$A$34,'Inputs &amp; Outputs'!$C$9:$C$34)</f>
        <v>65.714418735995665</v>
      </c>
      <c r="U163">
        <f>'No. policies'!U163*LOOKUP(U$1,'Inputs &amp; Outputs'!$A$9:$A$34,'Inputs &amp; Outputs'!$C$9:$C$34)</f>
        <v>70.575343456942065</v>
      </c>
      <c r="V163">
        <f>'No. policies'!V163*LOOKUP(V$1,'Inputs &amp; Outputs'!$A$9:$A$34,'Inputs &amp; Outputs'!$C$9:$C$34)</f>
        <v>75.938906876021534</v>
      </c>
      <c r="W163">
        <f>'No. policies'!W163*LOOKUP(W$1,'Inputs &amp; Outputs'!$A$9:$A$34,'Inputs &amp; Outputs'!$C$9:$C$34)</f>
        <v>81.703467101019299</v>
      </c>
      <c r="X163">
        <f>'No. policies'!X163*LOOKUP(X$1,'Inputs &amp; Outputs'!$A$9:$A$34,'Inputs &amp; Outputs'!$C$9:$C$34)</f>
        <v>87.788135360273174</v>
      </c>
      <c r="Y163">
        <f>'No. policies'!Y163*LOOKUP(Y$1,'Inputs &amp; Outputs'!$A$9:$A$34,'Inputs &amp; Outputs'!$C$9:$C$34)</f>
        <v>94.202901815730044</v>
      </c>
      <c r="Z163">
        <f>'No. policies'!Z163*LOOKUP(Z$1,'Inputs &amp; Outputs'!$A$9:$A$34,'Inputs &amp; Outputs'!$C$9:$C$34)</f>
        <v>101.25455721741457</v>
      </c>
      <c r="AA163">
        <f>'No. policies'!AA163*LOOKUP(AA$1,'Inputs &amp; Outputs'!$A$9:$A$34,'Inputs &amp; Outputs'!$C$9:$C$34)</f>
        <v>108.69337072702226</v>
      </c>
    </row>
    <row r="164" spans="1:27" x14ac:dyDescent="0.25">
      <c r="A164" s="1">
        <v>163</v>
      </c>
      <c r="B164">
        <f>'No. policies'!B164*LOOKUP(B$1,'Inputs &amp; Outputs'!$A$9:$A$34,'Inputs &amp; Outputs'!$C$9:$C$34)</f>
        <v>18.79944582772297</v>
      </c>
      <c r="C164">
        <f>'No. policies'!C164*LOOKUP(C$1,'Inputs &amp; Outputs'!$A$9:$A$34,'Inputs &amp; Outputs'!$C$9:$C$34)</f>
        <v>20.068393368654366</v>
      </c>
      <c r="D164">
        <f>'No. policies'!D164*LOOKUP(D$1,'Inputs &amp; Outputs'!$A$9:$A$34,'Inputs &amp; Outputs'!$C$9:$C$34)</f>
        <v>21.418092840588663</v>
      </c>
      <c r="E164">
        <f>'No. policies'!E164*LOOKUP(E$1,'Inputs &amp; Outputs'!$A$9:$A$34,'Inputs &amp; Outputs'!$C$9:$C$34)</f>
        <v>22.89029787079464</v>
      </c>
      <c r="F164">
        <f>'No. policies'!F164*LOOKUP(F$1,'Inputs &amp; Outputs'!$A$9:$A$34,'Inputs &amp; Outputs'!$C$9:$C$34)</f>
        <v>24.478211446989281</v>
      </c>
      <c r="G164">
        <f>'No. policies'!G164*LOOKUP(G$1,'Inputs &amp; Outputs'!$A$9:$A$34,'Inputs &amp; Outputs'!$C$9:$C$34)</f>
        <v>26.19982348166344</v>
      </c>
      <c r="H164">
        <f>'No. policies'!H164*LOOKUP(H$1,'Inputs &amp; Outputs'!$A$9:$A$34,'Inputs &amp; Outputs'!$C$9:$C$34)</f>
        <v>28.013827844242606</v>
      </c>
      <c r="I164">
        <f>'No. policies'!I164*LOOKUP(I$1,'Inputs &amp; Outputs'!$A$9:$A$34,'Inputs &amp; Outputs'!$C$9:$C$34)</f>
        <v>30.010489666655118</v>
      </c>
      <c r="J164">
        <f>'No. policies'!J164*LOOKUP(J$1,'Inputs &amp; Outputs'!$A$9:$A$34,'Inputs &amp; Outputs'!$C$9:$C$34)</f>
        <v>32.168157591724977</v>
      </c>
      <c r="K164">
        <f>'No. policies'!K164*LOOKUP(K$1,'Inputs &amp; Outputs'!$A$9:$A$34,'Inputs &amp; Outputs'!$C$9:$C$34)</f>
        <v>34.50412839107716</v>
      </c>
      <c r="L164">
        <f>'No. policies'!L164*LOOKUP(L$1,'Inputs &amp; Outputs'!$A$9:$A$34,'Inputs &amp; Outputs'!$C$9:$C$34)</f>
        <v>37.041687852242703</v>
      </c>
      <c r="M164">
        <f>'No. policies'!M164*LOOKUP(M$1,'Inputs &amp; Outputs'!$A$9:$A$34,'Inputs &amp; Outputs'!$C$9:$C$34)</f>
        <v>39.779176330557256</v>
      </c>
      <c r="N164">
        <f>'No. policies'!N164*LOOKUP(N$1,'Inputs &amp; Outputs'!$A$9:$A$34,'Inputs &amp; Outputs'!$C$9:$C$34)</f>
        <v>42.697058833374541</v>
      </c>
      <c r="O164">
        <f>'No. policies'!O164*LOOKUP(O$1,'Inputs &amp; Outputs'!$A$9:$A$34,'Inputs &amp; Outputs'!$C$9:$C$34)</f>
        <v>45.889447154206742</v>
      </c>
      <c r="P164">
        <f>'No. policies'!P164*LOOKUP(P$1,'Inputs &amp; Outputs'!$A$9:$A$34,'Inputs &amp; Outputs'!$C$9:$C$34)</f>
        <v>49.338665026031073</v>
      </c>
      <c r="Q164">
        <f>'No. policies'!Q164*LOOKUP(Q$1,'Inputs &amp; Outputs'!$A$9:$A$34,'Inputs &amp; Outputs'!$C$9:$C$34)</f>
        <v>52.93752838896954</v>
      </c>
      <c r="R164">
        <f>'No. policies'!R164*LOOKUP(R$1,'Inputs &amp; Outputs'!$A$9:$A$34,'Inputs &amp; Outputs'!$C$9:$C$34)</f>
        <v>56.892990402500615</v>
      </c>
      <c r="S164">
        <f>'No. policies'!S164*LOOKUP(S$1,'Inputs &amp; Outputs'!$A$9:$A$34,'Inputs &amp; Outputs'!$C$9:$C$34)</f>
        <v>61.186445543262828</v>
      </c>
      <c r="T164">
        <f>'No. policies'!T164*LOOKUP(T$1,'Inputs &amp; Outputs'!$A$9:$A$34,'Inputs &amp; Outputs'!$C$9:$C$34)</f>
        <v>65.693329384668317</v>
      </c>
      <c r="U164">
        <f>'No. policies'!U164*LOOKUP(U$1,'Inputs &amp; Outputs'!$A$9:$A$34,'Inputs &amp; Outputs'!$C$9:$C$34)</f>
        <v>70.605799965068911</v>
      </c>
      <c r="V164">
        <f>'No. policies'!V164*LOOKUP(V$1,'Inputs &amp; Outputs'!$A$9:$A$34,'Inputs &amp; Outputs'!$C$9:$C$34)</f>
        <v>76.04617687378186</v>
      </c>
      <c r="W164">
        <f>'No. policies'!W164*LOOKUP(W$1,'Inputs &amp; Outputs'!$A$9:$A$34,'Inputs &amp; Outputs'!$C$9:$C$34)</f>
        <v>81.74820180705359</v>
      </c>
      <c r="X164">
        <f>'No. policies'!X164*LOOKUP(X$1,'Inputs &amp; Outputs'!$A$9:$A$34,'Inputs &amp; Outputs'!$C$9:$C$34)</f>
        <v>87.972543825927701</v>
      </c>
      <c r="Y164">
        <f>'No. policies'!Y164*LOOKUP(Y$1,'Inputs &amp; Outputs'!$A$9:$A$34,'Inputs &amp; Outputs'!$C$9:$C$34)</f>
        <v>94.645317322412438</v>
      </c>
      <c r="Z164">
        <f>'No. policies'!Z164*LOOKUP(Z$1,'Inputs &amp; Outputs'!$A$9:$A$34,'Inputs &amp; Outputs'!$C$9:$C$34)</f>
        <v>101.8950469049979</v>
      </c>
      <c r="AA164">
        <f>'No. policies'!AA164*LOOKUP(AA$1,'Inputs &amp; Outputs'!$A$9:$A$34,'Inputs &amp; Outputs'!$C$9:$C$34)</f>
        <v>109.21515853940481</v>
      </c>
    </row>
    <row r="165" spans="1:27" x14ac:dyDescent="0.25">
      <c r="A165" s="1">
        <v>164</v>
      </c>
      <c r="B165">
        <f>'No. policies'!B165*LOOKUP(B$1,'Inputs &amp; Outputs'!$A$9:$A$34,'Inputs &amp; Outputs'!$C$9:$C$34)</f>
        <v>18.79944582772297</v>
      </c>
      <c r="C165">
        <f>'No. policies'!C165*LOOKUP(C$1,'Inputs &amp; Outputs'!$A$9:$A$34,'Inputs &amp; Outputs'!$C$9:$C$34)</f>
        <v>20.060354757250938</v>
      </c>
      <c r="D165">
        <f>'No. policies'!D165*LOOKUP(D$1,'Inputs &amp; Outputs'!$A$9:$A$34,'Inputs &amp; Outputs'!$C$9:$C$34)</f>
        <v>21.418092840588663</v>
      </c>
      <c r="E165">
        <f>'No. policies'!E165*LOOKUP(E$1,'Inputs &amp; Outputs'!$A$9:$A$34,'Inputs &amp; Outputs'!$C$9:$C$34)</f>
        <v>22.89029787079464</v>
      </c>
      <c r="F165">
        <f>'No. policies'!F165*LOOKUP(F$1,'Inputs &amp; Outputs'!$A$9:$A$34,'Inputs &amp; Outputs'!$C$9:$C$34)</f>
        <v>24.478211446989281</v>
      </c>
      <c r="G165">
        <f>'No. policies'!G165*LOOKUP(G$1,'Inputs &amp; Outputs'!$A$9:$A$34,'Inputs &amp; Outputs'!$C$9:$C$34)</f>
        <v>26.197178370761705</v>
      </c>
      <c r="H165">
        <f>'No. policies'!H165*LOOKUP(H$1,'Inputs &amp; Outputs'!$A$9:$A$34,'Inputs &amp; Outputs'!$C$9:$C$34)</f>
        <v>28.045055256715919</v>
      </c>
      <c r="I165">
        <f>'No. policies'!I165*LOOKUP(I$1,'Inputs &amp; Outputs'!$A$9:$A$34,'Inputs &amp; Outputs'!$C$9:$C$34)</f>
        <v>30.034883480649555</v>
      </c>
      <c r="J165">
        <f>'No. policies'!J165*LOOKUP(J$1,'Inputs &amp; Outputs'!$A$9:$A$34,'Inputs &amp; Outputs'!$C$9:$C$34)</f>
        <v>32.187824286808571</v>
      </c>
      <c r="K165">
        <f>'No. policies'!K165*LOOKUP(K$1,'Inputs &amp; Outputs'!$A$9:$A$34,'Inputs &amp; Outputs'!$C$9:$C$34)</f>
        <v>34.500602164363713</v>
      </c>
      <c r="L165">
        <f>'No. policies'!L165*LOOKUP(L$1,'Inputs &amp; Outputs'!$A$9:$A$34,'Inputs &amp; Outputs'!$C$9:$C$34)</f>
        <v>37.022705743063526</v>
      </c>
      <c r="M165">
        <f>'No. policies'!M165*LOOKUP(M$1,'Inputs &amp; Outputs'!$A$9:$A$34,'Inputs &amp; Outputs'!$C$9:$C$34)</f>
        <v>39.766905119349886</v>
      </c>
      <c r="N165">
        <f>'No. policies'!N165*LOOKUP(N$1,'Inputs &amp; Outputs'!$A$9:$A$34,'Inputs &amp; Outputs'!$C$9:$C$34)</f>
        <v>42.705879628505905</v>
      </c>
      <c r="O165">
        <f>'No. policies'!O165*LOOKUP(O$1,'Inputs &amp; Outputs'!$A$9:$A$34,'Inputs &amp; Outputs'!$C$9:$C$34)</f>
        <v>45.913241329854472</v>
      </c>
      <c r="P165">
        <f>'No. policies'!P165*LOOKUP(P$1,'Inputs &amp; Outputs'!$A$9:$A$34,'Inputs &amp; Outputs'!$C$9:$C$34)</f>
        <v>49.292419662020002</v>
      </c>
      <c r="Q165">
        <f>'No. policies'!Q165*LOOKUP(Q$1,'Inputs &amp; Outputs'!$A$9:$A$34,'Inputs &amp; Outputs'!$C$9:$C$34)</f>
        <v>52.94308030594793</v>
      </c>
      <c r="R165">
        <f>'No. policies'!R165*LOOKUP(R$1,'Inputs &amp; Outputs'!$A$9:$A$34,'Inputs &amp; Outputs'!$C$9:$C$34)</f>
        <v>57.019045772668633</v>
      </c>
      <c r="S165">
        <f>'No. policies'!S165*LOOKUP(S$1,'Inputs &amp; Outputs'!$A$9:$A$34,'Inputs &amp; Outputs'!$C$9:$C$34)</f>
        <v>61.329313490827232</v>
      </c>
      <c r="T165">
        <f>'No. policies'!T165*LOOKUP(T$1,'Inputs &amp; Outputs'!$A$9:$A$34,'Inputs &amp; Outputs'!$C$9:$C$34)</f>
        <v>65.967490951923764</v>
      </c>
      <c r="U165">
        <f>'No. policies'!U165*LOOKUP(U$1,'Inputs &amp; Outputs'!$A$9:$A$34,'Inputs &amp; Outputs'!$C$9:$C$34)</f>
        <v>70.963663935559396</v>
      </c>
      <c r="V165">
        <f>'No. policies'!V165*LOOKUP(V$1,'Inputs &amp; Outputs'!$A$9:$A$34,'Inputs &amp; Outputs'!$C$9:$C$34)</f>
        <v>76.417496096798374</v>
      </c>
      <c r="W165">
        <f>'No. policies'!W165*LOOKUP(W$1,'Inputs &amp; Outputs'!$A$9:$A$34,'Inputs &amp; Outputs'!$C$9:$C$34)</f>
        <v>82.24028357343073</v>
      </c>
      <c r="X165">
        <f>'No. policies'!X165*LOOKUP(X$1,'Inputs &amp; Outputs'!$A$9:$A$34,'Inputs &amp; Outputs'!$C$9:$C$34)</f>
        <v>88.477240679297978</v>
      </c>
      <c r="Y165">
        <f>'No. policies'!Y165*LOOKUP(Y$1,'Inputs &amp; Outputs'!$A$9:$A$34,'Inputs &amp; Outputs'!$C$9:$C$34)</f>
        <v>95.013996911314436</v>
      </c>
      <c r="Z165">
        <f>'No. policies'!Z165*LOOKUP(Z$1,'Inputs &amp; Outputs'!$A$9:$A$34,'Inputs &amp; Outputs'!$C$9:$C$34)</f>
        <v>101.98654543179552</v>
      </c>
      <c r="AA165">
        <f>'No. policies'!AA165*LOOKUP(AA$1,'Inputs &amp; Outputs'!$A$9:$A$34,'Inputs &amp; Outputs'!$C$9:$C$34)</f>
        <v>109.46362892625365</v>
      </c>
    </row>
    <row r="166" spans="1:27" x14ac:dyDescent="0.25">
      <c r="A166" s="1">
        <v>165</v>
      </c>
      <c r="B166">
        <f>'No. policies'!B166*LOOKUP(B$1,'Inputs &amp; Outputs'!$A$9:$A$34,'Inputs &amp; Outputs'!$C$9:$C$34)</f>
        <v>18.79944582772297</v>
      </c>
      <c r="C166">
        <f>'No. policies'!C166*LOOKUP(C$1,'Inputs &amp; Outputs'!$A$9:$A$34,'Inputs &amp; Outputs'!$C$9:$C$34)</f>
        <v>20.048296840145799</v>
      </c>
      <c r="D166">
        <f>'No. policies'!D166*LOOKUP(D$1,'Inputs &amp; Outputs'!$A$9:$A$34,'Inputs &amp; Outputs'!$C$9:$C$34)</f>
        <v>21.413792882178587</v>
      </c>
      <c r="E166">
        <f>'No. policies'!E166*LOOKUP(E$1,'Inputs &amp; Outputs'!$A$9:$A$34,'Inputs &amp; Outputs'!$C$9:$C$34)</f>
        <v>22.874184426999836</v>
      </c>
      <c r="F166">
        <f>'No. policies'!F166*LOOKUP(F$1,'Inputs &amp; Outputs'!$A$9:$A$34,'Inputs &amp; Outputs'!$C$9:$C$34)</f>
        <v>24.436279807065979</v>
      </c>
      <c r="G166">
        <f>'No. policies'!G166*LOOKUP(G$1,'Inputs &amp; Outputs'!$A$9:$A$34,'Inputs &amp; Outputs'!$C$9:$C$34)</f>
        <v>26.170727261744378</v>
      </c>
      <c r="H166">
        <f>'No. policies'!H166*LOOKUP(H$1,'Inputs &amp; Outputs'!$A$9:$A$34,'Inputs &amp; Outputs'!$C$9:$C$34)</f>
        <v>28.016666699921998</v>
      </c>
      <c r="I166">
        <f>'No. policies'!I166*LOOKUP(I$1,'Inputs &amp; Outputs'!$A$9:$A$34,'Inputs &amp; Outputs'!$C$9:$C$34)</f>
        <v>30.007440439905814</v>
      </c>
      <c r="J166">
        <f>'No. policies'!J166*LOOKUP(J$1,'Inputs &amp; Outputs'!$A$9:$A$34,'Inputs &amp; Outputs'!$C$9:$C$34)</f>
        <v>32.171435374238911</v>
      </c>
      <c r="K166">
        <f>'No. policies'!K166*LOOKUP(K$1,'Inputs &amp; Outputs'!$A$9:$A$34,'Inputs &amp; Outputs'!$C$9:$C$34)</f>
        <v>34.511180844504054</v>
      </c>
      <c r="L166">
        <f>'No. policies'!L166*LOOKUP(L$1,'Inputs &amp; Outputs'!$A$9:$A$34,'Inputs &amp; Outputs'!$C$9:$C$34)</f>
        <v>37.053077117750206</v>
      </c>
      <c r="M166">
        <f>'No. policies'!M166*LOOKUP(M$1,'Inputs &amp; Outputs'!$A$9:$A$34,'Inputs &amp; Outputs'!$C$9:$C$34)</f>
        <v>39.705549063313036</v>
      </c>
      <c r="N166">
        <f>'No. policies'!N166*LOOKUP(N$1,'Inputs &amp; Outputs'!$A$9:$A$34,'Inputs &amp; Outputs'!$C$9:$C$34)</f>
        <v>42.71029002607159</v>
      </c>
      <c r="O166">
        <f>'No. policies'!O166*LOOKUP(O$1,'Inputs &amp; Outputs'!$A$9:$A$34,'Inputs &amp; Outputs'!$C$9:$C$34)</f>
        <v>45.870411813688563</v>
      </c>
      <c r="P166">
        <f>'No. policies'!P166*LOOKUP(P$1,'Inputs &amp; Outputs'!$A$9:$A$34,'Inputs &amp; Outputs'!$C$9:$C$34)</f>
        <v>49.307834783357023</v>
      </c>
      <c r="Q166">
        <f>'No. policies'!Q166*LOOKUP(Q$1,'Inputs &amp; Outputs'!$A$9:$A$34,'Inputs &amp; Outputs'!$C$9:$C$34)</f>
        <v>53.01525522666703</v>
      </c>
      <c r="R166">
        <f>'No. policies'!R166*LOOKUP(R$1,'Inputs &amp; Outputs'!$A$9:$A$34,'Inputs &amp; Outputs'!$C$9:$C$34)</f>
        <v>57.067066866065979</v>
      </c>
      <c r="S166">
        <f>'No. policies'!S166*LOOKUP(S$1,'Inputs &amp; Outputs'!$A$9:$A$34,'Inputs &amp; Outputs'!$C$9:$C$34)</f>
        <v>61.374771474143174</v>
      </c>
      <c r="T166">
        <f>'No. policies'!T166*LOOKUP(T$1,'Inputs &amp; Outputs'!$A$9:$A$34,'Inputs &amp; Outputs'!$C$9:$C$34)</f>
        <v>65.960461168147972</v>
      </c>
      <c r="U166">
        <f>'No. policies'!U166*LOOKUP(U$1,'Inputs &amp; Outputs'!$A$9:$A$34,'Inputs &amp; Outputs'!$C$9:$C$34)</f>
        <v>70.902750919305689</v>
      </c>
      <c r="V166">
        <f>'No. policies'!V166*LOOKUP(V$1,'Inputs &amp; Outputs'!$A$9:$A$34,'Inputs &amp; Outputs'!$C$9:$C$34)</f>
        <v>76.359735328773581</v>
      </c>
      <c r="W166">
        <f>'No. policies'!W166*LOOKUP(W$1,'Inputs &amp; Outputs'!$A$9:$A$34,'Inputs &amp; Outputs'!$C$9:$C$34)</f>
        <v>82.106079455327873</v>
      </c>
      <c r="X166">
        <f>'No. policies'!X166*LOOKUP(X$1,'Inputs &amp; Outputs'!$A$9:$A$34,'Inputs &amp; Outputs'!$C$9:$C$34)</f>
        <v>88.380183592111393</v>
      </c>
      <c r="Y166">
        <f>'No. policies'!Y166*LOOKUP(Y$1,'Inputs &amp; Outputs'!$A$9:$A$34,'Inputs &amp; Outputs'!$C$9:$C$34)</f>
        <v>95.035064316394553</v>
      </c>
      <c r="Z166">
        <f>'No. policies'!Z166*LOOKUP(Z$1,'Inputs &amp; Outputs'!$A$9:$A$34,'Inputs &amp; Outputs'!$C$9:$C$34)</f>
        <v>102.13523053784165</v>
      </c>
      <c r="AA166">
        <f>'No. policies'!AA166*LOOKUP(AA$1,'Inputs &amp; Outputs'!$A$9:$A$34,'Inputs &amp; Outputs'!$C$9:$C$34)</f>
        <v>109.82391098718445</v>
      </c>
    </row>
    <row r="167" spans="1:27" x14ac:dyDescent="0.25">
      <c r="A167" s="1">
        <v>166</v>
      </c>
      <c r="B167">
        <f>'No. policies'!B167*LOOKUP(B$1,'Inputs &amp; Outputs'!$A$9:$A$34,'Inputs &amp; Outputs'!$C$9:$C$34)</f>
        <v>18.79944582772297</v>
      </c>
      <c r="C167">
        <f>'No. policies'!C167*LOOKUP(C$1,'Inputs &amp; Outputs'!$A$9:$A$34,'Inputs &amp; Outputs'!$C$9:$C$34)</f>
        <v>20.076431980057791</v>
      </c>
      <c r="D167">
        <f>'No. policies'!D167*LOOKUP(D$1,'Inputs &amp; Outputs'!$A$9:$A$34,'Inputs &amp; Outputs'!$C$9:$C$34)</f>
        <v>21.446042570254157</v>
      </c>
      <c r="E167">
        <f>'No. policies'!E167*LOOKUP(E$1,'Inputs &amp; Outputs'!$A$9:$A$34,'Inputs &amp; Outputs'!$C$9:$C$34)</f>
        <v>22.906411314589448</v>
      </c>
      <c r="F167">
        <f>'No. policies'!F167*LOOKUP(F$1,'Inputs &amp; Outputs'!$A$9:$A$34,'Inputs &amp; Outputs'!$C$9:$C$34)</f>
        <v>24.48067801404359</v>
      </c>
      <c r="G167">
        <f>'No. policies'!G167*LOOKUP(G$1,'Inputs &amp; Outputs'!$A$9:$A$34,'Inputs &amp; Outputs'!$C$9:$C$34)</f>
        <v>26.19982348166344</v>
      </c>
      <c r="H167">
        <f>'No. policies'!H167*LOOKUP(H$1,'Inputs &amp; Outputs'!$A$9:$A$34,'Inputs &amp; Outputs'!$C$9:$C$34)</f>
        <v>28.016666699921998</v>
      </c>
      <c r="I167">
        <f>'No. policies'!I167*LOOKUP(I$1,'Inputs &amp; Outputs'!$A$9:$A$34,'Inputs &amp; Outputs'!$C$9:$C$34)</f>
        <v>30.007440439905814</v>
      </c>
      <c r="J167">
        <f>'No. policies'!J167*LOOKUP(J$1,'Inputs &amp; Outputs'!$A$9:$A$34,'Inputs &amp; Outputs'!$C$9:$C$34)</f>
        <v>32.151768679155325</v>
      </c>
      <c r="K167">
        <f>'No. policies'!K167*LOOKUP(K$1,'Inputs &amp; Outputs'!$A$9:$A$34,'Inputs &amp; Outputs'!$C$9:$C$34)</f>
        <v>34.493549710936819</v>
      </c>
      <c r="L167">
        <f>'No. policies'!L167*LOOKUP(L$1,'Inputs &amp; Outputs'!$A$9:$A$34,'Inputs &amp; Outputs'!$C$9:$C$34)</f>
        <v>37.011316477556022</v>
      </c>
      <c r="M167">
        <f>'No. policies'!M167*LOOKUP(M$1,'Inputs &amp; Outputs'!$A$9:$A$34,'Inputs &amp; Outputs'!$C$9:$C$34)</f>
        <v>39.713729870784618</v>
      </c>
      <c r="N167">
        <f>'No. policies'!N167*LOOKUP(N$1,'Inputs &amp; Outputs'!$A$9:$A$34,'Inputs &amp; Outputs'!$C$9:$C$34)</f>
        <v>42.679417243111807</v>
      </c>
      <c r="O167">
        <f>'No. policies'!O167*LOOKUP(O$1,'Inputs &amp; Outputs'!$A$9:$A$34,'Inputs &amp; Outputs'!$C$9:$C$34)</f>
        <v>45.770476275968107</v>
      </c>
      <c r="P167">
        <f>'No. policies'!P167*LOOKUP(P$1,'Inputs &amp; Outputs'!$A$9:$A$34,'Inputs &amp; Outputs'!$C$9:$C$34)</f>
        <v>49.189652186439851</v>
      </c>
      <c r="Q167">
        <f>'No. policies'!Q167*LOOKUP(Q$1,'Inputs &amp; Outputs'!$A$9:$A$34,'Inputs &amp; Outputs'!$C$9:$C$34)</f>
        <v>52.876457302207221</v>
      </c>
      <c r="R167">
        <f>'No. policies'!R167*LOOKUP(R$1,'Inputs &amp; Outputs'!$A$9:$A$34,'Inputs &amp; Outputs'!$C$9:$C$34)</f>
        <v>56.898993039175281</v>
      </c>
      <c r="S167">
        <f>'No. policies'!S167*LOOKUP(S$1,'Inputs &amp; Outputs'!$A$9:$A$34,'Inputs &amp; Outputs'!$C$9:$C$34)</f>
        <v>61.212421533729085</v>
      </c>
      <c r="T167">
        <f>'No. policies'!T167*LOOKUP(T$1,'Inputs &amp; Outputs'!$A$9:$A$34,'Inputs &amp; Outputs'!$C$9:$C$34)</f>
        <v>65.890163330390166</v>
      </c>
      <c r="U167">
        <f>'No. policies'!U167*LOOKUP(U$1,'Inputs &amp; Outputs'!$A$9:$A$34,'Inputs &amp; Outputs'!$C$9:$C$34)</f>
        <v>70.895136792273973</v>
      </c>
      <c r="V167">
        <f>'No. policies'!V167*LOOKUP(V$1,'Inputs &amp; Outputs'!$A$9:$A$34,'Inputs &amp; Outputs'!$C$9:$C$34)</f>
        <v>76.252465331013255</v>
      </c>
      <c r="W167">
        <f>'No. policies'!W167*LOOKUP(W$1,'Inputs &amp; Outputs'!$A$9:$A$34,'Inputs &amp; Outputs'!$C$9:$C$34)</f>
        <v>81.918193689983866</v>
      </c>
      <c r="X167">
        <f>'No. policies'!X167*LOOKUP(X$1,'Inputs &amp; Outputs'!$A$9:$A$34,'Inputs &amp; Outputs'!$C$9:$C$34)</f>
        <v>88.030778078239649</v>
      </c>
      <c r="Y167">
        <f>'No. policies'!Y167*LOOKUP(Y$1,'Inputs &amp; Outputs'!$A$9:$A$34,'Inputs &amp; Outputs'!$C$9:$C$34)</f>
        <v>94.687452132572673</v>
      </c>
      <c r="Z167">
        <f>'No. policies'!Z167*LOOKUP(Z$1,'Inputs &amp; Outputs'!$A$9:$A$34,'Inputs &amp; Outputs'!$C$9:$C$34)</f>
        <v>101.98654543179552</v>
      </c>
      <c r="AA167">
        <f>'No. policies'!AA167*LOOKUP(AA$1,'Inputs &amp; Outputs'!$A$9:$A$34,'Inputs &amp; Outputs'!$C$9:$C$34)</f>
        <v>109.66240523573271</v>
      </c>
    </row>
    <row r="168" spans="1:27" x14ac:dyDescent="0.25">
      <c r="A168" s="1">
        <v>167</v>
      </c>
      <c r="B168">
        <f>'No. policies'!B168*LOOKUP(B$1,'Inputs &amp; Outputs'!$A$9:$A$34,'Inputs &amp; Outputs'!$C$9:$C$34)</f>
        <v>18.79944582772297</v>
      </c>
      <c r="C168">
        <f>'No. policies'!C168*LOOKUP(C$1,'Inputs &amp; Outputs'!$A$9:$A$34,'Inputs &amp; Outputs'!$C$9:$C$34)</f>
        <v>20.056335451549224</v>
      </c>
      <c r="D168">
        <f>'No. policies'!D168*LOOKUP(D$1,'Inputs &amp; Outputs'!$A$9:$A$34,'Inputs &amp; Outputs'!$C$9:$C$34)</f>
        <v>21.430992715818888</v>
      </c>
      <c r="E168">
        <f>'No. policies'!E168*LOOKUP(E$1,'Inputs &amp; Outputs'!$A$9:$A$34,'Inputs &amp; Outputs'!$C$9:$C$34)</f>
        <v>22.883392109168295</v>
      </c>
      <c r="F168">
        <f>'No. policies'!F168*LOOKUP(F$1,'Inputs &amp; Outputs'!$A$9:$A$34,'Inputs &amp; Outputs'!$C$9:$C$34)</f>
        <v>24.46587861171772</v>
      </c>
      <c r="G168">
        <f>'No. policies'!G168*LOOKUP(G$1,'Inputs &amp; Outputs'!$A$9:$A$34,'Inputs &amp; Outputs'!$C$9:$C$34)</f>
        <v>26.168082150842647</v>
      </c>
      <c r="H168">
        <f>'No. policies'!H168*LOOKUP(H$1,'Inputs &amp; Outputs'!$A$9:$A$34,'Inputs &amp; Outputs'!$C$9:$C$34)</f>
        <v>28.022344411280784</v>
      </c>
      <c r="I168">
        <f>'No. policies'!I168*LOOKUP(I$1,'Inputs &amp; Outputs'!$A$9:$A$34,'Inputs &amp; Outputs'!$C$9:$C$34)</f>
        <v>30.001341986407205</v>
      </c>
      <c r="J168">
        <f>'No. policies'!J168*LOOKUP(J$1,'Inputs &amp; Outputs'!$A$9:$A$34,'Inputs &amp; Outputs'!$C$9:$C$34)</f>
        <v>32.191102069322504</v>
      </c>
      <c r="K168">
        <f>'No. policies'!K168*LOOKUP(K$1,'Inputs &amp; Outputs'!$A$9:$A$34,'Inputs &amp; Outputs'!$C$9:$C$34)</f>
        <v>34.514707071217501</v>
      </c>
      <c r="L168">
        <f>'No. policies'!L168*LOOKUP(L$1,'Inputs &amp; Outputs'!$A$9:$A$34,'Inputs &amp; Outputs'!$C$9:$C$34)</f>
        <v>36.992334368376845</v>
      </c>
      <c r="M168">
        <f>'No. policies'!M168*LOOKUP(M$1,'Inputs &amp; Outputs'!$A$9:$A$34,'Inputs &amp; Outputs'!$C$9:$C$34)</f>
        <v>39.730091485727776</v>
      </c>
      <c r="N168">
        <f>'No. policies'!N168*LOOKUP(N$1,'Inputs &amp; Outputs'!$A$9:$A$34,'Inputs &amp; Outputs'!$C$9:$C$34)</f>
        <v>42.675006845546129</v>
      </c>
      <c r="O168">
        <f>'No. policies'!O168*LOOKUP(O$1,'Inputs &amp; Outputs'!$A$9:$A$34,'Inputs &amp; Outputs'!$C$9:$C$34)</f>
        <v>45.846617638040833</v>
      </c>
      <c r="P168">
        <f>'No. policies'!P168*LOOKUP(P$1,'Inputs &amp; Outputs'!$A$9:$A$34,'Inputs &amp; Outputs'!$C$9:$C$34)</f>
        <v>49.241035924229926</v>
      </c>
      <c r="Q168">
        <f>'No. policies'!Q168*LOOKUP(Q$1,'Inputs &amp; Outputs'!$A$9:$A$34,'Inputs &amp; Outputs'!$C$9:$C$34)</f>
        <v>52.898664970120791</v>
      </c>
      <c r="R168">
        <f>'No. policies'!R168*LOOKUP(R$1,'Inputs &amp; Outputs'!$A$9:$A$34,'Inputs &amp; Outputs'!$C$9:$C$34)</f>
        <v>56.88698776582595</v>
      </c>
      <c r="S168">
        <f>'No. policies'!S168*LOOKUP(S$1,'Inputs &amp; Outputs'!$A$9:$A$34,'Inputs &amp; Outputs'!$C$9:$C$34)</f>
        <v>61.147481557563445</v>
      </c>
      <c r="T168">
        <f>'No. policies'!T168*LOOKUP(T$1,'Inputs &amp; Outputs'!$A$9:$A$34,'Inputs &amp; Outputs'!$C$9:$C$34)</f>
        <v>65.714418735995665</v>
      </c>
      <c r="U168">
        <f>'No. policies'!U168*LOOKUP(U$1,'Inputs &amp; Outputs'!$A$9:$A$34,'Inputs &amp; Outputs'!$C$9:$C$34)</f>
        <v>70.712397743512881</v>
      </c>
      <c r="V168">
        <f>'No. policies'!V168*LOOKUP(V$1,'Inputs &amp; Outputs'!$A$9:$A$34,'Inputs &amp; Outputs'!$C$9:$C$34)</f>
        <v>75.996667644046326</v>
      </c>
      <c r="W168">
        <f>'No. policies'!W168*LOOKUP(W$1,'Inputs &amp; Outputs'!$A$9:$A$34,'Inputs &amp; Outputs'!$C$9:$C$34)</f>
        <v>81.631891571364434</v>
      </c>
      <c r="X168">
        <f>'No. policies'!X168*LOOKUP(X$1,'Inputs &amp; Outputs'!$A$9:$A$34,'Inputs &amp; Outputs'!$C$9:$C$34)</f>
        <v>87.82695819514781</v>
      </c>
      <c r="Y168">
        <f>'No. policies'!Y168*LOOKUP(Y$1,'Inputs &amp; Outputs'!$A$9:$A$34,'Inputs &amp; Outputs'!$C$9:$C$34)</f>
        <v>94.403042163991131</v>
      </c>
      <c r="Z168">
        <f>'No. policies'!Z168*LOOKUP(Z$1,'Inputs &amp; Outputs'!$A$9:$A$34,'Inputs &amp; Outputs'!$C$9:$C$34)</f>
        <v>101.50617816610801</v>
      </c>
      <c r="AA168">
        <f>'No. policies'!AA168*LOOKUP(AA$1,'Inputs &amp; Outputs'!$A$9:$A$34,'Inputs &amp; Outputs'!$C$9:$C$34)</f>
        <v>109.19031150071993</v>
      </c>
    </row>
    <row r="169" spans="1:27" x14ac:dyDescent="0.25">
      <c r="A169" s="1">
        <v>168</v>
      </c>
      <c r="B169">
        <f>'No. policies'!B169*LOOKUP(B$1,'Inputs &amp; Outputs'!$A$9:$A$34,'Inputs &amp; Outputs'!$C$9:$C$34)</f>
        <v>18.79944582772297</v>
      </c>
      <c r="C169">
        <f>'No. policies'!C169*LOOKUP(C$1,'Inputs &amp; Outputs'!$A$9:$A$34,'Inputs &amp; Outputs'!$C$9:$C$34)</f>
        <v>20.048296840145799</v>
      </c>
      <c r="D169">
        <f>'No. policies'!D169*LOOKUP(D$1,'Inputs &amp; Outputs'!$A$9:$A$34,'Inputs &amp; Outputs'!$C$9:$C$34)</f>
        <v>21.411642902973547</v>
      </c>
      <c r="E169">
        <f>'No. policies'!E169*LOOKUP(E$1,'Inputs &amp; Outputs'!$A$9:$A$34,'Inputs &amp; Outputs'!$C$9:$C$34)</f>
        <v>22.87188250645772</v>
      </c>
      <c r="F169">
        <f>'No. policies'!F169*LOOKUP(F$1,'Inputs &amp; Outputs'!$A$9:$A$34,'Inputs &amp; Outputs'!$C$9:$C$34)</f>
        <v>24.441212941174605</v>
      </c>
      <c r="G169">
        <f>'No. policies'!G169*LOOKUP(G$1,'Inputs &amp; Outputs'!$A$9:$A$34,'Inputs &amp; Outputs'!$C$9:$C$34)</f>
        <v>26.138985930923585</v>
      </c>
      <c r="H169">
        <f>'No. policies'!H169*LOOKUP(H$1,'Inputs &amp; Outputs'!$A$9:$A$34,'Inputs &amp; Outputs'!$C$9:$C$34)</f>
        <v>27.965567297692939</v>
      </c>
      <c r="I169">
        <f>'No. policies'!I169*LOOKUP(I$1,'Inputs &amp; Outputs'!$A$9:$A$34,'Inputs &amp; Outputs'!$C$9:$C$34)</f>
        <v>29.93730822467181</v>
      </c>
      <c r="J169">
        <f>'No. policies'!J169*LOOKUP(J$1,'Inputs &amp; Outputs'!$A$9:$A$34,'Inputs &amp; Outputs'!$C$9:$C$34)</f>
        <v>32.079657463848825</v>
      </c>
      <c r="K169">
        <f>'No. policies'!K169*LOOKUP(K$1,'Inputs &amp; Outputs'!$A$9:$A$34,'Inputs &amp; Outputs'!$C$9:$C$34)</f>
        <v>34.412446496527544</v>
      </c>
      <c r="L169">
        <f>'No. policies'!L169*LOOKUP(L$1,'Inputs &amp; Outputs'!$A$9:$A$34,'Inputs &amp; Outputs'!$C$9:$C$34)</f>
        <v>36.90501666615264</v>
      </c>
      <c r="M169">
        <f>'No. policies'!M169*LOOKUP(M$1,'Inputs &amp; Outputs'!$A$9:$A$34,'Inputs &amp; Outputs'!$C$9:$C$34)</f>
        <v>39.648283411011981</v>
      </c>
      <c r="N169">
        <f>'No. policies'!N169*LOOKUP(N$1,'Inputs &amp; Outputs'!$A$9:$A$34,'Inputs &amp; Outputs'!$C$9:$C$34)</f>
        <v>42.560336508838375</v>
      </c>
      <c r="O169">
        <f>'No. policies'!O169*LOOKUP(O$1,'Inputs &amp; Outputs'!$A$9:$A$34,'Inputs &amp; Outputs'!$C$9:$C$34)</f>
        <v>45.737164430061291</v>
      </c>
      <c r="P169">
        <f>'No. policies'!P169*LOOKUP(P$1,'Inputs &amp; Outputs'!$A$9:$A$34,'Inputs &amp; Outputs'!$C$9:$C$34)</f>
        <v>49.148545196207792</v>
      </c>
      <c r="Q169">
        <f>'No. policies'!Q169*LOOKUP(Q$1,'Inputs &amp; Outputs'!$A$9:$A$34,'Inputs &amp; Outputs'!$C$9:$C$34)</f>
        <v>52.79317854753134</v>
      </c>
      <c r="R169">
        <f>'No. policies'!R169*LOOKUP(R$1,'Inputs &amp; Outputs'!$A$9:$A$34,'Inputs &amp; Outputs'!$C$9:$C$34)</f>
        <v>56.742924485633921</v>
      </c>
      <c r="S169">
        <f>'No. policies'!S169*LOOKUP(S$1,'Inputs &amp; Outputs'!$A$9:$A$34,'Inputs &amp; Outputs'!$C$9:$C$34)</f>
        <v>61.050071593314989</v>
      </c>
      <c r="T169">
        <f>'No. policies'!T169*LOOKUP(T$1,'Inputs &amp; Outputs'!$A$9:$A$34,'Inputs &amp; Outputs'!$C$9:$C$34)</f>
        <v>65.679269817116761</v>
      </c>
      <c r="U169">
        <f>'No. policies'!U169*LOOKUP(U$1,'Inputs &amp; Outputs'!$A$9:$A$34,'Inputs &amp; Outputs'!$C$9:$C$34)</f>
        <v>70.582957583973766</v>
      </c>
      <c r="V169">
        <f>'No. policies'!V169*LOOKUP(V$1,'Inputs &amp; Outputs'!$A$9:$A$34,'Inputs &amp; Outputs'!$C$9:$C$34)</f>
        <v>75.848139954839723</v>
      </c>
      <c r="W169">
        <f>'No. policies'!W169*LOOKUP(W$1,'Inputs &amp; Outputs'!$A$9:$A$34,'Inputs &amp; Outputs'!$C$9:$C$34)</f>
        <v>81.542422159295867</v>
      </c>
      <c r="X169">
        <f>'No. policies'!X169*LOOKUP(X$1,'Inputs &amp; Outputs'!$A$9:$A$34,'Inputs &amp; Outputs'!$C$9:$C$34)</f>
        <v>87.487258389994736</v>
      </c>
      <c r="Y169">
        <f>'No. policies'!Y169*LOOKUP(Y$1,'Inputs &amp; Outputs'!$A$9:$A$34,'Inputs &amp; Outputs'!$C$9:$C$34)</f>
        <v>94.013295170009016</v>
      </c>
      <c r="Z169">
        <f>'No. policies'!Z169*LOOKUP(Z$1,'Inputs &amp; Outputs'!$A$9:$A$34,'Inputs &amp; Outputs'!$C$9:$C$34)</f>
        <v>100.95718700532231</v>
      </c>
      <c r="AA169">
        <f>'No. policies'!AA169*LOOKUP(AA$1,'Inputs &amp; Outputs'!$A$9:$A$34,'Inputs &amp; Outputs'!$C$9:$C$34)</f>
        <v>108.60640609162516</v>
      </c>
    </row>
    <row r="170" spans="1:27" x14ac:dyDescent="0.25">
      <c r="A170" s="1">
        <v>169</v>
      </c>
      <c r="B170">
        <f>'No. policies'!B170*LOOKUP(B$1,'Inputs &amp; Outputs'!$A$9:$A$34,'Inputs &amp; Outputs'!$C$9:$C$34)</f>
        <v>18.79944582772297</v>
      </c>
      <c r="C170">
        <f>'No. policies'!C170*LOOKUP(C$1,'Inputs &amp; Outputs'!$A$9:$A$34,'Inputs &amp; Outputs'!$C$9:$C$34)</f>
        <v>20.050306492996654</v>
      </c>
      <c r="D170">
        <f>'No. policies'!D170*LOOKUP(D$1,'Inputs &amp; Outputs'!$A$9:$A$34,'Inputs &amp; Outputs'!$C$9:$C$34)</f>
        <v>21.415942861383623</v>
      </c>
      <c r="E170">
        <f>'No. policies'!E170*LOOKUP(E$1,'Inputs &amp; Outputs'!$A$9:$A$34,'Inputs &amp; Outputs'!$C$9:$C$34)</f>
        <v>22.885694029710411</v>
      </c>
      <c r="F170">
        <f>'No. policies'!F170*LOOKUP(F$1,'Inputs &amp; Outputs'!$A$9:$A$34,'Inputs &amp; Outputs'!$C$9:$C$34)</f>
        <v>24.473278312880655</v>
      </c>
      <c r="G170">
        <f>'No. policies'!G170*LOOKUP(G$1,'Inputs &amp; Outputs'!$A$9:$A$34,'Inputs &amp; Outputs'!$C$9:$C$34)</f>
        <v>26.165437039940912</v>
      </c>
      <c r="H170">
        <f>'No. policies'!H170*LOOKUP(H$1,'Inputs &amp; Outputs'!$A$9:$A$34,'Inputs &amp; Outputs'!$C$9:$C$34)</f>
        <v>28.005311277204431</v>
      </c>
      <c r="I170">
        <f>'No. policies'!I170*LOOKUP(I$1,'Inputs &amp; Outputs'!$A$9:$A$34,'Inputs &amp; Outputs'!$C$9:$C$34)</f>
        <v>30.022686573652337</v>
      </c>
      <c r="J170">
        <f>'No. policies'!J170*LOOKUP(J$1,'Inputs &amp; Outputs'!$A$9:$A$34,'Inputs &amp; Outputs'!$C$9:$C$34)</f>
        <v>32.181268721780711</v>
      </c>
      <c r="K170">
        <f>'No. policies'!K170*LOOKUP(K$1,'Inputs &amp; Outputs'!$A$9:$A$34,'Inputs &amp; Outputs'!$C$9:$C$34)</f>
        <v>34.482971030796477</v>
      </c>
      <c r="L170">
        <f>'No. policies'!L170*LOOKUP(L$1,'Inputs &amp; Outputs'!$A$9:$A$34,'Inputs &amp; Outputs'!$C$9:$C$34)</f>
        <v>36.980945102869342</v>
      </c>
      <c r="M170">
        <f>'No. policies'!M170*LOOKUP(M$1,'Inputs &amp; Outputs'!$A$9:$A$34,'Inputs &amp; Outputs'!$C$9:$C$34)</f>
        <v>39.697368255841454</v>
      </c>
      <c r="N170">
        <f>'No. policies'!N170*LOOKUP(N$1,'Inputs &amp; Outputs'!$A$9:$A$34,'Inputs &amp; Outputs'!$C$9:$C$34)</f>
        <v>42.595619689363836</v>
      </c>
      <c r="O170">
        <f>'No. policies'!O170*LOOKUP(O$1,'Inputs &amp; Outputs'!$A$9:$A$34,'Inputs &amp; Outputs'!$C$9:$C$34)</f>
        <v>45.775235111097651</v>
      </c>
      <c r="P170">
        <f>'No. policies'!P170*LOOKUP(P$1,'Inputs &amp; Outputs'!$A$9:$A$34,'Inputs &amp; Outputs'!$C$9:$C$34)</f>
        <v>49.23075917667191</v>
      </c>
      <c r="Q170">
        <f>'No. policies'!Q170*LOOKUP(Q$1,'Inputs &amp; Outputs'!$A$9:$A$34,'Inputs &amp; Outputs'!$C$9:$C$34)</f>
        <v>52.970839890839891</v>
      </c>
      <c r="R170">
        <f>'No. policies'!R170*LOOKUP(R$1,'Inputs &amp; Outputs'!$A$9:$A$34,'Inputs &amp; Outputs'!$C$9:$C$34)</f>
        <v>56.892990402500615</v>
      </c>
      <c r="S170">
        <f>'No. policies'!S170*LOOKUP(S$1,'Inputs &amp; Outputs'!$A$9:$A$34,'Inputs &amp; Outputs'!$C$9:$C$34)</f>
        <v>61.173457548029702</v>
      </c>
      <c r="T170">
        <f>'No. policies'!T170*LOOKUP(T$1,'Inputs &amp; Outputs'!$A$9:$A$34,'Inputs &amp; Outputs'!$C$9:$C$34)</f>
        <v>65.83392506018393</v>
      </c>
      <c r="U170">
        <f>'No. policies'!U170*LOOKUP(U$1,'Inputs &amp; Outputs'!$A$9:$A$34,'Inputs &amp; Outputs'!$C$9:$C$34)</f>
        <v>70.742854251639727</v>
      </c>
      <c r="V170">
        <f>'No. policies'!V170*LOOKUP(V$1,'Inputs &amp; Outputs'!$A$9:$A$34,'Inputs &amp; Outputs'!$C$9:$C$34)</f>
        <v>76.178201486409961</v>
      </c>
      <c r="W170">
        <f>'No. policies'!W170*LOOKUP(W$1,'Inputs &amp; Outputs'!$A$9:$A$34,'Inputs &amp; Outputs'!$C$9:$C$34)</f>
        <v>81.998716160845589</v>
      </c>
      <c r="X170">
        <f>'No. policies'!X170*LOOKUP(X$1,'Inputs &amp; Outputs'!$A$9:$A$34,'Inputs &amp; Outputs'!$C$9:$C$34)</f>
        <v>88.021072369520994</v>
      </c>
      <c r="Y170">
        <f>'No. policies'!Y170*LOOKUP(Y$1,'Inputs &amp; Outputs'!$A$9:$A$34,'Inputs &amp; Outputs'!$C$9:$C$34)</f>
        <v>94.561047702091983</v>
      </c>
      <c r="Z170">
        <f>'No. policies'!Z170*LOOKUP(Z$1,'Inputs &amp; Outputs'!$A$9:$A$34,'Inputs &amp; Outputs'!$C$9:$C$34)</f>
        <v>101.55192742950683</v>
      </c>
      <c r="AA170">
        <f>'No. policies'!AA170*LOOKUP(AA$1,'Inputs &amp; Outputs'!$A$9:$A$34,'Inputs &amp; Outputs'!$C$9:$C$34)</f>
        <v>109.01638222992574</v>
      </c>
    </row>
    <row r="171" spans="1:27" x14ac:dyDescent="0.25">
      <c r="A171" s="1">
        <v>170</v>
      </c>
      <c r="B171">
        <f>'No. policies'!B171*LOOKUP(B$1,'Inputs &amp; Outputs'!$A$9:$A$34,'Inputs &amp; Outputs'!$C$9:$C$34)</f>
        <v>18.79944582772297</v>
      </c>
      <c r="C171">
        <f>'No. policies'!C171*LOOKUP(C$1,'Inputs &amp; Outputs'!$A$9:$A$34,'Inputs &amp; Outputs'!$C$9:$C$34)</f>
        <v>20.046287187294944</v>
      </c>
      <c r="D171">
        <f>'No. policies'!D171*LOOKUP(D$1,'Inputs &amp; Outputs'!$A$9:$A$34,'Inputs &amp; Outputs'!$C$9:$C$34)</f>
        <v>21.396593048538282</v>
      </c>
      <c r="E171">
        <f>'No. policies'!E171*LOOKUP(E$1,'Inputs &amp; Outputs'!$A$9:$A$34,'Inputs &amp; Outputs'!$C$9:$C$34)</f>
        <v>22.844259459952337</v>
      </c>
      <c r="F171">
        <f>'No. policies'!F171*LOOKUP(F$1,'Inputs &amp; Outputs'!$A$9:$A$34,'Inputs &amp; Outputs'!$C$9:$C$34)</f>
        <v>24.426413538848735</v>
      </c>
      <c r="G171">
        <f>'No. policies'!G171*LOOKUP(G$1,'Inputs &amp; Outputs'!$A$9:$A$34,'Inputs &amp; Outputs'!$C$9:$C$34)</f>
        <v>26.123115265513189</v>
      </c>
      <c r="H171">
        <f>'No. policies'!H171*LOOKUP(H$1,'Inputs &amp; Outputs'!$A$9:$A$34,'Inputs &amp; Outputs'!$C$9:$C$34)</f>
        <v>27.951373019295978</v>
      </c>
      <c r="I171">
        <f>'No. policies'!I171*LOOKUP(I$1,'Inputs &amp; Outputs'!$A$9:$A$34,'Inputs &amp; Outputs'!$C$9:$C$34)</f>
        <v>29.961702038666246</v>
      </c>
      <c r="J171">
        <f>'No. policies'!J171*LOOKUP(J$1,'Inputs &amp; Outputs'!$A$9:$A$34,'Inputs &amp; Outputs'!$C$9:$C$34)</f>
        <v>32.122268636529938</v>
      </c>
      <c r="K171">
        <f>'No. policies'!K171*LOOKUP(K$1,'Inputs &amp; Outputs'!$A$9:$A$34,'Inputs &amp; Outputs'!$C$9:$C$34)</f>
        <v>34.437130083521673</v>
      </c>
      <c r="L171">
        <f>'No. policies'!L171*LOOKUP(L$1,'Inputs &amp; Outputs'!$A$9:$A$34,'Inputs &amp; Outputs'!$C$9:$C$34)</f>
        <v>36.942980884510987</v>
      </c>
      <c r="M171">
        <f>'No. policies'!M171*LOOKUP(M$1,'Inputs &amp; Outputs'!$A$9:$A$34,'Inputs &amp; Outputs'!$C$9:$C$34)</f>
        <v>39.664645025955139</v>
      </c>
      <c r="N171">
        <f>'No. policies'!N171*LOOKUP(N$1,'Inputs &amp; Outputs'!$A$9:$A$34,'Inputs &amp; Outputs'!$C$9:$C$34)</f>
        <v>42.600030086929522</v>
      </c>
      <c r="O171">
        <f>'No. policies'!O171*LOOKUP(O$1,'Inputs &amp; Outputs'!$A$9:$A$34,'Inputs &amp; Outputs'!$C$9:$C$34)</f>
        <v>45.775235111097651</v>
      </c>
      <c r="P171">
        <f>'No. policies'!P171*LOOKUP(P$1,'Inputs &amp; Outputs'!$A$9:$A$34,'Inputs &amp; Outputs'!$C$9:$C$34)</f>
        <v>49.158821943765808</v>
      </c>
      <c r="Q171">
        <f>'No. policies'!Q171*LOOKUP(Q$1,'Inputs &amp; Outputs'!$A$9:$A$34,'Inputs &amp; Outputs'!$C$9:$C$34)</f>
        <v>52.882009219185619</v>
      </c>
      <c r="R171">
        <f>'No. policies'!R171*LOOKUP(R$1,'Inputs &amp; Outputs'!$A$9:$A$34,'Inputs &amp; Outputs'!$C$9:$C$34)</f>
        <v>56.856974582452608</v>
      </c>
      <c r="S171">
        <f>'No. policies'!S171*LOOKUP(S$1,'Inputs &amp; Outputs'!$A$9:$A$34,'Inputs &amp; Outputs'!$C$9:$C$34)</f>
        <v>61.076047583781246</v>
      </c>
      <c r="T171">
        <f>'No. policies'!T171*LOOKUP(T$1,'Inputs &amp; Outputs'!$A$9:$A$34,'Inputs &amp; Outputs'!$C$9:$C$34)</f>
        <v>65.714418735995665</v>
      </c>
      <c r="U171">
        <f>'No. policies'!U171*LOOKUP(U$1,'Inputs &amp; Outputs'!$A$9:$A$34,'Inputs &amp; Outputs'!$C$9:$C$34)</f>
        <v>70.643870600227473</v>
      </c>
      <c r="V171">
        <f>'No. policies'!V171*LOOKUP(V$1,'Inputs &amp; Outputs'!$A$9:$A$34,'Inputs &amp; Outputs'!$C$9:$C$34)</f>
        <v>76.112189180095911</v>
      </c>
      <c r="W171">
        <f>'No. policies'!W171*LOOKUP(W$1,'Inputs &amp; Outputs'!$A$9:$A$34,'Inputs &amp; Outputs'!$C$9:$C$34)</f>
        <v>81.77504263067415</v>
      </c>
      <c r="X171">
        <f>'No. policies'!X171*LOOKUP(X$1,'Inputs &amp; Outputs'!$A$9:$A$34,'Inputs &amp; Outputs'!$C$9:$C$34)</f>
        <v>87.788135360273174</v>
      </c>
      <c r="Y171">
        <f>'No. policies'!Y171*LOOKUP(Y$1,'Inputs &amp; Outputs'!$A$9:$A$34,'Inputs &amp; Outputs'!$C$9:$C$34)</f>
        <v>94.297705138590558</v>
      </c>
      <c r="Z171">
        <f>'No. policies'!Z171*LOOKUP(Z$1,'Inputs &amp; Outputs'!$A$9:$A$34,'Inputs &amp; Outputs'!$C$9:$C$34)</f>
        <v>101.22024526986546</v>
      </c>
      <c r="AA171">
        <f>'No. policies'!AA171*LOOKUP(AA$1,'Inputs &amp; Outputs'!$A$9:$A$34,'Inputs &amp; Outputs'!$C$9:$C$34)</f>
        <v>108.68094720767982</v>
      </c>
    </row>
    <row r="172" spans="1:27" x14ac:dyDescent="0.25">
      <c r="A172" s="1">
        <v>171</v>
      </c>
      <c r="B172">
        <f>'No. policies'!B172*LOOKUP(B$1,'Inputs &amp; Outputs'!$A$9:$A$34,'Inputs &amp; Outputs'!$C$9:$C$34)</f>
        <v>18.79944582772297</v>
      </c>
      <c r="C172">
        <f>'No. policies'!C172*LOOKUP(C$1,'Inputs &amp; Outputs'!$A$9:$A$34,'Inputs &amp; Outputs'!$C$9:$C$34)</f>
        <v>20.064374062952652</v>
      </c>
      <c r="D172">
        <f>'No. policies'!D172*LOOKUP(D$1,'Inputs &amp; Outputs'!$A$9:$A$34,'Inputs &amp; Outputs'!$C$9:$C$34)</f>
        <v>21.433142695023928</v>
      </c>
      <c r="E172">
        <f>'No. policies'!E172*LOOKUP(E$1,'Inputs &amp; Outputs'!$A$9:$A$34,'Inputs &amp; Outputs'!$C$9:$C$34)</f>
        <v>22.887995950252527</v>
      </c>
      <c r="F172">
        <f>'No. policies'!F172*LOOKUP(F$1,'Inputs &amp; Outputs'!$A$9:$A$34,'Inputs &amp; Outputs'!$C$9:$C$34)</f>
        <v>24.45107920939185</v>
      </c>
      <c r="G172">
        <f>'No. policies'!G172*LOOKUP(G$1,'Inputs &amp; Outputs'!$A$9:$A$34,'Inputs &amp; Outputs'!$C$9:$C$34)</f>
        <v>26.160146818137449</v>
      </c>
      <c r="H172">
        <f>'No. policies'!H172*LOOKUP(H$1,'Inputs &amp; Outputs'!$A$9:$A$34,'Inputs &amp; Outputs'!$C$9:$C$34)</f>
        <v>27.999633565845645</v>
      </c>
      <c r="I172">
        <f>'No. policies'!I172*LOOKUP(I$1,'Inputs &amp; Outputs'!$A$9:$A$34,'Inputs &amp; Outputs'!$C$9:$C$34)</f>
        <v>29.964751265415551</v>
      </c>
      <c r="J172">
        <f>'No. policies'!J172*LOOKUP(J$1,'Inputs &amp; Outputs'!$A$9:$A$34,'Inputs &amp; Outputs'!$C$9:$C$34)</f>
        <v>32.112435288988145</v>
      </c>
      <c r="K172">
        <f>'No. policies'!K172*LOOKUP(K$1,'Inputs &amp; Outputs'!$A$9:$A$34,'Inputs &amp; Outputs'!$C$9:$C$34)</f>
        <v>34.451234990375461</v>
      </c>
      <c r="L172">
        <f>'No. policies'!L172*LOOKUP(L$1,'Inputs &amp; Outputs'!$A$9:$A$34,'Inputs &amp; Outputs'!$C$9:$C$34)</f>
        <v>36.939184462675158</v>
      </c>
      <c r="M172">
        <f>'No. policies'!M172*LOOKUP(M$1,'Inputs &amp; Outputs'!$A$9:$A$34,'Inputs &amp; Outputs'!$C$9:$C$34)</f>
        <v>39.619650584861446</v>
      </c>
      <c r="N172">
        <f>'No. policies'!N172*LOOKUP(N$1,'Inputs &amp; Outputs'!$A$9:$A$34,'Inputs &amp; Outputs'!$C$9:$C$34)</f>
        <v>42.463307762393356</v>
      </c>
      <c r="O172">
        <f>'No. policies'!O172*LOOKUP(O$1,'Inputs &amp; Outputs'!$A$9:$A$34,'Inputs &amp; Outputs'!$C$9:$C$34)</f>
        <v>45.6229523869522</v>
      </c>
      <c r="P172">
        <f>'No. policies'!P172*LOOKUP(P$1,'Inputs &amp; Outputs'!$A$9:$A$34,'Inputs &amp; Outputs'!$C$9:$C$34)</f>
        <v>49.020085851732603</v>
      </c>
      <c r="Q172">
        <f>'No. policies'!Q172*LOOKUP(Q$1,'Inputs &amp; Outputs'!$A$9:$A$34,'Inputs &amp; Outputs'!$C$9:$C$34)</f>
        <v>52.682140207963499</v>
      </c>
      <c r="R172">
        <f>'No. policies'!R172*LOOKUP(R$1,'Inputs &amp; Outputs'!$A$9:$A$34,'Inputs &amp; Outputs'!$C$9:$C$34)</f>
        <v>56.628874388815234</v>
      </c>
      <c r="S172">
        <f>'No. policies'!S172*LOOKUP(S$1,'Inputs &amp; Outputs'!$A$9:$A$34,'Inputs &amp; Outputs'!$C$9:$C$34)</f>
        <v>60.874733657667775</v>
      </c>
      <c r="T172">
        <f>'No. policies'!T172*LOOKUP(T$1,'Inputs &amp; Outputs'!$A$9:$A$34,'Inputs &amp; Outputs'!$C$9:$C$34)</f>
        <v>65.510555006498024</v>
      </c>
      <c r="U172">
        <f>'No. policies'!U172*LOOKUP(U$1,'Inputs &amp; Outputs'!$A$9:$A$34,'Inputs &amp; Outputs'!$C$9:$C$34)</f>
        <v>70.362147900054111</v>
      </c>
      <c r="V172">
        <f>'No. policies'!V172*LOOKUP(V$1,'Inputs &amp; Outputs'!$A$9:$A$34,'Inputs &amp; Outputs'!$C$9:$C$34)</f>
        <v>75.724366880500881</v>
      </c>
      <c r="W172">
        <f>'No. policies'!W172*LOOKUP(W$1,'Inputs &amp; Outputs'!$A$9:$A$34,'Inputs &amp; Outputs'!$C$9:$C$34)</f>
        <v>81.426111923606726</v>
      </c>
      <c r="X172">
        <f>'No. policies'!X172*LOOKUP(X$1,'Inputs &amp; Outputs'!$A$9:$A$34,'Inputs &amp; Outputs'!$C$9:$C$34)</f>
        <v>87.526081224869372</v>
      </c>
      <c r="Y172">
        <f>'No. policies'!Y172*LOOKUP(Y$1,'Inputs &amp; Outputs'!$A$9:$A$34,'Inputs &amp; Outputs'!$C$9:$C$34)</f>
        <v>94.129165897949648</v>
      </c>
      <c r="Z172">
        <f>'No. policies'!Z172*LOOKUP(Z$1,'Inputs &amp; Outputs'!$A$9:$A$34,'Inputs &amp; Outputs'!$C$9:$C$34)</f>
        <v>101.01437358457082</v>
      </c>
      <c r="AA172">
        <f>'No. policies'!AA172*LOOKUP(AA$1,'Inputs &amp; Outputs'!$A$9:$A$34,'Inputs &amp; Outputs'!$C$9:$C$34)</f>
        <v>108.56913553359784</v>
      </c>
    </row>
    <row r="173" spans="1:27" x14ac:dyDescent="0.25">
      <c r="A173" s="1">
        <v>172</v>
      </c>
      <c r="B173">
        <f>'No. policies'!B173*LOOKUP(B$1,'Inputs &amp; Outputs'!$A$9:$A$34,'Inputs &amp; Outputs'!$C$9:$C$34)</f>
        <v>18.79944582772297</v>
      </c>
      <c r="C173">
        <f>'No. policies'!C173*LOOKUP(C$1,'Inputs &amp; Outputs'!$A$9:$A$34,'Inputs &amp; Outputs'!$C$9:$C$34)</f>
        <v>20.058345104400082</v>
      </c>
      <c r="D173">
        <f>'No. policies'!D173*LOOKUP(D$1,'Inputs &amp; Outputs'!$A$9:$A$34,'Inputs &amp; Outputs'!$C$9:$C$34)</f>
        <v>21.413792882178587</v>
      </c>
      <c r="E173">
        <f>'No. policies'!E173*LOOKUP(E$1,'Inputs &amp; Outputs'!$A$9:$A$34,'Inputs &amp; Outputs'!$C$9:$C$34)</f>
        <v>22.885694029710411</v>
      </c>
      <c r="F173">
        <f>'No. policies'!F173*LOOKUP(F$1,'Inputs &amp; Outputs'!$A$9:$A$34,'Inputs &amp; Outputs'!$C$9:$C$34)</f>
        <v>24.473278312880655</v>
      </c>
      <c r="G173">
        <f>'No. policies'!G173*LOOKUP(G$1,'Inputs &amp; Outputs'!$A$9:$A$34,'Inputs &amp; Outputs'!$C$9:$C$34)</f>
        <v>26.168082150842647</v>
      </c>
      <c r="H173">
        <f>'No. policies'!H173*LOOKUP(H$1,'Inputs &amp; Outputs'!$A$9:$A$34,'Inputs &amp; Outputs'!$C$9:$C$34)</f>
        <v>28.010988988563213</v>
      </c>
      <c r="I173">
        <f>'No. policies'!I173*LOOKUP(I$1,'Inputs &amp; Outputs'!$A$9:$A$34,'Inputs &amp; Outputs'!$C$9:$C$34)</f>
        <v>30.028785027150946</v>
      </c>
      <c r="J173">
        <f>'No. policies'!J173*LOOKUP(J$1,'Inputs &amp; Outputs'!$A$9:$A$34,'Inputs &amp; Outputs'!$C$9:$C$34)</f>
        <v>32.191102069322504</v>
      </c>
      <c r="K173">
        <f>'No. policies'!K173*LOOKUP(K$1,'Inputs &amp; Outputs'!$A$9:$A$34,'Inputs &amp; Outputs'!$C$9:$C$34)</f>
        <v>34.511180844504054</v>
      </c>
      <c r="L173">
        <f>'No. policies'!L173*LOOKUP(L$1,'Inputs &amp; Outputs'!$A$9:$A$34,'Inputs &amp; Outputs'!$C$9:$C$34)</f>
        <v>37.007520055720185</v>
      </c>
      <c r="M173">
        <f>'No. policies'!M173*LOOKUP(M$1,'Inputs &amp; Outputs'!$A$9:$A$34,'Inputs &amp; Outputs'!$C$9:$C$34)</f>
        <v>39.746453100670934</v>
      </c>
      <c r="N173">
        <f>'No. policies'!N173*LOOKUP(N$1,'Inputs &amp; Outputs'!$A$9:$A$34,'Inputs &amp; Outputs'!$C$9:$C$34)</f>
        <v>42.701469230940226</v>
      </c>
      <c r="O173">
        <f>'No. policies'!O173*LOOKUP(O$1,'Inputs &amp; Outputs'!$A$9:$A$34,'Inputs &amp; Outputs'!$C$9:$C$34)</f>
        <v>45.856135308299926</v>
      </c>
      <c r="P173">
        <f>'No. policies'!P173*LOOKUP(P$1,'Inputs &amp; Outputs'!$A$9:$A$34,'Inputs &amp; Outputs'!$C$9:$C$34)</f>
        <v>49.256451045566948</v>
      </c>
      <c r="Q173">
        <f>'No. policies'!Q173*LOOKUP(Q$1,'Inputs &amp; Outputs'!$A$9:$A$34,'Inputs &amp; Outputs'!$C$9:$C$34)</f>
        <v>52.93752838896954</v>
      </c>
      <c r="R173">
        <f>'No. policies'!R173*LOOKUP(R$1,'Inputs &amp; Outputs'!$A$9:$A$34,'Inputs &amp; Outputs'!$C$9:$C$34)</f>
        <v>56.868979855801946</v>
      </c>
      <c r="S173">
        <f>'No. policies'!S173*LOOKUP(S$1,'Inputs &amp; Outputs'!$A$9:$A$34,'Inputs &amp; Outputs'!$C$9:$C$34)</f>
        <v>61.218915531345644</v>
      </c>
      <c r="T173">
        <f>'No. policies'!T173*LOOKUP(T$1,'Inputs &amp; Outputs'!$A$9:$A$34,'Inputs &amp; Outputs'!$C$9:$C$34)</f>
        <v>65.918282465493292</v>
      </c>
      <c r="U173">
        <f>'No. policies'!U173*LOOKUP(U$1,'Inputs &amp; Outputs'!$A$9:$A$34,'Inputs &amp; Outputs'!$C$9:$C$34)</f>
        <v>70.933207427432535</v>
      </c>
      <c r="V173">
        <f>'No. policies'!V173*LOOKUP(V$1,'Inputs &amp; Outputs'!$A$9:$A$34,'Inputs &amp; Outputs'!$C$9:$C$34)</f>
        <v>76.219459177856237</v>
      </c>
      <c r="W173">
        <f>'No. policies'!W173*LOOKUP(W$1,'Inputs &amp; Outputs'!$A$9:$A$34,'Inputs &amp; Outputs'!$C$9:$C$34)</f>
        <v>82.07029169050044</v>
      </c>
      <c r="X173">
        <f>'No. policies'!X173*LOOKUP(X$1,'Inputs &amp; Outputs'!$A$9:$A$34,'Inputs &amp; Outputs'!$C$9:$C$34)</f>
        <v>88.186069417738196</v>
      </c>
      <c r="Y173">
        <f>'No. policies'!Y173*LOOKUP(Y$1,'Inputs &amp; Outputs'!$A$9:$A$34,'Inputs &amp; Outputs'!$C$9:$C$34)</f>
        <v>94.561047702091983</v>
      </c>
      <c r="Z173">
        <f>'No. policies'!Z173*LOOKUP(Z$1,'Inputs &amp; Outputs'!$A$9:$A$34,'Inputs &amp; Outputs'!$C$9:$C$34)</f>
        <v>101.56336474535652</v>
      </c>
      <c r="AA173">
        <f>'No. policies'!AA173*LOOKUP(AA$1,'Inputs &amp; Outputs'!$A$9:$A$34,'Inputs &amp; Outputs'!$C$9:$C$34)</f>
        <v>108.97911167189842</v>
      </c>
    </row>
    <row r="174" spans="1:27" x14ac:dyDescent="0.25">
      <c r="A174" s="1">
        <v>173</v>
      </c>
      <c r="B174">
        <f>'No. policies'!B174*LOOKUP(B$1,'Inputs &amp; Outputs'!$A$9:$A$34,'Inputs &amp; Outputs'!$C$9:$C$34)</f>
        <v>18.79944582772297</v>
      </c>
      <c r="C174">
        <f>'No. policies'!C174*LOOKUP(C$1,'Inputs &amp; Outputs'!$A$9:$A$34,'Inputs &amp; Outputs'!$C$9:$C$34)</f>
        <v>20.054325798698368</v>
      </c>
      <c r="D174">
        <f>'No. policies'!D174*LOOKUP(D$1,'Inputs &amp; Outputs'!$A$9:$A$34,'Inputs &amp; Outputs'!$C$9:$C$34)</f>
        <v>21.424542778203776</v>
      </c>
      <c r="E174">
        <f>'No. policies'!E174*LOOKUP(E$1,'Inputs &amp; Outputs'!$A$9:$A$34,'Inputs &amp; Outputs'!$C$9:$C$34)</f>
        <v>22.874184426999836</v>
      </c>
      <c r="F174">
        <f>'No. policies'!F174*LOOKUP(F$1,'Inputs &amp; Outputs'!$A$9:$A$34,'Inputs &amp; Outputs'!$C$9:$C$34)</f>
        <v>24.45107920939185</v>
      </c>
      <c r="G174">
        <f>'No. policies'!G174*LOOKUP(G$1,'Inputs &amp; Outputs'!$A$9:$A$34,'Inputs &amp; Outputs'!$C$9:$C$34)</f>
        <v>26.146921263628784</v>
      </c>
      <c r="H174">
        <f>'No. policies'!H174*LOOKUP(H$1,'Inputs &amp; Outputs'!$A$9:$A$34,'Inputs &amp; Outputs'!$C$9:$C$34)</f>
        <v>28.016666699921998</v>
      </c>
      <c r="I174">
        <f>'No. policies'!I174*LOOKUP(I$1,'Inputs &amp; Outputs'!$A$9:$A$34,'Inputs &amp; Outputs'!$C$9:$C$34)</f>
        <v>29.989145079409987</v>
      </c>
      <c r="J174">
        <f>'No. policies'!J174*LOOKUP(J$1,'Inputs &amp; Outputs'!$A$9:$A$34,'Inputs &amp; Outputs'!$C$9:$C$34)</f>
        <v>32.171435374238911</v>
      </c>
      <c r="K174">
        <f>'No. policies'!K174*LOOKUP(K$1,'Inputs &amp; Outputs'!$A$9:$A$34,'Inputs &amp; Outputs'!$C$9:$C$34)</f>
        <v>34.528811978071289</v>
      </c>
      <c r="L174">
        <f>'No. policies'!L174*LOOKUP(L$1,'Inputs &amp; Outputs'!$A$9:$A$34,'Inputs &amp; Outputs'!$C$9:$C$34)</f>
        <v>37.049280695914369</v>
      </c>
      <c r="M174">
        <f>'No. policies'!M174*LOOKUP(M$1,'Inputs &amp; Outputs'!$A$9:$A$34,'Inputs &amp; Outputs'!$C$9:$C$34)</f>
        <v>39.758724311878304</v>
      </c>
      <c r="N174">
        <f>'No. policies'!N174*LOOKUP(N$1,'Inputs &amp; Outputs'!$A$9:$A$34,'Inputs &amp; Outputs'!$C$9:$C$34)</f>
        <v>42.692648435808856</v>
      </c>
      <c r="O174">
        <f>'No. policies'!O174*LOOKUP(O$1,'Inputs &amp; Outputs'!$A$9:$A$34,'Inputs &amp; Outputs'!$C$9:$C$34)</f>
        <v>45.860894143429469</v>
      </c>
      <c r="P174">
        <f>'No. policies'!P174*LOOKUP(P$1,'Inputs &amp; Outputs'!$A$9:$A$34,'Inputs &amp; Outputs'!$C$9:$C$34)</f>
        <v>49.266727793124964</v>
      </c>
      <c r="Q174">
        <f>'No. policies'!Q174*LOOKUP(Q$1,'Inputs &amp; Outputs'!$A$9:$A$34,'Inputs &amp; Outputs'!$C$9:$C$34)</f>
        <v>53.048566728537381</v>
      </c>
      <c r="R174">
        <f>'No. policies'!R174*LOOKUP(R$1,'Inputs &amp; Outputs'!$A$9:$A$34,'Inputs &amp; Outputs'!$C$9:$C$34)</f>
        <v>57.097080049439313</v>
      </c>
      <c r="S174">
        <f>'No. policies'!S174*LOOKUP(S$1,'Inputs &amp; Outputs'!$A$9:$A$34,'Inputs &amp; Outputs'!$C$9:$C$34)</f>
        <v>61.439711450308813</v>
      </c>
      <c r="T174">
        <f>'No. policies'!T174*LOOKUP(T$1,'Inputs &amp; Outputs'!$A$9:$A$34,'Inputs &amp; Outputs'!$C$9:$C$34)</f>
        <v>66.101056843663585</v>
      </c>
      <c r="U174">
        <f>'No. policies'!U174*LOOKUP(U$1,'Inputs &amp; Outputs'!$A$9:$A$34,'Inputs &amp; Outputs'!$C$9:$C$34)</f>
        <v>71.131174730257058</v>
      </c>
      <c r="V174">
        <f>'No. policies'!V174*LOOKUP(V$1,'Inputs &amp; Outputs'!$A$9:$A$34,'Inputs &amp; Outputs'!$C$9:$C$34)</f>
        <v>76.632036092319026</v>
      </c>
      <c r="W174">
        <f>'No. policies'!W174*LOOKUP(W$1,'Inputs &amp; Outputs'!$A$9:$A$34,'Inputs &amp; Outputs'!$C$9:$C$34)</f>
        <v>82.374487691533588</v>
      </c>
      <c r="X174">
        <f>'No. policies'!X174*LOOKUP(X$1,'Inputs &amp; Outputs'!$A$9:$A$34,'Inputs &amp; Outputs'!$C$9:$C$34)</f>
        <v>88.554886349047251</v>
      </c>
      <c r="Y174">
        <f>'No. policies'!Y174*LOOKUP(Y$1,'Inputs &amp; Outputs'!$A$9:$A$34,'Inputs &amp; Outputs'!$C$9:$C$34)</f>
        <v>95.087732829094833</v>
      </c>
      <c r="Z174">
        <f>'No. policies'!Z174*LOOKUP(Z$1,'Inputs &amp; Outputs'!$A$9:$A$34,'Inputs &amp; Outputs'!$C$9:$C$34)</f>
        <v>102.29535295973747</v>
      </c>
      <c r="AA174">
        <f>'No. policies'!AA174*LOOKUP(AA$1,'Inputs &amp; Outputs'!$A$9:$A$34,'Inputs &amp; Outputs'!$C$9:$C$34)</f>
        <v>110.07238137403328</v>
      </c>
    </row>
    <row r="175" spans="1:27" x14ac:dyDescent="0.25">
      <c r="A175" s="1">
        <v>174</v>
      </c>
      <c r="B175">
        <f>'No. policies'!B175*LOOKUP(B$1,'Inputs &amp; Outputs'!$A$9:$A$34,'Inputs &amp; Outputs'!$C$9:$C$34)</f>
        <v>18.79944582772297</v>
      </c>
      <c r="C175">
        <f>'No. policies'!C175*LOOKUP(C$1,'Inputs &amp; Outputs'!$A$9:$A$34,'Inputs &amp; Outputs'!$C$9:$C$34)</f>
        <v>20.066383715803507</v>
      </c>
      <c r="D175">
        <f>'No. policies'!D175*LOOKUP(D$1,'Inputs &amp; Outputs'!$A$9:$A$34,'Inputs &amp; Outputs'!$C$9:$C$34)</f>
        <v>21.4202428197937</v>
      </c>
      <c r="E175">
        <f>'No. policies'!E175*LOOKUP(E$1,'Inputs &amp; Outputs'!$A$9:$A$34,'Inputs &amp; Outputs'!$C$9:$C$34)</f>
        <v>22.89029787079464</v>
      </c>
      <c r="F175">
        <f>'No. policies'!F175*LOOKUP(F$1,'Inputs &amp; Outputs'!$A$9:$A$34,'Inputs &amp; Outputs'!$C$9:$C$34)</f>
        <v>24.456012343500475</v>
      </c>
      <c r="G175">
        <f>'No. policies'!G175*LOOKUP(G$1,'Inputs &amp; Outputs'!$A$9:$A$34,'Inputs &amp; Outputs'!$C$9:$C$34)</f>
        <v>26.160146818137449</v>
      </c>
      <c r="H175">
        <f>'No. policies'!H175*LOOKUP(H$1,'Inputs &amp; Outputs'!$A$9:$A$34,'Inputs &amp; Outputs'!$C$9:$C$34)</f>
        <v>27.991116998807467</v>
      </c>
      <c r="I175">
        <f>'No. policies'!I175*LOOKUP(I$1,'Inputs &amp; Outputs'!$A$9:$A$34,'Inputs &amp; Outputs'!$C$9:$C$34)</f>
        <v>29.961702038666246</v>
      </c>
      <c r="J175">
        <f>'No. policies'!J175*LOOKUP(J$1,'Inputs &amp; Outputs'!$A$9:$A$34,'Inputs &amp; Outputs'!$C$9:$C$34)</f>
        <v>32.158324244183184</v>
      </c>
      <c r="K175">
        <f>'No. policies'!K175*LOOKUP(K$1,'Inputs &amp; Outputs'!$A$9:$A$34,'Inputs &amp; Outputs'!$C$9:$C$34)</f>
        <v>34.50412839107716</v>
      </c>
      <c r="L175">
        <f>'No. policies'!L175*LOOKUP(L$1,'Inputs &amp; Outputs'!$A$9:$A$34,'Inputs &amp; Outputs'!$C$9:$C$34)</f>
        <v>37.003723633884348</v>
      </c>
      <c r="M175">
        <f>'No. policies'!M175*LOOKUP(M$1,'Inputs &amp; Outputs'!$A$9:$A$34,'Inputs &amp; Outputs'!$C$9:$C$34)</f>
        <v>39.738272293199358</v>
      </c>
      <c r="N175">
        <f>'No. policies'!N175*LOOKUP(N$1,'Inputs &amp; Outputs'!$A$9:$A$34,'Inputs &amp; Outputs'!$C$9:$C$34)</f>
        <v>42.688238038243178</v>
      </c>
      <c r="O175">
        <f>'No. policies'!O175*LOOKUP(O$1,'Inputs &amp; Outputs'!$A$9:$A$34,'Inputs &amp; Outputs'!$C$9:$C$34)</f>
        <v>45.82282346239311</v>
      </c>
      <c r="P175">
        <f>'No. policies'!P175*LOOKUP(P$1,'Inputs &amp; Outputs'!$A$9:$A$34,'Inputs &amp; Outputs'!$C$9:$C$34)</f>
        <v>49.307834783357023</v>
      </c>
      <c r="Q175">
        <f>'No. policies'!Q175*LOOKUP(Q$1,'Inputs &amp; Outputs'!$A$9:$A$34,'Inputs &amp; Outputs'!$C$9:$C$34)</f>
        <v>52.998599475731851</v>
      </c>
      <c r="R175">
        <f>'No. policies'!R175*LOOKUP(R$1,'Inputs &amp; Outputs'!$A$9:$A$34,'Inputs &amp; Outputs'!$C$9:$C$34)</f>
        <v>56.96502204259663</v>
      </c>
      <c r="S175">
        <f>'No. policies'!S175*LOOKUP(S$1,'Inputs &amp; Outputs'!$A$9:$A$34,'Inputs &amp; Outputs'!$C$9:$C$34)</f>
        <v>61.251385519428467</v>
      </c>
      <c r="T175">
        <f>'No. policies'!T175*LOOKUP(T$1,'Inputs &amp; Outputs'!$A$9:$A$34,'Inputs &amp; Outputs'!$C$9:$C$34)</f>
        <v>65.756597438650346</v>
      </c>
      <c r="U175">
        <f>'No. policies'!U175*LOOKUP(U$1,'Inputs &amp; Outputs'!$A$9:$A$34,'Inputs &amp; Outputs'!$C$9:$C$34)</f>
        <v>70.643870600227473</v>
      </c>
      <c r="V175">
        <f>'No. policies'!V175*LOOKUP(V$1,'Inputs &amp; Outputs'!$A$9:$A$34,'Inputs &amp; Outputs'!$C$9:$C$34)</f>
        <v>75.91415226115376</v>
      </c>
      <c r="W175">
        <f>'No. policies'!W175*LOOKUP(W$1,'Inputs &amp; Outputs'!$A$9:$A$34,'Inputs &amp; Outputs'!$C$9:$C$34)</f>
        <v>81.694520159812441</v>
      </c>
      <c r="X175">
        <f>'No. policies'!X175*LOOKUP(X$1,'Inputs &amp; Outputs'!$A$9:$A$34,'Inputs &amp; Outputs'!$C$9:$C$34)</f>
        <v>87.817252486429155</v>
      </c>
      <c r="Y175">
        <f>'No. policies'!Y175*LOOKUP(Y$1,'Inputs &amp; Outputs'!$A$9:$A$34,'Inputs &amp; Outputs'!$C$9:$C$34)</f>
        <v>94.2871714360505</v>
      </c>
      <c r="Z175">
        <f>'No. policies'!Z175*LOOKUP(Z$1,'Inputs &amp; Outputs'!$A$9:$A$34,'Inputs &amp; Outputs'!$C$9:$C$34)</f>
        <v>101.34605574421218</v>
      </c>
      <c r="AA175">
        <f>'No. policies'!AA175*LOOKUP(AA$1,'Inputs &amp; Outputs'!$A$9:$A$34,'Inputs &amp; Outputs'!$C$9:$C$34)</f>
        <v>108.84245295913156</v>
      </c>
    </row>
    <row r="176" spans="1:27" x14ac:dyDescent="0.25">
      <c r="A176" s="1">
        <v>175</v>
      </c>
      <c r="B176">
        <f>'No. policies'!B176*LOOKUP(B$1,'Inputs &amp; Outputs'!$A$9:$A$34,'Inputs &amp; Outputs'!$C$9:$C$34)</f>
        <v>18.79944582772297</v>
      </c>
      <c r="C176">
        <f>'No. policies'!C176*LOOKUP(C$1,'Inputs &amp; Outputs'!$A$9:$A$34,'Inputs &amp; Outputs'!$C$9:$C$34)</f>
        <v>20.046287187294944</v>
      </c>
      <c r="D176">
        <f>'No. policies'!D176*LOOKUP(D$1,'Inputs &amp; Outputs'!$A$9:$A$34,'Inputs &amp; Outputs'!$C$9:$C$34)</f>
        <v>21.4202428197937</v>
      </c>
      <c r="E176">
        <f>'No. policies'!E176*LOOKUP(E$1,'Inputs &amp; Outputs'!$A$9:$A$34,'Inputs &amp; Outputs'!$C$9:$C$34)</f>
        <v>22.892599791336757</v>
      </c>
      <c r="F176">
        <f>'No. policies'!F176*LOOKUP(F$1,'Inputs &amp; Outputs'!$A$9:$A$34,'Inputs &amp; Outputs'!$C$9:$C$34)</f>
        <v>24.483144581097903</v>
      </c>
      <c r="G176">
        <f>'No. policies'!G176*LOOKUP(G$1,'Inputs &amp; Outputs'!$A$9:$A$34,'Inputs &amp; Outputs'!$C$9:$C$34)</f>
        <v>26.189243038056507</v>
      </c>
      <c r="H176">
        <f>'No. policies'!H176*LOOKUP(H$1,'Inputs &amp; Outputs'!$A$9:$A$34,'Inputs &amp; Outputs'!$C$9:$C$34)</f>
        <v>28.033699833998352</v>
      </c>
      <c r="I176">
        <f>'No. policies'!I176*LOOKUP(I$1,'Inputs &amp; Outputs'!$A$9:$A$34,'Inputs &amp; Outputs'!$C$9:$C$34)</f>
        <v>30.050129614396077</v>
      </c>
      <c r="J176">
        <f>'No. policies'!J176*LOOKUP(J$1,'Inputs &amp; Outputs'!$A$9:$A$34,'Inputs &amp; Outputs'!$C$9:$C$34)</f>
        <v>32.214046546920024</v>
      </c>
      <c r="K176">
        <f>'No. policies'!K176*LOOKUP(K$1,'Inputs &amp; Outputs'!$A$9:$A$34,'Inputs &amp; Outputs'!$C$9:$C$34)</f>
        <v>34.500602164363713</v>
      </c>
      <c r="L176">
        <f>'No. policies'!L176*LOOKUP(L$1,'Inputs &amp; Outputs'!$A$9:$A$34,'Inputs &amp; Outputs'!$C$9:$C$34)</f>
        <v>37.022705743063526</v>
      </c>
      <c r="M176">
        <f>'No. policies'!M176*LOOKUP(M$1,'Inputs &amp; Outputs'!$A$9:$A$34,'Inputs &amp; Outputs'!$C$9:$C$34)</f>
        <v>39.701458659577249</v>
      </c>
      <c r="N176">
        <f>'No. policies'!N176*LOOKUP(N$1,'Inputs &amp; Outputs'!$A$9:$A$34,'Inputs &amp; Outputs'!$C$9:$C$34)</f>
        <v>42.626492472323619</v>
      </c>
      <c r="O176">
        <f>'No. policies'!O176*LOOKUP(O$1,'Inputs &amp; Outputs'!$A$9:$A$34,'Inputs &amp; Outputs'!$C$9:$C$34)</f>
        <v>45.732405594931741</v>
      </c>
      <c r="P176">
        <f>'No. policies'!P176*LOOKUP(P$1,'Inputs &amp; Outputs'!$A$9:$A$34,'Inputs &amp; Outputs'!$C$9:$C$34)</f>
        <v>49.117714953533742</v>
      </c>
      <c r="Q176">
        <f>'No. policies'!Q176*LOOKUP(Q$1,'Inputs &amp; Outputs'!$A$9:$A$34,'Inputs &amp; Outputs'!$C$9:$C$34)</f>
        <v>52.820938132423301</v>
      </c>
      <c r="R176">
        <f>'No. policies'!R176*LOOKUP(R$1,'Inputs &amp; Outputs'!$A$9:$A$34,'Inputs &amp; Outputs'!$C$9:$C$34)</f>
        <v>56.760932395657925</v>
      </c>
      <c r="S176">
        <f>'No. policies'!S176*LOOKUP(S$1,'Inputs &amp; Outputs'!$A$9:$A$34,'Inputs &amp; Outputs'!$C$9:$C$34)</f>
        <v>61.06955358616468</v>
      </c>
      <c r="T176">
        <f>'No. policies'!T176*LOOKUP(T$1,'Inputs &amp; Outputs'!$A$9:$A$34,'Inputs &amp; Outputs'!$C$9:$C$34)</f>
        <v>65.700359168444095</v>
      </c>
      <c r="U176">
        <f>'No. policies'!U176*LOOKUP(U$1,'Inputs &amp; Outputs'!$A$9:$A$34,'Inputs &amp; Outputs'!$C$9:$C$34)</f>
        <v>70.758082505703157</v>
      </c>
      <c r="V176">
        <f>'No. policies'!V176*LOOKUP(V$1,'Inputs &amp; Outputs'!$A$9:$A$34,'Inputs &amp; Outputs'!$C$9:$C$34)</f>
        <v>76.219459177856237</v>
      </c>
      <c r="W176">
        <f>'No. policies'!W176*LOOKUP(W$1,'Inputs &amp; Outputs'!$A$9:$A$34,'Inputs &amp; Outputs'!$C$9:$C$34)</f>
        <v>82.097132514121014</v>
      </c>
      <c r="X176">
        <f>'No. policies'!X176*LOOKUP(X$1,'Inputs &amp; Outputs'!$A$9:$A$34,'Inputs &amp; Outputs'!$C$9:$C$34)</f>
        <v>88.380183592111393</v>
      </c>
      <c r="Y176">
        <f>'No. policies'!Y176*LOOKUP(Y$1,'Inputs &amp; Outputs'!$A$9:$A$34,'Inputs &amp; Outputs'!$C$9:$C$34)</f>
        <v>95.035064316394553</v>
      </c>
      <c r="Z176">
        <f>'No. policies'!Z176*LOOKUP(Z$1,'Inputs &amp; Outputs'!$A$9:$A$34,'Inputs &amp; Outputs'!$C$9:$C$34)</f>
        <v>102.13523053784165</v>
      </c>
      <c r="AA176">
        <f>'No. policies'!AA176*LOOKUP(AA$1,'Inputs &amp; Outputs'!$A$9:$A$34,'Inputs &amp; Outputs'!$C$9:$C$34)</f>
        <v>109.63755819704782</v>
      </c>
    </row>
    <row r="177" spans="1:27" x14ac:dyDescent="0.25">
      <c r="A177" s="1">
        <v>176</v>
      </c>
      <c r="B177">
        <f>'No. policies'!B177*LOOKUP(B$1,'Inputs &amp; Outputs'!$A$9:$A$34,'Inputs &amp; Outputs'!$C$9:$C$34)</f>
        <v>18.79944582772297</v>
      </c>
      <c r="C177">
        <f>'No. policies'!C177*LOOKUP(C$1,'Inputs &amp; Outputs'!$A$9:$A$34,'Inputs &amp; Outputs'!$C$9:$C$34)</f>
        <v>20.080451285759505</v>
      </c>
      <c r="D177">
        <f>'No. policies'!D177*LOOKUP(D$1,'Inputs &amp; Outputs'!$A$9:$A$34,'Inputs &amp; Outputs'!$C$9:$C$34)</f>
        <v>21.441742611844081</v>
      </c>
      <c r="E177">
        <f>'No. policies'!E177*LOOKUP(E$1,'Inputs &amp; Outputs'!$A$9:$A$34,'Inputs &amp; Outputs'!$C$9:$C$34)</f>
        <v>22.89029787079464</v>
      </c>
      <c r="F177">
        <f>'No. policies'!F177*LOOKUP(F$1,'Inputs &amp; Outputs'!$A$9:$A$34,'Inputs &amp; Outputs'!$C$9:$C$34)</f>
        <v>24.463412044663411</v>
      </c>
      <c r="G177">
        <f>'No. policies'!G177*LOOKUP(G$1,'Inputs &amp; Outputs'!$A$9:$A$34,'Inputs &amp; Outputs'!$C$9:$C$34)</f>
        <v>26.186597927154775</v>
      </c>
      <c r="H177">
        <f>'No. policies'!H177*LOOKUP(H$1,'Inputs &amp; Outputs'!$A$9:$A$34,'Inputs &amp; Outputs'!$C$9:$C$34)</f>
        <v>28.030860978318959</v>
      </c>
      <c r="I177">
        <f>'No. policies'!I177*LOOKUP(I$1,'Inputs &amp; Outputs'!$A$9:$A$34,'Inputs &amp; Outputs'!$C$9:$C$34)</f>
        <v>30.050129614396077</v>
      </c>
      <c r="J177">
        <f>'No. policies'!J177*LOOKUP(J$1,'Inputs &amp; Outputs'!$A$9:$A$34,'Inputs &amp; Outputs'!$C$9:$C$34)</f>
        <v>32.21076876440609</v>
      </c>
      <c r="K177">
        <f>'No. policies'!K177*LOOKUP(K$1,'Inputs &amp; Outputs'!$A$9:$A$34,'Inputs &amp; Outputs'!$C$9:$C$34)</f>
        <v>34.535864431498183</v>
      </c>
      <c r="L177">
        <f>'No. policies'!L177*LOOKUP(L$1,'Inputs &amp; Outputs'!$A$9:$A$34,'Inputs &amp; Outputs'!$C$9:$C$34)</f>
        <v>37.06066996142188</v>
      </c>
      <c r="M177">
        <f>'No. policies'!M177*LOOKUP(M$1,'Inputs &amp; Outputs'!$A$9:$A$34,'Inputs &amp; Outputs'!$C$9:$C$34)</f>
        <v>39.770995523085674</v>
      </c>
      <c r="N177">
        <f>'No. policies'!N177*LOOKUP(N$1,'Inputs &amp; Outputs'!$A$9:$A$34,'Inputs &amp; Outputs'!$C$9:$C$34)</f>
        <v>42.714700423637268</v>
      </c>
      <c r="O177">
        <f>'No. policies'!O177*LOOKUP(O$1,'Inputs &amp; Outputs'!$A$9:$A$34,'Inputs &amp; Outputs'!$C$9:$C$34)</f>
        <v>45.860894143429469</v>
      </c>
      <c r="P177">
        <f>'No. policies'!P177*LOOKUP(P$1,'Inputs &amp; Outputs'!$A$9:$A$34,'Inputs &amp; Outputs'!$C$9:$C$34)</f>
        <v>49.287281288240997</v>
      </c>
      <c r="Q177">
        <f>'No. policies'!Q177*LOOKUP(Q$1,'Inputs &amp; Outputs'!$A$9:$A$34,'Inputs &amp; Outputs'!$C$9:$C$34)</f>
        <v>53.02080714364542</v>
      </c>
      <c r="R177">
        <f>'No. policies'!R177*LOOKUP(R$1,'Inputs &amp; Outputs'!$A$9:$A$34,'Inputs &amp; Outputs'!$C$9:$C$34)</f>
        <v>56.995035225969964</v>
      </c>
      <c r="S177">
        <f>'No. policies'!S177*LOOKUP(S$1,'Inputs &amp; Outputs'!$A$9:$A$34,'Inputs &amp; Outputs'!$C$9:$C$34)</f>
        <v>61.3163254955941</v>
      </c>
      <c r="T177">
        <f>'No. policies'!T177*LOOKUP(T$1,'Inputs &amp; Outputs'!$A$9:$A$34,'Inputs &amp; Outputs'!$C$9:$C$34)</f>
        <v>65.995610087026876</v>
      </c>
      <c r="U177">
        <f>'No. policies'!U177*LOOKUP(U$1,'Inputs &amp; Outputs'!$A$9:$A$34,'Inputs &amp; Outputs'!$C$9:$C$34)</f>
        <v>71.115946476193642</v>
      </c>
      <c r="V177">
        <f>'No. policies'!V177*LOOKUP(V$1,'Inputs &amp; Outputs'!$A$9:$A$34,'Inputs &amp; Outputs'!$C$9:$C$34)</f>
        <v>76.508263017980184</v>
      </c>
      <c r="W177">
        <f>'No. policies'!W177*LOOKUP(W$1,'Inputs &amp; Outputs'!$A$9:$A$34,'Inputs &amp; Outputs'!$C$9:$C$34)</f>
        <v>82.186601926189581</v>
      </c>
      <c r="X177">
        <f>'No. policies'!X177*LOOKUP(X$1,'Inputs &amp; Outputs'!$A$9:$A$34,'Inputs &amp; Outputs'!$C$9:$C$34)</f>
        <v>88.156952291582229</v>
      </c>
      <c r="Y177">
        <f>'No. policies'!Y177*LOOKUP(Y$1,'Inputs &amp; Outputs'!$A$9:$A$34,'Inputs &amp; Outputs'!$C$9:$C$34)</f>
        <v>94.919193588453922</v>
      </c>
      <c r="Z177">
        <f>'No. policies'!Z177*LOOKUP(Z$1,'Inputs &amp; Outputs'!$A$9:$A$34,'Inputs &amp; Outputs'!$C$9:$C$34)</f>
        <v>101.9407961683967</v>
      </c>
      <c r="AA177">
        <f>'No. policies'!AA177*LOOKUP(AA$1,'Inputs &amp; Outputs'!$A$9:$A$34,'Inputs &amp; Outputs'!$C$9:$C$34)</f>
        <v>109.62513467770539</v>
      </c>
    </row>
    <row r="178" spans="1:27" x14ac:dyDescent="0.25">
      <c r="A178" s="1">
        <v>177</v>
      </c>
      <c r="B178">
        <f>'No. policies'!B178*LOOKUP(B$1,'Inputs &amp; Outputs'!$A$9:$A$34,'Inputs &amp; Outputs'!$C$9:$C$34)</f>
        <v>18.79944582772297</v>
      </c>
      <c r="C178">
        <f>'No. policies'!C178*LOOKUP(C$1,'Inputs &amp; Outputs'!$A$9:$A$34,'Inputs &amp; Outputs'!$C$9:$C$34)</f>
        <v>20.052316145847513</v>
      </c>
      <c r="D178">
        <f>'No. policies'!D178*LOOKUP(D$1,'Inputs &amp; Outputs'!$A$9:$A$34,'Inputs &amp; Outputs'!$C$9:$C$34)</f>
        <v>21.422392798998739</v>
      </c>
      <c r="E178">
        <f>'No. policies'!E178*LOOKUP(E$1,'Inputs &amp; Outputs'!$A$9:$A$34,'Inputs &amp; Outputs'!$C$9:$C$34)</f>
        <v>22.883392109168295</v>
      </c>
      <c r="F178">
        <f>'No. policies'!F178*LOOKUP(F$1,'Inputs &amp; Outputs'!$A$9:$A$34,'Inputs &amp; Outputs'!$C$9:$C$34)</f>
        <v>24.436279807065979</v>
      </c>
      <c r="G178">
        <f>'No. policies'!G178*LOOKUP(G$1,'Inputs &amp; Outputs'!$A$9:$A$34,'Inputs &amp; Outputs'!$C$9:$C$34)</f>
        <v>26.144276152727052</v>
      </c>
      <c r="H178">
        <f>'No. policies'!H178*LOOKUP(H$1,'Inputs &amp; Outputs'!$A$9:$A$34,'Inputs &amp; Outputs'!$C$9:$C$34)</f>
        <v>28.00815013288382</v>
      </c>
      <c r="I178">
        <f>'No. policies'!I178*LOOKUP(I$1,'Inputs &amp; Outputs'!$A$9:$A$34,'Inputs &amp; Outputs'!$C$9:$C$34)</f>
        <v>30.010489666655118</v>
      </c>
      <c r="J178">
        <f>'No. policies'!J178*LOOKUP(J$1,'Inputs &amp; Outputs'!$A$9:$A$34,'Inputs &amp; Outputs'!$C$9:$C$34)</f>
        <v>32.191102069322504</v>
      </c>
      <c r="K178">
        <f>'No. policies'!K178*LOOKUP(K$1,'Inputs &amp; Outputs'!$A$9:$A$34,'Inputs &amp; Outputs'!$C$9:$C$34)</f>
        <v>34.525285751357842</v>
      </c>
      <c r="L178">
        <f>'No. policies'!L178*LOOKUP(L$1,'Inputs &amp; Outputs'!$A$9:$A$34,'Inputs &amp; Outputs'!$C$9:$C$34)</f>
        <v>37.011316477556022</v>
      </c>
      <c r="M178">
        <f>'No. policies'!M178*LOOKUP(M$1,'Inputs &amp; Outputs'!$A$9:$A$34,'Inputs &amp; Outputs'!$C$9:$C$34)</f>
        <v>39.730091485727776</v>
      </c>
      <c r="N178">
        <f>'No. policies'!N178*LOOKUP(N$1,'Inputs &amp; Outputs'!$A$9:$A$34,'Inputs &amp; Outputs'!$C$9:$C$34)</f>
        <v>42.670596447980444</v>
      </c>
      <c r="O178">
        <f>'No. policies'!O178*LOOKUP(O$1,'Inputs &amp; Outputs'!$A$9:$A$34,'Inputs &amp; Outputs'!$C$9:$C$34)</f>
        <v>45.803788121874923</v>
      </c>
      <c r="P178">
        <f>'No. policies'!P178*LOOKUP(P$1,'Inputs &amp; Outputs'!$A$9:$A$34,'Inputs &amp; Outputs'!$C$9:$C$34)</f>
        <v>49.225620802892905</v>
      </c>
      <c r="Q178">
        <f>'No. policies'!Q178*LOOKUP(Q$1,'Inputs &amp; Outputs'!$A$9:$A$34,'Inputs &amp; Outputs'!$C$9:$C$34)</f>
        <v>52.882009219185619</v>
      </c>
      <c r="R178">
        <f>'No. policies'!R178*LOOKUP(R$1,'Inputs &amp; Outputs'!$A$9:$A$34,'Inputs &amp; Outputs'!$C$9:$C$34)</f>
        <v>56.874982492476612</v>
      </c>
      <c r="S178">
        <f>'No. policies'!S178*LOOKUP(S$1,'Inputs &amp; Outputs'!$A$9:$A$34,'Inputs &amp; Outputs'!$C$9:$C$34)</f>
        <v>61.205927536112519</v>
      </c>
      <c r="T178">
        <f>'No. policies'!T178*LOOKUP(T$1,'Inputs &amp; Outputs'!$A$9:$A$34,'Inputs &amp; Outputs'!$C$9:$C$34)</f>
        <v>65.826895276408152</v>
      </c>
      <c r="U178">
        <f>'No. policies'!U178*LOOKUP(U$1,'Inputs &amp; Outputs'!$A$9:$A$34,'Inputs &amp; Outputs'!$C$9:$C$34)</f>
        <v>70.864680284147127</v>
      </c>
      <c r="V178">
        <f>'No. policies'!V178*LOOKUP(V$1,'Inputs &amp; Outputs'!$A$9:$A$34,'Inputs &amp; Outputs'!$C$9:$C$34)</f>
        <v>76.211207639566979</v>
      </c>
      <c r="W178">
        <f>'No. policies'!W178*LOOKUP(W$1,'Inputs &amp; Outputs'!$A$9:$A$34,'Inputs &amp; Outputs'!$C$9:$C$34)</f>
        <v>82.07029169050044</v>
      </c>
      <c r="X178">
        <f>'No. policies'!X178*LOOKUP(X$1,'Inputs &amp; Outputs'!$A$9:$A$34,'Inputs &amp; Outputs'!$C$9:$C$34)</f>
        <v>88.341360757236757</v>
      </c>
      <c r="Y178">
        <f>'No. policies'!Y178*LOOKUP(Y$1,'Inputs &amp; Outputs'!$A$9:$A$34,'Inputs &amp; Outputs'!$C$9:$C$34)</f>
        <v>94.855991373213584</v>
      </c>
      <c r="Z178">
        <f>'No. policies'!Z178*LOOKUP(Z$1,'Inputs &amp; Outputs'!$A$9:$A$34,'Inputs &amp; Outputs'!$C$9:$C$34)</f>
        <v>102.07804395859313</v>
      </c>
      <c r="AA178">
        <f>'No. policies'!AA178*LOOKUP(AA$1,'Inputs &amp; Outputs'!$A$9:$A$34,'Inputs &amp; Outputs'!$C$9:$C$34)</f>
        <v>109.7493698711298</v>
      </c>
    </row>
    <row r="179" spans="1:27" x14ac:dyDescent="0.25">
      <c r="A179" s="1">
        <v>178</v>
      </c>
      <c r="B179">
        <f>'No. policies'!B179*LOOKUP(B$1,'Inputs &amp; Outputs'!$A$9:$A$34,'Inputs &amp; Outputs'!$C$9:$C$34)</f>
        <v>18.79944582772297</v>
      </c>
      <c r="C179">
        <f>'No. policies'!C179*LOOKUP(C$1,'Inputs &amp; Outputs'!$A$9:$A$34,'Inputs &amp; Outputs'!$C$9:$C$34)</f>
        <v>20.064374062952652</v>
      </c>
      <c r="D179">
        <f>'No. policies'!D179*LOOKUP(D$1,'Inputs &amp; Outputs'!$A$9:$A$34,'Inputs &amp; Outputs'!$C$9:$C$34)</f>
        <v>21.413792882178587</v>
      </c>
      <c r="E179">
        <f>'No. policies'!E179*LOOKUP(E$1,'Inputs &amp; Outputs'!$A$9:$A$34,'Inputs &amp; Outputs'!$C$9:$C$34)</f>
        <v>22.892599791336757</v>
      </c>
      <c r="F179">
        <f>'No. policies'!F179*LOOKUP(F$1,'Inputs &amp; Outputs'!$A$9:$A$34,'Inputs &amp; Outputs'!$C$9:$C$34)</f>
        <v>24.475744879934968</v>
      </c>
      <c r="G179">
        <f>'No. policies'!G179*LOOKUP(G$1,'Inputs &amp; Outputs'!$A$9:$A$34,'Inputs &amp; Outputs'!$C$9:$C$34)</f>
        <v>26.197178370761705</v>
      </c>
      <c r="H179">
        <f>'No. policies'!H179*LOOKUP(H$1,'Inputs &amp; Outputs'!$A$9:$A$34,'Inputs &amp; Outputs'!$C$9:$C$34)</f>
        <v>28.039377545357137</v>
      </c>
      <c r="I179">
        <f>'No. policies'!I179*LOOKUP(I$1,'Inputs &amp; Outputs'!$A$9:$A$34,'Inputs &amp; Outputs'!$C$9:$C$34)</f>
        <v>30.004391213156509</v>
      </c>
      <c r="J179">
        <f>'No. policies'!J179*LOOKUP(J$1,'Inputs &amp; Outputs'!$A$9:$A$34,'Inputs &amp; Outputs'!$C$9:$C$34)</f>
        <v>32.138657549099598</v>
      </c>
      <c r="K179">
        <f>'No. policies'!K179*LOOKUP(K$1,'Inputs &amp; Outputs'!$A$9:$A$34,'Inputs &amp; Outputs'!$C$9:$C$34)</f>
        <v>34.458287443802355</v>
      </c>
      <c r="L179">
        <f>'No. policies'!L179*LOOKUP(L$1,'Inputs &amp; Outputs'!$A$9:$A$34,'Inputs &amp; Outputs'!$C$9:$C$34)</f>
        <v>36.988537946541008</v>
      </c>
      <c r="M179">
        <f>'No. policies'!M179*LOOKUP(M$1,'Inputs &amp; Outputs'!$A$9:$A$34,'Inputs &amp; Outputs'!$C$9:$C$34)</f>
        <v>39.693277852105666</v>
      </c>
      <c r="N179">
        <f>'No. policies'!N179*LOOKUP(N$1,'Inputs &amp; Outputs'!$A$9:$A$34,'Inputs &amp; Outputs'!$C$9:$C$34)</f>
        <v>42.626492472323619</v>
      </c>
      <c r="O179">
        <f>'No. policies'!O179*LOOKUP(O$1,'Inputs &amp; Outputs'!$A$9:$A$34,'Inputs &amp; Outputs'!$C$9:$C$34)</f>
        <v>45.779993946227201</v>
      </c>
      <c r="P179">
        <f>'No. policies'!P179*LOOKUP(P$1,'Inputs &amp; Outputs'!$A$9:$A$34,'Inputs &amp; Outputs'!$C$9:$C$34)</f>
        <v>49.189652186439851</v>
      </c>
      <c r="Q179">
        <f>'No. policies'!Q179*LOOKUP(Q$1,'Inputs &amp; Outputs'!$A$9:$A$34,'Inputs &amp; Outputs'!$C$9:$C$34)</f>
        <v>52.83759388335848</v>
      </c>
      <c r="R179">
        <f>'No. policies'!R179*LOOKUP(R$1,'Inputs &amp; Outputs'!$A$9:$A$34,'Inputs &amp; Outputs'!$C$9:$C$34)</f>
        <v>56.796948215705932</v>
      </c>
      <c r="S179">
        <f>'No. policies'!S179*LOOKUP(S$1,'Inputs &amp; Outputs'!$A$9:$A$34,'Inputs &amp; Outputs'!$C$9:$C$34)</f>
        <v>61.037083598081864</v>
      </c>
      <c r="T179">
        <f>'No. policies'!T179*LOOKUP(T$1,'Inputs &amp; Outputs'!$A$9:$A$34,'Inputs &amp; Outputs'!$C$9:$C$34)</f>
        <v>65.601942195583177</v>
      </c>
      <c r="U179">
        <f>'No. policies'!U179*LOOKUP(U$1,'Inputs &amp; Outputs'!$A$9:$A$34,'Inputs &amp; Outputs'!$C$9:$C$34)</f>
        <v>70.522044567720073</v>
      </c>
      <c r="V179">
        <f>'No. policies'!V179*LOOKUP(V$1,'Inputs &amp; Outputs'!$A$9:$A$34,'Inputs &amp; Outputs'!$C$9:$C$34)</f>
        <v>75.765624571947157</v>
      </c>
      <c r="W179">
        <f>'No. policies'!W179*LOOKUP(W$1,'Inputs &amp; Outputs'!$A$9:$A$34,'Inputs &amp; Outputs'!$C$9:$C$34)</f>
        <v>81.470846629641017</v>
      </c>
      <c r="X179">
        <f>'No. policies'!X179*LOOKUP(X$1,'Inputs &amp; Outputs'!$A$9:$A$34,'Inputs &amp; Outputs'!$C$9:$C$34)</f>
        <v>87.496964098713391</v>
      </c>
      <c r="Y179">
        <f>'No. policies'!Y179*LOOKUP(Y$1,'Inputs &amp; Outputs'!$A$9:$A$34,'Inputs &amp; Outputs'!$C$9:$C$34)</f>
        <v>94.097564790329471</v>
      </c>
      <c r="Z179">
        <f>'No. policies'!Z179*LOOKUP(Z$1,'Inputs &amp; Outputs'!$A$9:$A$34,'Inputs &amp; Outputs'!$C$9:$C$34)</f>
        <v>101.01437358457082</v>
      </c>
      <c r="AA179">
        <f>'No. policies'!AA179*LOOKUP(AA$1,'Inputs &amp; Outputs'!$A$9:$A$34,'Inputs &amp; Outputs'!$C$9:$C$34)</f>
        <v>108.38278274346122</v>
      </c>
    </row>
    <row r="180" spans="1:27" x14ac:dyDescent="0.25">
      <c r="A180" s="1">
        <v>179</v>
      </c>
      <c r="B180">
        <f>'No. policies'!B180*LOOKUP(B$1,'Inputs &amp; Outputs'!$A$9:$A$34,'Inputs &amp; Outputs'!$C$9:$C$34)</f>
        <v>18.79944582772297</v>
      </c>
      <c r="C180">
        <f>'No. policies'!C180*LOOKUP(C$1,'Inputs &amp; Outputs'!$A$9:$A$34,'Inputs &amp; Outputs'!$C$9:$C$34)</f>
        <v>20.070403021505221</v>
      </c>
      <c r="D180">
        <f>'No. policies'!D180*LOOKUP(D$1,'Inputs &amp; Outputs'!$A$9:$A$34,'Inputs &amp; Outputs'!$C$9:$C$34)</f>
        <v>21.450342528664233</v>
      </c>
      <c r="E180">
        <f>'No. policies'!E180*LOOKUP(E$1,'Inputs &amp; Outputs'!$A$9:$A$34,'Inputs &amp; Outputs'!$C$9:$C$34)</f>
        <v>22.922524758384256</v>
      </c>
      <c r="F180">
        <f>'No. policies'!F180*LOOKUP(F$1,'Inputs &amp; Outputs'!$A$9:$A$34,'Inputs &amp; Outputs'!$C$9:$C$34)</f>
        <v>24.493010849315151</v>
      </c>
      <c r="G180">
        <f>'No. policies'!G180*LOOKUP(G$1,'Inputs &amp; Outputs'!$A$9:$A$34,'Inputs &amp; Outputs'!$C$9:$C$34)</f>
        <v>26.207758814368638</v>
      </c>
      <c r="H180">
        <f>'No. policies'!H180*LOOKUP(H$1,'Inputs &amp; Outputs'!$A$9:$A$34,'Inputs &amp; Outputs'!$C$9:$C$34)</f>
        <v>28.045055256715919</v>
      </c>
      <c r="I180">
        <f>'No. policies'!I180*LOOKUP(I$1,'Inputs &amp; Outputs'!$A$9:$A$34,'Inputs &amp; Outputs'!$C$9:$C$34)</f>
        <v>30.047080387646773</v>
      </c>
      <c r="J180">
        <f>'No. policies'!J180*LOOKUP(J$1,'Inputs &amp; Outputs'!$A$9:$A$34,'Inputs &amp; Outputs'!$C$9:$C$34)</f>
        <v>32.223879894461817</v>
      </c>
      <c r="K180">
        <f>'No. policies'!K180*LOOKUP(K$1,'Inputs &amp; Outputs'!$A$9:$A$34,'Inputs &amp; Outputs'!$C$9:$C$34)</f>
        <v>34.560548018492312</v>
      </c>
      <c r="L180">
        <f>'No. policies'!L180*LOOKUP(L$1,'Inputs &amp; Outputs'!$A$9:$A$34,'Inputs &amp; Outputs'!$C$9:$C$34)</f>
        <v>37.087244914272723</v>
      </c>
      <c r="M180">
        <f>'No. policies'!M180*LOOKUP(M$1,'Inputs &amp; Outputs'!$A$9:$A$34,'Inputs &amp; Outputs'!$C$9:$C$34)</f>
        <v>39.836441982858318</v>
      </c>
      <c r="N180">
        <f>'No. policies'!N180*LOOKUP(N$1,'Inputs &amp; Outputs'!$A$9:$A$34,'Inputs &amp; Outputs'!$C$9:$C$34)</f>
        <v>42.763214796859785</v>
      </c>
      <c r="O180">
        <f>'No. policies'!O180*LOOKUP(O$1,'Inputs &amp; Outputs'!$A$9:$A$34,'Inputs &amp; Outputs'!$C$9:$C$34)</f>
        <v>45.956070846020381</v>
      </c>
      <c r="P180">
        <f>'No. policies'!P180*LOOKUP(P$1,'Inputs &amp; Outputs'!$A$9:$A$34,'Inputs &amp; Outputs'!$C$9:$C$34)</f>
        <v>49.390048763821149</v>
      </c>
      <c r="Q180">
        <f>'No. policies'!Q180*LOOKUP(Q$1,'Inputs &amp; Outputs'!$A$9:$A$34,'Inputs &amp; Outputs'!$C$9:$C$34)</f>
        <v>53.076326313429341</v>
      </c>
      <c r="R180">
        <f>'No. policies'!R180*LOOKUP(R$1,'Inputs &amp; Outputs'!$A$9:$A$34,'Inputs &amp; Outputs'!$C$9:$C$34)</f>
        <v>56.995035225969964</v>
      </c>
      <c r="S180">
        <f>'No. policies'!S180*LOOKUP(S$1,'Inputs &amp; Outputs'!$A$9:$A$34,'Inputs &amp; Outputs'!$C$9:$C$34)</f>
        <v>61.342301486060357</v>
      </c>
      <c r="T180">
        <f>'No. policies'!T180*LOOKUP(T$1,'Inputs &amp; Outputs'!$A$9:$A$34,'Inputs &amp; Outputs'!$C$9:$C$34)</f>
        <v>65.988580303251098</v>
      </c>
      <c r="U180">
        <f>'No. policies'!U180*LOOKUP(U$1,'Inputs &amp; Outputs'!$A$9:$A$34,'Inputs &amp; Outputs'!$C$9:$C$34)</f>
        <v>70.895136792273973</v>
      </c>
      <c r="V180">
        <f>'No. policies'!V180*LOOKUP(V$1,'Inputs &amp; Outputs'!$A$9:$A$34,'Inputs &amp; Outputs'!$C$9:$C$34)</f>
        <v>76.351483790484323</v>
      </c>
      <c r="W180">
        <f>'No. policies'!W180*LOOKUP(W$1,'Inputs &amp; Outputs'!$A$9:$A$34,'Inputs &amp; Outputs'!$C$9:$C$34)</f>
        <v>82.213442749810156</v>
      </c>
      <c r="X180">
        <f>'No. policies'!X180*LOOKUP(X$1,'Inputs &amp; Outputs'!$A$9:$A$34,'Inputs &amp; Outputs'!$C$9:$C$34)</f>
        <v>88.341360757236757</v>
      </c>
      <c r="Y180">
        <f>'No. policies'!Y180*LOOKUP(Y$1,'Inputs &amp; Outputs'!$A$9:$A$34,'Inputs &amp; Outputs'!$C$9:$C$34)</f>
        <v>94.866525075753643</v>
      </c>
      <c r="Z180">
        <f>'No. policies'!Z180*LOOKUP(Z$1,'Inputs &amp; Outputs'!$A$9:$A$34,'Inputs &amp; Outputs'!$C$9:$C$34)</f>
        <v>102.00942006349491</v>
      </c>
      <c r="AA180">
        <f>'No. policies'!AA180*LOOKUP(AA$1,'Inputs &amp; Outputs'!$A$9:$A$34,'Inputs &amp; Outputs'!$C$9:$C$34)</f>
        <v>109.25242909743214</v>
      </c>
    </row>
    <row r="181" spans="1:27" x14ac:dyDescent="0.25">
      <c r="A181" s="1">
        <v>180</v>
      </c>
      <c r="B181">
        <f>'No. policies'!B181*LOOKUP(B$1,'Inputs &amp; Outputs'!$A$9:$A$34,'Inputs &amp; Outputs'!$C$9:$C$34)</f>
        <v>18.79944582772297</v>
      </c>
      <c r="C181">
        <f>'No. policies'!C181*LOOKUP(C$1,'Inputs &amp; Outputs'!$A$9:$A$34,'Inputs &amp; Outputs'!$C$9:$C$34)</f>
        <v>20.058345104400082</v>
      </c>
      <c r="D181">
        <f>'No. policies'!D181*LOOKUP(D$1,'Inputs &amp; Outputs'!$A$9:$A$34,'Inputs &amp; Outputs'!$C$9:$C$34)</f>
        <v>21.415942861383623</v>
      </c>
      <c r="E181">
        <f>'No. policies'!E181*LOOKUP(E$1,'Inputs &amp; Outputs'!$A$9:$A$34,'Inputs &amp; Outputs'!$C$9:$C$34)</f>
        <v>22.883392109168295</v>
      </c>
      <c r="F181">
        <f>'No. policies'!F181*LOOKUP(F$1,'Inputs &amp; Outputs'!$A$9:$A$34,'Inputs &amp; Outputs'!$C$9:$C$34)</f>
        <v>24.485611148152216</v>
      </c>
      <c r="G181">
        <f>'No. policies'!G181*LOOKUP(G$1,'Inputs &amp; Outputs'!$A$9:$A$34,'Inputs &amp; Outputs'!$C$9:$C$34)</f>
        <v>26.181307705351308</v>
      </c>
      <c r="H181">
        <f>'No. policies'!H181*LOOKUP(H$1,'Inputs &amp; Outputs'!$A$9:$A$34,'Inputs &amp; Outputs'!$C$9:$C$34)</f>
        <v>28.073443813509844</v>
      </c>
      <c r="I181">
        <f>'No. policies'!I181*LOOKUP(I$1,'Inputs &amp; Outputs'!$A$9:$A$34,'Inputs &amp; Outputs'!$C$9:$C$34)</f>
        <v>30.083671108638427</v>
      </c>
      <c r="J181">
        <f>'No. policies'!J181*LOOKUP(J$1,'Inputs &amp; Outputs'!$A$9:$A$34,'Inputs &amp; Outputs'!$C$9:$C$34)</f>
        <v>32.253379937087203</v>
      </c>
      <c r="K181">
        <f>'No. policies'!K181*LOOKUP(K$1,'Inputs &amp; Outputs'!$A$9:$A$34,'Inputs &amp; Outputs'!$C$9:$C$34)</f>
        <v>34.571126698632654</v>
      </c>
      <c r="L181">
        <f>'No. policies'!L181*LOOKUP(L$1,'Inputs &amp; Outputs'!$A$9:$A$34,'Inputs &amp; Outputs'!$C$9:$C$34)</f>
        <v>37.07965207060105</v>
      </c>
      <c r="M181">
        <f>'No. policies'!M181*LOOKUP(M$1,'Inputs &amp; Outputs'!$A$9:$A$34,'Inputs &amp; Outputs'!$C$9:$C$34)</f>
        <v>39.791447541764626</v>
      </c>
      <c r="N181">
        <f>'No. policies'!N181*LOOKUP(N$1,'Inputs &amp; Outputs'!$A$9:$A$34,'Inputs &amp; Outputs'!$C$9:$C$34)</f>
        <v>42.697058833374541</v>
      </c>
      <c r="O181">
        <f>'No. policies'!O181*LOOKUP(O$1,'Inputs &amp; Outputs'!$A$9:$A$34,'Inputs &amp; Outputs'!$C$9:$C$34)</f>
        <v>45.898964824465835</v>
      </c>
      <c r="P181">
        <f>'No. policies'!P181*LOOKUP(P$1,'Inputs &amp; Outputs'!$A$9:$A$34,'Inputs &amp; Outputs'!$C$9:$C$34)</f>
        <v>49.31811153091504</v>
      </c>
      <c r="Q181">
        <f>'No. policies'!Q181*LOOKUP(Q$1,'Inputs &amp; Outputs'!$A$9:$A$34,'Inputs &amp; Outputs'!$C$9:$C$34)</f>
        <v>53.06522247947256</v>
      </c>
      <c r="R181">
        <f>'No. policies'!R181*LOOKUP(R$1,'Inputs &amp; Outputs'!$A$9:$A$34,'Inputs &amp; Outputs'!$C$9:$C$34)</f>
        <v>57.043056319367309</v>
      </c>
      <c r="S181">
        <f>'No. policies'!S181*LOOKUP(S$1,'Inputs &amp; Outputs'!$A$9:$A$34,'Inputs &amp; Outputs'!$C$9:$C$34)</f>
        <v>61.244891521811901</v>
      </c>
      <c r="T181">
        <f>'No. policies'!T181*LOOKUP(T$1,'Inputs &amp; Outputs'!$A$9:$A$34,'Inputs &amp; Outputs'!$C$9:$C$34)</f>
        <v>65.862044195287055</v>
      </c>
      <c r="U181">
        <f>'No. policies'!U181*LOOKUP(U$1,'Inputs &amp; Outputs'!$A$9:$A$34,'Inputs &amp; Outputs'!$C$9:$C$34)</f>
        <v>70.811381394925149</v>
      </c>
      <c r="V181">
        <f>'No. policies'!V181*LOOKUP(V$1,'Inputs &amp; Outputs'!$A$9:$A$34,'Inputs &amp; Outputs'!$C$9:$C$34)</f>
        <v>76.219459177856237</v>
      </c>
      <c r="W181">
        <f>'No. policies'!W181*LOOKUP(W$1,'Inputs &amp; Outputs'!$A$9:$A$34,'Inputs &amp; Outputs'!$C$9:$C$34)</f>
        <v>81.980822278431873</v>
      </c>
      <c r="X181">
        <f>'No. policies'!X181*LOOKUP(X$1,'Inputs &amp; Outputs'!$A$9:$A$34,'Inputs &amp; Outputs'!$C$9:$C$34)</f>
        <v>88.147246582863559</v>
      </c>
      <c r="Y181">
        <f>'No. policies'!Y181*LOOKUP(Y$1,'Inputs &amp; Outputs'!$A$9:$A$34,'Inputs &amp; Outputs'!$C$9:$C$34)</f>
        <v>94.624249917332321</v>
      </c>
      <c r="Z181">
        <f>'No. policies'!Z181*LOOKUP(Z$1,'Inputs &amp; Outputs'!$A$9:$A$34,'Inputs &amp; Outputs'!$C$9:$C$34)</f>
        <v>101.71204985140265</v>
      </c>
      <c r="AA181">
        <f>'No. policies'!AA181*LOOKUP(AA$1,'Inputs &amp; Outputs'!$A$9:$A$34,'Inputs &amp; Outputs'!$C$9:$C$34)</f>
        <v>109.20273502006236</v>
      </c>
    </row>
    <row r="182" spans="1:27" x14ac:dyDescent="0.25">
      <c r="A182" s="1">
        <v>181</v>
      </c>
      <c r="B182">
        <f>'No. policies'!B182*LOOKUP(B$1,'Inputs &amp; Outputs'!$A$9:$A$34,'Inputs &amp; Outputs'!$C$9:$C$34)</f>
        <v>18.79944582772297</v>
      </c>
      <c r="C182">
        <f>'No. policies'!C182*LOOKUP(C$1,'Inputs &amp; Outputs'!$A$9:$A$34,'Inputs &amp; Outputs'!$C$9:$C$34)</f>
        <v>20.068393368654366</v>
      </c>
      <c r="D182">
        <f>'No. policies'!D182*LOOKUP(D$1,'Inputs &amp; Outputs'!$A$9:$A$34,'Inputs &amp; Outputs'!$C$9:$C$34)</f>
        <v>21.407342944563471</v>
      </c>
      <c r="E182">
        <f>'No. policies'!E182*LOOKUP(E$1,'Inputs &amp; Outputs'!$A$9:$A$34,'Inputs &amp; Outputs'!$C$9:$C$34)</f>
        <v>22.858070983205028</v>
      </c>
      <c r="F182">
        <f>'No. policies'!F182*LOOKUP(F$1,'Inputs &amp; Outputs'!$A$9:$A$34,'Inputs &amp; Outputs'!$C$9:$C$34)</f>
        <v>24.443679508228914</v>
      </c>
      <c r="G182">
        <f>'No. policies'!G182*LOOKUP(G$1,'Inputs &amp; Outputs'!$A$9:$A$34,'Inputs &amp; Outputs'!$C$9:$C$34)</f>
        <v>26.15221148543225</v>
      </c>
      <c r="H182">
        <f>'No. policies'!H182*LOOKUP(H$1,'Inputs &amp; Outputs'!$A$9:$A$34,'Inputs &amp; Outputs'!$C$9:$C$34)</f>
        <v>28.002472421525038</v>
      </c>
      <c r="I182">
        <f>'No. policies'!I182*LOOKUP(I$1,'Inputs &amp; Outputs'!$A$9:$A$34,'Inputs &amp; Outputs'!$C$9:$C$34)</f>
        <v>29.992194306159291</v>
      </c>
      <c r="J182">
        <f>'No. policies'!J182*LOOKUP(J$1,'Inputs &amp; Outputs'!$A$9:$A$34,'Inputs &amp; Outputs'!$C$9:$C$34)</f>
        <v>32.118990854016005</v>
      </c>
      <c r="K182">
        <f>'No. policies'!K182*LOOKUP(K$1,'Inputs &amp; Outputs'!$A$9:$A$34,'Inputs &amp; Outputs'!$C$9:$C$34)</f>
        <v>34.437130083521673</v>
      </c>
      <c r="L182">
        <f>'No. policies'!L182*LOOKUP(L$1,'Inputs &amp; Outputs'!$A$9:$A$34,'Inputs &amp; Outputs'!$C$9:$C$34)</f>
        <v>36.946777306346824</v>
      </c>
      <c r="M182">
        <f>'No. policies'!M182*LOOKUP(M$1,'Inputs &amp; Outputs'!$A$9:$A$34,'Inputs &amp; Outputs'!$C$9:$C$34)</f>
        <v>39.672825833426714</v>
      </c>
      <c r="N182">
        <f>'No. policies'!N182*LOOKUP(N$1,'Inputs &amp; Outputs'!$A$9:$A$34,'Inputs &amp; Outputs'!$C$9:$C$34)</f>
        <v>42.591209291798158</v>
      </c>
      <c r="O182">
        <f>'No. policies'!O182*LOOKUP(O$1,'Inputs &amp; Outputs'!$A$9:$A$34,'Inputs &amp; Outputs'!$C$9:$C$34)</f>
        <v>45.760958605709014</v>
      </c>
      <c r="P182">
        <f>'No. policies'!P182*LOOKUP(P$1,'Inputs &amp; Outputs'!$A$9:$A$34,'Inputs &amp; Outputs'!$C$9:$C$34)</f>
        <v>49.215344055334889</v>
      </c>
      <c r="Q182">
        <f>'No. policies'!Q182*LOOKUP(Q$1,'Inputs &amp; Outputs'!$A$9:$A$34,'Inputs &amp; Outputs'!$C$9:$C$34)</f>
        <v>52.909768804077579</v>
      </c>
      <c r="R182">
        <f>'No. policies'!R182*LOOKUP(R$1,'Inputs &amp; Outputs'!$A$9:$A$34,'Inputs &amp; Outputs'!$C$9:$C$34)</f>
        <v>56.898993039175281</v>
      </c>
      <c r="S182">
        <f>'No. policies'!S182*LOOKUP(S$1,'Inputs &amp; Outputs'!$A$9:$A$34,'Inputs &amp; Outputs'!$C$9:$C$34)</f>
        <v>61.115011569480629</v>
      </c>
      <c r="T182">
        <f>'No. policies'!T182*LOOKUP(T$1,'Inputs &amp; Outputs'!$A$9:$A$34,'Inputs &amp; Outputs'!$C$9:$C$34)</f>
        <v>65.74253787109879</v>
      </c>
      <c r="U182">
        <f>'No. policies'!U182*LOOKUP(U$1,'Inputs &amp; Outputs'!$A$9:$A$34,'Inputs &amp; Outputs'!$C$9:$C$34)</f>
        <v>70.68955536241775</v>
      </c>
      <c r="V182">
        <f>'No. policies'!V182*LOOKUP(V$1,'Inputs &amp; Outputs'!$A$9:$A$34,'Inputs &amp; Outputs'!$C$9:$C$34)</f>
        <v>75.823385339971949</v>
      </c>
      <c r="W182">
        <f>'No. policies'!W182*LOOKUP(W$1,'Inputs &amp; Outputs'!$A$9:$A$34,'Inputs &amp; Outputs'!$C$9:$C$34)</f>
        <v>81.435058864813584</v>
      </c>
      <c r="X182">
        <f>'No. policies'!X182*LOOKUP(X$1,'Inputs &amp; Outputs'!$A$9:$A$34,'Inputs &amp; Outputs'!$C$9:$C$34)</f>
        <v>87.58431547718132</v>
      </c>
      <c r="Y182">
        <f>'No. policies'!Y182*LOOKUP(Y$1,'Inputs &amp; Outputs'!$A$9:$A$34,'Inputs &amp; Outputs'!$C$9:$C$34)</f>
        <v>94.171300708109868</v>
      </c>
      <c r="Z182">
        <f>'No. policies'!Z182*LOOKUP(Z$1,'Inputs &amp; Outputs'!$A$9:$A$34,'Inputs &amp; Outputs'!$C$9:$C$34)</f>
        <v>101.25455721741457</v>
      </c>
      <c r="AA182">
        <f>'No. policies'!AA182*LOOKUP(AA$1,'Inputs &amp; Outputs'!$A$9:$A$34,'Inputs &amp; Outputs'!$C$9:$C$34)</f>
        <v>108.5567120142554</v>
      </c>
    </row>
    <row r="183" spans="1:27" x14ac:dyDescent="0.25">
      <c r="A183" s="1">
        <v>182</v>
      </c>
      <c r="B183">
        <f>'No. policies'!B183*LOOKUP(B$1,'Inputs &amp; Outputs'!$A$9:$A$34,'Inputs &amp; Outputs'!$C$9:$C$34)</f>
        <v>18.79944582772297</v>
      </c>
      <c r="C183">
        <f>'No. policies'!C183*LOOKUP(C$1,'Inputs &amp; Outputs'!$A$9:$A$34,'Inputs &amp; Outputs'!$C$9:$C$34)</f>
        <v>20.052316145847513</v>
      </c>
      <c r="D183">
        <f>'No. policies'!D183*LOOKUP(D$1,'Inputs &amp; Outputs'!$A$9:$A$34,'Inputs &amp; Outputs'!$C$9:$C$34)</f>
        <v>21.400893006948358</v>
      </c>
      <c r="E183">
        <f>'No. policies'!E183*LOOKUP(E$1,'Inputs &amp; Outputs'!$A$9:$A$34,'Inputs &amp; Outputs'!$C$9:$C$34)</f>
        <v>22.876486347541949</v>
      </c>
      <c r="F183">
        <f>'No. policies'!F183*LOOKUP(F$1,'Inputs &amp; Outputs'!$A$9:$A$34,'Inputs &amp; Outputs'!$C$9:$C$34)</f>
        <v>24.460945477609098</v>
      </c>
      <c r="G183">
        <f>'No. policies'!G183*LOOKUP(G$1,'Inputs &amp; Outputs'!$A$9:$A$34,'Inputs &amp; Outputs'!$C$9:$C$34)</f>
        <v>26.170727261744378</v>
      </c>
      <c r="H183">
        <f>'No. policies'!H183*LOOKUP(H$1,'Inputs &amp; Outputs'!$A$9:$A$34,'Inputs &amp; Outputs'!$C$9:$C$34)</f>
        <v>28.005311277204431</v>
      </c>
      <c r="I183">
        <f>'No. policies'!I183*LOOKUP(I$1,'Inputs &amp; Outputs'!$A$9:$A$34,'Inputs &amp; Outputs'!$C$9:$C$34)</f>
        <v>29.967800492164855</v>
      </c>
      <c r="J183">
        <f>'No. policies'!J183*LOOKUP(J$1,'Inputs &amp; Outputs'!$A$9:$A$34,'Inputs &amp; Outputs'!$C$9:$C$34)</f>
        <v>32.099324158932419</v>
      </c>
      <c r="K183">
        <f>'No. policies'!K183*LOOKUP(K$1,'Inputs &amp; Outputs'!$A$9:$A$34,'Inputs &amp; Outputs'!$C$9:$C$34)</f>
        <v>34.423025176667885</v>
      </c>
      <c r="L183">
        <f>'No. policies'!L183*LOOKUP(L$1,'Inputs &amp; Outputs'!$A$9:$A$34,'Inputs &amp; Outputs'!$C$9:$C$34)</f>
        <v>36.920202353495981</v>
      </c>
      <c r="M183">
        <f>'No. policies'!M183*LOOKUP(M$1,'Inputs &amp; Outputs'!$A$9:$A$34,'Inputs &amp; Outputs'!$C$9:$C$34)</f>
        <v>39.623740988597241</v>
      </c>
      <c r="N183">
        <f>'No. policies'!N183*LOOKUP(N$1,'Inputs &amp; Outputs'!$A$9:$A$34,'Inputs &amp; Outputs'!$C$9:$C$34)</f>
        <v>42.542694918575641</v>
      </c>
      <c r="O183">
        <f>'No. policies'!O183*LOOKUP(O$1,'Inputs &amp; Outputs'!$A$9:$A$34,'Inputs &amp; Outputs'!$C$9:$C$34)</f>
        <v>45.670540738247652</v>
      </c>
      <c r="P183">
        <f>'No. policies'!P183*LOOKUP(P$1,'Inputs &amp; Outputs'!$A$9:$A$34,'Inputs &amp; Outputs'!$C$9:$C$34)</f>
        <v>49.04577772062764</v>
      </c>
      <c r="Q183">
        <f>'No. policies'!Q183*LOOKUP(Q$1,'Inputs &amp; Outputs'!$A$9:$A$34,'Inputs &amp; Outputs'!$C$9:$C$34)</f>
        <v>52.70989979285546</v>
      </c>
      <c r="R183">
        <f>'No. policies'!R183*LOOKUP(R$1,'Inputs &amp; Outputs'!$A$9:$A$34,'Inputs &amp; Outputs'!$C$9:$C$34)</f>
        <v>56.718913938935252</v>
      </c>
      <c r="S183">
        <f>'No. policies'!S183*LOOKUP(S$1,'Inputs &amp; Outputs'!$A$9:$A$34,'Inputs &amp; Outputs'!$C$9:$C$34)</f>
        <v>60.95266162906654</v>
      </c>
      <c r="T183">
        <f>'No. policies'!T183*LOOKUP(T$1,'Inputs &amp; Outputs'!$A$9:$A$34,'Inputs &amp; Outputs'!$C$9:$C$34)</f>
        <v>65.468376303843343</v>
      </c>
      <c r="U183">
        <f>'No. policies'!U183*LOOKUP(U$1,'Inputs &amp; Outputs'!$A$9:$A$34,'Inputs &amp; Outputs'!$C$9:$C$34)</f>
        <v>70.438289170371235</v>
      </c>
      <c r="V183">
        <f>'No. policies'!V183*LOOKUP(V$1,'Inputs &amp; Outputs'!$A$9:$A$34,'Inputs &amp; Outputs'!$C$9:$C$34)</f>
        <v>75.716115342211623</v>
      </c>
      <c r="W183">
        <f>'No. policies'!W183*LOOKUP(W$1,'Inputs &amp; Outputs'!$A$9:$A$34,'Inputs &amp; Outputs'!$C$9:$C$34)</f>
        <v>81.211385334642159</v>
      </c>
      <c r="X183">
        <f>'No. policies'!X183*LOOKUP(X$1,'Inputs &amp; Outputs'!$A$9:$A$34,'Inputs &amp; Outputs'!$C$9:$C$34)</f>
        <v>87.196087128434954</v>
      </c>
      <c r="Y183">
        <f>'No. policies'!Y183*LOOKUP(Y$1,'Inputs &amp; Outputs'!$A$9:$A$34,'Inputs &amp; Outputs'!$C$9:$C$34)</f>
        <v>93.792087416667826</v>
      </c>
      <c r="Z183">
        <f>'No. policies'!Z183*LOOKUP(Z$1,'Inputs &amp; Outputs'!$A$9:$A$34,'Inputs &amp; Outputs'!$C$9:$C$34)</f>
        <v>100.79706458342648</v>
      </c>
      <c r="AA183">
        <f>'No. policies'!AA183*LOOKUP(AA$1,'Inputs &amp; Outputs'!$A$9:$A$34,'Inputs &amp; Outputs'!$C$9:$C$34)</f>
        <v>108.25854755003679</v>
      </c>
    </row>
    <row r="184" spans="1:27" x14ac:dyDescent="0.25">
      <c r="A184" s="1">
        <v>183</v>
      </c>
      <c r="B184">
        <f>'No. policies'!B184*LOOKUP(B$1,'Inputs &amp; Outputs'!$A$9:$A$34,'Inputs &amp; Outputs'!$C$9:$C$34)</f>
        <v>18.79944582772297</v>
      </c>
      <c r="C184">
        <f>'No. policies'!C184*LOOKUP(C$1,'Inputs &amp; Outputs'!$A$9:$A$34,'Inputs &amp; Outputs'!$C$9:$C$34)</f>
        <v>20.040258228742374</v>
      </c>
      <c r="D184">
        <f>'No. policies'!D184*LOOKUP(D$1,'Inputs &amp; Outputs'!$A$9:$A$34,'Inputs &amp; Outputs'!$C$9:$C$34)</f>
        <v>21.405192965358435</v>
      </c>
      <c r="E184">
        <f>'No. policies'!E184*LOOKUP(E$1,'Inputs &amp; Outputs'!$A$9:$A$34,'Inputs &amp; Outputs'!$C$9:$C$34)</f>
        <v>22.864976744831374</v>
      </c>
      <c r="F184">
        <f>'No. policies'!F184*LOOKUP(F$1,'Inputs &amp; Outputs'!$A$9:$A$34,'Inputs &amp; Outputs'!$C$9:$C$34)</f>
        <v>24.458478910554785</v>
      </c>
      <c r="G184">
        <f>'No. policies'!G184*LOOKUP(G$1,'Inputs &amp; Outputs'!$A$9:$A$34,'Inputs &amp; Outputs'!$C$9:$C$34)</f>
        <v>26.165437039940912</v>
      </c>
      <c r="H184">
        <f>'No. policies'!H184*LOOKUP(H$1,'Inputs &amp; Outputs'!$A$9:$A$34,'Inputs &amp; Outputs'!$C$9:$C$34)</f>
        <v>28.022344411280784</v>
      </c>
      <c r="I184">
        <f>'No. policies'!I184*LOOKUP(I$1,'Inputs &amp; Outputs'!$A$9:$A$34,'Inputs &amp; Outputs'!$C$9:$C$34)</f>
        <v>30.016588120153727</v>
      </c>
      <c r="J184">
        <f>'No. policies'!J184*LOOKUP(J$1,'Inputs &amp; Outputs'!$A$9:$A$34,'Inputs &amp; Outputs'!$C$9:$C$34)</f>
        <v>32.158324244183184</v>
      </c>
      <c r="K184">
        <f>'No. policies'!K184*LOOKUP(K$1,'Inputs &amp; Outputs'!$A$9:$A$34,'Inputs &amp; Outputs'!$C$9:$C$34)</f>
        <v>34.532338204784736</v>
      </c>
      <c r="L184">
        <f>'No. policies'!L184*LOOKUP(L$1,'Inputs &amp; Outputs'!$A$9:$A$34,'Inputs &amp; Outputs'!$C$9:$C$34)</f>
        <v>37.06066996142188</v>
      </c>
      <c r="M184">
        <f>'No. policies'!M184*LOOKUP(M$1,'Inputs &amp; Outputs'!$A$9:$A$34,'Inputs &amp; Outputs'!$C$9:$C$34)</f>
        <v>39.770995523085674</v>
      </c>
      <c r="N184">
        <f>'No. policies'!N184*LOOKUP(N$1,'Inputs &amp; Outputs'!$A$9:$A$34,'Inputs &amp; Outputs'!$C$9:$C$34)</f>
        <v>42.670596447980444</v>
      </c>
      <c r="O184">
        <f>'No. policies'!O184*LOOKUP(O$1,'Inputs &amp; Outputs'!$A$9:$A$34,'Inputs &amp; Outputs'!$C$9:$C$34)</f>
        <v>45.846617638040833</v>
      </c>
      <c r="P184">
        <f>'No. policies'!P184*LOOKUP(P$1,'Inputs &amp; Outputs'!$A$9:$A$34,'Inputs &amp; Outputs'!$C$9:$C$34)</f>
        <v>49.302696409578019</v>
      </c>
      <c r="Q184">
        <f>'No. policies'!Q184*LOOKUP(Q$1,'Inputs &amp; Outputs'!$A$9:$A$34,'Inputs &amp; Outputs'!$C$9:$C$34)</f>
        <v>52.998599475731851</v>
      </c>
      <c r="R184">
        <f>'No. policies'!R184*LOOKUP(R$1,'Inputs &amp; Outputs'!$A$9:$A$34,'Inputs &amp; Outputs'!$C$9:$C$34)</f>
        <v>57.043056319367309</v>
      </c>
      <c r="S184">
        <f>'No. policies'!S184*LOOKUP(S$1,'Inputs &amp; Outputs'!$A$9:$A$34,'Inputs &amp; Outputs'!$C$9:$C$34)</f>
        <v>61.322819493210666</v>
      </c>
      <c r="T184">
        <f>'No. policies'!T184*LOOKUP(T$1,'Inputs &amp; Outputs'!$A$9:$A$34,'Inputs &amp; Outputs'!$C$9:$C$34)</f>
        <v>65.967490951923764</v>
      </c>
      <c r="U184">
        <f>'No. policies'!U184*LOOKUP(U$1,'Inputs &amp; Outputs'!$A$9:$A$34,'Inputs &amp; Outputs'!$C$9:$C$34)</f>
        <v>70.971278062591097</v>
      </c>
      <c r="V184">
        <f>'No. policies'!V184*LOOKUP(V$1,'Inputs &amp; Outputs'!$A$9:$A$34,'Inputs &amp; Outputs'!$C$9:$C$34)</f>
        <v>76.343232252195065</v>
      </c>
      <c r="W184">
        <f>'No. policies'!W184*LOOKUP(W$1,'Inputs &amp; Outputs'!$A$9:$A$34,'Inputs &amp; Outputs'!$C$9:$C$34)</f>
        <v>82.19554886739644</v>
      </c>
      <c r="X184">
        <f>'No. policies'!X184*LOOKUP(X$1,'Inputs &amp; Outputs'!$A$9:$A$34,'Inputs &amp; Outputs'!$C$9:$C$34)</f>
        <v>88.166658000300885</v>
      </c>
      <c r="Y184">
        <f>'No. policies'!Y184*LOOKUP(Y$1,'Inputs &amp; Outputs'!$A$9:$A$34,'Inputs &amp; Outputs'!$C$9:$C$34)</f>
        <v>94.771721752893129</v>
      </c>
      <c r="Z184">
        <f>'No. policies'!Z184*LOOKUP(Z$1,'Inputs &amp; Outputs'!$A$9:$A$34,'Inputs &amp; Outputs'!$C$9:$C$34)</f>
        <v>101.66630058800385</v>
      </c>
      <c r="AA184">
        <f>'No. policies'!AA184*LOOKUP(AA$1,'Inputs &amp; Outputs'!$A$9:$A$34,'Inputs &amp; Outputs'!$C$9:$C$34)</f>
        <v>109.05365278795307</v>
      </c>
    </row>
    <row r="185" spans="1:27" x14ac:dyDescent="0.25">
      <c r="A185" s="1">
        <v>184</v>
      </c>
      <c r="B185">
        <f>'No. policies'!B185*LOOKUP(B$1,'Inputs &amp; Outputs'!$A$9:$A$34,'Inputs &amp; Outputs'!$C$9:$C$34)</f>
        <v>18.79944582772297</v>
      </c>
      <c r="C185">
        <f>'No. policies'!C185*LOOKUP(C$1,'Inputs &amp; Outputs'!$A$9:$A$34,'Inputs &amp; Outputs'!$C$9:$C$34)</f>
        <v>20.064374062952652</v>
      </c>
      <c r="D185">
        <f>'No. policies'!D185*LOOKUP(D$1,'Inputs &amp; Outputs'!$A$9:$A$34,'Inputs &amp; Outputs'!$C$9:$C$34)</f>
        <v>21.441742611844081</v>
      </c>
      <c r="E185">
        <f>'No. policies'!E185*LOOKUP(E$1,'Inputs &amp; Outputs'!$A$9:$A$34,'Inputs &amp; Outputs'!$C$9:$C$34)</f>
        <v>22.894901711878873</v>
      </c>
      <c r="F185">
        <f>'No. policies'!F185*LOOKUP(F$1,'Inputs &amp; Outputs'!$A$9:$A$34,'Inputs &amp; Outputs'!$C$9:$C$34)</f>
        <v>24.453545776446163</v>
      </c>
      <c r="G185">
        <f>'No. policies'!G185*LOOKUP(G$1,'Inputs &amp; Outputs'!$A$9:$A$34,'Inputs &amp; Outputs'!$C$9:$C$34)</f>
        <v>26.146921263628784</v>
      </c>
      <c r="H185">
        <f>'No. policies'!H185*LOOKUP(H$1,'Inputs &amp; Outputs'!$A$9:$A$34,'Inputs &amp; Outputs'!$C$9:$C$34)</f>
        <v>27.996794710166252</v>
      </c>
      <c r="I185">
        <f>'No. policies'!I185*LOOKUP(I$1,'Inputs &amp; Outputs'!$A$9:$A$34,'Inputs &amp; Outputs'!$C$9:$C$34)</f>
        <v>29.976948172412769</v>
      </c>
      <c r="J185">
        <f>'No. policies'!J185*LOOKUP(J$1,'Inputs &amp; Outputs'!$A$9:$A$34,'Inputs &amp; Outputs'!$C$9:$C$34)</f>
        <v>32.102601941446352</v>
      </c>
      <c r="K185">
        <f>'No. policies'!K185*LOOKUP(K$1,'Inputs &amp; Outputs'!$A$9:$A$34,'Inputs &amp; Outputs'!$C$9:$C$34)</f>
        <v>34.426551403381332</v>
      </c>
      <c r="L185">
        <f>'No. policies'!L185*LOOKUP(L$1,'Inputs &amp; Outputs'!$A$9:$A$34,'Inputs &amp; Outputs'!$C$9:$C$34)</f>
        <v>36.950573728182661</v>
      </c>
      <c r="M185">
        <f>'No. policies'!M185*LOOKUP(M$1,'Inputs &amp; Outputs'!$A$9:$A$34,'Inputs &amp; Outputs'!$C$9:$C$34)</f>
        <v>39.627831392333029</v>
      </c>
      <c r="N185">
        <f>'No. policies'!N185*LOOKUP(N$1,'Inputs &amp; Outputs'!$A$9:$A$34,'Inputs &amp; Outputs'!$C$9:$C$34)</f>
        <v>42.511822135615866</v>
      </c>
      <c r="O185">
        <f>'No. policies'!O185*LOOKUP(O$1,'Inputs &amp; Outputs'!$A$9:$A$34,'Inputs &amp; Outputs'!$C$9:$C$34)</f>
        <v>45.703852584154468</v>
      </c>
      <c r="P185">
        <f>'No. policies'!P185*LOOKUP(P$1,'Inputs &amp; Outputs'!$A$9:$A$34,'Inputs &amp; Outputs'!$C$9:$C$34)</f>
        <v>49.148545196207792</v>
      </c>
      <c r="Q185">
        <f>'No. policies'!Q185*LOOKUP(Q$1,'Inputs &amp; Outputs'!$A$9:$A$34,'Inputs &amp; Outputs'!$C$9:$C$34)</f>
        <v>52.798730464509731</v>
      </c>
      <c r="R185">
        <f>'No. policies'!R185*LOOKUP(R$1,'Inputs &amp; Outputs'!$A$9:$A$34,'Inputs &amp; Outputs'!$C$9:$C$34)</f>
        <v>56.748927122308586</v>
      </c>
      <c r="S185">
        <f>'No. policies'!S185*LOOKUP(S$1,'Inputs &amp; Outputs'!$A$9:$A$34,'Inputs &amp; Outputs'!$C$9:$C$34)</f>
        <v>60.933179636216849</v>
      </c>
      <c r="T185">
        <f>'No. policies'!T185*LOOKUP(T$1,'Inputs &amp; Outputs'!$A$9:$A$34,'Inputs &amp; Outputs'!$C$9:$C$34)</f>
        <v>65.447286952516009</v>
      </c>
      <c r="U185">
        <f>'No. policies'!U185*LOOKUP(U$1,'Inputs &amp; Outputs'!$A$9:$A$34,'Inputs &amp; Outputs'!$C$9:$C$34)</f>
        <v>70.377376154117542</v>
      </c>
      <c r="V185">
        <f>'No. policies'!V185*LOOKUP(V$1,'Inputs &amp; Outputs'!$A$9:$A$34,'Inputs &amp; Outputs'!$C$9:$C$34)</f>
        <v>75.798630725104189</v>
      </c>
      <c r="W185">
        <f>'No. policies'!W185*LOOKUP(W$1,'Inputs &amp; Outputs'!$A$9:$A$34,'Inputs &amp; Outputs'!$C$9:$C$34)</f>
        <v>81.533475218089009</v>
      </c>
      <c r="X185">
        <f>'No. policies'!X185*LOOKUP(X$1,'Inputs &amp; Outputs'!$A$9:$A$34,'Inputs &amp; Outputs'!$C$9:$C$34)</f>
        <v>87.700783981805245</v>
      </c>
      <c r="Y185">
        <f>'No. policies'!Y185*LOOKUP(Y$1,'Inputs &amp; Outputs'!$A$9:$A$34,'Inputs &amp; Outputs'!$C$9:$C$34)</f>
        <v>94.308238841130617</v>
      </c>
      <c r="Z185">
        <f>'No. policies'!Z185*LOOKUP(Z$1,'Inputs &amp; Outputs'!$A$9:$A$34,'Inputs &amp; Outputs'!$C$9:$C$34)</f>
        <v>101.17449600646665</v>
      </c>
      <c r="AA185">
        <f>'No. policies'!AA185*LOOKUP(AA$1,'Inputs &amp; Outputs'!$A$9:$A$34,'Inputs &amp; Outputs'!$C$9:$C$34)</f>
        <v>108.7679118430769</v>
      </c>
    </row>
    <row r="186" spans="1:27" x14ac:dyDescent="0.25">
      <c r="A186" s="1">
        <v>185</v>
      </c>
      <c r="B186">
        <f>'No. policies'!B186*LOOKUP(B$1,'Inputs &amp; Outputs'!$A$9:$A$34,'Inputs &amp; Outputs'!$C$9:$C$34)</f>
        <v>18.79944582772297</v>
      </c>
      <c r="C186">
        <f>'No. policies'!C186*LOOKUP(C$1,'Inputs &amp; Outputs'!$A$9:$A$34,'Inputs &amp; Outputs'!$C$9:$C$34)</f>
        <v>20.062364410101797</v>
      </c>
      <c r="D186">
        <f>'No. policies'!D186*LOOKUP(D$1,'Inputs &amp; Outputs'!$A$9:$A$34,'Inputs &amp; Outputs'!$C$9:$C$34)</f>
        <v>21.415942861383623</v>
      </c>
      <c r="E186">
        <f>'No. policies'!E186*LOOKUP(E$1,'Inputs &amp; Outputs'!$A$9:$A$34,'Inputs &amp; Outputs'!$C$9:$C$34)</f>
        <v>22.87188250645772</v>
      </c>
      <c r="F186">
        <f>'No. policies'!F186*LOOKUP(F$1,'Inputs &amp; Outputs'!$A$9:$A$34,'Inputs &amp; Outputs'!$C$9:$C$34)</f>
        <v>24.43381324001167</v>
      </c>
      <c r="G186">
        <f>'No. policies'!G186*LOOKUP(G$1,'Inputs &amp; Outputs'!$A$9:$A$34,'Inputs &amp; Outputs'!$C$9:$C$34)</f>
        <v>26.15221148543225</v>
      </c>
      <c r="H186">
        <f>'No. policies'!H186*LOOKUP(H$1,'Inputs &amp; Outputs'!$A$9:$A$34,'Inputs &amp; Outputs'!$C$9:$C$34)</f>
        <v>28.002472421525038</v>
      </c>
      <c r="I186">
        <f>'No. policies'!I186*LOOKUP(I$1,'Inputs &amp; Outputs'!$A$9:$A$34,'Inputs &amp; Outputs'!$C$9:$C$34)</f>
        <v>30.004391213156509</v>
      </c>
      <c r="J186">
        <f>'No. policies'!J186*LOOKUP(J$1,'Inputs &amp; Outputs'!$A$9:$A$34,'Inputs &amp; Outputs'!$C$9:$C$34)</f>
        <v>32.171435374238911</v>
      </c>
      <c r="K186">
        <f>'No. policies'!K186*LOOKUP(K$1,'Inputs &amp; Outputs'!$A$9:$A$34,'Inputs &amp; Outputs'!$C$9:$C$34)</f>
        <v>34.525285751357842</v>
      </c>
      <c r="L186">
        <f>'No. policies'!L186*LOOKUP(L$1,'Inputs &amp; Outputs'!$A$9:$A$34,'Inputs &amp; Outputs'!$C$9:$C$34)</f>
        <v>37.003723633884348</v>
      </c>
      <c r="M186">
        <f>'No. policies'!M186*LOOKUP(M$1,'Inputs &amp; Outputs'!$A$9:$A$34,'Inputs &amp; Outputs'!$C$9:$C$34)</f>
        <v>39.742362696935146</v>
      </c>
      <c r="N186">
        <f>'No. policies'!N186*LOOKUP(N$1,'Inputs &amp; Outputs'!$A$9:$A$34,'Inputs &amp; Outputs'!$C$9:$C$34)</f>
        <v>42.675006845546129</v>
      </c>
      <c r="O186">
        <f>'No. policies'!O186*LOOKUP(O$1,'Inputs &amp; Outputs'!$A$9:$A$34,'Inputs &amp; Outputs'!$C$9:$C$34)</f>
        <v>45.832341132652196</v>
      </c>
      <c r="P186">
        <f>'No. policies'!P186*LOOKUP(P$1,'Inputs &amp; Outputs'!$A$9:$A$34,'Inputs &amp; Outputs'!$C$9:$C$34)</f>
        <v>49.23075917667191</v>
      </c>
      <c r="Q186">
        <f>'No. policies'!Q186*LOOKUP(Q$1,'Inputs &amp; Outputs'!$A$9:$A$34,'Inputs &amp; Outputs'!$C$9:$C$34)</f>
        <v>52.931976471991149</v>
      </c>
      <c r="R186">
        <f>'No. policies'!R186*LOOKUP(R$1,'Inputs &amp; Outputs'!$A$9:$A$34,'Inputs &amp; Outputs'!$C$9:$C$34)</f>
        <v>56.892990402500615</v>
      </c>
      <c r="S186">
        <f>'No. policies'!S186*LOOKUP(S$1,'Inputs &amp; Outputs'!$A$9:$A$34,'Inputs &amp; Outputs'!$C$9:$C$34)</f>
        <v>61.179951545646269</v>
      </c>
      <c r="T186">
        <f>'No. policies'!T186*LOOKUP(T$1,'Inputs &amp; Outputs'!$A$9:$A$34,'Inputs &amp; Outputs'!$C$9:$C$34)</f>
        <v>65.819865492632374</v>
      </c>
      <c r="U186">
        <f>'No. policies'!U186*LOOKUP(U$1,'Inputs &amp; Outputs'!$A$9:$A$34,'Inputs &amp; Outputs'!$C$9:$C$34)</f>
        <v>70.857066157115412</v>
      </c>
      <c r="V186">
        <f>'No. policies'!V186*LOOKUP(V$1,'Inputs &amp; Outputs'!$A$9:$A$34,'Inputs &amp; Outputs'!$C$9:$C$34)</f>
        <v>76.285471484170273</v>
      </c>
      <c r="W186">
        <f>'No. policies'!W186*LOOKUP(W$1,'Inputs &amp; Outputs'!$A$9:$A$34,'Inputs &amp; Outputs'!$C$9:$C$34)</f>
        <v>81.962928396018157</v>
      </c>
      <c r="X186">
        <f>'No. policies'!X186*LOOKUP(X$1,'Inputs &amp; Outputs'!$A$9:$A$34,'Inputs &amp; Outputs'!$C$9:$C$34)</f>
        <v>88.079306621832956</v>
      </c>
      <c r="Y186">
        <f>'No. policies'!Y186*LOOKUP(Y$1,'Inputs &amp; Outputs'!$A$9:$A$34,'Inputs &amp; Outputs'!$C$9:$C$34)</f>
        <v>94.571581404632042</v>
      </c>
      <c r="Z186">
        <f>'No. policies'!Z186*LOOKUP(Z$1,'Inputs &amp; Outputs'!$A$9:$A$34,'Inputs &amp; Outputs'!$C$9:$C$34)</f>
        <v>101.57480206120623</v>
      </c>
      <c r="AA186">
        <f>'No. policies'!AA186*LOOKUP(AA$1,'Inputs &amp; Outputs'!$A$9:$A$34,'Inputs &amp; Outputs'!$C$9:$C$34)</f>
        <v>109.1530409426926</v>
      </c>
    </row>
    <row r="187" spans="1:27" x14ac:dyDescent="0.25">
      <c r="A187" s="1">
        <v>186</v>
      </c>
      <c r="B187">
        <f>'No. policies'!B187*LOOKUP(B$1,'Inputs &amp; Outputs'!$A$9:$A$34,'Inputs &amp; Outputs'!$C$9:$C$34)</f>
        <v>18.79944582772297</v>
      </c>
      <c r="C187">
        <f>'No. policies'!C187*LOOKUP(C$1,'Inputs &amp; Outputs'!$A$9:$A$34,'Inputs &amp; Outputs'!$C$9:$C$34)</f>
        <v>20.062364410101797</v>
      </c>
      <c r="D187">
        <f>'No. policies'!D187*LOOKUP(D$1,'Inputs &amp; Outputs'!$A$9:$A$34,'Inputs &amp; Outputs'!$C$9:$C$34)</f>
        <v>21.413792882178587</v>
      </c>
      <c r="E187">
        <f>'No. policies'!E187*LOOKUP(E$1,'Inputs &amp; Outputs'!$A$9:$A$34,'Inputs &amp; Outputs'!$C$9:$C$34)</f>
        <v>22.86727866537349</v>
      </c>
      <c r="F187">
        <f>'No. policies'!F187*LOOKUP(F$1,'Inputs &amp; Outputs'!$A$9:$A$34,'Inputs &amp; Outputs'!$C$9:$C$34)</f>
        <v>24.441212941174605</v>
      </c>
      <c r="G187">
        <f>'No. policies'!G187*LOOKUP(G$1,'Inputs &amp; Outputs'!$A$9:$A$34,'Inputs &amp; Outputs'!$C$9:$C$34)</f>
        <v>26.178662594449577</v>
      </c>
      <c r="H187">
        <f>'No. policies'!H187*LOOKUP(H$1,'Inputs &amp; Outputs'!$A$9:$A$34,'Inputs &amp; Outputs'!$C$9:$C$34)</f>
        <v>28.013827844242606</v>
      </c>
      <c r="I187">
        <f>'No. policies'!I187*LOOKUP(I$1,'Inputs &amp; Outputs'!$A$9:$A$34,'Inputs &amp; Outputs'!$C$9:$C$34)</f>
        <v>30.025735800401641</v>
      </c>
      <c r="J187">
        <f>'No. policies'!J187*LOOKUP(J$1,'Inputs &amp; Outputs'!$A$9:$A$34,'Inputs &amp; Outputs'!$C$9:$C$34)</f>
        <v>32.181268721780711</v>
      </c>
      <c r="K187">
        <f>'No. policies'!K187*LOOKUP(K$1,'Inputs &amp; Outputs'!$A$9:$A$34,'Inputs &amp; Outputs'!$C$9:$C$34)</f>
        <v>34.507654617790607</v>
      </c>
      <c r="L187">
        <f>'No. policies'!L187*LOOKUP(L$1,'Inputs &amp; Outputs'!$A$9:$A$34,'Inputs &amp; Outputs'!$C$9:$C$34)</f>
        <v>37.045484274078532</v>
      </c>
      <c r="M187">
        <f>'No. policies'!M187*LOOKUP(M$1,'Inputs &amp; Outputs'!$A$9:$A$34,'Inputs &amp; Outputs'!$C$9:$C$34)</f>
        <v>39.783266734293043</v>
      </c>
      <c r="N187">
        <f>'No. policies'!N187*LOOKUP(N$1,'Inputs &amp; Outputs'!$A$9:$A$34,'Inputs &amp; Outputs'!$C$9:$C$34)</f>
        <v>42.670596447980444</v>
      </c>
      <c r="O187">
        <f>'No. policies'!O187*LOOKUP(O$1,'Inputs &amp; Outputs'!$A$9:$A$34,'Inputs &amp; Outputs'!$C$9:$C$34)</f>
        <v>45.865652978559012</v>
      </c>
      <c r="P187">
        <f>'No. policies'!P187*LOOKUP(P$1,'Inputs &amp; Outputs'!$A$9:$A$34,'Inputs &amp; Outputs'!$C$9:$C$34)</f>
        <v>49.241035924229926</v>
      </c>
      <c r="Q187">
        <f>'No. policies'!Q187*LOOKUP(Q$1,'Inputs &amp; Outputs'!$A$9:$A$34,'Inputs &amp; Outputs'!$C$9:$C$34)</f>
        <v>52.926424555012751</v>
      </c>
      <c r="R187">
        <f>'No. policies'!R187*LOOKUP(R$1,'Inputs &amp; Outputs'!$A$9:$A$34,'Inputs &amp; Outputs'!$C$9:$C$34)</f>
        <v>56.84496930910327</v>
      </c>
      <c r="S187">
        <f>'No. policies'!S187*LOOKUP(S$1,'Inputs &amp; Outputs'!$A$9:$A$34,'Inputs &amp; Outputs'!$C$9:$C$34)</f>
        <v>61.089035579014372</v>
      </c>
      <c r="T187">
        <f>'No. policies'!T187*LOOKUP(T$1,'Inputs &amp; Outputs'!$A$9:$A$34,'Inputs &amp; Outputs'!$C$9:$C$34)</f>
        <v>65.721448519771442</v>
      </c>
      <c r="U187">
        <f>'No. policies'!U187*LOOKUP(U$1,'Inputs &amp; Outputs'!$A$9:$A$34,'Inputs &amp; Outputs'!$C$9:$C$34)</f>
        <v>70.735240124608026</v>
      </c>
      <c r="V187">
        <f>'No. policies'!V187*LOOKUP(V$1,'Inputs &amp; Outputs'!$A$9:$A$34,'Inputs &amp; Outputs'!$C$9:$C$34)</f>
        <v>75.91415226115376</v>
      </c>
      <c r="W187">
        <f>'No. policies'!W187*LOOKUP(W$1,'Inputs &amp; Outputs'!$A$9:$A$34,'Inputs &amp; Outputs'!$C$9:$C$34)</f>
        <v>81.542422159295867</v>
      </c>
      <c r="X187">
        <f>'No. policies'!X187*LOOKUP(X$1,'Inputs &amp; Outputs'!$A$9:$A$34,'Inputs &amp; Outputs'!$C$9:$C$34)</f>
        <v>87.7104896905239</v>
      </c>
      <c r="Y187">
        <f>'No. policies'!Y187*LOOKUP(Y$1,'Inputs &amp; Outputs'!$A$9:$A$34,'Inputs &amp; Outputs'!$C$9:$C$34)</f>
        <v>94.360907353830896</v>
      </c>
      <c r="Z187">
        <f>'No. policies'!Z187*LOOKUP(Z$1,'Inputs &amp; Outputs'!$A$9:$A$34,'Inputs &amp; Outputs'!$C$9:$C$34)</f>
        <v>101.391805007611</v>
      </c>
      <c r="AA187">
        <f>'No. policies'!AA187*LOOKUP(AA$1,'Inputs &amp; Outputs'!$A$9:$A$34,'Inputs &amp; Outputs'!$C$9:$C$34)</f>
        <v>108.854876478474</v>
      </c>
    </row>
    <row r="188" spans="1:27" x14ac:dyDescent="0.25">
      <c r="A188" s="1">
        <v>187</v>
      </c>
      <c r="B188">
        <f>'No. policies'!B188*LOOKUP(B$1,'Inputs &amp; Outputs'!$A$9:$A$34,'Inputs &amp; Outputs'!$C$9:$C$34)</f>
        <v>18.79944582772297</v>
      </c>
      <c r="C188">
        <f>'No. policies'!C188*LOOKUP(C$1,'Inputs &amp; Outputs'!$A$9:$A$34,'Inputs &amp; Outputs'!$C$9:$C$34)</f>
        <v>20.060354757250938</v>
      </c>
      <c r="D188">
        <f>'No. policies'!D188*LOOKUP(D$1,'Inputs &amp; Outputs'!$A$9:$A$34,'Inputs &amp; Outputs'!$C$9:$C$34)</f>
        <v>21.415942861383623</v>
      </c>
      <c r="E188">
        <f>'No. policies'!E188*LOOKUP(E$1,'Inputs &amp; Outputs'!$A$9:$A$34,'Inputs &amp; Outputs'!$C$9:$C$34)</f>
        <v>22.892599791336757</v>
      </c>
      <c r="F188">
        <f>'No. policies'!F188*LOOKUP(F$1,'Inputs &amp; Outputs'!$A$9:$A$34,'Inputs &amp; Outputs'!$C$9:$C$34)</f>
        <v>24.483144581097903</v>
      </c>
      <c r="G188">
        <f>'No. policies'!G188*LOOKUP(G$1,'Inputs &amp; Outputs'!$A$9:$A$34,'Inputs &amp; Outputs'!$C$9:$C$34)</f>
        <v>26.186597927154775</v>
      </c>
      <c r="H188">
        <f>'No. policies'!H188*LOOKUP(H$1,'Inputs &amp; Outputs'!$A$9:$A$34,'Inputs &amp; Outputs'!$C$9:$C$34)</f>
        <v>28.00815013288382</v>
      </c>
      <c r="I188">
        <f>'No. policies'!I188*LOOKUP(I$1,'Inputs &amp; Outputs'!$A$9:$A$34,'Inputs &amp; Outputs'!$C$9:$C$34)</f>
        <v>30.013538893404423</v>
      </c>
      <c r="J188">
        <f>'No. policies'!J188*LOOKUP(J$1,'Inputs &amp; Outputs'!$A$9:$A$34,'Inputs &amp; Outputs'!$C$9:$C$34)</f>
        <v>32.184546504294637</v>
      </c>
      <c r="K188">
        <f>'No. policies'!K188*LOOKUP(K$1,'Inputs &amp; Outputs'!$A$9:$A$34,'Inputs &amp; Outputs'!$C$9:$C$34)</f>
        <v>34.518233297930948</v>
      </c>
      <c r="L188">
        <f>'No. policies'!L188*LOOKUP(L$1,'Inputs &amp; Outputs'!$A$9:$A$34,'Inputs &amp; Outputs'!$C$9:$C$34)</f>
        <v>37.007520055720185</v>
      </c>
      <c r="M188">
        <f>'No. policies'!M188*LOOKUP(M$1,'Inputs &amp; Outputs'!$A$9:$A$34,'Inputs &amp; Outputs'!$C$9:$C$34)</f>
        <v>39.726001081991988</v>
      </c>
      <c r="N188">
        <f>'No. policies'!N188*LOOKUP(N$1,'Inputs &amp; Outputs'!$A$9:$A$34,'Inputs &amp; Outputs'!$C$9:$C$34)</f>
        <v>42.657365255283395</v>
      </c>
      <c r="O188">
        <f>'No. policies'!O188*LOOKUP(O$1,'Inputs &amp; Outputs'!$A$9:$A$34,'Inputs &amp; Outputs'!$C$9:$C$34)</f>
        <v>45.81806462726356</v>
      </c>
      <c r="P188">
        <f>'No. policies'!P188*LOOKUP(P$1,'Inputs &amp; Outputs'!$A$9:$A$34,'Inputs &amp; Outputs'!$C$9:$C$34)</f>
        <v>49.23075917667191</v>
      </c>
      <c r="Q188">
        <f>'No. policies'!Q188*LOOKUP(Q$1,'Inputs &amp; Outputs'!$A$9:$A$34,'Inputs &amp; Outputs'!$C$9:$C$34)</f>
        <v>52.83759388335848</v>
      </c>
      <c r="R188">
        <f>'No. policies'!R188*LOOKUP(R$1,'Inputs &amp; Outputs'!$A$9:$A$34,'Inputs &amp; Outputs'!$C$9:$C$34)</f>
        <v>56.826961399079266</v>
      </c>
      <c r="S188">
        <f>'No. policies'!S188*LOOKUP(S$1,'Inputs &amp; Outputs'!$A$9:$A$34,'Inputs &amp; Outputs'!$C$9:$C$34)</f>
        <v>61.089035579014372</v>
      </c>
      <c r="T188">
        <f>'No. policies'!T188*LOOKUP(T$1,'Inputs &amp; Outputs'!$A$9:$A$34,'Inputs &amp; Outputs'!$C$9:$C$34)</f>
        <v>65.72847830354722</v>
      </c>
      <c r="U188">
        <f>'No. policies'!U188*LOOKUP(U$1,'Inputs &amp; Outputs'!$A$9:$A$34,'Inputs &amp; Outputs'!$C$9:$C$34)</f>
        <v>70.522044567720073</v>
      </c>
      <c r="V188">
        <f>'No. policies'!V188*LOOKUP(V$1,'Inputs &amp; Outputs'!$A$9:$A$34,'Inputs &amp; Outputs'!$C$9:$C$34)</f>
        <v>75.864643031418225</v>
      </c>
      <c r="W188">
        <f>'No. policies'!W188*LOOKUP(W$1,'Inputs &amp; Outputs'!$A$9:$A$34,'Inputs &amp; Outputs'!$C$9:$C$34)</f>
        <v>81.605050747743874</v>
      </c>
      <c r="X188">
        <f>'No. policies'!X188*LOOKUP(X$1,'Inputs &amp; Outputs'!$A$9:$A$34,'Inputs &amp; Outputs'!$C$9:$C$34)</f>
        <v>87.778429651554518</v>
      </c>
      <c r="Y188">
        <f>'No. policies'!Y188*LOOKUP(Y$1,'Inputs &amp; Outputs'!$A$9:$A$34,'Inputs &amp; Outputs'!$C$9:$C$34)</f>
        <v>94.297705138590558</v>
      </c>
      <c r="Z188">
        <f>'No. policies'!Z188*LOOKUP(Z$1,'Inputs &amp; Outputs'!$A$9:$A$34,'Inputs &amp; Outputs'!$C$9:$C$34)</f>
        <v>101.12874674306784</v>
      </c>
      <c r="AA188">
        <f>'No. policies'!AA188*LOOKUP(AA$1,'Inputs &amp; Outputs'!$A$9:$A$34,'Inputs &amp; Outputs'!$C$9:$C$34)</f>
        <v>108.39520626280365</v>
      </c>
    </row>
    <row r="189" spans="1:27" x14ac:dyDescent="0.25">
      <c r="A189" s="1">
        <v>188</v>
      </c>
      <c r="B189">
        <f>'No. policies'!B189*LOOKUP(B$1,'Inputs &amp; Outputs'!$A$9:$A$34,'Inputs &amp; Outputs'!$C$9:$C$34)</f>
        <v>18.79944582772297</v>
      </c>
      <c r="C189">
        <f>'No. policies'!C189*LOOKUP(C$1,'Inputs &amp; Outputs'!$A$9:$A$34,'Inputs &amp; Outputs'!$C$9:$C$34)</f>
        <v>20.050306492996654</v>
      </c>
      <c r="D189">
        <f>'No. policies'!D189*LOOKUP(D$1,'Inputs &amp; Outputs'!$A$9:$A$34,'Inputs &amp; Outputs'!$C$9:$C$34)</f>
        <v>21.415942861383623</v>
      </c>
      <c r="E189">
        <f>'No. policies'!E189*LOOKUP(E$1,'Inputs &amp; Outputs'!$A$9:$A$34,'Inputs &amp; Outputs'!$C$9:$C$34)</f>
        <v>22.869580585915603</v>
      </c>
      <c r="F189">
        <f>'No. policies'!F189*LOOKUP(F$1,'Inputs &amp; Outputs'!$A$9:$A$34,'Inputs &amp; Outputs'!$C$9:$C$34)</f>
        <v>24.45107920939185</v>
      </c>
      <c r="G189">
        <f>'No. policies'!G189*LOOKUP(G$1,'Inputs &amp; Outputs'!$A$9:$A$34,'Inputs &amp; Outputs'!$C$9:$C$34)</f>
        <v>26.149566374530515</v>
      </c>
      <c r="H189">
        <f>'No. policies'!H189*LOOKUP(H$1,'Inputs &amp; Outputs'!$A$9:$A$34,'Inputs &amp; Outputs'!$C$9:$C$34)</f>
        <v>28.005311277204431</v>
      </c>
      <c r="I189">
        <f>'No. policies'!I189*LOOKUP(I$1,'Inputs &amp; Outputs'!$A$9:$A$34,'Inputs &amp; Outputs'!$C$9:$C$34)</f>
        <v>29.986095852660682</v>
      </c>
      <c r="J189">
        <f>'No. policies'!J189*LOOKUP(J$1,'Inputs &amp; Outputs'!$A$9:$A$34,'Inputs &amp; Outputs'!$C$9:$C$34)</f>
        <v>32.132101984071731</v>
      </c>
      <c r="K189">
        <f>'No. policies'!K189*LOOKUP(K$1,'Inputs &amp; Outputs'!$A$9:$A$34,'Inputs &amp; Outputs'!$C$9:$C$34)</f>
        <v>34.475918577369583</v>
      </c>
      <c r="L189">
        <f>'No. policies'!L189*LOOKUP(L$1,'Inputs &amp; Outputs'!$A$9:$A$34,'Inputs &amp; Outputs'!$C$9:$C$34)</f>
        <v>36.954370150018491</v>
      </c>
      <c r="M189">
        <f>'No. policies'!M189*LOOKUP(M$1,'Inputs &amp; Outputs'!$A$9:$A$34,'Inputs &amp; Outputs'!$C$9:$C$34)</f>
        <v>39.631921796068816</v>
      </c>
      <c r="N189">
        <f>'No. policies'!N189*LOOKUP(N$1,'Inputs &amp; Outputs'!$A$9:$A$34,'Inputs &amp; Outputs'!$C$9:$C$34)</f>
        <v>42.516232533181551</v>
      </c>
      <c r="O189">
        <f>'No. policies'!O189*LOOKUP(O$1,'Inputs &amp; Outputs'!$A$9:$A$34,'Inputs &amp; Outputs'!$C$9:$C$34)</f>
        <v>45.651505397729473</v>
      </c>
      <c r="P189">
        <f>'No. policies'!P189*LOOKUP(P$1,'Inputs &amp; Outputs'!$A$9:$A$34,'Inputs &amp; Outputs'!$C$9:$C$34)</f>
        <v>49.020085851732603</v>
      </c>
      <c r="Q189">
        <f>'No. policies'!Q189*LOOKUP(Q$1,'Inputs &amp; Outputs'!$A$9:$A$34,'Inputs &amp; Outputs'!$C$9:$C$34)</f>
        <v>52.704347875877069</v>
      </c>
      <c r="R189">
        <f>'No. policies'!R189*LOOKUP(R$1,'Inputs &amp; Outputs'!$A$9:$A$34,'Inputs &amp; Outputs'!$C$9:$C$34)</f>
        <v>56.682898118887245</v>
      </c>
      <c r="S189">
        <f>'No. policies'!S189*LOOKUP(S$1,'Inputs &amp; Outputs'!$A$9:$A$34,'Inputs &amp; Outputs'!$C$9:$C$34)</f>
        <v>61.024095602848739</v>
      </c>
      <c r="T189">
        <f>'No. policies'!T189*LOOKUP(T$1,'Inputs &amp; Outputs'!$A$9:$A$34,'Inputs &amp; Outputs'!$C$9:$C$34)</f>
        <v>65.58085284425583</v>
      </c>
      <c r="U189">
        <f>'No. policies'!U189*LOOKUP(U$1,'Inputs &amp; Outputs'!$A$9:$A$34,'Inputs &amp; Outputs'!$C$9:$C$34)</f>
        <v>70.499202186624942</v>
      </c>
      <c r="V189">
        <f>'No. policies'!V189*LOOKUP(V$1,'Inputs &amp; Outputs'!$A$9:$A$34,'Inputs &amp; Outputs'!$C$9:$C$34)</f>
        <v>75.716115342211623</v>
      </c>
      <c r="W189">
        <f>'No. policies'!W189*LOOKUP(W$1,'Inputs &amp; Outputs'!$A$9:$A$34,'Inputs &amp; Outputs'!$C$9:$C$34)</f>
        <v>81.470846629641017</v>
      </c>
      <c r="X189">
        <f>'No. policies'!X189*LOOKUP(X$1,'Inputs &amp; Outputs'!$A$9:$A$34,'Inputs &amp; Outputs'!$C$9:$C$34)</f>
        <v>87.535786933588028</v>
      </c>
      <c r="Y189">
        <f>'No. policies'!Y189*LOOKUP(Y$1,'Inputs &amp; Outputs'!$A$9:$A$34,'Inputs &amp; Outputs'!$C$9:$C$34)</f>
        <v>94.097564790329471</v>
      </c>
      <c r="Z189">
        <f>'No. policies'!Z189*LOOKUP(Z$1,'Inputs &amp; Outputs'!$A$9:$A$34,'Inputs &amp; Outputs'!$C$9:$C$34)</f>
        <v>101.18593332231636</v>
      </c>
      <c r="AA189">
        <f>'No. policies'!AA189*LOOKUP(AA$1,'Inputs &amp; Outputs'!$A$9:$A$34,'Inputs &amp; Outputs'!$C$9:$C$34)</f>
        <v>108.5567120142554</v>
      </c>
    </row>
    <row r="190" spans="1:27" x14ac:dyDescent="0.25">
      <c r="A190" s="1">
        <v>189</v>
      </c>
      <c r="B190">
        <f>'No. policies'!B190*LOOKUP(B$1,'Inputs &amp; Outputs'!$A$9:$A$34,'Inputs &amp; Outputs'!$C$9:$C$34)</f>
        <v>18.79944582772297</v>
      </c>
      <c r="C190">
        <f>'No. policies'!C190*LOOKUP(C$1,'Inputs &amp; Outputs'!$A$9:$A$34,'Inputs &amp; Outputs'!$C$9:$C$34)</f>
        <v>20.064374062952652</v>
      </c>
      <c r="D190">
        <f>'No. policies'!D190*LOOKUP(D$1,'Inputs &amp; Outputs'!$A$9:$A$34,'Inputs &amp; Outputs'!$C$9:$C$34)</f>
        <v>21.424542778203776</v>
      </c>
      <c r="E190">
        <f>'No. policies'!E190*LOOKUP(E$1,'Inputs &amp; Outputs'!$A$9:$A$34,'Inputs &amp; Outputs'!$C$9:$C$34)</f>
        <v>22.906411314589448</v>
      </c>
      <c r="F190">
        <f>'No. policies'!F190*LOOKUP(F$1,'Inputs &amp; Outputs'!$A$9:$A$34,'Inputs &amp; Outputs'!$C$9:$C$34)</f>
        <v>24.500410550478087</v>
      </c>
      <c r="G190">
        <f>'No. policies'!G190*LOOKUP(G$1,'Inputs &amp; Outputs'!$A$9:$A$34,'Inputs &amp; Outputs'!$C$9:$C$34)</f>
        <v>26.213049036172105</v>
      </c>
      <c r="H190">
        <f>'No. policies'!H190*LOOKUP(H$1,'Inputs &amp; Outputs'!$A$9:$A$34,'Inputs &amp; Outputs'!$C$9:$C$34)</f>
        <v>28.076282669189236</v>
      </c>
      <c r="I190">
        <f>'No. policies'!I190*LOOKUP(I$1,'Inputs &amp; Outputs'!$A$9:$A$34,'Inputs &amp; Outputs'!$C$9:$C$34)</f>
        <v>30.056228067894686</v>
      </c>
      <c r="J190">
        <f>'No. policies'!J190*LOOKUP(J$1,'Inputs &amp; Outputs'!$A$9:$A$34,'Inputs &amp; Outputs'!$C$9:$C$34)</f>
        <v>32.220602111947883</v>
      </c>
      <c r="K190">
        <f>'No. policies'!K190*LOOKUP(K$1,'Inputs &amp; Outputs'!$A$9:$A$34,'Inputs &amp; Outputs'!$C$9:$C$34)</f>
        <v>34.528811978071289</v>
      </c>
      <c r="L190">
        <f>'No. policies'!L190*LOOKUP(L$1,'Inputs &amp; Outputs'!$A$9:$A$34,'Inputs &amp; Outputs'!$C$9:$C$34)</f>
        <v>37.026502164899362</v>
      </c>
      <c r="M190">
        <f>'No. policies'!M190*LOOKUP(M$1,'Inputs &amp; Outputs'!$A$9:$A$34,'Inputs &amp; Outputs'!$C$9:$C$34)</f>
        <v>39.742362696935146</v>
      </c>
      <c r="N190">
        <f>'No. policies'!N190*LOOKUP(N$1,'Inputs &amp; Outputs'!$A$9:$A$34,'Inputs &amp; Outputs'!$C$9:$C$34)</f>
        <v>42.635313267454983</v>
      </c>
      <c r="O190">
        <f>'No. policies'!O190*LOOKUP(O$1,'Inputs &amp; Outputs'!$A$9:$A$34,'Inputs &amp; Outputs'!$C$9:$C$34)</f>
        <v>45.760958605709014</v>
      </c>
      <c r="P190">
        <f>'No. policies'!P190*LOOKUP(P$1,'Inputs &amp; Outputs'!$A$9:$A$34,'Inputs &amp; Outputs'!$C$9:$C$34)</f>
        <v>49.163960317544813</v>
      </c>
      <c r="Q190">
        <f>'No. policies'!Q190*LOOKUP(Q$1,'Inputs &amp; Outputs'!$A$9:$A$34,'Inputs &amp; Outputs'!$C$9:$C$34)</f>
        <v>52.88756113616401</v>
      </c>
      <c r="R190">
        <f>'No. policies'!R190*LOOKUP(R$1,'Inputs &amp; Outputs'!$A$9:$A$34,'Inputs &amp; Outputs'!$C$9:$C$34)</f>
        <v>56.784942942356594</v>
      </c>
      <c r="S190">
        <f>'No. policies'!S190*LOOKUP(S$1,'Inputs &amp; Outputs'!$A$9:$A$34,'Inputs &amp; Outputs'!$C$9:$C$34)</f>
        <v>61.115011569480629</v>
      </c>
      <c r="T190">
        <f>'No. policies'!T190*LOOKUP(T$1,'Inputs &amp; Outputs'!$A$9:$A$34,'Inputs &amp; Outputs'!$C$9:$C$34)</f>
        <v>65.714418735995665</v>
      </c>
      <c r="U190">
        <f>'No. policies'!U190*LOOKUP(U$1,'Inputs &amp; Outputs'!$A$9:$A$34,'Inputs &amp; Outputs'!$C$9:$C$34)</f>
        <v>70.742854251639727</v>
      </c>
      <c r="V190">
        <f>'No. policies'!V190*LOOKUP(V$1,'Inputs &amp; Outputs'!$A$9:$A$34,'Inputs &amp; Outputs'!$C$9:$C$34)</f>
        <v>76.021422258914086</v>
      </c>
      <c r="W190">
        <f>'No. policies'!W190*LOOKUP(W$1,'Inputs &amp; Outputs'!$A$9:$A$34,'Inputs &amp; Outputs'!$C$9:$C$34)</f>
        <v>81.721360983433016</v>
      </c>
      <c r="X190">
        <f>'No. policies'!X190*LOOKUP(X$1,'Inputs &amp; Outputs'!$A$9:$A$34,'Inputs &amp; Outputs'!$C$9:$C$34)</f>
        <v>88.021072369520994</v>
      </c>
      <c r="Y190">
        <f>'No. policies'!Y190*LOOKUP(Y$1,'Inputs &amp; Outputs'!$A$9:$A$34,'Inputs &amp; Outputs'!$C$9:$C$34)</f>
        <v>94.613716214792262</v>
      </c>
      <c r="Z190">
        <f>'No. policies'!Z190*LOOKUP(Z$1,'Inputs &amp; Outputs'!$A$9:$A$34,'Inputs &amp; Outputs'!$C$9:$C$34)</f>
        <v>101.71204985140265</v>
      </c>
      <c r="AA190">
        <f>'No. policies'!AA190*LOOKUP(AA$1,'Inputs &amp; Outputs'!$A$9:$A$34,'Inputs &amp; Outputs'!$C$9:$C$34)</f>
        <v>109.16546446203505</v>
      </c>
    </row>
    <row r="191" spans="1:27" x14ac:dyDescent="0.25">
      <c r="A191" s="1">
        <v>190</v>
      </c>
      <c r="B191">
        <f>'No. policies'!B191*LOOKUP(B$1,'Inputs &amp; Outputs'!$A$9:$A$34,'Inputs &amp; Outputs'!$C$9:$C$34)</f>
        <v>18.79944582772297</v>
      </c>
      <c r="C191">
        <f>'No. policies'!C191*LOOKUP(C$1,'Inputs &amp; Outputs'!$A$9:$A$34,'Inputs &amp; Outputs'!$C$9:$C$34)</f>
        <v>20.046287187294944</v>
      </c>
      <c r="D191">
        <f>'No. policies'!D191*LOOKUP(D$1,'Inputs &amp; Outputs'!$A$9:$A$34,'Inputs &amp; Outputs'!$C$9:$C$34)</f>
        <v>21.407342944563471</v>
      </c>
      <c r="E191">
        <f>'No. policies'!E191*LOOKUP(E$1,'Inputs &amp; Outputs'!$A$9:$A$34,'Inputs &amp; Outputs'!$C$9:$C$34)</f>
        <v>22.874184426999836</v>
      </c>
      <c r="F191">
        <f>'No. policies'!F191*LOOKUP(F$1,'Inputs &amp; Outputs'!$A$9:$A$34,'Inputs &amp; Outputs'!$C$9:$C$34)</f>
        <v>24.475744879934968</v>
      </c>
      <c r="G191">
        <f>'No. policies'!G191*LOOKUP(G$1,'Inputs &amp; Outputs'!$A$9:$A$34,'Inputs &amp; Outputs'!$C$9:$C$34)</f>
        <v>26.194533259859973</v>
      </c>
      <c r="H191">
        <f>'No. policies'!H191*LOOKUP(H$1,'Inputs &amp; Outputs'!$A$9:$A$34,'Inputs &amp; Outputs'!$C$9:$C$34)</f>
        <v>28.039377545357137</v>
      </c>
      <c r="I191">
        <f>'No. policies'!I191*LOOKUP(I$1,'Inputs &amp; Outputs'!$A$9:$A$34,'Inputs &amp; Outputs'!$C$9:$C$34)</f>
        <v>30.025735800401641</v>
      </c>
      <c r="J191">
        <f>'No. policies'!J191*LOOKUP(J$1,'Inputs &amp; Outputs'!$A$9:$A$34,'Inputs &amp; Outputs'!$C$9:$C$34)</f>
        <v>32.191102069322504</v>
      </c>
      <c r="K191">
        <f>'No. policies'!K191*LOOKUP(K$1,'Inputs &amp; Outputs'!$A$9:$A$34,'Inputs &amp; Outputs'!$C$9:$C$34)</f>
        <v>34.53939065821163</v>
      </c>
      <c r="L191">
        <f>'No. policies'!L191*LOOKUP(L$1,'Inputs &amp; Outputs'!$A$9:$A$34,'Inputs &amp; Outputs'!$C$9:$C$34)</f>
        <v>37.072059226929383</v>
      </c>
      <c r="M191">
        <f>'No. policies'!M191*LOOKUP(M$1,'Inputs &amp; Outputs'!$A$9:$A$34,'Inputs &amp; Outputs'!$C$9:$C$34)</f>
        <v>39.734181889463564</v>
      </c>
      <c r="N191">
        <f>'No. policies'!N191*LOOKUP(N$1,'Inputs &amp; Outputs'!$A$9:$A$34,'Inputs &amp; Outputs'!$C$9:$C$34)</f>
        <v>42.639723665020668</v>
      </c>
      <c r="O191">
        <f>'No. policies'!O191*LOOKUP(O$1,'Inputs &amp; Outputs'!$A$9:$A$34,'Inputs &amp; Outputs'!$C$9:$C$34)</f>
        <v>45.81806462726356</v>
      </c>
      <c r="P191">
        <f>'No. policies'!P191*LOOKUP(P$1,'Inputs &amp; Outputs'!$A$9:$A$34,'Inputs &amp; Outputs'!$C$9:$C$34)</f>
        <v>49.251312671787943</v>
      </c>
      <c r="Q191">
        <f>'No. policies'!Q191*LOOKUP(Q$1,'Inputs &amp; Outputs'!$A$9:$A$34,'Inputs &amp; Outputs'!$C$9:$C$34)</f>
        <v>52.954184139904712</v>
      </c>
      <c r="R191">
        <f>'No. policies'!R191*LOOKUP(R$1,'Inputs &amp; Outputs'!$A$9:$A$34,'Inputs &amp; Outputs'!$C$9:$C$34)</f>
        <v>56.880985129151277</v>
      </c>
      <c r="S191">
        <f>'No. policies'!S191*LOOKUP(S$1,'Inputs &amp; Outputs'!$A$9:$A$34,'Inputs &amp; Outputs'!$C$9:$C$34)</f>
        <v>61.186445543262828</v>
      </c>
      <c r="T191">
        <f>'No. policies'!T191*LOOKUP(T$1,'Inputs &amp; Outputs'!$A$9:$A$34,'Inputs &amp; Outputs'!$C$9:$C$34)</f>
        <v>65.826895276408152</v>
      </c>
      <c r="U191">
        <f>'No. policies'!U191*LOOKUP(U$1,'Inputs &amp; Outputs'!$A$9:$A$34,'Inputs &amp; Outputs'!$C$9:$C$34)</f>
        <v>70.811381394925149</v>
      </c>
      <c r="V191">
        <f>'No. policies'!V191*LOOKUP(V$1,'Inputs &amp; Outputs'!$A$9:$A$34,'Inputs &amp; Outputs'!$C$9:$C$34)</f>
        <v>76.219459177856237</v>
      </c>
      <c r="W191">
        <f>'No. policies'!W191*LOOKUP(W$1,'Inputs &amp; Outputs'!$A$9:$A$34,'Inputs &amp; Outputs'!$C$9:$C$34)</f>
        <v>81.936087572397582</v>
      </c>
      <c r="X191">
        <f>'No. policies'!X191*LOOKUP(X$1,'Inputs &amp; Outputs'!$A$9:$A$34,'Inputs &amp; Outputs'!$C$9:$C$34)</f>
        <v>88.089012330551611</v>
      </c>
      <c r="Y191">
        <f>'No. policies'!Y191*LOOKUP(Y$1,'Inputs &amp; Outputs'!$A$9:$A$34,'Inputs &amp; Outputs'!$C$9:$C$34)</f>
        <v>94.719053240192835</v>
      </c>
      <c r="Z191">
        <f>'No. policies'!Z191*LOOKUP(Z$1,'Inputs &amp; Outputs'!$A$9:$A$34,'Inputs &amp; Outputs'!$C$9:$C$34)</f>
        <v>101.81498569404998</v>
      </c>
      <c r="AA191">
        <f>'No. policies'!AA191*LOOKUP(AA$1,'Inputs &amp; Outputs'!$A$9:$A$34,'Inputs &amp; Outputs'!$C$9:$C$34)</f>
        <v>109.3642407715141</v>
      </c>
    </row>
    <row r="192" spans="1:27" x14ac:dyDescent="0.25">
      <c r="A192" s="1">
        <v>191</v>
      </c>
      <c r="B192">
        <f>'No. policies'!B192*LOOKUP(B$1,'Inputs &amp; Outputs'!$A$9:$A$34,'Inputs &amp; Outputs'!$C$9:$C$34)</f>
        <v>18.79944582772297</v>
      </c>
      <c r="C192">
        <f>'No. policies'!C192*LOOKUP(C$1,'Inputs &amp; Outputs'!$A$9:$A$34,'Inputs &amp; Outputs'!$C$9:$C$34)</f>
        <v>20.062364410101797</v>
      </c>
      <c r="D192">
        <f>'No. policies'!D192*LOOKUP(D$1,'Inputs &amp; Outputs'!$A$9:$A$34,'Inputs &amp; Outputs'!$C$9:$C$34)</f>
        <v>21.426692757408816</v>
      </c>
      <c r="E192">
        <f>'No. policies'!E192*LOOKUP(E$1,'Inputs &amp; Outputs'!$A$9:$A$34,'Inputs &amp; Outputs'!$C$9:$C$34)</f>
        <v>22.894901711878873</v>
      </c>
      <c r="F192">
        <f>'No. policies'!F192*LOOKUP(F$1,'Inputs &amp; Outputs'!$A$9:$A$34,'Inputs &amp; Outputs'!$C$9:$C$34)</f>
        <v>24.478211446989281</v>
      </c>
      <c r="G192">
        <f>'No. policies'!G192*LOOKUP(G$1,'Inputs &amp; Outputs'!$A$9:$A$34,'Inputs &amp; Outputs'!$C$9:$C$34)</f>
        <v>26.178662594449577</v>
      </c>
      <c r="H192">
        <f>'No. policies'!H192*LOOKUP(H$1,'Inputs &amp; Outputs'!$A$9:$A$34,'Inputs &amp; Outputs'!$C$9:$C$34)</f>
        <v>28.045055256715919</v>
      </c>
      <c r="I192">
        <f>'No. policies'!I192*LOOKUP(I$1,'Inputs &amp; Outputs'!$A$9:$A$34,'Inputs &amp; Outputs'!$C$9:$C$34)</f>
        <v>30.028785027150946</v>
      </c>
      <c r="J192">
        <f>'No. policies'!J192*LOOKUP(J$1,'Inputs &amp; Outputs'!$A$9:$A$34,'Inputs &amp; Outputs'!$C$9:$C$34)</f>
        <v>32.177990939266778</v>
      </c>
      <c r="K192">
        <f>'No. policies'!K192*LOOKUP(K$1,'Inputs &amp; Outputs'!$A$9:$A$34,'Inputs &amp; Outputs'!$C$9:$C$34)</f>
        <v>34.482971030796477</v>
      </c>
      <c r="L192">
        <f>'No. policies'!L192*LOOKUP(L$1,'Inputs &amp; Outputs'!$A$9:$A$34,'Inputs &amp; Outputs'!$C$9:$C$34)</f>
        <v>36.977148681033505</v>
      </c>
      <c r="M192">
        <f>'No. policies'!M192*LOOKUP(M$1,'Inputs &amp; Outputs'!$A$9:$A$34,'Inputs &amp; Outputs'!$C$9:$C$34)</f>
        <v>39.734181889463564</v>
      </c>
      <c r="N192">
        <f>'No. policies'!N192*LOOKUP(N$1,'Inputs &amp; Outputs'!$A$9:$A$34,'Inputs &amp; Outputs'!$C$9:$C$34)</f>
        <v>42.648544460152031</v>
      </c>
      <c r="O192">
        <f>'No. policies'!O192*LOOKUP(O$1,'Inputs &amp; Outputs'!$A$9:$A$34,'Inputs &amp; Outputs'!$C$9:$C$34)</f>
        <v>45.79902928674538</v>
      </c>
      <c r="P192">
        <f>'No. policies'!P192*LOOKUP(P$1,'Inputs &amp; Outputs'!$A$9:$A$34,'Inputs &amp; Outputs'!$C$9:$C$34)</f>
        <v>49.199928933997867</v>
      </c>
      <c r="Q192">
        <f>'No. policies'!Q192*LOOKUP(Q$1,'Inputs &amp; Outputs'!$A$9:$A$34,'Inputs &amp; Outputs'!$C$9:$C$34)</f>
        <v>52.931976471991149</v>
      </c>
      <c r="R192">
        <f>'No. policies'!R192*LOOKUP(R$1,'Inputs &amp; Outputs'!$A$9:$A$34,'Inputs &amp; Outputs'!$C$9:$C$34)</f>
        <v>56.862977219127274</v>
      </c>
      <c r="S192">
        <f>'No. policies'!S192*LOOKUP(S$1,'Inputs &amp; Outputs'!$A$9:$A$34,'Inputs &amp; Outputs'!$C$9:$C$34)</f>
        <v>61.102023574247504</v>
      </c>
      <c r="T192">
        <f>'No. policies'!T192*LOOKUP(T$1,'Inputs &amp; Outputs'!$A$9:$A$34,'Inputs &amp; Outputs'!$C$9:$C$34)</f>
        <v>65.714418735995665</v>
      </c>
      <c r="U192">
        <f>'No. policies'!U192*LOOKUP(U$1,'Inputs &amp; Outputs'!$A$9:$A$34,'Inputs &amp; Outputs'!$C$9:$C$34)</f>
        <v>70.796153140861719</v>
      </c>
      <c r="V192">
        <f>'No. policies'!V192*LOOKUP(V$1,'Inputs &amp; Outputs'!$A$9:$A$34,'Inputs &amp; Outputs'!$C$9:$C$34)</f>
        <v>76.079183026938878</v>
      </c>
      <c r="W192">
        <f>'No. policies'!W192*LOOKUP(W$1,'Inputs &amp; Outputs'!$A$9:$A$34,'Inputs &amp; Outputs'!$C$9:$C$34)</f>
        <v>81.87345898394959</v>
      </c>
      <c r="X192">
        <f>'No. policies'!X192*LOOKUP(X$1,'Inputs &amp; Outputs'!$A$9:$A$34,'Inputs &amp; Outputs'!$C$9:$C$34)</f>
        <v>87.991955243365013</v>
      </c>
      <c r="Y192">
        <f>'No. policies'!Y192*LOOKUP(Y$1,'Inputs &amp; Outputs'!$A$9:$A$34,'Inputs &amp; Outputs'!$C$9:$C$34)</f>
        <v>94.603182512252218</v>
      </c>
      <c r="Z192">
        <f>'No. policies'!Z192*LOOKUP(Z$1,'Inputs &amp; Outputs'!$A$9:$A$34,'Inputs &amp; Outputs'!$C$9:$C$34)</f>
        <v>101.4261169551601</v>
      </c>
      <c r="AA192">
        <f>'No. policies'!AA192*LOOKUP(AA$1,'Inputs &amp; Outputs'!$A$9:$A$34,'Inputs &amp; Outputs'!$C$9:$C$34)</f>
        <v>108.94184111387109</v>
      </c>
    </row>
    <row r="193" spans="1:27" x14ac:dyDescent="0.25">
      <c r="A193" s="1">
        <v>192</v>
      </c>
      <c r="B193">
        <f>'No. policies'!B193*LOOKUP(B$1,'Inputs &amp; Outputs'!$A$9:$A$34,'Inputs &amp; Outputs'!$C$9:$C$34)</f>
        <v>18.79944582772297</v>
      </c>
      <c r="C193">
        <f>'No. policies'!C193*LOOKUP(C$1,'Inputs &amp; Outputs'!$A$9:$A$34,'Inputs &amp; Outputs'!$C$9:$C$34)</f>
        <v>20.058345104400082</v>
      </c>
      <c r="D193">
        <f>'No. policies'!D193*LOOKUP(D$1,'Inputs &amp; Outputs'!$A$9:$A$34,'Inputs &amp; Outputs'!$C$9:$C$34)</f>
        <v>21.422392798998739</v>
      </c>
      <c r="E193">
        <f>'No. policies'!E193*LOOKUP(E$1,'Inputs &amp; Outputs'!$A$9:$A$34,'Inputs &amp; Outputs'!$C$9:$C$34)</f>
        <v>22.881090188626182</v>
      </c>
      <c r="F193">
        <f>'No. policies'!F193*LOOKUP(F$1,'Inputs &amp; Outputs'!$A$9:$A$34,'Inputs &amp; Outputs'!$C$9:$C$34)</f>
        <v>24.460945477609098</v>
      </c>
      <c r="G193">
        <f>'No. policies'!G193*LOOKUP(G$1,'Inputs &amp; Outputs'!$A$9:$A$34,'Inputs &amp; Outputs'!$C$9:$C$34)</f>
        <v>26.183952816253043</v>
      </c>
      <c r="H193">
        <f>'No. policies'!H193*LOOKUP(H$1,'Inputs &amp; Outputs'!$A$9:$A$34,'Inputs &amp; Outputs'!$C$9:$C$34)</f>
        <v>28.030860978318959</v>
      </c>
      <c r="I193">
        <f>'No. policies'!I193*LOOKUP(I$1,'Inputs &amp; Outputs'!$A$9:$A$34,'Inputs &amp; Outputs'!$C$9:$C$34)</f>
        <v>30.025735800401641</v>
      </c>
      <c r="J193">
        <f>'No. policies'!J193*LOOKUP(J$1,'Inputs &amp; Outputs'!$A$9:$A$34,'Inputs &amp; Outputs'!$C$9:$C$34)</f>
        <v>32.181268721780711</v>
      </c>
      <c r="K193">
        <f>'No. policies'!K193*LOOKUP(K$1,'Inputs &amp; Outputs'!$A$9:$A$34,'Inputs &amp; Outputs'!$C$9:$C$34)</f>
        <v>34.528811978071289</v>
      </c>
      <c r="L193">
        <f>'No. policies'!L193*LOOKUP(L$1,'Inputs &amp; Outputs'!$A$9:$A$34,'Inputs &amp; Outputs'!$C$9:$C$34)</f>
        <v>37.034095008571029</v>
      </c>
      <c r="M193">
        <f>'No. policies'!M193*LOOKUP(M$1,'Inputs &amp; Outputs'!$A$9:$A$34,'Inputs &amp; Outputs'!$C$9:$C$34)</f>
        <v>39.738272293199358</v>
      </c>
      <c r="N193">
        <f>'No. policies'!N193*LOOKUP(N$1,'Inputs &amp; Outputs'!$A$9:$A$34,'Inputs &amp; Outputs'!$C$9:$C$34)</f>
        <v>42.679417243111807</v>
      </c>
      <c r="O193">
        <f>'No. policies'!O193*LOOKUP(O$1,'Inputs &amp; Outputs'!$A$9:$A$34,'Inputs &amp; Outputs'!$C$9:$C$34)</f>
        <v>45.879929483947649</v>
      </c>
      <c r="P193">
        <f>'No. policies'!P193*LOOKUP(P$1,'Inputs &amp; Outputs'!$A$9:$A$34,'Inputs &amp; Outputs'!$C$9:$C$34)</f>
        <v>49.266727793124964</v>
      </c>
      <c r="Q193">
        <f>'No. policies'!Q193*LOOKUP(Q$1,'Inputs &amp; Outputs'!$A$9:$A$34,'Inputs &amp; Outputs'!$C$9:$C$34)</f>
        <v>52.948632222926321</v>
      </c>
      <c r="R193">
        <f>'No. policies'!R193*LOOKUP(R$1,'Inputs &amp; Outputs'!$A$9:$A$34,'Inputs &amp; Outputs'!$C$9:$C$34)</f>
        <v>56.929006222548622</v>
      </c>
      <c r="S193">
        <f>'No. policies'!S193*LOOKUP(S$1,'Inputs &amp; Outputs'!$A$9:$A$34,'Inputs &amp; Outputs'!$C$9:$C$34)</f>
        <v>61.179951545646269</v>
      </c>
      <c r="T193">
        <f>'No. policies'!T193*LOOKUP(T$1,'Inputs &amp; Outputs'!$A$9:$A$34,'Inputs &amp; Outputs'!$C$9:$C$34)</f>
        <v>65.932342033044861</v>
      </c>
      <c r="U193">
        <f>'No. policies'!U193*LOOKUP(U$1,'Inputs &amp; Outputs'!$A$9:$A$34,'Inputs &amp; Outputs'!$C$9:$C$34)</f>
        <v>70.925593300400834</v>
      </c>
      <c r="V193">
        <f>'No. policies'!V193*LOOKUP(V$1,'Inputs &amp; Outputs'!$A$9:$A$34,'Inputs &amp; Outputs'!$C$9:$C$34)</f>
        <v>76.384489943641356</v>
      </c>
      <c r="W193">
        <f>'No. policies'!W193*LOOKUP(W$1,'Inputs &amp; Outputs'!$A$9:$A$34,'Inputs &amp; Outputs'!$C$9:$C$34)</f>
        <v>82.213442749810156</v>
      </c>
      <c r="X193">
        <f>'No. policies'!X193*LOOKUP(X$1,'Inputs &amp; Outputs'!$A$9:$A$34,'Inputs &amp; Outputs'!$C$9:$C$34)</f>
        <v>88.380183592111393</v>
      </c>
      <c r="Y193">
        <f>'No. policies'!Y193*LOOKUP(Y$1,'Inputs &amp; Outputs'!$A$9:$A$34,'Inputs &amp; Outputs'!$C$9:$C$34)</f>
        <v>94.929727290993981</v>
      </c>
      <c r="Z193">
        <f>'No. policies'!Z193*LOOKUP(Z$1,'Inputs &amp; Outputs'!$A$9:$A$34,'Inputs &amp; Outputs'!$C$9:$C$34)</f>
        <v>101.9064842208476</v>
      </c>
      <c r="AA193">
        <f>'No. policies'!AA193*LOOKUP(AA$1,'Inputs &amp; Outputs'!$A$9:$A$34,'Inputs &amp; Outputs'!$C$9:$C$34)</f>
        <v>109.41393484888388</v>
      </c>
    </row>
    <row r="194" spans="1:27" x14ac:dyDescent="0.25">
      <c r="A194" s="1">
        <v>193</v>
      </c>
      <c r="B194">
        <f>'No. policies'!B194*LOOKUP(B$1,'Inputs &amp; Outputs'!$A$9:$A$34,'Inputs &amp; Outputs'!$C$9:$C$34)</f>
        <v>18.79944582772297</v>
      </c>
      <c r="C194">
        <f>'No. policies'!C194*LOOKUP(C$1,'Inputs &amp; Outputs'!$A$9:$A$34,'Inputs &amp; Outputs'!$C$9:$C$34)</f>
        <v>20.066383715803507</v>
      </c>
      <c r="D194">
        <f>'No. policies'!D194*LOOKUP(D$1,'Inputs &amp; Outputs'!$A$9:$A$34,'Inputs &amp; Outputs'!$C$9:$C$34)</f>
        <v>21.430992715818888</v>
      </c>
      <c r="E194">
        <f>'No. policies'!E194*LOOKUP(E$1,'Inputs &amp; Outputs'!$A$9:$A$34,'Inputs &amp; Outputs'!$C$9:$C$34)</f>
        <v>22.894901711878873</v>
      </c>
      <c r="F194">
        <f>'No. policies'!F194*LOOKUP(F$1,'Inputs &amp; Outputs'!$A$9:$A$34,'Inputs &amp; Outputs'!$C$9:$C$34)</f>
        <v>24.470811745826346</v>
      </c>
      <c r="G194">
        <f>'No. policies'!G194*LOOKUP(G$1,'Inputs &amp; Outputs'!$A$9:$A$34,'Inputs &amp; Outputs'!$C$9:$C$34)</f>
        <v>26.170727261744378</v>
      </c>
      <c r="H194">
        <f>'No. policies'!H194*LOOKUP(H$1,'Inputs &amp; Outputs'!$A$9:$A$34,'Inputs &amp; Outputs'!$C$9:$C$34)</f>
        <v>28.013827844242606</v>
      </c>
      <c r="I194">
        <f>'No. policies'!I194*LOOKUP(I$1,'Inputs &amp; Outputs'!$A$9:$A$34,'Inputs &amp; Outputs'!$C$9:$C$34)</f>
        <v>30.004391213156509</v>
      </c>
      <c r="J194">
        <f>'No. policies'!J194*LOOKUP(J$1,'Inputs &amp; Outputs'!$A$9:$A$34,'Inputs &amp; Outputs'!$C$9:$C$34)</f>
        <v>32.181268721780711</v>
      </c>
      <c r="K194">
        <f>'No. policies'!K194*LOOKUP(K$1,'Inputs &amp; Outputs'!$A$9:$A$34,'Inputs &amp; Outputs'!$C$9:$C$34)</f>
        <v>34.507654617790607</v>
      </c>
      <c r="L194">
        <f>'No. policies'!L194*LOOKUP(L$1,'Inputs &amp; Outputs'!$A$9:$A$34,'Inputs &amp; Outputs'!$C$9:$C$34)</f>
        <v>36.973352259197668</v>
      </c>
      <c r="M194">
        <f>'No. policies'!M194*LOOKUP(M$1,'Inputs &amp; Outputs'!$A$9:$A$34,'Inputs &amp; Outputs'!$C$9:$C$34)</f>
        <v>39.676916237162509</v>
      </c>
      <c r="N194">
        <f>'No. policies'!N194*LOOKUP(N$1,'Inputs &amp; Outputs'!$A$9:$A$34,'Inputs &amp; Outputs'!$C$9:$C$34)</f>
        <v>42.61326127962657</v>
      </c>
      <c r="O194">
        <f>'No. policies'!O194*LOOKUP(O$1,'Inputs &amp; Outputs'!$A$9:$A$34,'Inputs &amp; Outputs'!$C$9:$C$34)</f>
        <v>45.779993946227201</v>
      </c>
      <c r="P194">
        <f>'No. policies'!P194*LOOKUP(P$1,'Inputs &amp; Outputs'!$A$9:$A$34,'Inputs &amp; Outputs'!$C$9:$C$34)</f>
        <v>49.184513812660846</v>
      </c>
      <c r="Q194">
        <f>'No. policies'!Q194*LOOKUP(Q$1,'Inputs &amp; Outputs'!$A$9:$A$34,'Inputs &amp; Outputs'!$C$9:$C$34)</f>
        <v>52.876457302207221</v>
      </c>
      <c r="R194">
        <f>'No. policies'!R194*LOOKUP(R$1,'Inputs &amp; Outputs'!$A$9:$A$34,'Inputs &amp; Outputs'!$C$9:$C$34)</f>
        <v>56.941011495897953</v>
      </c>
      <c r="S194">
        <f>'No. policies'!S194*LOOKUP(S$1,'Inputs &amp; Outputs'!$A$9:$A$34,'Inputs &amp; Outputs'!$C$9:$C$34)</f>
        <v>61.251385519428467</v>
      </c>
      <c r="T194">
        <f>'No. policies'!T194*LOOKUP(T$1,'Inputs &amp; Outputs'!$A$9:$A$34,'Inputs &amp; Outputs'!$C$9:$C$34)</f>
        <v>65.855014411511263</v>
      </c>
      <c r="U194">
        <f>'No. policies'!U194*LOOKUP(U$1,'Inputs &amp; Outputs'!$A$9:$A$34,'Inputs &amp; Outputs'!$C$9:$C$34)</f>
        <v>70.796153140861719</v>
      </c>
      <c r="V194">
        <f>'No. policies'!V194*LOOKUP(V$1,'Inputs &amp; Outputs'!$A$9:$A$34,'Inputs &amp; Outputs'!$C$9:$C$34)</f>
        <v>76.021422258914086</v>
      </c>
      <c r="W194">
        <f>'No. policies'!W194*LOOKUP(W$1,'Inputs &amp; Outputs'!$A$9:$A$34,'Inputs &amp; Outputs'!$C$9:$C$34)</f>
        <v>81.739254865846732</v>
      </c>
      <c r="X194">
        <f>'No. policies'!X194*LOOKUP(X$1,'Inputs &amp; Outputs'!$A$9:$A$34,'Inputs &amp; Outputs'!$C$9:$C$34)</f>
        <v>88.050189495676975</v>
      </c>
      <c r="Y194">
        <f>'No. policies'!Y194*LOOKUP(Y$1,'Inputs &amp; Outputs'!$A$9:$A$34,'Inputs &amp; Outputs'!$C$9:$C$34)</f>
        <v>94.613716214792262</v>
      </c>
      <c r="Z194">
        <f>'No. policies'!Z194*LOOKUP(Z$1,'Inputs &amp; Outputs'!$A$9:$A$34,'Inputs &amp; Outputs'!$C$9:$C$34)</f>
        <v>101.81498569404998</v>
      </c>
      <c r="AA194">
        <f>'No. policies'!AA194*LOOKUP(AA$1,'Inputs &amp; Outputs'!$A$9:$A$34,'Inputs &amp; Outputs'!$C$9:$C$34)</f>
        <v>109.31454669414434</v>
      </c>
    </row>
    <row r="195" spans="1:27" x14ac:dyDescent="0.25">
      <c r="A195" s="1">
        <v>194</v>
      </c>
      <c r="B195">
        <f>'No. policies'!B195*LOOKUP(B$1,'Inputs &amp; Outputs'!$A$9:$A$34,'Inputs &amp; Outputs'!$C$9:$C$34)</f>
        <v>18.79944582772297</v>
      </c>
      <c r="C195">
        <f>'No. policies'!C195*LOOKUP(C$1,'Inputs &amp; Outputs'!$A$9:$A$34,'Inputs &amp; Outputs'!$C$9:$C$34)</f>
        <v>20.066383715803507</v>
      </c>
      <c r="D195">
        <f>'No. policies'!D195*LOOKUP(D$1,'Inputs &amp; Outputs'!$A$9:$A$34,'Inputs &amp; Outputs'!$C$9:$C$34)</f>
        <v>21.422392798998739</v>
      </c>
      <c r="E195">
        <f>'No. policies'!E195*LOOKUP(E$1,'Inputs &amp; Outputs'!$A$9:$A$34,'Inputs &amp; Outputs'!$C$9:$C$34)</f>
        <v>22.883392109168295</v>
      </c>
      <c r="F195">
        <f>'No. policies'!F195*LOOKUP(F$1,'Inputs &amp; Outputs'!$A$9:$A$34,'Inputs &amp; Outputs'!$C$9:$C$34)</f>
        <v>24.458478910554785</v>
      </c>
      <c r="G195">
        <f>'No. policies'!G195*LOOKUP(G$1,'Inputs &amp; Outputs'!$A$9:$A$34,'Inputs &amp; Outputs'!$C$9:$C$34)</f>
        <v>26.17337237264611</v>
      </c>
      <c r="H195">
        <f>'No. policies'!H195*LOOKUP(H$1,'Inputs &amp; Outputs'!$A$9:$A$34,'Inputs &amp; Outputs'!$C$9:$C$34)</f>
        <v>28.022344411280784</v>
      </c>
      <c r="I195">
        <f>'No. policies'!I195*LOOKUP(I$1,'Inputs &amp; Outputs'!$A$9:$A$34,'Inputs &amp; Outputs'!$C$9:$C$34)</f>
        <v>30.016588120153727</v>
      </c>
      <c r="J195">
        <f>'No. policies'!J195*LOOKUP(J$1,'Inputs &amp; Outputs'!$A$9:$A$34,'Inputs &amp; Outputs'!$C$9:$C$34)</f>
        <v>32.177990939266778</v>
      </c>
      <c r="K195">
        <f>'No. policies'!K195*LOOKUP(K$1,'Inputs &amp; Outputs'!$A$9:$A$34,'Inputs &amp; Outputs'!$C$9:$C$34)</f>
        <v>34.490023484223371</v>
      </c>
      <c r="L195">
        <f>'No. policies'!L195*LOOKUP(L$1,'Inputs &amp; Outputs'!$A$9:$A$34,'Inputs &amp; Outputs'!$C$9:$C$34)</f>
        <v>37.026502164899362</v>
      </c>
      <c r="M195">
        <f>'No. policies'!M195*LOOKUP(M$1,'Inputs &amp; Outputs'!$A$9:$A$34,'Inputs &amp; Outputs'!$C$9:$C$34)</f>
        <v>39.758724311878304</v>
      </c>
      <c r="N195">
        <f>'No. policies'!N195*LOOKUP(N$1,'Inputs &amp; Outputs'!$A$9:$A$34,'Inputs &amp; Outputs'!$C$9:$C$34)</f>
        <v>42.705879628505905</v>
      </c>
      <c r="O195">
        <f>'No. policies'!O195*LOOKUP(O$1,'Inputs &amp; Outputs'!$A$9:$A$34,'Inputs &amp; Outputs'!$C$9:$C$34)</f>
        <v>45.856135308299926</v>
      </c>
      <c r="P195">
        <f>'No. policies'!P195*LOOKUP(P$1,'Inputs &amp; Outputs'!$A$9:$A$34,'Inputs &amp; Outputs'!$C$9:$C$34)</f>
        <v>49.26158941934596</v>
      </c>
      <c r="Q195">
        <f>'No. policies'!Q195*LOOKUP(Q$1,'Inputs &amp; Outputs'!$A$9:$A$34,'Inputs &amp; Outputs'!$C$9:$C$34)</f>
        <v>52.91532072105597</v>
      </c>
      <c r="R195">
        <f>'No. policies'!R195*LOOKUP(R$1,'Inputs &amp; Outputs'!$A$9:$A$34,'Inputs &amp; Outputs'!$C$9:$C$34)</f>
        <v>56.935008859223288</v>
      </c>
      <c r="S195">
        <f>'No. policies'!S195*LOOKUP(S$1,'Inputs &amp; Outputs'!$A$9:$A$34,'Inputs &amp; Outputs'!$C$9:$C$34)</f>
        <v>61.283855507511284</v>
      </c>
      <c r="T195">
        <f>'No. policies'!T195*LOOKUP(T$1,'Inputs &amp; Outputs'!$A$9:$A$34,'Inputs &amp; Outputs'!$C$9:$C$34)</f>
        <v>65.932342033044861</v>
      </c>
      <c r="U195">
        <f>'No. policies'!U195*LOOKUP(U$1,'Inputs &amp; Outputs'!$A$9:$A$34,'Inputs &amp; Outputs'!$C$9:$C$34)</f>
        <v>70.963663935559396</v>
      </c>
      <c r="V195">
        <f>'No. policies'!V195*LOOKUP(V$1,'Inputs &amp; Outputs'!$A$9:$A$34,'Inputs &amp; Outputs'!$C$9:$C$34)</f>
        <v>76.351483790484323</v>
      </c>
      <c r="W195">
        <f>'No. policies'!W195*LOOKUP(W$1,'Inputs &amp; Outputs'!$A$9:$A$34,'Inputs &amp; Outputs'!$C$9:$C$34)</f>
        <v>82.123973337741589</v>
      </c>
      <c r="X195">
        <f>'No. policies'!X195*LOOKUP(X$1,'Inputs &amp; Outputs'!$A$9:$A$34,'Inputs &amp; Outputs'!$C$9:$C$34)</f>
        <v>88.244303670050158</v>
      </c>
      <c r="Y195">
        <f>'No. policies'!Y195*LOOKUP(Y$1,'Inputs &amp; Outputs'!$A$9:$A$34,'Inputs &amp; Outputs'!$C$9:$C$34)</f>
        <v>94.708519537652776</v>
      </c>
      <c r="Z195">
        <f>'No. policies'!Z195*LOOKUP(Z$1,'Inputs &amp; Outputs'!$A$9:$A$34,'Inputs &amp; Outputs'!$C$9:$C$34)</f>
        <v>101.82642300989968</v>
      </c>
      <c r="AA195">
        <f>'No. policies'!AA195*LOOKUP(AA$1,'Inputs &amp; Outputs'!$A$9:$A$34,'Inputs &amp; Outputs'!$C$9:$C$34)</f>
        <v>109.48847596493853</v>
      </c>
    </row>
    <row r="196" spans="1:27" x14ac:dyDescent="0.25">
      <c r="A196" s="1">
        <v>195</v>
      </c>
      <c r="B196">
        <f>'No. policies'!B196*LOOKUP(B$1,'Inputs &amp; Outputs'!$A$9:$A$34,'Inputs &amp; Outputs'!$C$9:$C$34)</f>
        <v>18.79944582772297</v>
      </c>
      <c r="C196">
        <f>'No. policies'!C196*LOOKUP(C$1,'Inputs &amp; Outputs'!$A$9:$A$34,'Inputs &amp; Outputs'!$C$9:$C$34)</f>
        <v>20.070403021505221</v>
      </c>
      <c r="D196">
        <f>'No. policies'!D196*LOOKUP(D$1,'Inputs &amp; Outputs'!$A$9:$A$34,'Inputs &amp; Outputs'!$C$9:$C$34)</f>
        <v>21.415942861383623</v>
      </c>
      <c r="E196">
        <f>'No. policies'!E196*LOOKUP(E$1,'Inputs &amp; Outputs'!$A$9:$A$34,'Inputs &amp; Outputs'!$C$9:$C$34)</f>
        <v>22.87188250645772</v>
      </c>
      <c r="F196">
        <f>'No. policies'!F196*LOOKUP(F$1,'Inputs &amp; Outputs'!$A$9:$A$34,'Inputs &amp; Outputs'!$C$9:$C$34)</f>
        <v>24.44861264233754</v>
      </c>
      <c r="G196">
        <f>'No. policies'!G196*LOOKUP(G$1,'Inputs &amp; Outputs'!$A$9:$A$34,'Inputs &amp; Outputs'!$C$9:$C$34)</f>
        <v>26.176017483547845</v>
      </c>
      <c r="H196">
        <f>'No. policies'!H196*LOOKUP(H$1,'Inputs &amp; Outputs'!$A$9:$A$34,'Inputs &amp; Outputs'!$C$9:$C$34)</f>
        <v>28.005311277204431</v>
      </c>
      <c r="I196">
        <f>'No. policies'!I196*LOOKUP(I$1,'Inputs &amp; Outputs'!$A$9:$A$34,'Inputs &amp; Outputs'!$C$9:$C$34)</f>
        <v>29.986095852660682</v>
      </c>
      <c r="J196">
        <f>'No. policies'!J196*LOOKUP(J$1,'Inputs &amp; Outputs'!$A$9:$A$34,'Inputs &amp; Outputs'!$C$9:$C$34)</f>
        <v>32.161602026697118</v>
      </c>
      <c r="K196">
        <f>'No. policies'!K196*LOOKUP(K$1,'Inputs &amp; Outputs'!$A$9:$A$34,'Inputs &amp; Outputs'!$C$9:$C$34)</f>
        <v>34.500602164363713</v>
      </c>
      <c r="L196">
        <f>'No. policies'!L196*LOOKUP(L$1,'Inputs &amp; Outputs'!$A$9:$A$34,'Inputs &amp; Outputs'!$C$9:$C$34)</f>
        <v>36.969555837361838</v>
      </c>
      <c r="M196">
        <f>'No. policies'!M196*LOOKUP(M$1,'Inputs &amp; Outputs'!$A$9:$A$34,'Inputs &amp; Outputs'!$C$9:$C$34)</f>
        <v>39.668735429690926</v>
      </c>
      <c r="N196">
        <f>'No. policies'!N196*LOOKUP(N$1,'Inputs &amp; Outputs'!$A$9:$A$34,'Inputs &amp; Outputs'!$C$9:$C$34)</f>
        <v>42.66177565284908</v>
      </c>
      <c r="O196">
        <f>'No. policies'!O196*LOOKUP(O$1,'Inputs &amp; Outputs'!$A$9:$A$34,'Inputs &amp; Outputs'!$C$9:$C$34)</f>
        <v>45.875170648818106</v>
      </c>
      <c r="P196">
        <f>'No. policies'!P196*LOOKUP(P$1,'Inputs &amp; Outputs'!$A$9:$A$34,'Inputs &amp; Outputs'!$C$9:$C$34)</f>
        <v>49.333526652252061</v>
      </c>
      <c r="Q196">
        <f>'No. policies'!Q196*LOOKUP(Q$1,'Inputs &amp; Outputs'!$A$9:$A$34,'Inputs &amp; Outputs'!$C$9:$C$34)</f>
        <v>52.99304755875346</v>
      </c>
      <c r="R196">
        <f>'No. policies'!R196*LOOKUP(R$1,'Inputs &amp; Outputs'!$A$9:$A$34,'Inputs &amp; Outputs'!$C$9:$C$34)</f>
        <v>56.959019405921957</v>
      </c>
      <c r="S196">
        <f>'No. policies'!S196*LOOKUP(S$1,'Inputs &amp; Outputs'!$A$9:$A$34,'Inputs &amp; Outputs'!$C$9:$C$34)</f>
        <v>61.251385519428467</v>
      </c>
      <c r="T196">
        <f>'No. policies'!T196*LOOKUP(T$1,'Inputs &amp; Outputs'!$A$9:$A$34,'Inputs &amp; Outputs'!$C$9:$C$34)</f>
        <v>65.784716573753471</v>
      </c>
      <c r="U196">
        <f>'No. policies'!U196*LOOKUP(U$1,'Inputs &amp; Outputs'!$A$9:$A$34,'Inputs &amp; Outputs'!$C$9:$C$34)</f>
        <v>70.895136792273973</v>
      </c>
      <c r="V196">
        <f>'No. policies'!V196*LOOKUP(V$1,'Inputs &amp; Outputs'!$A$9:$A$34,'Inputs &amp; Outputs'!$C$9:$C$34)</f>
        <v>76.211207639566979</v>
      </c>
      <c r="W196">
        <f>'No. policies'!W196*LOOKUP(W$1,'Inputs &amp; Outputs'!$A$9:$A$34,'Inputs &amp; Outputs'!$C$9:$C$34)</f>
        <v>82.07029169050044</v>
      </c>
      <c r="X196">
        <f>'No. policies'!X196*LOOKUP(X$1,'Inputs &amp; Outputs'!$A$9:$A$34,'Inputs &amp; Outputs'!$C$9:$C$34)</f>
        <v>88.486946388016634</v>
      </c>
      <c r="Y196">
        <f>'No. policies'!Y196*LOOKUP(Y$1,'Inputs &amp; Outputs'!$A$9:$A$34,'Inputs &amp; Outputs'!$C$9:$C$34)</f>
        <v>94.971862101154201</v>
      </c>
      <c r="Z196">
        <f>'No. policies'!Z196*LOOKUP(Z$1,'Inputs &amp; Outputs'!$A$9:$A$34,'Inputs &amp; Outputs'!$C$9:$C$34)</f>
        <v>102.15810516954105</v>
      </c>
      <c r="AA196">
        <f>'No. policies'!AA196*LOOKUP(AA$1,'Inputs &amp; Outputs'!$A$9:$A$34,'Inputs &amp; Outputs'!$C$9:$C$34)</f>
        <v>109.69967579376004</v>
      </c>
    </row>
    <row r="197" spans="1:27" x14ac:dyDescent="0.25">
      <c r="A197" s="1">
        <v>196</v>
      </c>
      <c r="B197">
        <f>'No. policies'!B197*LOOKUP(B$1,'Inputs &amp; Outputs'!$A$9:$A$34,'Inputs &amp; Outputs'!$C$9:$C$34)</f>
        <v>18.79944582772297</v>
      </c>
      <c r="C197">
        <f>'No. policies'!C197*LOOKUP(C$1,'Inputs &amp; Outputs'!$A$9:$A$34,'Inputs &amp; Outputs'!$C$9:$C$34)</f>
        <v>20.056335451549224</v>
      </c>
      <c r="D197">
        <f>'No. policies'!D197*LOOKUP(D$1,'Inputs &amp; Outputs'!$A$9:$A$34,'Inputs &amp; Outputs'!$C$9:$C$34)</f>
        <v>21.407342944563471</v>
      </c>
      <c r="E197">
        <f>'No. policies'!E197*LOOKUP(E$1,'Inputs &amp; Outputs'!$A$9:$A$34,'Inputs &amp; Outputs'!$C$9:$C$34)</f>
        <v>22.864976744831374</v>
      </c>
      <c r="F197">
        <f>'No. policies'!F197*LOOKUP(F$1,'Inputs &amp; Outputs'!$A$9:$A$34,'Inputs &amp; Outputs'!$C$9:$C$34)</f>
        <v>24.419013837685799</v>
      </c>
      <c r="G197">
        <f>'No. policies'!G197*LOOKUP(G$1,'Inputs &amp; Outputs'!$A$9:$A$34,'Inputs &amp; Outputs'!$C$9:$C$34)</f>
        <v>26.107244600102792</v>
      </c>
      <c r="H197">
        <f>'No. policies'!H197*LOOKUP(H$1,'Inputs &amp; Outputs'!$A$9:$A$34,'Inputs &amp; Outputs'!$C$9:$C$34)</f>
        <v>27.92866217386084</v>
      </c>
      <c r="I197">
        <f>'No. policies'!I197*LOOKUP(I$1,'Inputs &amp; Outputs'!$A$9:$A$34,'Inputs &amp; Outputs'!$C$9:$C$34)</f>
        <v>29.909865183928069</v>
      </c>
      <c r="J197">
        <f>'No. policies'!J197*LOOKUP(J$1,'Inputs &amp; Outputs'!$A$9:$A$34,'Inputs &amp; Outputs'!$C$9:$C$34)</f>
        <v>32.056712986251306</v>
      </c>
      <c r="K197">
        <f>'No. policies'!K197*LOOKUP(K$1,'Inputs &amp; Outputs'!$A$9:$A$34,'Inputs &amp; Outputs'!$C$9:$C$34)</f>
        <v>34.348974415685504</v>
      </c>
      <c r="L197">
        <f>'No. policies'!L197*LOOKUP(L$1,'Inputs &amp; Outputs'!$A$9:$A$34,'Inputs &amp; Outputs'!$C$9:$C$34)</f>
        <v>36.85945960412262</v>
      </c>
      <c r="M197">
        <f>'No. policies'!M197*LOOKUP(M$1,'Inputs &amp; Outputs'!$A$9:$A$34,'Inputs &amp; Outputs'!$C$9:$C$34)</f>
        <v>39.574656143767761</v>
      </c>
      <c r="N197">
        <f>'No. policies'!N197*LOOKUP(N$1,'Inputs &amp; Outputs'!$A$9:$A$34,'Inputs &amp; Outputs'!$C$9:$C$34)</f>
        <v>42.503001340484502</v>
      </c>
      <c r="O197">
        <f>'No. policies'!O197*LOOKUP(O$1,'Inputs &amp; Outputs'!$A$9:$A$34,'Inputs &amp; Outputs'!$C$9:$C$34)</f>
        <v>45.646746562599922</v>
      </c>
      <c r="P197">
        <f>'No. policies'!P197*LOOKUP(P$1,'Inputs &amp; Outputs'!$A$9:$A$34,'Inputs &amp; Outputs'!$C$9:$C$34)</f>
        <v>49.050916094406645</v>
      </c>
      <c r="Q197">
        <f>'No. policies'!Q197*LOOKUP(Q$1,'Inputs &amp; Outputs'!$A$9:$A$34,'Inputs &amp; Outputs'!$C$9:$C$34)</f>
        <v>52.698795958898671</v>
      </c>
      <c r="R197">
        <f>'No. policies'!R197*LOOKUP(R$1,'Inputs &amp; Outputs'!$A$9:$A$34,'Inputs &amp; Outputs'!$C$9:$C$34)</f>
        <v>56.646882298839238</v>
      </c>
      <c r="S197">
        <f>'No. policies'!S197*LOOKUP(S$1,'Inputs &amp; Outputs'!$A$9:$A$34,'Inputs &amp; Outputs'!$C$9:$C$34)</f>
        <v>60.816287679118702</v>
      </c>
      <c r="T197">
        <f>'No. policies'!T197*LOOKUP(T$1,'Inputs &amp; Outputs'!$A$9:$A$34,'Inputs &amp; Outputs'!$C$9:$C$34)</f>
        <v>65.320750844551952</v>
      </c>
      <c r="U197">
        <f>'No. policies'!U197*LOOKUP(U$1,'Inputs &amp; Outputs'!$A$9:$A$34,'Inputs &amp; Outputs'!$C$9:$C$34)</f>
        <v>70.316463137863835</v>
      </c>
      <c r="V197">
        <f>'No. policies'!V197*LOOKUP(V$1,'Inputs &amp; Outputs'!$A$9:$A$34,'Inputs &amp; Outputs'!$C$9:$C$34)</f>
        <v>75.658354574186831</v>
      </c>
      <c r="W197">
        <f>'No. policies'!W197*LOOKUP(W$1,'Inputs &amp; Outputs'!$A$9:$A$34,'Inputs &amp; Outputs'!$C$9:$C$34)</f>
        <v>81.336642511538159</v>
      </c>
      <c r="X197">
        <f>'No. policies'!X197*LOOKUP(X$1,'Inputs &amp; Outputs'!$A$9:$A$34,'Inputs &amp; Outputs'!$C$9:$C$34)</f>
        <v>87.438729846401444</v>
      </c>
      <c r="Y197">
        <f>'No. policies'!Y197*LOOKUP(Y$1,'Inputs &amp; Outputs'!$A$9:$A$34,'Inputs &amp; Outputs'!$C$9:$C$34)</f>
        <v>94.034362575089133</v>
      </c>
      <c r="Z197">
        <f>'No. policies'!Z197*LOOKUP(Z$1,'Inputs &amp; Outputs'!$A$9:$A$34,'Inputs &amp; Outputs'!$C$9:$C$34)</f>
        <v>101.07156016381933</v>
      </c>
      <c r="AA197">
        <f>'No. policies'!AA197*LOOKUP(AA$1,'Inputs &amp; Outputs'!$A$9:$A$34,'Inputs &amp; Outputs'!$C$9:$C$34)</f>
        <v>108.5567120142554</v>
      </c>
    </row>
    <row r="198" spans="1:27" x14ac:dyDescent="0.25">
      <c r="A198" s="1">
        <v>197</v>
      </c>
      <c r="B198">
        <f>'No. policies'!B198*LOOKUP(B$1,'Inputs &amp; Outputs'!$A$9:$A$34,'Inputs &amp; Outputs'!$C$9:$C$34)</f>
        <v>18.79944582772297</v>
      </c>
      <c r="C198">
        <f>'No. policies'!C198*LOOKUP(C$1,'Inputs &amp; Outputs'!$A$9:$A$34,'Inputs &amp; Outputs'!$C$9:$C$34)</f>
        <v>20.050306492996654</v>
      </c>
      <c r="D198">
        <f>'No. policies'!D198*LOOKUP(D$1,'Inputs &amp; Outputs'!$A$9:$A$34,'Inputs &amp; Outputs'!$C$9:$C$34)</f>
        <v>21.415942861383623</v>
      </c>
      <c r="E198">
        <f>'No. policies'!E198*LOOKUP(E$1,'Inputs &amp; Outputs'!$A$9:$A$34,'Inputs &amp; Outputs'!$C$9:$C$34)</f>
        <v>22.878788268084065</v>
      </c>
      <c r="F198">
        <f>'No. policies'!F198*LOOKUP(F$1,'Inputs &amp; Outputs'!$A$9:$A$34,'Inputs &amp; Outputs'!$C$9:$C$34)</f>
        <v>24.463412044663411</v>
      </c>
      <c r="G198">
        <f>'No. policies'!G198*LOOKUP(G$1,'Inputs &amp; Outputs'!$A$9:$A$34,'Inputs &amp; Outputs'!$C$9:$C$34)</f>
        <v>26.165437039940912</v>
      </c>
      <c r="H198">
        <f>'No. policies'!H198*LOOKUP(H$1,'Inputs &amp; Outputs'!$A$9:$A$34,'Inputs &amp; Outputs'!$C$9:$C$34)</f>
        <v>27.991116998807467</v>
      </c>
      <c r="I198">
        <f>'No. policies'!I198*LOOKUP(I$1,'Inputs &amp; Outputs'!$A$9:$A$34,'Inputs &amp; Outputs'!$C$9:$C$34)</f>
        <v>30.001341986407205</v>
      </c>
      <c r="J198">
        <f>'No. policies'!J198*LOOKUP(J$1,'Inputs &amp; Outputs'!$A$9:$A$34,'Inputs &amp; Outputs'!$C$9:$C$34)</f>
        <v>32.155046461669258</v>
      </c>
      <c r="K198">
        <f>'No. policies'!K198*LOOKUP(K$1,'Inputs &amp; Outputs'!$A$9:$A$34,'Inputs &amp; Outputs'!$C$9:$C$34)</f>
        <v>34.47944480408303</v>
      </c>
      <c r="L198">
        <f>'No. policies'!L198*LOOKUP(L$1,'Inputs &amp; Outputs'!$A$9:$A$34,'Inputs &amp; Outputs'!$C$9:$C$34)</f>
        <v>36.992334368376845</v>
      </c>
      <c r="M198">
        <f>'No. policies'!M198*LOOKUP(M$1,'Inputs &amp; Outputs'!$A$9:$A$34,'Inputs &amp; Outputs'!$C$9:$C$34)</f>
        <v>39.721910678256194</v>
      </c>
      <c r="N198">
        <f>'No. policies'!N198*LOOKUP(N$1,'Inputs &amp; Outputs'!$A$9:$A$34,'Inputs &amp; Outputs'!$C$9:$C$34)</f>
        <v>42.666186050414758</v>
      </c>
      <c r="O198">
        <f>'No. policies'!O198*LOOKUP(O$1,'Inputs &amp; Outputs'!$A$9:$A$34,'Inputs &amp; Outputs'!$C$9:$C$34)</f>
        <v>45.784752781356744</v>
      </c>
      <c r="P198">
        <f>'No. policies'!P198*LOOKUP(P$1,'Inputs &amp; Outputs'!$A$9:$A$34,'Inputs &amp; Outputs'!$C$9:$C$34)</f>
        <v>49.14340682242878</v>
      </c>
      <c r="Q198">
        <f>'No. policies'!Q198*LOOKUP(Q$1,'Inputs &amp; Outputs'!$A$9:$A$34,'Inputs &amp; Outputs'!$C$9:$C$34)</f>
        <v>52.776522796596161</v>
      </c>
      <c r="R198">
        <f>'No. policies'!R198*LOOKUP(R$1,'Inputs &amp; Outputs'!$A$9:$A$34,'Inputs &amp; Outputs'!$C$9:$C$34)</f>
        <v>56.706908665585914</v>
      </c>
      <c r="S198">
        <f>'No. policies'!S198*LOOKUP(S$1,'Inputs &amp; Outputs'!$A$9:$A$34,'Inputs &amp; Outputs'!$C$9:$C$34)</f>
        <v>60.97863761953279</v>
      </c>
      <c r="T198">
        <f>'No. policies'!T198*LOOKUP(T$1,'Inputs &amp; Outputs'!$A$9:$A$34,'Inputs &amp; Outputs'!$C$9:$C$34)</f>
        <v>65.559763492928496</v>
      </c>
      <c r="U198">
        <f>'No. policies'!U198*LOOKUP(U$1,'Inputs &amp; Outputs'!$A$9:$A$34,'Inputs &amp; Outputs'!$C$9:$C$34)</f>
        <v>70.613414092100626</v>
      </c>
      <c r="V198">
        <f>'No. policies'!V198*LOOKUP(V$1,'Inputs &amp; Outputs'!$A$9:$A$34,'Inputs &amp; Outputs'!$C$9:$C$34)</f>
        <v>75.971913029178552</v>
      </c>
      <c r="W198">
        <f>'No. policies'!W198*LOOKUP(W$1,'Inputs &amp; Outputs'!$A$9:$A$34,'Inputs &amp; Outputs'!$C$9:$C$34)</f>
        <v>81.739254865846732</v>
      </c>
      <c r="X198">
        <f>'No. policies'!X198*LOOKUP(X$1,'Inputs &amp; Outputs'!$A$9:$A$34,'Inputs &amp; Outputs'!$C$9:$C$34)</f>
        <v>87.856075321303791</v>
      </c>
      <c r="Y198">
        <f>'No. policies'!Y198*LOOKUP(Y$1,'Inputs &amp; Outputs'!$A$9:$A$34,'Inputs &amp; Outputs'!$C$9:$C$34)</f>
        <v>94.539980297011866</v>
      </c>
      <c r="Z198">
        <f>'No. policies'!Z198*LOOKUP(Z$1,'Inputs &amp; Outputs'!$A$9:$A$34,'Inputs &amp; Outputs'!$C$9:$C$34)</f>
        <v>101.74636179895177</v>
      </c>
      <c r="AA198">
        <f>'No. policies'!AA198*LOOKUP(AA$1,'Inputs &amp; Outputs'!$A$9:$A$34,'Inputs &amp; Outputs'!$C$9:$C$34)</f>
        <v>109.47605244559608</v>
      </c>
    </row>
    <row r="199" spans="1:27" x14ac:dyDescent="0.25">
      <c r="A199" s="1">
        <v>198</v>
      </c>
      <c r="B199">
        <f>'No. policies'!B199*LOOKUP(B$1,'Inputs &amp; Outputs'!$A$9:$A$34,'Inputs &amp; Outputs'!$C$9:$C$34)</f>
        <v>18.79944582772297</v>
      </c>
      <c r="C199">
        <f>'No. policies'!C199*LOOKUP(C$1,'Inputs &amp; Outputs'!$A$9:$A$34,'Inputs &amp; Outputs'!$C$9:$C$34)</f>
        <v>20.056335451549224</v>
      </c>
      <c r="D199">
        <f>'No. policies'!D199*LOOKUP(D$1,'Inputs &amp; Outputs'!$A$9:$A$34,'Inputs &amp; Outputs'!$C$9:$C$34)</f>
        <v>21.411642902973547</v>
      </c>
      <c r="E199">
        <f>'No. policies'!E199*LOOKUP(E$1,'Inputs &amp; Outputs'!$A$9:$A$34,'Inputs &amp; Outputs'!$C$9:$C$34)</f>
        <v>22.86727866537349</v>
      </c>
      <c r="F199">
        <f>'No. policies'!F199*LOOKUP(F$1,'Inputs &amp; Outputs'!$A$9:$A$34,'Inputs &amp; Outputs'!$C$9:$C$34)</f>
        <v>24.431346672957357</v>
      </c>
      <c r="G199">
        <f>'No. policies'!G199*LOOKUP(G$1,'Inputs &amp; Outputs'!$A$9:$A$34,'Inputs &amp; Outputs'!$C$9:$C$34)</f>
        <v>26.146921263628784</v>
      </c>
      <c r="H199">
        <f>'No. policies'!H199*LOOKUP(H$1,'Inputs &amp; Outputs'!$A$9:$A$34,'Inputs &amp; Outputs'!$C$9:$C$34)</f>
        <v>27.948534163616586</v>
      </c>
      <c r="I199">
        <f>'No. policies'!I199*LOOKUP(I$1,'Inputs &amp; Outputs'!$A$9:$A$34,'Inputs &amp; Outputs'!$C$9:$C$34)</f>
        <v>29.949505131669028</v>
      </c>
      <c r="J199">
        <f>'No. policies'!J199*LOOKUP(J$1,'Inputs &amp; Outputs'!$A$9:$A$34,'Inputs &amp; Outputs'!$C$9:$C$34)</f>
        <v>32.102601941446352</v>
      </c>
      <c r="K199">
        <f>'No. policies'!K199*LOOKUP(K$1,'Inputs &amp; Outputs'!$A$9:$A$34,'Inputs &amp; Outputs'!$C$9:$C$34)</f>
        <v>34.38071045610652</v>
      </c>
      <c r="L199">
        <f>'No. policies'!L199*LOOKUP(L$1,'Inputs &amp; Outputs'!$A$9:$A$34,'Inputs &amp; Outputs'!$C$9:$C$34)</f>
        <v>36.912609509824307</v>
      </c>
      <c r="M199">
        <f>'No. policies'!M199*LOOKUP(M$1,'Inputs &amp; Outputs'!$A$9:$A$34,'Inputs &amp; Outputs'!$C$9:$C$34)</f>
        <v>39.636012199804611</v>
      </c>
      <c r="N199">
        <f>'No. policies'!N199*LOOKUP(N$1,'Inputs &amp; Outputs'!$A$9:$A$34,'Inputs &amp; Outputs'!$C$9:$C$34)</f>
        <v>42.600030086929522</v>
      </c>
      <c r="O199">
        <f>'No. policies'!O199*LOOKUP(O$1,'Inputs &amp; Outputs'!$A$9:$A$34,'Inputs &amp; Outputs'!$C$9:$C$34)</f>
        <v>45.732405594931741</v>
      </c>
      <c r="P199">
        <f>'No. policies'!P199*LOOKUP(P$1,'Inputs &amp; Outputs'!$A$9:$A$34,'Inputs &amp; Outputs'!$C$9:$C$34)</f>
        <v>49.14340682242878</v>
      </c>
      <c r="Q199">
        <f>'No. policies'!Q199*LOOKUP(Q$1,'Inputs &amp; Outputs'!$A$9:$A$34,'Inputs &amp; Outputs'!$C$9:$C$34)</f>
        <v>52.809834298466519</v>
      </c>
      <c r="R199">
        <f>'No. policies'!R199*LOOKUP(R$1,'Inputs &amp; Outputs'!$A$9:$A$34,'Inputs &amp; Outputs'!$C$9:$C$34)</f>
        <v>56.874982492476612</v>
      </c>
      <c r="S199">
        <f>'No. policies'!S199*LOOKUP(S$1,'Inputs &amp; Outputs'!$A$9:$A$34,'Inputs &amp; Outputs'!$C$9:$C$34)</f>
        <v>61.13449356233032</v>
      </c>
      <c r="T199">
        <f>'No. policies'!T199*LOOKUP(T$1,'Inputs &amp; Outputs'!$A$9:$A$34,'Inputs &amp; Outputs'!$C$9:$C$34)</f>
        <v>65.784716573753471</v>
      </c>
      <c r="U199">
        <f>'No. policies'!U199*LOOKUP(U$1,'Inputs &amp; Outputs'!$A$9:$A$34,'Inputs &amp; Outputs'!$C$9:$C$34)</f>
        <v>70.780924886798289</v>
      </c>
      <c r="V199">
        <f>'No. policies'!V199*LOOKUP(V$1,'Inputs &amp; Outputs'!$A$9:$A$34,'Inputs &amp; Outputs'!$C$9:$C$34)</f>
        <v>76.161698409831445</v>
      </c>
      <c r="W199">
        <f>'No. policies'!W199*LOOKUP(W$1,'Inputs &amp; Outputs'!$A$9:$A$34,'Inputs &amp; Outputs'!$C$9:$C$34)</f>
        <v>81.953981454811299</v>
      </c>
      <c r="X199">
        <f>'No. policies'!X199*LOOKUP(X$1,'Inputs &amp; Outputs'!$A$9:$A$34,'Inputs &amp; Outputs'!$C$9:$C$34)</f>
        <v>88.108423747988923</v>
      </c>
      <c r="Y199">
        <f>'No. policies'!Y199*LOOKUP(Y$1,'Inputs &amp; Outputs'!$A$9:$A$34,'Inputs &amp; Outputs'!$C$9:$C$34)</f>
        <v>94.898126183373805</v>
      </c>
      <c r="Z199">
        <f>'No. policies'!Z199*LOOKUP(Z$1,'Inputs &amp; Outputs'!$A$9:$A$34,'Inputs &amp; Outputs'!$C$9:$C$34)</f>
        <v>101.97510811594582</v>
      </c>
      <c r="AA199">
        <f>'No. policies'!AA199*LOOKUP(AA$1,'Inputs &amp; Outputs'!$A$9:$A$34,'Inputs &amp; Outputs'!$C$9:$C$34)</f>
        <v>109.63755819704782</v>
      </c>
    </row>
    <row r="200" spans="1:27" x14ac:dyDescent="0.25">
      <c r="A200" s="1">
        <v>199</v>
      </c>
      <c r="B200">
        <f>'No. policies'!B200*LOOKUP(B$1,'Inputs &amp; Outputs'!$A$9:$A$34,'Inputs &amp; Outputs'!$C$9:$C$34)</f>
        <v>18.79944582772297</v>
      </c>
      <c r="C200">
        <f>'No. policies'!C200*LOOKUP(C$1,'Inputs &amp; Outputs'!$A$9:$A$34,'Inputs &amp; Outputs'!$C$9:$C$34)</f>
        <v>20.058345104400082</v>
      </c>
      <c r="D200">
        <f>'No. policies'!D200*LOOKUP(D$1,'Inputs &amp; Outputs'!$A$9:$A$34,'Inputs &amp; Outputs'!$C$9:$C$34)</f>
        <v>21.403042986153395</v>
      </c>
      <c r="E200">
        <f>'No. policies'!E200*LOOKUP(E$1,'Inputs &amp; Outputs'!$A$9:$A$34,'Inputs &amp; Outputs'!$C$9:$C$34)</f>
        <v>22.860372903747145</v>
      </c>
      <c r="F200">
        <f>'No. policies'!F200*LOOKUP(F$1,'Inputs &amp; Outputs'!$A$9:$A$34,'Inputs &amp; Outputs'!$C$9:$C$34)</f>
        <v>24.438746374120292</v>
      </c>
      <c r="G200">
        <f>'No. policies'!G200*LOOKUP(G$1,'Inputs &amp; Outputs'!$A$9:$A$34,'Inputs &amp; Outputs'!$C$9:$C$34)</f>
        <v>26.138985930923585</v>
      </c>
      <c r="H200">
        <f>'No. policies'!H200*LOOKUP(H$1,'Inputs &amp; Outputs'!$A$9:$A$34,'Inputs &amp; Outputs'!$C$9:$C$34)</f>
        <v>27.988278143128078</v>
      </c>
      <c r="I200">
        <f>'No. policies'!I200*LOOKUP(I$1,'Inputs &amp; Outputs'!$A$9:$A$34,'Inputs &amp; Outputs'!$C$9:$C$34)</f>
        <v>29.983046625911378</v>
      </c>
      <c r="J200">
        <f>'No. policies'!J200*LOOKUP(J$1,'Inputs &amp; Outputs'!$A$9:$A$34,'Inputs &amp; Outputs'!$C$9:$C$34)</f>
        <v>32.128824201557805</v>
      </c>
      <c r="K200">
        <f>'No. policies'!K200*LOOKUP(K$1,'Inputs &amp; Outputs'!$A$9:$A$34,'Inputs &amp; Outputs'!$C$9:$C$34)</f>
        <v>34.461813670515802</v>
      </c>
      <c r="L200">
        <f>'No. policies'!L200*LOOKUP(L$1,'Inputs &amp; Outputs'!$A$9:$A$34,'Inputs &amp; Outputs'!$C$9:$C$34)</f>
        <v>36.965759415526001</v>
      </c>
      <c r="M200">
        <f>'No. policies'!M200*LOOKUP(M$1,'Inputs &amp; Outputs'!$A$9:$A$34,'Inputs &amp; Outputs'!$C$9:$C$34)</f>
        <v>39.701458659577249</v>
      </c>
      <c r="N200">
        <f>'No. policies'!N200*LOOKUP(N$1,'Inputs &amp; Outputs'!$A$9:$A$34,'Inputs &amp; Outputs'!$C$9:$C$34)</f>
        <v>42.626492472323619</v>
      </c>
      <c r="O200">
        <f>'No. policies'!O200*LOOKUP(O$1,'Inputs &amp; Outputs'!$A$9:$A$34,'Inputs &amp; Outputs'!$C$9:$C$34)</f>
        <v>45.784752781356744</v>
      </c>
      <c r="P200">
        <f>'No. policies'!P200*LOOKUP(P$1,'Inputs &amp; Outputs'!$A$9:$A$34,'Inputs &amp; Outputs'!$C$9:$C$34)</f>
        <v>49.210205681555884</v>
      </c>
      <c r="Q200">
        <f>'No. policies'!Q200*LOOKUP(Q$1,'Inputs &amp; Outputs'!$A$9:$A$34,'Inputs &amp; Outputs'!$C$9:$C$34)</f>
        <v>52.926424555012751</v>
      </c>
      <c r="R200">
        <f>'No. policies'!R200*LOOKUP(R$1,'Inputs &amp; Outputs'!$A$9:$A$34,'Inputs &amp; Outputs'!$C$9:$C$34)</f>
        <v>56.88698776582595</v>
      </c>
      <c r="S200">
        <f>'No. policies'!S200*LOOKUP(S$1,'Inputs &amp; Outputs'!$A$9:$A$34,'Inputs &amp; Outputs'!$C$9:$C$34)</f>
        <v>61.13449356233032</v>
      </c>
      <c r="T200">
        <f>'No. policies'!T200*LOOKUP(T$1,'Inputs &amp; Outputs'!$A$9:$A$34,'Inputs &amp; Outputs'!$C$9:$C$34)</f>
        <v>65.735508087322998</v>
      </c>
      <c r="U200">
        <f>'No. policies'!U200*LOOKUP(U$1,'Inputs &amp; Outputs'!$A$9:$A$34,'Inputs &amp; Outputs'!$C$9:$C$34)</f>
        <v>70.674327108354319</v>
      </c>
      <c r="V200">
        <f>'No. policies'!V200*LOOKUP(V$1,'Inputs &amp; Outputs'!$A$9:$A$34,'Inputs &amp; Outputs'!$C$9:$C$34)</f>
        <v>75.95540995260005</v>
      </c>
      <c r="W200">
        <f>'No. policies'!W200*LOOKUP(W$1,'Inputs &amp; Outputs'!$A$9:$A$34,'Inputs &amp; Outputs'!$C$9:$C$34)</f>
        <v>81.658732394985009</v>
      </c>
      <c r="X200">
        <f>'No. policies'!X200*LOOKUP(X$1,'Inputs &amp; Outputs'!$A$9:$A$34,'Inputs &amp; Outputs'!$C$9:$C$34)</f>
        <v>87.739606816679881</v>
      </c>
      <c r="Y200">
        <f>'No. policies'!Y200*LOOKUP(Y$1,'Inputs &amp; Outputs'!$A$9:$A$34,'Inputs &amp; Outputs'!$C$9:$C$34)</f>
        <v>94.202901815730044</v>
      </c>
      <c r="Z200">
        <f>'No. policies'!Z200*LOOKUP(Z$1,'Inputs &amp; Outputs'!$A$9:$A$34,'Inputs &amp; Outputs'!$C$9:$C$34)</f>
        <v>101.16305869061695</v>
      </c>
      <c r="AA200">
        <f>'No. policies'!AA200*LOOKUP(AA$1,'Inputs &amp; Outputs'!$A$9:$A$34,'Inputs &amp; Outputs'!$C$9:$C$34)</f>
        <v>108.7057942463647</v>
      </c>
    </row>
    <row r="201" spans="1:27" x14ac:dyDescent="0.25">
      <c r="A201" s="1">
        <v>200</v>
      </c>
      <c r="B201">
        <f>'No. policies'!B201*LOOKUP(B$1,'Inputs &amp; Outputs'!$A$9:$A$34,'Inputs &amp; Outputs'!$C$9:$C$34)</f>
        <v>18.79944582772297</v>
      </c>
      <c r="C201">
        <f>'No. policies'!C201*LOOKUP(C$1,'Inputs &amp; Outputs'!$A$9:$A$34,'Inputs &amp; Outputs'!$C$9:$C$34)</f>
        <v>20.050306492996654</v>
      </c>
      <c r="D201">
        <f>'No. policies'!D201*LOOKUP(D$1,'Inputs &amp; Outputs'!$A$9:$A$34,'Inputs &amp; Outputs'!$C$9:$C$34)</f>
        <v>21.398743027743318</v>
      </c>
      <c r="E201">
        <f>'No. policies'!E201*LOOKUP(E$1,'Inputs &amp; Outputs'!$A$9:$A$34,'Inputs &amp; Outputs'!$C$9:$C$34)</f>
        <v>22.86727866537349</v>
      </c>
      <c r="F201">
        <f>'No. policies'!F201*LOOKUP(F$1,'Inputs &amp; Outputs'!$A$9:$A$34,'Inputs &amp; Outputs'!$C$9:$C$34)</f>
        <v>24.453545776446163</v>
      </c>
      <c r="G201">
        <f>'No. policies'!G201*LOOKUP(G$1,'Inputs &amp; Outputs'!$A$9:$A$34,'Inputs &amp; Outputs'!$C$9:$C$34)</f>
        <v>26.168082150842647</v>
      </c>
      <c r="H201">
        <f>'No. policies'!H201*LOOKUP(H$1,'Inputs &amp; Outputs'!$A$9:$A$34,'Inputs &amp; Outputs'!$C$9:$C$34)</f>
        <v>27.999633565845645</v>
      </c>
      <c r="I201">
        <f>'No. policies'!I201*LOOKUP(I$1,'Inputs &amp; Outputs'!$A$9:$A$34,'Inputs &amp; Outputs'!$C$9:$C$34)</f>
        <v>29.986095852660682</v>
      </c>
      <c r="J201">
        <f>'No. policies'!J201*LOOKUP(J$1,'Inputs &amp; Outputs'!$A$9:$A$34,'Inputs &amp; Outputs'!$C$9:$C$34)</f>
        <v>32.158324244183184</v>
      </c>
      <c r="K201">
        <f>'No. policies'!K201*LOOKUP(K$1,'Inputs &amp; Outputs'!$A$9:$A$34,'Inputs &amp; Outputs'!$C$9:$C$34)</f>
        <v>34.47944480408303</v>
      </c>
      <c r="L201">
        <f>'No. policies'!L201*LOOKUP(L$1,'Inputs &amp; Outputs'!$A$9:$A$34,'Inputs &amp; Outputs'!$C$9:$C$34)</f>
        <v>37.007520055720185</v>
      </c>
      <c r="M201">
        <f>'No. policies'!M201*LOOKUP(M$1,'Inputs &amp; Outputs'!$A$9:$A$34,'Inputs &amp; Outputs'!$C$9:$C$34)</f>
        <v>39.697368255841454</v>
      </c>
      <c r="N201">
        <f>'No. policies'!N201*LOOKUP(N$1,'Inputs &amp; Outputs'!$A$9:$A$34,'Inputs &amp; Outputs'!$C$9:$C$34)</f>
        <v>42.582388496666788</v>
      </c>
      <c r="O201">
        <f>'No. policies'!O201*LOOKUP(O$1,'Inputs &amp; Outputs'!$A$9:$A$34,'Inputs &amp; Outputs'!$C$9:$C$34)</f>
        <v>45.765717440838564</v>
      </c>
      <c r="P201">
        <f>'No. policies'!P201*LOOKUP(P$1,'Inputs &amp; Outputs'!$A$9:$A$34,'Inputs &amp; Outputs'!$C$9:$C$34)</f>
        <v>49.163960317544813</v>
      </c>
      <c r="Q201">
        <f>'No. policies'!Q201*LOOKUP(Q$1,'Inputs &amp; Outputs'!$A$9:$A$34,'Inputs &amp; Outputs'!$C$9:$C$34)</f>
        <v>52.83759388335848</v>
      </c>
      <c r="R201">
        <f>'No. policies'!R201*LOOKUP(R$1,'Inputs &amp; Outputs'!$A$9:$A$34,'Inputs &amp; Outputs'!$C$9:$C$34)</f>
        <v>56.892990402500615</v>
      </c>
      <c r="S201">
        <f>'No. policies'!S201*LOOKUP(S$1,'Inputs &amp; Outputs'!$A$9:$A$34,'Inputs &amp; Outputs'!$C$9:$C$34)</f>
        <v>61.082541581397813</v>
      </c>
      <c r="T201">
        <f>'No. policies'!T201*LOOKUP(T$1,'Inputs &amp; Outputs'!$A$9:$A$34,'Inputs &amp; Outputs'!$C$9:$C$34)</f>
        <v>65.714418735995665</v>
      </c>
      <c r="U201">
        <f>'No. policies'!U201*LOOKUP(U$1,'Inputs &amp; Outputs'!$A$9:$A$34,'Inputs &amp; Outputs'!$C$9:$C$34)</f>
        <v>70.666712981322604</v>
      </c>
      <c r="V201">
        <f>'No. policies'!V201*LOOKUP(V$1,'Inputs &amp; Outputs'!$A$9:$A$34,'Inputs &amp; Outputs'!$C$9:$C$34)</f>
        <v>76.04617687378186</v>
      </c>
      <c r="W201">
        <f>'No. policies'!W201*LOOKUP(W$1,'Inputs &amp; Outputs'!$A$9:$A$34,'Inputs &amp; Outputs'!$C$9:$C$34)</f>
        <v>81.792936513087867</v>
      </c>
      <c r="X201">
        <f>'No. policies'!X201*LOOKUP(X$1,'Inputs &amp; Outputs'!$A$9:$A$34,'Inputs &amp; Outputs'!$C$9:$C$34)</f>
        <v>87.953132408490376</v>
      </c>
      <c r="Y201">
        <f>'No. policies'!Y201*LOOKUP(Y$1,'Inputs &amp; Outputs'!$A$9:$A$34,'Inputs &amp; Outputs'!$C$9:$C$34)</f>
        <v>94.666384727492556</v>
      </c>
      <c r="Z201">
        <f>'No. policies'!Z201*LOOKUP(Z$1,'Inputs &amp; Outputs'!$A$9:$A$34,'Inputs &amp; Outputs'!$C$9:$C$34)</f>
        <v>101.87217227329849</v>
      </c>
      <c r="AA201">
        <f>'No. policies'!AA201*LOOKUP(AA$1,'Inputs &amp; Outputs'!$A$9:$A$34,'Inputs &amp; Outputs'!$C$9:$C$34)</f>
        <v>109.40151132954144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201"/>
  <sheetViews>
    <sheetView workbookViewId="0">
      <pane xSplit="1" ySplit="1" topLeftCell="S2" activePane="bottomRight" state="frozen"/>
      <selection activeCell="K194" sqref="K194"/>
      <selection pane="topRight" activeCell="K194" sqref="K194"/>
      <selection pane="bottomLeft" activeCell="K194" sqref="K194"/>
      <selection pane="bottomRight" activeCell="AB2" sqref="AB2:BS201"/>
    </sheetView>
  </sheetViews>
  <sheetFormatPr defaultRowHeight="15" x14ac:dyDescent="0.25"/>
  <cols>
    <col min="1" max="1" width="16.28515625" style="1" bestFit="1" customWidth="1"/>
  </cols>
  <sheetData>
    <row r="1" spans="1:72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x14ac:dyDescent="0.25">
      <c r="A2" s="1">
        <v>1</v>
      </c>
      <c r="B2">
        <f>SQRT('Mean Deaths'!B2*(1-LOOKUP(B$1,'Inputs &amp; Outputs'!$A$9:$A$34,'Inputs &amp; Outputs'!$C$9:$C$34)))</f>
        <v>4.3317552921858384</v>
      </c>
      <c r="C2">
        <f>SQRT('Mean Deaths'!C2*(1-LOOKUP(C$1,'Inputs &amp; Outputs'!$A$9:$A$34,'Inputs &amp; Outputs'!$C$9:$C$34)))</f>
        <v>4.4748242017331119</v>
      </c>
      <c r="D2">
        <f>SQRT('Mean Deaths'!D2*(1-LOOKUP(D$1,'Inputs &amp; Outputs'!$A$9:$A$34,'Inputs &amp; Outputs'!$C$9:$C$34)))</f>
        <v>4.6222947024163714</v>
      </c>
      <c r="E2">
        <f>SQRT('Mean Deaths'!E2*(1-LOOKUP(E$1,'Inputs &amp; Outputs'!$A$9:$A$34,'Inputs &amp; Outputs'!$C$9:$C$34)))</f>
        <v>4.7776692136847494</v>
      </c>
      <c r="F2">
        <f>SQRT('Mean Deaths'!F2*(1-LOOKUP(F$1,'Inputs &amp; Outputs'!$A$9:$A$34,'Inputs &amp; Outputs'!$C$9:$C$34)))</f>
        <v>4.9387011433140593</v>
      </c>
      <c r="G2">
        <f>SQRT('Mean Deaths'!G2*(1-LOOKUP(G$1,'Inputs &amp; Outputs'!$A$9:$A$34,'Inputs &amp; Outputs'!$C$9:$C$34)))</f>
        <v>5.1099956206359183</v>
      </c>
      <c r="H2">
        <f>SQRT('Mean Deaths'!H2*(1-LOOKUP(H$1,'Inputs &amp; Outputs'!$A$9:$A$34,'Inputs &amp; Outputs'!$C$9:$C$34)))</f>
        <v>5.2868975221231977</v>
      </c>
      <c r="I2">
        <f>SQRT('Mean Deaths'!I2*(1-LOOKUP(I$1,'Inputs &amp; Outputs'!$A$9:$A$34,'Inputs &amp; Outputs'!$C$9:$C$34)))</f>
        <v>5.4678790564573641</v>
      </c>
      <c r="J2">
        <f>SQRT('Mean Deaths'!J2*(1-LOOKUP(J$1,'Inputs &amp; Outputs'!$A$9:$A$34,'Inputs &amp; Outputs'!$C$9:$C$34)))</f>
        <v>5.6592207893006323</v>
      </c>
      <c r="K2">
        <f>SQRT('Mean Deaths'!K2*(1-LOOKUP(K$1,'Inputs &amp; Outputs'!$A$9:$A$34,'Inputs &amp; Outputs'!$C$9:$C$34)))</f>
        <v>5.8627568288736409</v>
      </c>
      <c r="L2">
        <f>SQRT('Mean Deaths'!L2*(1-LOOKUP(L$1,'Inputs &amp; Outputs'!$A$9:$A$34,'Inputs &amp; Outputs'!$C$9:$C$34)))</f>
        <v>6.0683953232549603</v>
      </c>
      <c r="M2">
        <f>SQRT('Mean Deaths'!M2*(1-LOOKUP(M$1,'Inputs &amp; Outputs'!$A$9:$A$34,'Inputs &amp; Outputs'!$C$9:$C$34)))</f>
        <v>6.2870376687085781</v>
      </c>
      <c r="N2">
        <f>SQRT('Mean Deaths'!N2*(1-LOOKUP(N$1,'Inputs &amp; Outputs'!$A$9:$A$34,'Inputs &amp; Outputs'!$C$9:$C$34)))</f>
        <v>6.5168419741008803</v>
      </c>
      <c r="O2">
        <f>SQRT('Mean Deaths'!O2*(1-LOOKUP(O$1,'Inputs &amp; Outputs'!$A$9:$A$34,'Inputs &amp; Outputs'!$C$9:$C$34)))</f>
        <v>6.752077579124224</v>
      </c>
      <c r="P2">
        <f>SQRT('Mean Deaths'!P2*(1-LOOKUP(P$1,'Inputs &amp; Outputs'!$A$9:$A$34,'Inputs &amp; Outputs'!$C$9:$C$34)))</f>
        <v>7.0024299221363817</v>
      </c>
      <c r="Q2">
        <f>SQRT('Mean Deaths'!Q2*(1-LOOKUP(Q$1,'Inputs &amp; Outputs'!$A$9:$A$34,'Inputs &amp; Outputs'!$C$9:$C$34)))</f>
        <v>7.2559730374022857</v>
      </c>
      <c r="R2">
        <f>SQRT('Mean Deaths'!R2*(1-LOOKUP(R$1,'Inputs &amp; Outputs'!$A$9:$A$34,'Inputs &amp; Outputs'!$C$9:$C$34)))</f>
        <v>7.5208653532578476</v>
      </c>
      <c r="S2">
        <f>SQRT('Mean Deaths'!S2*(1-LOOKUP(S$1,'Inputs &amp; Outputs'!$A$9:$A$34,'Inputs &amp; Outputs'!$C$9:$C$34)))</f>
        <v>7.8000458663158536</v>
      </c>
      <c r="T2">
        <f>SQRT('Mean Deaths'!T2*(1-LOOKUP(T$1,'Inputs &amp; Outputs'!$A$9:$A$34,'Inputs &amp; Outputs'!$C$9:$C$34)))</f>
        <v>8.0895568766810939</v>
      </c>
      <c r="U2">
        <f>SQRT('Mean Deaths'!U2*(1-LOOKUP(U$1,'Inputs &amp; Outputs'!$A$9:$A$34,'Inputs &amp; Outputs'!$C$9:$C$34)))</f>
        <v>8.3846549809815176</v>
      </c>
      <c r="V2">
        <f>SQRT('Mean Deaths'!V2*(1-LOOKUP(V$1,'Inputs &amp; Outputs'!$A$9:$A$34,'Inputs &amp; Outputs'!$C$9:$C$34)))</f>
        <v>8.6905157377927136</v>
      </c>
      <c r="W2">
        <f>SQRT('Mean Deaths'!W2*(1-LOOKUP(W$1,'Inputs &amp; Outputs'!$A$9:$A$34,'Inputs &amp; Outputs'!$C$9:$C$34)))</f>
        <v>9.0078267057053321</v>
      </c>
      <c r="X2">
        <f>SQRT('Mean Deaths'!X2*(1-LOOKUP(X$1,'Inputs &amp; Outputs'!$A$9:$A$34,'Inputs &amp; Outputs'!$C$9:$C$34)))</f>
        <v>9.3337402974538435</v>
      </c>
      <c r="Y2">
        <f>SQRT('Mean Deaths'!Y2*(1-LOOKUP(Y$1,'Inputs &amp; Outputs'!$A$9:$A$34,'Inputs &amp; Outputs'!$C$9:$C$34)))</f>
        <v>9.6739761856758619</v>
      </c>
      <c r="Z2">
        <f>SQRT('Mean Deaths'!Z2*(1-LOOKUP(Z$1,'Inputs &amp; Outputs'!$A$9:$A$34,'Inputs &amp; Outputs'!$C$9:$C$34)))</f>
        <v>10.026271690125887</v>
      </c>
      <c r="AA2">
        <f>SQRT('Mean Deaths'!AA2*(1-LOOKUP(AA$1,'Inputs &amp; Outputs'!$A$9:$A$34,'Inputs &amp; Outputs'!$C$9:$C$34)))</f>
        <v>10.385486117885993</v>
      </c>
    </row>
    <row r="3" spans="1:72" x14ac:dyDescent="0.25">
      <c r="A3" s="1">
        <v>2</v>
      </c>
      <c r="B3">
        <f>SQRT('Mean Deaths'!B3*(1-LOOKUP(B$1,'Inputs &amp; Outputs'!$A$9:$A$34,'Inputs &amp; Outputs'!$C$9:$C$34)))</f>
        <v>4.3317552921858384</v>
      </c>
      <c r="C3">
        <f>SQRT('Mean Deaths'!C3*(1-LOOKUP(C$1,'Inputs &amp; Outputs'!$A$9:$A$34,'Inputs &amp; Outputs'!$C$9:$C$34)))</f>
        <v>4.4741518519131152</v>
      </c>
      <c r="D3">
        <f>SQRT('Mean Deaths'!D3*(1-LOOKUP(D$1,'Inputs &amp; Outputs'!$A$9:$A$34,'Inputs &amp; Outputs'!$C$9:$C$34)))</f>
        <v>4.6218305466987362</v>
      </c>
      <c r="E3">
        <f>SQRT('Mean Deaths'!E3*(1-LOOKUP(E$1,'Inputs &amp; Outputs'!$A$9:$A$34,'Inputs &amp; Outputs'!$C$9:$C$34)))</f>
        <v>4.7776692136847494</v>
      </c>
      <c r="F3">
        <f>SQRT('Mean Deaths'!F3*(1-LOOKUP(F$1,'Inputs &amp; Outputs'!$A$9:$A$34,'Inputs &amp; Outputs'!$C$9:$C$34)))</f>
        <v>4.9414405083017705</v>
      </c>
      <c r="G3">
        <f>SQRT('Mean Deaths'!G3*(1-LOOKUP(G$1,'Inputs &amp; Outputs'!$A$9:$A$34,'Inputs &amp; Outputs'!$C$9:$C$34)))</f>
        <v>5.1089629853579934</v>
      </c>
      <c r="H3">
        <f>SQRT('Mean Deaths'!H3*(1-LOOKUP(H$1,'Inputs &amp; Outputs'!$A$9:$A$34,'Inputs &amp; Outputs'!$C$9:$C$34)))</f>
        <v>5.2863620587580602</v>
      </c>
      <c r="I3">
        <f>SQRT('Mean Deaths'!I3*(1-LOOKUP(I$1,'Inputs &amp; Outputs'!$A$9:$A$34,'Inputs &amp; Outputs'!$C$9:$C$34)))</f>
        <v>5.4709359889022622</v>
      </c>
      <c r="J3">
        <f>SQRT('Mean Deaths'!J3*(1-LOOKUP(J$1,'Inputs &amp; Outputs'!$A$9:$A$34,'Inputs &amp; Outputs'!$C$9:$C$34)))</f>
        <v>5.6621065274868956</v>
      </c>
      <c r="K3">
        <f>SQRT('Mean Deaths'!K3*(1-LOOKUP(K$1,'Inputs &amp; Outputs'!$A$9:$A$34,'Inputs &amp; Outputs'!$C$9:$C$34)))</f>
        <v>5.8609585291036508</v>
      </c>
      <c r="L3">
        <f>SQRT('Mean Deaths'!L3*(1-LOOKUP(L$1,'Inputs &amp; Outputs'!$A$9:$A$34,'Inputs &amp; Outputs'!$C$9:$C$34)))</f>
        <v>6.0699531995220575</v>
      </c>
      <c r="M3">
        <f>SQRT('Mean Deaths'!M3*(1-LOOKUP(M$1,'Inputs &amp; Outputs'!$A$9:$A$34,'Inputs &amp; Outputs'!$C$9:$C$34)))</f>
        <v>6.286065671846055</v>
      </c>
      <c r="N3">
        <f>SQRT('Mean Deaths'!N3*(1-LOOKUP(N$1,'Inputs &amp; Outputs'!$A$9:$A$34,'Inputs &amp; Outputs'!$C$9:$C$34)))</f>
        <v>6.512123775848945</v>
      </c>
      <c r="O3">
        <f>SQRT('Mean Deaths'!O3*(1-LOOKUP(O$1,'Inputs &amp; Outputs'!$A$9:$A$34,'Inputs &amp; Outputs'!$C$9:$C$34)))</f>
        <v>6.7492712292194925</v>
      </c>
      <c r="P3">
        <f>SQRT('Mean Deaths'!P3*(1-LOOKUP(P$1,'Inputs &amp; Outputs'!$A$9:$A$34,'Inputs &amp; Outputs'!$C$9:$C$34)))</f>
        <v>6.996952568870408</v>
      </c>
      <c r="Q3">
        <f>SQRT('Mean Deaths'!Q3*(1-LOOKUP(Q$1,'Inputs &amp; Outputs'!$A$9:$A$34,'Inputs &amp; Outputs'!$C$9:$C$34)))</f>
        <v>7.2540705299526609</v>
      </c>
      <c r="R3">
        <f>SQRT('Mean Deaths'!R3*(1-LOOKUP(R$1,'Inputs &amp; Outputs'!$A$9:$A$34,'Inputs &amp; Outputs'!$C$9:$C$34)))</f>
        <v>7.5256238892310927</v>
      </c>
      <c r="S3">
        <f>SQRT('Mean Deaths'!S3*(1-LOOKUP(S$1,'Inputs &amp; Outputs'!$A$9:$A$34,'Inputs &amp; Outputs'!$C$9:$C$34)))</f>
        <v>7.7959090079679507</v>
      </c>
      <c r="T3">
        <f>SQRT('Mean Deaths'!T3*(1-LOOKUP(T$1,'Inputs &amp; Outputs'!$A$9:$A$34,'Inputs &amp; Outputs'!$C$9:$C$34)))</f>
        <v>8.0856729570157455</v>
      </c>
      <c r="U3">
        <f>SQRT('Mean Deaths'!U3*(1-LOOKUP(U$1,'Inputs &amp; Outputs'!$A$9:$A$34,'Inputs &amp; Outputs'!$C$9:$C$34)))</f>
        <v>8.3837537443495833</v>
      </c>
      <c r="V3">
        <f>SQRT('Mean Deaths'!V3*(1-LOOKUP(V$1,'Inputs &amp; Outputs'!$A$9:$A$34,'Inputs &amp; Outputs'!$C$9:$C$34)))</f>
        <v>8.6820367242675687</v>
      </c>
      <c r="W3">
        <f>SQRT('Mean Deaths'!W3*(1-LOOKUP(W$1,'Inputs &amp; Outputs'!$A$9:$A$34,'Inputs &amp; Outputs'!$C$9:$C$34)))</f>
        <v>9.000933587785191</v>
      </c>
      <c r="X3">
        <f>SQRT('Mean Deaths'!X3*(1-LOOKUP(X$1,'Inputs &amp; Outputs'!$A$9:$A$34,'Inputs &amp; Outputs'!$C$9:$C$34)))</f>
        <v>9.3347700001760945</v>
      </c>
      <c r="Y3">
        <f>SQRT('Mean Deaths'!Y3*(1-LOOKUP(Y$1,'Inputs &amp; Outputs'!$A$9:$A$34,'Inputs &amp; Outputs'!$C$9:$C$34)))</f>
        <v>9.6793616875046187</v>
      </c>
      <c r="Z3">
        <f>SQRT('Mean Deaths'!Z3*(1-LOOKUP(Z$1,'Inputs &amp; Outputs'!$A$9:$A$34,'Inputs &amp; Outputs'!$C$9:$C$34)))</f>
        <v>10.029090513226963</v>
      </c>
      <c r="AA3">
        <f>SQRT('Mean Deaths'!AA3*(1-LOOKUP(AA$1,'Inputs &amp; Outputs'!$A$9:$A$34,'Inputs &amp; Outputs'!$C$9:$C$34)))</f>
        <v>10.384304673582315</v>
      </c>
    </row>
    <row r="4" spans="1:72" x14ac:dyDescent="0.25">
      <c r="A4" s="1">
        <v>3</v>
      </c>
      <c r="B4">
        <f>SQRT('Mean Deaths'!B4*(1-LOOKUP(B$1,'Inputs &amp; Outputs'!$A$9:$A$34,'Inputs &amp; Outputs'!$C$9:$C$34)))</f>
        <v>4.3317552921858384</v>
      </c>
      <c r="C4">
        <f>SQRT('Mean Deaths'!C4*(1-LOOKUP(C$1,'Inputs &amp; Outputs'!$A$9:$A$34,'Inputs &amp; Outputs'!$C$9:$C$34)))</f>
        <v>4.4743759797455365</v>
      </c>
      <c r="D4">
        <f>SQRT('Mean Deaths'!D4*(1-LOOKUP(D$1,'Inputs &amp; Outputs'!$A$9:$A$34,'Inputs &amp; Outputs'!$C$9:$C$34)))</f>
        <v>4.6232228740527184</v>
      </c>
      <c r="E4">
        <f>SQRT('Mean Deaths'!E4*(1-LOOKUP(E$1,'Inputs &amp; Outputs'!$A$9:$A$34,'Inputs &amp; Outputs'!$C$9:$C$34)))</f>
        <v>4.7783902080620049</v>
      </c>
      <c r="F4">
        <f>SQRT('Mean Deaths'!F4*(1-LOOKUP(F$1,'Inputs &amp; Outputs'!$A$9:$A$34,'Inputs &amp; Outputs'!$C$9:$C$34)))</f>
        <v>4.9394483935228468</v>
      </c>
      <c r="G4">
        <f>SQRT('Mean Deaths'!G4*(1-LOOKUP(G$1,'Inputs &amp; Outputs'!$A$9:$A$34,'Inputs &amp; Outputs'!$C$9:$C$34)))</f>
        <v>5.1076718976758686</v>
      </c>
      <c r="H4">
        <f>SQRT('Mean Deaths'!H4*(1-LOOKUP(H$1,'Inputs &amp; Outputs'!$A$9:$A$34,'Inputs &amp; Outputs'!$C$9:$C$34)))</f>
        <v>5.2842196626989466</v>
      </c>
      <c r="I4">
        <f>SQRT('Mean Deaths'!I4*(1-LOOKUP(I$1,'Inputs &amp; Outputs'!$A$9:$A$34,'Inputs &amp; Outputs'!$C$9:$C$34)))</f>
        <v>5.4701024494765509</v>
      </c>
      <c r="J4">
        <f>SQRT('Mean Deaths'!J4*(1-LOOKUP(J$1,'Inputs &amp; Outputs'!$A$9:$A$34,'Inputs &amp; Outputs'!$C$9:$C$34)))</f>
        <v>5.6621065274868956</v>
      </c>
      <c r="K4">
        <f>SQRT('Mean Deaths'!K4*(1-LOOKUP(K$1,'Inputs &amp; Outputs'!$A$9:$A$34,'Inputs &amp; Outputs'!$C$9:$C$34)))</f>
        <v>5.8603589732196113</v>
      </c>
      <c r="L4">
        <f>SQRT('Mean Deaths'!L4*(1-LOOKUP(L$1,'Inputs &amp; Outputs'!$A$9:$A$34,'Inputs &amp; Outputs'!$C$9:$C$34)))</f>
        <v>6.0677720607541374</v>
      </c>
      <c r="M4">
        <f>SQRT('Mean Deaths'!M4*(1-LOOKUP(M$1,'Inputs &amp; Outputs'!$A$9:$A$34,'Inputs &amp; Outputs'!$C$9:$C$34)))</f>
        <v>6.2812034313310825</v>
      </c>
      <c r="N4">
        <f>SQRT('Mean Deaths'!N4*(1-LOOKUP(N$1,'Inputs &amp; Outputs'!$A$9:$A$34,'Inputs &amp; Outputs'!$C$9:$C$34)))</f>
        <v>6.5084142205631137</v>
      </c>
      <c r="O4">
        <f>SQRT('Mean Deaths'!O4*(1-LOOKUP(O$1,'Inputs &amp; Outputs'!$A$9:$A$34,'Inputs &amp; Outputs'!$C$9:$C$34)))</f>
        <v>6.7433038578332027</v>
      </c>
      <c r="P4">
        <f>SQRT('Mean Deaths'!P4*(1-LOOKUP(P$1,'Inputs &amp; Outputs'!$A$9:$A$34,'Inputs &amp; Outputs'!$C$9:$C$34)))</f>
        <v>6.9900084266070683</v>
      </c>
      <c r="Q4">
        <f>SQRT('Mean Deaths'!Q4*(1-LOOKUP(Q$1,'Inputs &amp; Outputs'!$A$9:$A$34,'Inputs &amp; Outputs'!$C$9:$C$34)))</f>
        <v>7.2449315398295866</v>
      </c>
      <c r="R4">
        <f>SQRT('Mean Deaths'!R4*(1-LOOKUP(R$1,'Inputs &amp; Outputs'!$A$9:$A$34,'Inputs &amp; Outputs'!$C$9:$C$34)))</f>
        <v>7.507366455082316</v>
      </c>
      <c r="S4">
        <f>SQRT('Mean Deaths'!S4*(1-LOOKUP(S$1,'Inputs &amp; Outputs'!$A$9:$A$34,'Inputs &amp; Outputs'!$C$9:$C$34)))</f>
        <v>7.7847285096530374</v>
      </c>
      <c r="T4">
        <f>SQRT('Mean Deaths'!T4*(1-LOOKUP(T$1,'Inputs &amp; Outputs'!$A$9:$A$34,'Inputs &amp; Outputs'!$C$9:$C$34)))</f>
        <v>8.0727130625546426</v>
      </c>
      <c r="U4">
        <f>SQRT('Mean Deaths'!U4*(1-LOOKUP(U$1,'Inputs &amp; Outputs'!$A$9:$A$34,'Inputs &amp; Outputs'!$C$9:$C$34)))</f>
        <v>8.3702235503514437</v>
      </c>
      <c r="V4">
        <f>SQRT('Mean Deaths'!V4*(1-LOOKUP(V$1,'Inputs &amp; Outputs'!$A$9:$A$34,'Inputs &amp; Outputs'!$C$9:$C$34)))</f>
        <v>8.6796799727585103</v>
      </c>
      <c r="W4">
        <f>SQRT('Mean Deaths'!W4*(1-LOOKUP(W$1,'Inputs &amp; Outputs'!$A$9:$A$34,'Inputs &amp; Outputs'!$C$9:$C$34)))</f>
        <v>9.0068422975601372</v>
      </c>
      <c r="X4">
        <f>SQRT('Mean Deaths'!X4*(1-LOOKUP(X$1,'Inputs &amp; Outputs'!$A$9:$A$34,'Inputs &amp; Outputs'!$C$9:$C$34)))</f>
        <v>9.3316805511422238</v>
      </c>
      <c r="Y4">
        <f>SQRT('Mean Deaths'!Y4*(1-LOOKUP(Y$1,'Inputs &amp; Outputs'!$A$9:$A$34,'Inputs &amp; Outputs'!$C$9:$C$34)))</f>
        <v>9.6610387326313525</v>
      </c>
      <c r="Z4">
        <f>SQRT('Mean Deaths'!Z4*(1-LOOKUP(Z$1,'Inputs &amp; Outputs'!$A$9:$A$34,'Inputs &amp; Outputs'!$C$9:$C$34)))</f>
        <v>10.00934208100333</v>
      </c>
      <c r="AA4">
        <f>SQRT('Mean Deaths'!AA4*(1-LOOKUP(AA$1,'Inputs &amp; Outputs'!$A$9:$A$34,'Inputs &amp; Outputs'!$C$9:$C$34)))</f>
        <v>10.368341999327789</v>
      </c>
    </row>
    <row r="5" spans="1:72" x14ac:dyDescent="0.25">
      <c r="A5" s="1">
        <v>4</v>
      </c>
      <c r="B5">
        <f>SQRT('Mean Deaths'!B5*(1-LOOKUP(B$1,'Inputs &amp; Outputs'!$A$9:$A$34,'Inputs &amp; Outputs'!$C$9:$C$34)))</f>
        <v>4.3317552921858384</v>
      </c>
      <c r="C5">
        <f>SQRT('Mean Deaths'!C5*(1-LOOKUP(C$1,'Inputs &amp; Outputs'!$A$9:$A$34,'Inputs &amp; Outputs'!$C$9:$C$34)))</f>
        <v>4.4734794010410655</v>
      </c>
      <c r="D5">
        <f>SQRT('Mean Deaths'!D5*(1-LOOKUP(D$1,'Inputs &amp; Outputs'!$A$9:$A$34,'Inputs &amp; Outputs'!$C$9:$C$34)))</f>
        <v>4.620437799779455</v>
      </c>
      <c r="E5">
        <f>SQRT('Mean Deaths'!E5*(1-LOOKUP(E$1,'Inputs &amp; Outputs'!$A$9:$A$34,'Inputs &amp; Outputs'!$C$9:$C$34)))</f>
        <v>4.7767077185625793</v>
      </c>
      <c r="F5">
        <f>SQRT('Mean Deaths'!F5*(1-LOOKUP(F$1,'Inputs &amp; Outputs'!$A$9:$A$34,'Inputs &amp; Outputs'!$C$9:$C$34)))</f>
        <v>4.9394483935228468</v>
      </c>
      <c r="G5">
        <f>SQRT('Mean Deaths'!G5*(1-LOOKUP(G$1,'Inputs &amp; Outputs'!$A$9:$A$34,'Inputs &amp; Outputs'!$C$9:$C$34)))</f>
        <v>5.1081883719071977</v>
      </c>
      <c r="H5">
        <f>SQRT('Mean Deaths'!H5*(1-LOOKUP(H$1,'Inputs &amp; Outputs'!$A$9:$A$34,'Inputs &amp; Outputs'!$C$9:$C$34)))</f>
        <v>5.2847553431365029</v>
      </c>
      <c r="I5">
        <f>SQRT('Mean Deaths'!I5*(1-LOOKUP(I$1,'Inputs &amp; Outputs'!$A$9:$A$34,'Inputs &amp; Outputs'!$C$9:$C$34)))</f>
        <v>5.4701024494765509</v>
      </c>
      <c r="J5">
        <f>SQRT('Mean Deaths'!J5*(1-LOOKUP(J$1,'Inputs &amp; Outputs'!$A$9:$A$34,'Inputs &amp; Outputs'!$C$9:$C$34)))</f>
        <v>5.6635488451931195</v>
      </c>
      <c r="K5">
        <f>SQRT('Mean Deaths'!K5*(1-LOOKUP(K$1,'Inputs &amp; Outputs'!$A$9:$A$34,'Inputs &amp; Outputs'!$C$9:$C$34)))</f>
        <v>5.8609585291036508</v>
      </c>
      <c r="L5">
        <f>SQRT('Mean Deaths'!L5*(1-LOOKUP(L$1,'Inputs &amp; Outputs'!$A$9:$A$34,'Inputs &amp; Outputs'!$C$9:$C$34)))</f>
        <v>6.0721335548147835</v>
      </c>
      <c r="M5">
        <f>SQRT('Mean Deaths'!M5*(1-LOOKUP(M$1,'Inputs &amp; Outputs'!$A$9:$A$34,'Inputs &amp; Outputs'!$C$9:$C$34)))</f>
        <v>6.2928664970548853</v>
      </c>
      <c r="N5">
        <f>SQRT('Mean Deaths'!N5*(1-LOOKUP(N$1,'Inputs &amp; Outputs'!$A$9:$A$34,'Inputs &amp; Outputs'!$C$9:$C$34)))</f>
        <v>6.5218933987599019</v>
      </c>
      <c r="O5">
        <f>SQRT('Mean Deaths'!O5*(1-LOOKUP(O$1,'Inputs &amp; Outputs'!$A$9:$A$34,'Inputs &amp; Outputs'!$C$9:$C$34)))</f>
        <v>6.758737990057714</v>
      </c>
      <c r="P5">
        <f>SQRT('Mean Deaths'!P5*(1-LOOKUP(P$1,'Inputs &amp; Outputs'!$A$9:$A$34,'Inputs &amp; Outputs'!$C$9:$C$34)))</f>
        <v>7.0038898262327471</v>
      </c>
      <c r="Q5">
        <f>SQRT('Mean Deaths'!Q5*(1-LOOKUP(Q$1,'Inputs &amp; Outputs'!$A$9:$A$34,'Inputs &amp; Outputs'!$C$9:$C$34)))</f>
        <v>7.2540705299526609</v>
      </c>
      <c r="R5">
        <f>SQRT('Mean Deaths'!R5*(1-LOOKUP(R$1,'Inputs &amp; Outputs'!$A$9:$A$34,'Inputs &amp; Outputs'!$C$9:$C$34)))</f>
        <v>7.5228484423768887</v>
      </c>
      <c r="S5">
        <f>SQRT('Mean Deaths'!S5*(1-LOOKUP(S$1,'Inputs &amp; Outputs'!$A$9:$A$34,'Inputs &amp; Outputs'!$C$9:$C$34)))</f>
        <v>7.8037671638212469</v>
      </c>
      <c r="T5">
        <f>SQRT('Mean Deaths'!T5*(1-LOOKUP(T$1,'Inputs &amp; Outputs'!$A$9:$A$34,'Inputs &amp; Outputs'!$C$9:$C$34)))</f>
        <v>8.0908511022515981</v>
      </c>
      <c r="U5">
        <f>SQRT('Mean Deaths'!U5*(1-LOOKUP(U$1,'Inputs &amp; Outputs'!$A$9:$A$34,'Inputs &amp; Outputs'!$C$9:$C$34)))</f>
        <v>8.3869076488658472</v>
      </c>
      <c r="V5">
        <f>SQRT('Mean Deaths'!V5*(1-LOOKUP(V$1,'Inputs &amp; Outputs'!$A$9:$A$34,'Inputs &amp; Outputs'!$C$9:$C$34)))</f>
        <v>8.6947521438203701</v>
      </c>
      <c r="W5">
        <f>SQRT('Mean Deaths'!W5*(1-LOOKUP(W$1,'Inputs &amp; Outputs'!$A$9:$A$34,'Inputs &amp; Outputs'!$C$9:$C$34)))</f>
        <v>9.0127471336167613</v>
      </c>
      <c r="X5">
        <f>SQRT('Mean Deaths'!X5*(1-LOOKUP(X$1,'Inputs &amp; Outputs'!$A$9:$A$34,'Inputs &amp; Outputs'!$C$9:$C$34)))</f>
        <v>9.3357995893261041</v>
      </c>
      <c r="Y5">
        <f>SQRT('Mean Deaths'!Y5*(1-LOOKUP(Y$1,'Inputs &amp; Outputs'!$A$9:$A$34,'Inputs &amp; Outputs'!$C$9:$C$34)))</f>
        <v>9.6739761856758619</v>
      </c>
      <c r="Z5">
        <f>SQRT('Mean Deaths'!Z5*(1-LOOKUP(Z$1,'Inputs &amp; Outputs'!$A$9:$A$34,'Inputs &amp; Outputs'!$C$9:$C$34)))</f>
        <v>10.017810461841547</v>
      </c>
      <c r="AA5">
        <f>SQRT('Mean Deaths'!AA5*(1-LOOKUP(AA$1,'Inputs &amp; Outputs'!$A$9:$A$34,'Inputs &amp; Outputs'!$C$9:$C$34)))</f>
        <v>10.366566851590541</v>
      </c>
    </row>
    <row r="6" spans="1:72" x14ac:dyDescent="0.25">
      <c r="A6" s="1">
        <v>5</v>
      </c>
      <c r="B6">
        <f>SQRT('Mean Deaths'!B6*(1-LOOKUP(B$1,'Inputs &amp; Outputs'!$A$9:$A$34,'Inputs &amp; Outputs'!$C$9:$C$34)))</f>
        <v>4.3317552921858384</v>
      </c>
      <c r="C6">
        <f>SQRT('Mean Deaths'!C6*(1-LOOKUP(C$1,'Inputs &amp; Outputs'!$A$9:$A$34,'Inputs &amp; Outputs'!$C$9:$C$34)))</f>
        <v>4.4754964505465997</v>
      </c>
      <c r="D6">
        <f>SQRT('Mean Deaths'!D6*(1-LOOKUP(D$1,'Inputs &amp; Outputs'!$A$9:$A$34,'Inputs &amp; Outputs'!$C$9:$C$34)))</f>
        <v>4.6248467261873092</v>
      </c>
      <c r="E6">
        <f>SQRT('Mean Deaths'!E6*(1-LOOKUP(E$1,'Inputs &amp; Outputs'!$A$9:$A$34,'Inputs &amp; Outputs'!$C$9:$C$34)))</f>
        <v>4.7800721053589124</v>
      </c>
      <c r="F6">
        <f>SQRT('Mean Deaths'!F6*(1-LOOKUP(F$1,'Inputs &amp; Outputs'!$A$9:$A$34,'Inputs &amp; Outputs'!$C$9:$C$34)))</f>
        <v>4.9424362645855915</v>
      </c>
      <c r="G6">
        <f>SQRT('Mean Deaths'!G6*(1-LOOKUP(G$1,'Inputs &amp; Outputs'!$A$9:$A$34,'Inputs &amp; Outputs'!$C$9:$C$34)))</f>
        <v>5.1128342922599028</v>
      </c>
      <c r="H6">
        <f>SQRT('Mean Deaths'!H6*(1-LOOKUP(H$1,'Inputs &amp; Outputs'!$A$9:$A$34,'Inputs &amp; Outputs'!$C$9:$C$34)))</f>
        <v>5.2901091641256599</v>
      </c>
      <c r="I6">
        <f>SQRT('Mean Deaths'!I6*(1-LOOKUP(I$1,'Inputs &amp; Outputs'!$A$9:$A$34,'Inputs &amp; Outputs'!$C$9:$C$34)))</f>
        <v>5.4734358455503793</v>
      </c>
      <c r="J6">
        <f>SQRT('Mean Deaths'!J6*(1-LOOKUP(J$1,'Inputs &amp; Outputs'!$A$9:$A$34,'Inputs &amp; Outputs'!$C$9:$C$34)))</f>
        <v>5.6641256694391737</v>
      </c>
      <c r="K6">
        <f>SQRT('Mean Deaths'!K6*(1-LOOKUP(K$1,'Inputs &amp; Outputs'!$A$9:$A$34,'Inputs &amp; Outputs'!$C$9:$C$34)))</f>
        <v>5.8666512540125026</v>
      </c>
      <c r="L6">
        <f>SQRT('Mean Deaths'!L6*(1-LOOKUP(L$1,'Inputs &amp; Outputs'!$A$9:$A$34,'Inputs &amp; Outputs'!$C$9:$C$34)))</f>
        <v>6.0749357188912985</v>
      </c>
      <c r="M6">
        <f>SQRT('Mean Deaths'!M6*(1-LOOKUP(M$1,'Inputs &amp; Outputs'!$A$9:$A$34,'Inputs &amp; Outputs'!$C$9:$C$34)))</f>
        <v>6.2938374436233282</v>
      </c>
      <c r="N6">
        <f>SQRT('Mean Deaths'!N6*(1-LOOKUP(N$1,'Inputs &amp; Outputs'!$A$9:$A$34,'Inputs &amp; Outputs'!$C$9:$C$34)))</f>
        <v>6.517515723595996</v>
      </c>
      <c r="O6">
        <f>SQRT('Mean Deaths'!O6*(1-LOOKUP(O$1,'Inputs &amp; Outputs'!$A$9:$A$34,'Inputs &amp; Outputs'!$C$9:$C$34)))</f>
        <v>6.750323747156374</v>
      </c>
      <c r="P6">
        <f>SQRT('Mean Deaths'!P6*(1-LOOKUP(P$1,'Inputs &amp; Outputs'!$A$9:$A$34,'Inputs &amp; Outputs'!$C$9:$C$34)))</f>
        <v>6.9958565836029294</v>
      </c>
      <c r="Q6">
        <f>SQRT('Mean Deaths'!Q6*(1-LOOKUP(Q$1,'Inputs &amp; Outputs'!$A$9:$A$34,'Inputs &amp; Outputs'!$C$9:$C$34)))</f>
        <v>7.2495024750097565</v>
      </c>
      <c r="R6">
        <f>SQRT('Mean Deaths'!R6*(1-LOOKUP(R$1,'Inputs &amp; Outputs'!$A$9:$A$34,'Inputs &amp; Outputs'!$C$9:$C$34)))</f>
        <v>7.5161038045986865</v>
      </c>
      <c r="S6">
        <f>SQRT('Mean Deaths'!S6*(1-LOOKUP(S$1,'Inputs &amp; Outputs'!$A$9:$A$34,'Inputs &amp; Outputs'!$C$9:$C$34)))</f>
        <v>7.7925979400725973</v>
      </c>
      <c r="T6">
        <f>SQRT('Mean Deaths'!T6*(1-LOOKUP(T$1,'Inputs &amp; Outputs'!$A$9:$A$34,'Inputs &amp; Outputs'!$C$9:$C$34)))</f>
        <v>8.0800595549110739</v>
      </c>
      <c r="U6">
        <f>SQRT('Mean Deaths'!U6*(1-LOOKUP(U$1,'Inputs &amp; Outputs'!$A$9:$A$34,'Inputs &amp; Outputs'!$C$9:$C$34)))</f>
        <v>8.3783442887410988</v>
      </c>
      <c r="V6">
        <f>SQRT('Mean Deaths'!V6*(1-LOOKUP(V$1,'Inputs &amp; Outputs'!$A$9:$A$34,'Inputs &amp; Outputs'!$C$9:$C$34)))</f>
        <v>8.693810898659958</v>
      </c>
      <c r="W6">
        <f>SQRT('Mean Deaths'!W6*(1-LOOKUP(W$1,'Inputs &amp; Outputs'!$A$9:$A$34,'Inputs &amp; Outputs'!$C$9:$C$34)))</f>
        <v>9.0068422975601372</v>
      </c>
      <c r="X6">
        <f>SQRT('Mean Deaths'!X6*(1-LOOKUP(X$1,'Inputs &amp; Outputs'!$A$9:$A$34,'Inputs &amp; Outputs'!$C$9:$C$34)))</f>
        <v>9.3321955303402735</v>
      </c>
      <c r="Y6">
        <f>SQRT('Mean Deaths'!Y6*(1-LOOKUP(Y$1,'Inputs &amp; Outputs'!$A$9:$A$34,'Inputs &amp; Outputs'!$C$9:$C$34)))</f>
        <v>9.6669705478791332</v>
      </c>
      <c r="Z6">
        <f>SQRT('Mean Deaths'!Z6*(1-LOOKUP(Z$1,'Inputs &amp; Outputs'!$A$9:$A$34,'Inputs &amp; Outputs'!$C$9:$C$34)))</f>
        <v>10.019503279122649</v>
      </c>
      <c r="AA6">
        <f>SQRT('Mean Deaths'!AA6*(1-LOOKUP(AA$1,'Inputs &amp; Outputs'!$A$9:$A$34,'Inputs &amp; Outputs'!$C$9:$C$34)))</f>
        <v>10.385486117885993</v>
      </c>
    </row>
    <row r="7" spans="1:72" x14ac:dyDescent="0.25">
      <c r="A7" s="1">
        <v>6</v>
      </c>
      <c r="B7">
        <f>SQRT('Mean Deaths'!B7*(1-LOOKUP(B$1,'Inputs &amp; Outputs'!$A$9:$A$34,'Inputs &amp; Outputs'!$C$9:$C$34)))</f>
        <v>4.3317552921858384</v>
      </c>
      <c r="C7">
        <f>SQRT('Mean Deaths'!C7*(1-LOOKUP(C$1,'Inputs &amp; Outputs'!$A$9:$A$34,'Inputs &amp; Outputs'!$C$9:$C$34)))</f>
        <v>4.4759445603300057</v>
      </c>
      <c r="D7">
        <f>SQRT('Mean Deaths'!D7*(1-LOOKUP(D$1,'Inputs &amp; Outputs'!$A$9:$A$34,'Inputs &amp; Outputs'!$C$9:$C$34)))</f>
        <v>4.6243828266198461</v>
      </c>
      <c r="E7">
        <f>SQRT('Mean Deaths'!E7*(1-LOOKUP(E$1,'Inputs &amp; Outputs'!$A$9:$A$34,'Inputs &amp; Outputs'!$C$9:$C$34)))</f>
        <v>4.778870810548316</v>
      </c>
      <c r="F7">
        <f>SQRT('Mean Deaths'!F7*(1-LOOKUP(F$1,'Inputs &amp; Outputs'!$A$9:$A$34,'Inputs &amp; Outputs'!$C$9:$C$34)))</f>
        <v>4.9401955307031393</v>
      </c>
      <c r="G7">
        <f>SQRT('Mean Deaths'!G7*(1-LOOKUP(G$1,'Inputs &amp; Outputs'!$A$9:$A$34,'Inputs &amp; Outputs'!$C$9:$C$34)))</f>
        <v>5.111028047279575</v>
      </c>
      <c r="H7">
        <f>SQRT('Mean Deaths'!H7*(1-LOOKUP(H$1,'Inputs &amp; Outputs'!$A$9:$A$34,'Inputs &amp; Outputs'!$C$9:$C$34)))</f>
        <v>5.2855587619988942</v>
      </c>
      <c r="I7">
        <f>SQRT('Mean Deaths'!I7*(1-LOOKUP(I$1,'Inputs &amp; Outputs'!$A$9:$A$34,'Inputs &amp; Outputs'!$C$9:$C$34)))</f>
        <v>5.4712138071575582</v>
      </c>
      <c r="J7">
        <f>SQRT('Mean Deaths'!J7*(1-LOOKUP(J$1,'Inputs &amp; Outputs'!$A$9:$A$34,'Inputs &amp; Outputs'!$C$9:$C$34)))</f>
        <v>5.6615294975208119</v>
      </c>
      <c r="K7">
        <f>SQRT('Mean Deaths'!K7*(1-LOOKUP(K$1,'Inputs &amp; Outputs'!$A$9:$A$34,'Inputs &amp; Outputs'!$C$9:$C$34)))</f>
        <v>5.8591596773975327</v>
      </c>
      <c r="L7">
        <f>SQRT('Mean Deaths'!L7*(1-LOOKUP(L$1,'Inputs &amp; Outputs'!$A$9:$A$34,'Inputs &amp; Outputs'!$C$9:$C$34)))</f>
        <v>6.0652783702919919</v>
      </c>
      <c r="M7">
        <f>SQRT('Mean Deaths'!M7*(1-LOOKUP(M$1,'Inputs &amp; Outputs'!$A$9:$A$34,'Inputs &amp; Outputs'!$C$9:$C$34)))</f>
        <v>6.2808791481314383</v>
      </c>
      <c r="N7">
        <f>SQRT('Mean Deaths'!N7*(1-LOOKUP(N$1,'Inputs &amp; Outputs'!$A$9:$A$34,'Inputs &amp; Outputs'!$C$9:$C$34)))</f>
        <v>6.5057150336266814</v>
      </c>
      <c r="O7">
        <f>SQRT('Mean Deaths'!O7*(1-LOOKUP(O$1,'Inputs &amp; Outputs'!$A$9:$A$34,'Inputs &amp; Outputs'!$C$9:$C$34)))</f>
        <v>6.7418990028475765</v>
      </c>
      <c r="P7">
        <f>SQRT('Mean Deaths'!P7*(1-LOOKUP(P$1,'Inputs &amp; Outputs'!$A$9:$A$34,'Inputs &amp; Outputs'!$C$9:$C$34)))</f>
        <v>6.9845213322481232</v>
      </c>
      <c r="Q7">
        <f>SQRT('Mean Deaths'!Q7*(1-LOOKUP(Q$1,'Inputs &amp; Outputs'!$A$9:$A$34,'Inputs &amp; Outputs'!$C$9:$C$34)))</f>
        <v>7.2411202230632057</v>
      </c>
      <c r="R7">
        <f>SQRT('Mean Deaths'!R7*(1-LOOKUP(R$1,'Inputs &amp; Outputs'!$A$9:$A$34,'Inputs &amp; Outputs'!$C$9:$C$34)))</f>
        <v>7.5085585105250443</v>
      </c>
      <c r="S7">
        <f>SQRT('Mean Deaths'!S7*(1-LOOKUP(S$1,'Inputs &amp; Outputs'!$A$9:$A$34,'Inputs &amp; Outputs'!$C$9:$C$34)))</f>
        <v>7.7772659147027658</v>
      </c>
      <c r="T7">
        <f>SQRT('Mean Deaths'!T7*(1-LOOKUP(T$1,'Inputs &amp; Outputs'!$A$9:$A$34,'Inputs &amp; Outputs'!$C$9:$C$34)))</f>
        <v>8.0567004816769785</v>
      </c>
      <c r="U7">
        <f>SQRT('Mean Deaths'!U7*(1-LOOKUP(U$1,'Inputs &amp; Outputs'!$A$9:$A$34,'Inputs &amp; Outputs'!$C$9:$C$34)))</f>
        <v>8.3548628421665434</v>
      </c>
      <c r="V7">
        <f>SQRT('Mean Deaths'!V7*(1-LOOKUP(V$1,'Inputs &amp; Outputs'!$A$9:$A$34,'Inputs &amp; Outputs'!$C$9:$C$34)))</f>
        <v>8.6617477055217176</v>
      </c>
      <c r="W7">
        <f>SQRT('Mean Deaths'!W7*(1-LOOKUP(W$1,'Inputs &amp; Outputs'!$A$9:$A$34,'Inputs &amp; Outputs'!$C$9:$C$34)))</f>
        <v>8.9846645996315821</v>
      </c>
      <c r="X7">
        <f>SQRT('Mean Deaths'!X7*(1-LOOKUP(X$1,'Inputs &amp; Outputs'!$A$9:$A$34,'Inputs &amp; Outputs'!$C$9:$C$34)))</f>
        <v>9.3126063008644202</v>
      </c>
      <c r="Y7">
        <f>SQRT('Mean Deaths'!Y7*(1-LOOKUP(Y$1,'Inputs &amp; Outputs'!$A$9:$A$34,'Inputs &amp; Outputs'!$C$9:$C$34)))</f>
        <v>9.6486240619807315</v>
      </c>
      <c r="Z7">
        <f>SQRT('Mean Deaths'!Z7*(1-LOOKUP(Z$1,'Inputs &amp; Outputs'!$A$9:$A$34,'Inputs &amp; Outputs'!$C$9:$C$34)))</f>
        <v>9.9838938410837752</v>
      </c>
      <c r="AA7">
        <f>SQRT('Mean Deaths'!AA7*(1-LOOKUP(AA$1,'Inputs &amp; Outputs'!$A$9:$A$34,'Inputs &amp; Outputs'!$C$9:$C$34)))</f>
        <v>10.342869102338684</v>
      </c>
    </row>
    <row r="8" spans="1:72" x14ac:dyDescent="0.25">
      <c r="A8" s="1">
        <v>7</v>
      </c>
      <c r="B8">
        <f>SQRT('Mean Deaths'!B8*(1-LOOKUP(B$1,'Inputs &amp; Outputs'!$A$9:$A$34,'Inputs &amp; Outputs'!$C$9:$C$34)))</f>
        <v>4.3317552921858384</v>
      </c>
      <c r="C8">
        <f>SQRT('Mean Deaths'!C8*(1-LOOKUP(C$1,'Inputs &amp; Outputs'!$A$9:$A$34,'Inputs &amp; Outputs'!$C$9:$C$34)))</f>
        <v>4.4730310442971639</v>
      </c>
      <c r="D8">
        <f>SQRT('Mean Deaths'!D8*(1-LOOKUP(D$1,'Inputs &amp; Outputs'!$A$9:$A$34,'Inputs &amp; Outputs'!$C$9:$C$34)))</f>
        <v>4.6192768565716573</v>
      </c>
      <c r="E8">
        <f>SQRT('Mean Deaths'!E8*(1-LOOKUP(E$1,'Inputs &amp; Outputs'!$A$9:$A$34,'Inputs &amp; Outputs'!$C$9:$C$34)))</f>
        <v>4.7718973369611231</v>
      </c>
      <c r="F8">
        <f>SQRT('Mean Deaths'!F8*(1-LOOKUP(F$1,'Inputs &amp; Outputs'!$A$9:$A$34,'Inputs &amp; Outputs'!$C$9:$C$34)))</f>
        <v>4.9332178499173818</v>
      </c>
      <c r="G8">
        <f>SQRT('Mean Deaths'!G8*(1-LOOKUP(G$1,'Inputs &amp; Outputs'!$A$9:$A$34,'Inputs &amp; Outputs'!$C$9:$C$34)))</f>
        <v>5.1022457618402459</v>
      </c>
      <c r="H8">
        <f>SQRT('Mean Deaths'!H8*(1-LOOKUP(H$1,'Inputs &amp; Outputs'!$A$9:$A$34,'Inputs &amp; Outputs'!$C$9:$C$34)))</f>
        <v>5.2793960928550661</v>
      </c>
      <c r="I8">
        <f>SQRT('Mean Deaths'!I8*(1-LOOKUP(I$1,'Inputs &amp; Outputs'!$A$9:$A$34,'Inputs &amp; Outputs'!$C$9:$C$34)))</f>
        <v>5.4631513418201187</v>
      </c>
      <c r="J8">
        <f>SQRT('Mean Deaths'!J8*(1-LOOKUP(J$1,'Inputs &amp; Outputs'!$A$9:$A$34,'Inputs &amp; Outputs'!$C$9:$C$34)))</f>
        <v>5.6543116543842178</v>
      </c>
      <c r="K8">
        <f>SQRT('Mean Deaths'!K8*(1-LOOKUP(K$1,'Inputs &amp; Outputs'!$A$9:$A$34,'Inputs &amp; Outputs'!$C$9:$C$34)))</f>
        <v>5.8510580008575062</v>
      </c>
      <c r="L8">
        <f>SQRT('Mean Deaths'!L8*(1-LOOKUP(L$1,'Inputs &amp; Outputs'!$A$9:$A$34,'Inputs &amp; Outputs'!$C$9:$C$34)))</f>
        <v>6.059039654003783</v>
      </c>
      <c r="M8">
        <f>SQRT('Mean Deaths'!M8*(1-LOOKUP(M$1,'Inputs &amp; Outputs'!$A$9:$A$34,'Inputs &amp; Outputs'!$C$9:$C$34)))</f>
        <v>6.2789330972255071</v>
      </c>
      <c r="N8">
        <f>SQRT('Mean Deaths'!N8*(1-LOOKUP(N$1,'Inputs &amp; Outputs'!$A$9:$A$34,'Inputs &amp; Outputs'!$C$9:$C$34)))</f>
        <v>6.5063899353385048</v>
      </c>
      <c r="O8">
        <f>SQRT('Mean Deaths'!O8*(1-LOOKUP(O$1,'Inputs &amp; Outputs'!$A$9:$A$34,'Inputs &amp; Outputs'!$C$9:$C$34)))</f>
        <v>6.7454105917115745</v>
      </c>
      <c r="P8">
        <f>SQRT('Mean Deaths'!P8*(1-LOOKUP(P$1,'Inputs &amp; Outputs'!$A$9:$A$34,'Inputs &amp; Outputs'!$C$9:$C$34)))</f>
        <v>6.9940295598367959</v>
      </c>
      <c r="Q8">
        <f>SQRT('Mean Deaths'!Q8*(1-LOOKUP(Q$1,'Inputs &amp; Outputs'!$A$9:$A$34,'Inputs &amp; Outputs'!$C$9:$C$34)))</f>
        <v>7.2456935626073786</v>
      </c>
      <c r="R8">
        <f>SQRT('Mean Deaths'!R8*(1-LOOKUP(R$1,'Inputs &amp; Outputs'!$A$9:$A$34,'Inputs &amp; Outputs'!$C$9:$C$34)))</f>
        <v>7.5105448491515032</v>
      </c>
      <c r="S8">
        <f>SQRT('Mean Deaths'!S8*(1-LOOKUP(S$1,'Inputs &amp; Outputs'!$A$9:$A$34,'Inputs &amp; Outputs'!$C$9:$C$34)))</f>
        <v>7.7855572453246946</v>
      </c>
      <c r="T8">
        <f>SQRT('Mean Deaths'!T8*(1-LOOKUP(T$1,'Inputs &amp; Outputs'!$A$9:$A$34,'Inputs &amp; Outputs'!$C$9:$C$34)))</f>
        <v>8.0766032144449795</v>
      </c>
      <c r="U8">
        <f>SQRT('Mean Deaths'!U8*(1-LOOKUP(U$1,'Inputs &amp; Outputs'!$A$9:$A$34,'Inputs &amp; Outputs'!$C$9:$C$34)))</f>
        <v>8.3783442887410988</v>
      </c>
      <c r="V8">
        <f>SQRT('Mean Deaths'!V8*(1-LOOKUP(V$1,'Inputs &amp; Outputs'!$A$9:$A$34,'Inputs &amp; Outputs'!$C$9:$C$34)))</f>
        <v>8.6900448985271481</v>
      </c>
      <c r="W8">
        <f>SQRT('Mean Deaths'!W8*(1-LOOKUP(W$1,'Inputs &amp; Outputs'!$A$9:$A$34,'Inputs &amp; Outputs'!$C$9:$C$34)))</f>
        <v>9.0068422975601372</v>
      </c>
      <c r="X8">
        <f>SQRT('Mean Deaths'!X8*(1-LOOKUP(X$1,'Inputs &amp; Outputs'!$A$9:$A$34,'Inputs &amp; Outputs'!$C$9:$C$34)))</f>
        <v>9.336314341323261</v>
      </c>
      <c r="Y8">
        <f>SQRT('Mean Deaths'!Y8*(1-LOOKUP(Y$1,'Inputs &amp; Outputs'!$A$9:$A$34,'Inputs &amp; Outputs'!$C$9:$C$34)))</f>
        <v>9.6745148707661084</v>
      </c>
      <c r="Z8">
        <f>SQRT('Mean Deaths'!Z8*(1-LOOKUP(Z$1,'Inputs &amp; Outputs'!$A$9:$A$34,'Inputs &amp; Outputs'!$C$9:$C$34)))</f>
        <v>10.016681758050927</v>
      </c>
      <c r="AA8">
        <f>SQRT('Mean Deaths'!AA8*(1-LOOKUP(AA$1,'Inputs &amp; Outputs'!$A$9:$A$34,'Inputs &amp; Outputs'!$C$9:$C$34)))</f>
        <v>10.374848275788425</v>
      </c>
    </row>
    <row r="9" spans="1:72" x14ac:dyDescent="0.25">
      <c r="A9" s="1">
        <v>8</v>
      </c>
      <c r="B9">
        <f>SQRT('Mean Deaths'!B9*(1-LOOKUP(B$1,'Inputs &amp; Outputs'!$A$9:$A$34,'Inputs &amp; Outputs'!$C$9:$C$34)))</f>
        <v>4.3317552921858384</v>
      </c>
      <c r="C9">
        <f>SQRT('Mean Deaths'!C9*(1-LOOKUP(C$1,'Inputs &amp; Outputs'!$A$9:$A$34,'Inputs &amp; Outputs'!$C$9:$C$34)))</f>
        <v>4.4732552282864937</v>
      </c>
      <c r="D9">
        <f>SQRT('Mean Deaths'!D9*(1-LOOKUP(D$1,'Inputs &amp; Outputs'!$A$9:$A$34,'Inputs &amp; Outputs'!$C$9:$C$34)))</f>
        <v>4.6211342257084649</v>
      </c>
      <c r="E9">
        <f>SQRT('Mean Deaths'!E9*(1-LOOKUP(E$1,'Inputs &amp; Outputs'!$A$9:$A$34,'Inputs &amp; Outputs'!$C$9:$C$34)))</f>
        <v>4.7774288580456243</v>
      </c>
      <c r="F9">
        <f>SQRT('Mean Deaths'!F9*(1-LOOKUP(F$1,'Inputs &amp; Outputs'!$A$9:$A$34,'Inputs &amp; Outputs'!$C$9:$C$34)))</f>
        <v>4.9419384115231768</v>
      </c>
      <c r="G9">
        <f>SQRT('Mean Deaths'!G9*(1-LOOKUP(G$1,'Inputs &amp; Outputs'!$A$9:$A$34,'Inputs &amp; Outputs'!$C$9:$C$34)))</f>
        <v>5.1128342922599028</v>
      </c>
      <c r="H9">
        <f>SQRT('Mean Deaths'!H9*(1-LOOKUP(H$1,'Inputs &amp; Outputs'!$A$9:$A$34,'Inputs &amp; Outputs'!$C$9:$C$34)))</f>
        <v>5.2898416017673409</v>
      </c>
      <c r="I9">
        <f>SQRT('Mean Deaths'!I9*(1-LOOKUP(I$1,'Inputs &amp; Outputs'!$A$9:$A$34,'Inputs &amp; Outputs'!$C$9:$C$34)))</f>
        <v>5.4731581400860563</v>
      </c>
      <c r="J9">
        <f>SQRT('Mean Deaths'!J9*(1-LOOKUP(J$1,'Inputs &amp; Outputs'!$A$9:$A$34,'Inputs &amp; Outputs'!$C$9:$C$34)))</f>
        <v>5.6667206519380571</v>
      </c>
      <c r="K9">
        <f>SQRT('Mean Deaths'!K9*(1-LOOKUP(K$1,'Inputs &amp; Outputs'!$A$9:$A$34,'Inputs &amp; Outputs'!$C$9:$C$34)))</f>
        <v>5.8684478093306875</v>
      </c>
      <c r="L9">
        <f>SQRT('Mean Deaths'!L9*(1-LOOKUP(L$1,'Inputs &amp; Outputs'!$A$9:$A$34,'Inputs &amp; Outputs'!$C$9:$C$34)))</f>
        <v>6.0789810088437823</v>
      </c>
      <c r="M9">
        <f>SQRT('Mean Deaths'!M9*(1-LOOKUP(M$1,'Inputs &amp; Outputs'!$A$9:$A$34,'Inputs &amp; Outputs'!$C$9:$C$34)))</f>
        <v>6.2928664970548853</v>
      </c>
      <c r="N9">
        <f>SQRT('Mean Deaths'!N9*(1-LOOKUP(N$1,'Inputs &amp; Outputs'!$A$9:$A$34,'Inputs &amp; Outputs'!$C$9:$C$34)))</f>
        <v>6.5222300212999986</v>
      </c>
      <c r="O9">
        <f>SQRT('Mean Deaths'!O9*(1-LOOKUP(O$1,'Inputs &amp; Outputs'!$A$9:$A$34,'Inputs &amp; Outputs'!$C$9:$C$34)))</f>
        <v>6.7583876057556536</v>
      </c>
      <c r="P9">
        <f>SQRT('Mean Deaths'!P9*(1-LOOKUP(P$1,'Inputs &amp; Outputs'!$A$9:$A$34,'Inputs &amp; Outputs'!$C$9:$C$34)))</f>
        <v>7.0049845546359579</v>
      </c>
      <c r="Q9">
        <f>SQRT('Mean Deaths'!Q9*(1-LOOKUP(Q$1,'Inputs &amp; Outputs'!$A$9:$A$34,'Inputs &amp; Outputs'!$C$9:$C$34)))</f>
        <v>7.2605370213135094</v>
      </c>
      <c r="R9">
        <f>SQRT('Mean Deaths'!R9*(1-LOOKUP(R$1,'Inputs &amp; Outputs'!$A$9:$A$34,'Inputs &amp; Outputs'!$C$9:$C$34)))</f>
        <v>7.524434537364443</v>
      </c>
      <c r="S9">
        <f>SQRT('Mean Deaths'!S9*(1-LOOKUP(S$1,'Inputs &amp; Outputs'!$A$9:$A$34,'Inputs &amp; Outputs'!$C$9:$C$34)))</f>
        <v>7.8004594314849527</v>
      </c>
      <c r="T9">
        <f>SQRT('Mean Deaths'!T9*(1-LOOKUP(T$1,'Inputs &amp; Outputs'!$A$9:$A$34,'Inputs &amp; Outputs'!$C$9:$C$34)))</f>
        <v>8.0856729570157455</v>
      </c>
      <c r="U9">
        <f>SQRT('Mean Deaths'!U9*(1-LOOKUP(U$1,'Inputs &amp; Outputs'!$A$9:$A$34,'Inputs &amp; Outputs'!$C$9:$C$34)))</f>
        <v>8.3833030897012435</v>
      </c>
      <c r="V9">
        <f>SQRT('Mean Deaths'!V9*(1-LOOKUP(V$1,'Inputs &amp; Outputs'!$A$9:$A$34,'Inputs &amp; Outputs'!$C$9:$C$34)))</f>
        <v>8.6971048110560609</v>
      </c>
      <c r="W9">
        <f>SQRT('Mean Deaths'!W9*(1-LOOKUP(W$1,'Inputs &amp; Outputs'!$A$9:$A$34,'Inputs &amp; Outputs'!$C$9:$C$34)))</f>
        <v>9.0176648767303451</v>
      </c>
      <c r="X9">
        <f>SQRT('Mean Deaths'!X9*(1-LOOKUP(X$1,'Inputs &amp; Outputs'!$A$9:$A$34,'Inputs &amp; Outputs'!$C$9:$C$34)))</f>
        <v>9.3435178916249413</v>
      </c>
      <c r="Y9">
        <f>SQRT('Mean Deaths'!Y9*(1-LOOKUP(Y$1,'Inputs &amp; Outputs'!$A$9:$A$34,'Inputs &amp; Outputs'!$C$9:$C$34)))</f>
        <v>9.6809767538448739</v>
      </c>
      <c r="Z9">
        <f>SQRT('Mean Deaths'!Z9*(1-LOOKUP(Z$1,'Inputs &amp; Outputs'!$A$9:$A$34,'Inputs &amp; Outputs'!$C$9:$C$34)))</f>
        <v>10.032472055502284</v>
      </c>
      <c r="AA9">
        <f>SQRT('Mean Deaths'!AA9*(1-LOOKUP(AA$1,'Inputs &amp; Outputs'!$A$9:$A$34,'Inputs &amp; Outputs'!$C$9:$C$34)))</f>
        <v>10.393162232276918</v>
      </c>
    </row>
    <row r="10" spans="1:72" x14ac:dyDescent="0.25">
      <c r="A10" s="1">
        <v>9</v>
      </c>
      <c r="B10">
        <f>SQRT('Mean Deaths'!B10*(1-LOOKUP(B$1,'Inputs &amp; Outputs'!$A$9:$A$34,'Inputs &amp; Outputs'!$C$9:$C$34)))</f>
        <v>4.3317552921858384</v>
      </c>
      <c r="C10">
        <f>SQRT('Mean Deaths'!C10*(1-LOOKUP(C$1,'Inputs &amp; Outputs'!$A$9:$A$34,'Inputs &amp; Outputs'!$C$9:$C$34)))</f>
        <v>4.4746000963516401</v>
      </c>
      <c r="D10">
        <f>SQRT('Mean Deaths'!D10*(1-LOOKUP(D$1,'Inputs &amp; Outputs'!$A$9:$A$34,'Inputs &amp; Outputs'!$C$9:$C$34)))</f>
        <v>4.6218305466987362</v>
      </c>
      <c r="E10">
        <f>SQRT('Mean Deaths'!E10*(1-LOOKUP(E$1,'Inputs &amp; Outputs'!$A$9:$A$34,'Inputs &amp; Outputs'!$C$9:$C$34)))</f>
        <v>4.7757460298637735</v>
      </c>
      <c r="F10">
        <f>SQRT('Mean Deaths'!F10*(1-LOOKUP(F$1,'Inputs &amp; Outputs'!$A$9:$A$34,'Inputs &amp; Outputs'!$C$9:$C$34)))</f>
        <v>4.9389502392788769</v>
      </c>
      <c r="G10">
        <f>SQRT('Mean Deaths'!G10*(1-LOOKUP(G$1,'Inputs &amp; Outputs'!$A$9:$A$34,'Inputs &amp; Outputs'!$C$9:$C$34)))</f>
        <v>5.1081883719071977</v>
      </c>
      <c r="H10">
        <f>SQRT('Mean Deaths'!H10*(1-LOOKUP(H$1,'Inputs &amp; Outputs'!$A$9:$A$34,'Inputs &amp; Outputs'!$C$9:$C$34)))</f>
        <v>5.2855587619988942</v>
      </c>
      <c r="I10">
        <f>SQRT('Mean Deaths'!I10*(1-LOOKUP(I$1,'Inputs &amp; Outputs'!$A$9:$A$34,'Inputs &amp; Outputs'!$C$9:$C$34)))</f>
        <v>5.4701024494765509</v>
      </c>
      <c r="J10">
        <f>SQRT('Mean Deaths'!J10*(1-LOOKUP(J$1,'Inputs &amp; Outputs'!$A$9:$A$34,'Inputs &amp; Outputs'!$C$9:$C$34)))</f>
        <v>5.6609524087371392</v>
      </c>
      <c r="K10">
        <f>SQRT('Mean Deaths'!K10*(1-LOOKUP(K$1,'Inputs &amp; Outputs'!$A$9:$A$34,'Inputs &amp; Outputs'!$C$9:$C$34)))</f>
        <v>5.858260044409545</v>
      </c>
      <c r="L10">
        <f>SQRT('Mean Deaths'!L10*(1-LOOKUP(L$1,'Inputs &amp; Outputs'!$A$9:$A$34,'Inputs &amp; Outputs'!$C$9:$C$34)))</f>
        <v>6.0699531995220575</v>
      </c>
      <c r="M10">
        <f>SQRT('Mean Deaths'!M10*(1-LOOKUP(M$1,'Inputs &amp; Outputs'!$A$9:$A$34,'Inputs &amp; Outputs'!$C$9:$C$34)))</f>
        <v>6.2876855831400098</v>
      </c>
      <c r="N10">
        <f>SQRT('Mean Deaths'!N10*(1-LOOKUP(N$1,'Inputs &amp; Outputs'!$A$9:$A$34,'Inputs &amp; Outputs'!$C$9:$C$34)))</f>
        <v>6.5154942660988562</v>
      </c>
      <c r="O10">
        <f>SQRT('Mean Deaths'!O10*(1-LOOKUP(O$1,'Inputs &amp; Outputs'!$A$9:$A$34,'Inputs &amp; Outputs'!$C$9:$C$34)))</f>
        <v>6.7545321788289927</v>
      </c>
      <c r="P10">
        <f>SQRT('Mean Deaths'!P10*(1-LOOKUP(P$1,'Inputs &amp; Outputs'!$A$9:$A$34,'Inputs &amp; Outputs'!$C$9:$C$34)))</f>
        <v>7.0027949266935439</v>
      </c>
      <c r="Q10">
        <f>SQRT('Mean Deaths'!Q10*(1-LOOKUP(Q$1,'Inputs &amp; Outputs'!$A$9:$A$34,'Inputs &amp; Outputs'!$C$9:$C$34)))</f>
        <v>7.2586357100961303</v>
      </c>
      <c r="R10">
        <f>SQRT('Mean Deaths'!R10*(1-LOOKUP(R$1,'Inputs &amp; Outputs'!$A$9:$A$34,'Inputs &amp; Outputs'!$C$9:$C$34)))</f>
        <v>7.520468672683017</v>
      </c>
      <c r="S10">
        <f>SQRT('Mean Deaths'!S10*(1-LOOKUP(S$1,'Inputs &amp; Outputs'!$A$9:$A$34,'Inputs &amp; Outputs'!$C$9:$C$34)))</f>
        <v>7.8008729747287946</v>
      </c>
      <c r="T10">
        <f>SQRT('Mean Deaths'!T10*(1-LOOKUP(T$1,'Inputs &amp; Outputs'!$A$9:$A$34,'Inputs &amp; Outputs'!$C$9:$C$34)))</f>
        <v>8.0925764143731929</v>
      </c>
      <c r="U10">
        <f>SQRT('Mean Deaths'!U10*(1-LOOKUP(U$1,'Inputs &amp; Outputs'!$A$9:$A$34,'Inputs &amp; Outputs'!$C$9:$C$34)))</f>
        <v>8.3914111704538126</v>
      </c>
      <c r="V10">
        <f>SQRT('Mean Deaths'!V10*(1-LOOKUP(V$1,'Inputs &amp; Outputs'!$A$9:$A$34,'Inputs &amp; Outputs'!$C$9:$C$34)))</f>
        <v>8.7003974763990133</v>
      </c>
      <c r="W10">
        <f>SQRT('Mean Deaths'!W10*(1-LOOKUP(W$1,'Inputs &amp; Outputs'!$A$9:$A$34,'Inputs &amp; Outputs'!$C$9:$C$34)))</f>
        <v>9.0161898354386043</v>
      </c>
      <c r="X10">
        <f>SQRT('Mean Deaths'!X10*(1-LOOKUP(X$1,'Inputs &amp; Outputs'!$A$9:$A$34,'Inputs &amp; Outputs'!$C$9:$C$34)))</f>
        <v>9.3466034279163122</v>
      </c>
      <c r="Y10">
        <f>SQRT('Mean Deaths'!Y10*(1-LOOKUP(Y$1,'Inputs &amp; Outputs'!$A$9:$A$34,'Inputs &amp; Outputs'!$C$9:$C$34)))</f>
        <v>9.6804384283375278</v>
      </c>
      <c r="Z10">
        <f>SQRT('Mean Deaths'!Z10*(1-LOOKUP(Z$1,'Inputs &amp; Outputs'!$A$9:$A$34,'Inputs &amp; Outputs'!$C$9:$C$34)))</f>
        <v>10.028526811992039</v>
      </c>
      <c r="AA10">
        <f>SQRT('Mean Deaths'!AA10*(1-LOOKUP(AA$1,'Inputs &amp; Outputs'!$A$9:$A$34,'Inputs &amp; Outputs'!$C$9:$C$34)))</f>
        <v>10.375439553153383</v>
      </c>
    </row>
    <row r="11" spans="1:72" x14ac:dyDescent="0.25">
      <c r="A11" s="1">
        <v>10</v>
      </c>
      <c r="B11">
        <f>SQRT('Mean Deaths'!B11*(1-LOOKUP(B$1,'Inputs &amp; Outputs'!$A$9:$A$34,'Inputs &amp; Outputs'!$C$9:$C$34)))</f>
        <v>4.3317552921858384</v>
      </c>
      <c r="C11">
        <f>SQRT('Mean Deaths'!C11*(1-LOOKUP(C$1,'Inputs &amp; Outputs'!$A$9:$A$34,'Inputs &amp; Outputs'!$C$9:$C$34)))</f>
        <v>4.4739277128526878</v>
      </c>
      <c r="D11">
        <f>SQRT('Mean Deaths'!D11*(1-LOOKUP(D$1,'Inputs &amp; Outputs'!$A$9:$A$34,'Inputs &amp; Outputs'!$C$9:$C$34)))</f>
        <v>4.6222947024163714</v>
      </c>
      <c r="E11">
        <f>SQRT('Mean Deaths'!E11*(1-LOOKUP(E$1,'Inputs &amp; Outputs'!$A$9:$A$34,'Inputs &amp; Outputs'!$C$9:$C$34)))</f>
        <v>4.7771884903134385</v>
      </c>
      <c r="F11">
        <f>SQRT('Mean Deaths'!F11*(1-LOOKUP(F$1,'Inputs &amp; Outputs'!$A$9:$A$34,'Inputs &amp; Outputs'!$C$9:$C$34)))</f>
        <v>4.9406935593883805</v>
      </c>
      <c r="G11">
        <f>SQRT('Mean Deaths'!G11*(1-LOOKUP(G$1,'Inputs &amp; Outputs'!$A$9:$A$34,'Inputs &amp; Outputs'!$C$9:$C$34)))</f>
        <v>5.1115441824030601</v>
      </c>
      <c r="H11">
        <f>SQRT('Mean Deaths'!H11*(1-LOOKUP(H$1,'Inputs &amp; Outputs'!$A$9:$A$34,'Inputs &amp; Outputs'!$C$9:$C$34)))</f>
        <v>5.2895740258749235</v>
      </c>
      <c r="I11">
        <f>SQRT('Mean Deaths'!I11*(1-LOOKUP(I$1,'Inputs &amp; Outputs'!$A$9:$A$34,'Inputs &amp; Outputs'!$C$9:$C$34)))</f>
        <v>5.4723249391363495</v>
      </c>
      <c r="J11">
        <f>SQRT('Mean Deaths'!J11*(1-LOOKUP(J$1,'Inputs &amp; Outputs'!$A$9:$A$34,'Inputs &amp; Outputs'!$C$9:$C$34)))</f>
        <v>5.6629719621923673</v>
      </c>
      <c r="K11">
        <f>SQRT('Mean Deaths'!K11*(1-LOOKUP(K$1,'Inputs &amp; Outputs'!$A$9:$A$34,'Inputs &amp; Outputs'!$C$9:$C$34)))</f>
        <v>5.8651537042104369</v>
      </c>
      <c r="L11">
        <f>SQRT('Mean Deaths'!L11*(1-LOOKUP(L$1,'Inputs &amp; Outputs'!$A$9:$A$34,'Inputs &amp; Outputs'!$C$9:$C$34)))</f>
        <v>6.0733791206852832</v>
      </c>
      <c r="M11">
        <f>SQRT('Mean Deaths'!M11*(1-LOOKUP(M$1,'Inputs &amp; Outputs'!$A$9:$A$34,'Inputs &amp; Outputs'!$C$9:$C$34)))</f>
        <v>6.2893050771998711</v>
      </c>
      <c r="N11">
        <f>SQRT('Mean Deaths'!N11*(1-LOOKUP(N$1,'Inputs &amp; Outputs'!$A$9:$A$34,'Inputs &amp; Outputs'!$C$9:$C$34)))</f>
        <v>6.5138092389762301</v>
      </c>
      <c r="O11">
        <f>SQRT('Mean Deaths'!O11*(1-LOOKUP(O$1,'Inputs &amp; Outputs'!$A$9:$A$34,'Inputs &amp; Outputs'!$C$9:$C$34)))</f>
        <v>6.7489203534307807</v>
      </c>
      <c r="P11">
        <f>SQRT('Mean Deaths'!P11*(1-LOOKUP(P$1,'Inputs &amp; Outputs'!$A$9:$A$34,'Inputs &amp; Outputs'!$C$9:$C$34)))</f>
        <v>6.9914709244631412</v>
      </c>
      <c r="Q11">
        <f>SQRT('Mean Deaths'!Q11*(1-LOOKUP(Q$1,'Inputs &amp; Outputs'!$A$9:$A$34,'Inputs &amp; Outputs'!$C$9:$C$34)))</f>
        <v>7.2422638286963625</v>
      </c>
      <c r="R11">
        <f>SQRT('Mean Deaths'!R11*(1-LOOKUP(R$1,'Inputs &amp; Outputs'!$A$9:$A$34,'Inputs &amp; Outputs'!$C$9:$C$34)))</f>
        <v>7.5085585105250443</v>
      </c>
      <c r="S11">
        <f>SQRT('Mean Deaths'!S11*(1-LOOKUP(S$1,'Inputs &amp; Outputs'!$A$9:$A$34,'Inputs &amp; Outputs'!$C$9:$C$34)))</f>
        <v>7.7892854647092964</v>
      </c>
      <c r="T11">
        <f>SQRT('Mean Deaths'!T11*(1-LOOKUP(T$1,'Inputs &amp; Outputs'!$A$9:$A$34,'Inputs &amp; Outputs'!$C$9:$C$34)))</f>
        <v>8.0774674382144482</v>
      </c>
      <c r="U11">
        <f>SQRT('Mean Deaths'!U11*(1-LOOKUP(U$1,'Inputs &amp; Outputs'!$A$9:$A$34,'Inputs &amp; Outputs'!$C$9:$C$34)))</f>
        <v>8.3751871594592906</v>
      </c>
      <c r="V11">
        <f>SQRT('Mean Deaths'!V11*(1-LOOKUP(V$1,'Inputs &amp; Outputs'!$A$9:$A$34,'Inputs &amp; Outputs'!$C$9:$C$34)))</f>
        <v>8.6825079978043131</v>
      </c>
      <c r="W11">
        <f>SQRT('Mean Deaths'!W11*(1-LOOKUP(W$1,'Inputs &amp; Outputs'!$A$9:$A$34,'Inputs &amp; Outputs'!$C$9:$C$34)))</f>
        <v>9.004873158424763</v>
      </c>
      <c r="X11">
        <f>SQRT('Mean Deaths'!X11*(1-LOOKUP(X$1,'Inputs &amp; Outputs'!$A$9:$A$34,'Inputs &amp; Outputs'!$C$9:$C$34)))</f>
        <v>9.3404313360515534</v>
      </c>
      <c r="Y11">
        <f>SQRT('Mean Deaths'!Y11*(1-LOOKUP(Y$1,'Inputs &amp; Outputs'!$A$9:$A$34,'Inputs &amp; Outputs'!$C$9:$C$34)))</f>
        <v>9.6804384283375278</v>
      </c>
      <c r="Z11">
        <f>SQRT('Mean Deaths'!Z11*(1-LOOKUP(Z$1,'Inputs &amp; Outputs'!$A$9:$A$34,'Inputs &amp; Outputs'!$C$9:$C$34)))</f>
        <v>10.016681758050927</v>
      </c>
      <c r="AA11">
        <f>SQRT('Mean Deaths'!AA11*(1-LOOKUP(AA$1,'Inputs &amp; Outputs'!$A$9:$A$34,'Inputs &amp; Outputs'!$C$9:$C$34)))</f>
        <v>10.380759533903383</v>
      </c>
    </row>
    <row r="12" spans="1:72" x14ac:dyDescent="0.25">
      <c r="A12" s="1">
        <v>11</v>
      </c>
      <c r="B12">
        <f>SQRT('Mean Deaths'!B12*(1-LOOKUP(B$1,'Inputs &amp; Outputs'!$A$9:$A$34,'Inputs &amp; Outputs'!$C$9:$C$34)))</f>
        <v>4.3317552921858384</v>
      </c>
      <c r="C12">
        <f>SQRT('Mean Deaths'!C12*(1-LOOKUP(C$1,'Inputs &amp; Outputs'!$A$9:$A$34,'Inputs &amp; Outputs'!$C$9:$C$34)))</f>
        <v>4.4746000963516401</v>
      </c>
      <c r="D12">
        <f>SQRT('Mean Deaths'!D12*(1-LOOKUP(D$1,'Inputs &amp; Outputs'!$A$9:$A$34,'Inputs &amp; Outputs'!$C$9:$C$34)))</f>
        <v>4.6222947024163714</v>
      </c>
      <c r="E12">
        <f>SQRT('Mean Deaths'!E12*(1-LOOKUP(E$1,'Inputs &amp; Outputs'!$A$9:$A$34,'Inputs &amp; Outputs'!$C$9:$C$34)))</f>
        <v>4.7774288580456243</v>
      </c>
      <c r="F12">
        <f>SQRT('Mean Deaths'!F12*(1-LOOKUP(F$1,'Inputs &amp; Outputs'!$A$9:$A$34,'Inputs &amp; Outputs'!$C$9:$C$34)))</f>
        <v>4.9384520347848193</v>
      </c>
      <c r="G12">
        <f>SQRT('Mean Deaths'!G12*(1-LOOKUP(G$1,'Inputs &amp; Outputs'!$A$9:$A$34,'Inputs &amp; Outputs'!$C$9:$C$34)))</f>
        <v>5.1063804835575617</v>
      </c>
      <c r="H12">
        <f>SQRT('Mean Deaths'!H12*(1-LOOKUP(H$1,'Inputs &amp; Outputs'!$A$9:$A$34,'Inputs &amp; Outputs'!$C$9:$C$34)))</f>
        <v>5.2826122954639807</v>
      </c>
      <c r="I12">
        <f>SQRT('Mean Deaths'!I12*(1-LOOKUP(I$1,'Inputs &amp; Outputs'!$A$9:$A$34,'Inputs &amp; Outputs'!$C$9:$C$34)))</f>
        <v>5.4667670208435748</v>
      </c>
      <c r="J12">
        <f>SQRT('Mean Deaths'!J12*(1-LOOKUP(J$1,'Inputs &amp; Outputs'!$A$9:$A$34,'Inputs &amp; Outputs'!$C$9:$C$34)))</f>
        <v>5.658066081924952</v>
      </c>
      <c r="K12">
        <f>SQRT('Mean Deaths'!K12*(1-LOOKUP(K$1,'Inputs &amp; Outputs'!$A$9:$A$34,'Inputs &amp; Outputs'!$C$9:$C$34)))</f>
        <v>5.8570603188093324</v>
      </c>
      <c r="L12">
        <f>SQRT('Mean Deaths'!L12*(1-LOOKUP(L$1,'Inputs &amp; Outputs'!$A$9:$A$34,'Inputs &amp; Outputs'!$C$9:$C$34)))</f>
        <v>6.0621598146997977</v>
      </c>
      <c r="M12">
        <f>SQRT('Mean Deaths'!M12*(1-LOOKUP(M$1,'Inputs &amp; Outputs'!$A$9:$A$34,'Inputs &amp; Outputs'!$C$9:$C$34)))</f>
        <v>6.2825003967447266</v>
      </c>
      <c r="N12">
        <f>SQRT('Mean Deaths'!N12*(1-LOOKUP(N$1,'Inputs &amp; Outputs'!$A$9:$A$34,'Inputs &amp; Outputs'!$C$9:$C$34)))</f>
        <v>6.5057150336266814</v>
      </c>
      <c r="O12">
        <f>SQRT('Mean Deaths'!O12*(1-LOOKUP(O$1,'Inputs &amp; Outputs'!$A$9:$A$34,'Inputs &amp; Outputs'!$C$9:$C$34)))</f>
        <v>6.7426014669289671</v>
      </c>
      <c r="P12">
        <f>SQRT('Mean Deaths'!P12*(1-LOOKUP(P$1,'Inputs &amp; Outputs'!$A$9:$A$34,'Inputs &amp; Outputs'!$C$9:$C$34)))</f>
        <v>6.9889113523749948</v>
      </c>
      <c r="Q12">
        <f>SQRT('Mean Deaths'!Q12*(1-LOOKUP(Q$1,'Inputs &amp; Outputs'!$A$9:$A$34,'Inputs &amp; Outputs'!$C$9:$C$34)))</f>
        <v>7.2437883553585918</v>
      </c>
      <c r="R12">
        <f>SQRT('Mean Deaths'!R12*(1-LOOKUP(R$1,'Inputs &amp; Outputs'!$A$9:$A$34,'Inputs &amp; Outputs'!$C$9:$C$34)))</f>
        <v>7.5053792752769741</v>
      </c>
      <c r="S12">
        <f>SQRT('Mean Deaths'!S12*(1-LOOKUP(S$1,'Inputs &amp; Outputs'!$A$9:$A$34,'Inputs &amp; Outputs'!$C$9:$C$34)))</f>
        <v>7.7805835072242244</v>
      </c>
      <c r="T12">
        <f>SQRT('Mean Deaths'!T12*(1-LOOKUP(T$1,'Inputs &amp; Outputs'!$A$9:$A$34,'Inputs &amp; Outputs'!$C$9:$C$34)))</f>
        <v>8.0640615617704352</v>
      </c>
      <c r="U12">
        <f>SQRT('Mean Deaths'!U12*(1-LOOKUP(U$1,'Inputs &amp; Outputs'!$A$9:$A$34,'Inputs &amp; Outputs'!$C$9:$C$34)))</f>
        <v>8.3639019693824928</v>
      </c>
      <c r="V12">
        <f>SQRT('Mean Deaths'!V12*(1-LOOKUP(V$1,'Inputs &amp; Outputs'!$A$9:$A$34,'Inputs &amp; Outputs'!$C$9:$C$34)))</f>
        <v>8.6702465605888523</v>
      </c>
      <c r="W12">
        <f>SQRT('Mean Deaths'!W12*(1-LOOKUP(W$1,'Inputs &amp; Outputs'!$A$9:$A$34,'Inputs &amp; Outputs'!$C$9:$C$34)))</f>
        <v>8.9831841396869549</v>
      </c>
      <c r="X12">
        <f>SQRT('Mean Deaths'!X12*(1-LOOKUP(X$1,'Inputs &amp; Outputs'!$A$9:$A$34,'Inputs &amp; Outputs'!$C$9:$C$34)))</f>
        <v>9.3131223347938814</v>
      </c>
      <c r="Y12">
        <f>SQRT('Mean Deaths'!Y12*(1-LOOKUP(Y$1,'Inputs &amp; Outputs'!$A$9:$A$34,'Inputs &amp; Outputs'!$C$9:$C$34)))</f>
        <v>9.654563504871307</v>
      </c>
      <c r="Z12">
        <f>SQRT('Mean Deaths'!Z12*(1-LOOKUP(Z$1,'Inputs &amp; Outputs'!$A$9:$A$34,'Inputs &amp; Outputs'!$C$9:$C$34)))</f>
        <v>10.008777267523152</v>
      </c>
      <c r="AA12">
        <f>SQRT('Mean Deaths'!AA12*(1-LOOKUP(AA$1,'Inputs &amp; Outputs'!$A$9:$A$34,'Inputs &amp; Outputs'!$C$9:$C$34)))</f>
        <v>10.36242365761643</v>
      </c>
    </row>
    <row r="13" spans="1:72" x14ac:dyDescent="0.25">
      <c r="A13" s="1">
        <v>12</v>
      </c>
      <c r="B13">
        <f>SQRT('Mean Deaths'!B13*(1-LOOKUP(B$1,'Inputs &amp; Outputs'!$A$9:$A$34,'Inputs &amp; Outputs'!$C$9:$C$34)))</f>
        <v>4.3317552921858384</v>
      </c>
      <c r="C13">
        <f>SQRT('Mean Deaths'!C13*(1-LOOKUP(C$1,'Inputs &amp; Outputs'!$A$9:$A$34,'Inputs &amp; Outputs'!$C$9:$C$34)))</f>
        <v>4.4728068490713868</v>
      </c>
      <c r="D13">
        <f>SQRT('Mean Deaths'!D13*(1-LOOKUP(D$1,'Inputs &amp; Outputs'!$A$9:$A$34,'Inputs &amp; Outputs'!$C$9:$C$34)))</f>
        <v>4.6215984513589117</v>
      </c>
      <c r="E13">
        <f>SQRT('Mean Deaths'!E13*(1-LOOKUP(E$1,'Inputs &amp; Outputs'!$A$9:$A$34,'Inputs &amp; Outputs'!$C$9:$C$34)))</f>
        <v>4.7764673145402545</v>
      </c>
      <c r="F13">
        <f>SQRT('Mean Deaths'!F13*(1-LOOKUP(F$1,'Inputs &amp; Outputs'!$A$9:$A$34,'Inputs &amp; Outputs'!$C$9:$C$34)))</f>
        <v>4.9377046337915438</v>
      </c>
      <c r="G13">
        <f>SQRT('Mean Deaths'!G13*(1-LOOKUP(G$1,'Inputs &amp; Outputs'!$A$9:$A$34,'Inputs &amp; Outputs'!$C$9:$C$34)))</f>
        <v>5.1040551147344706</v>
      </c>
      <c r="H13">
        <f>SQRT('Mean Deaths'!H13*(1-LOOKUP(H$1,'Inputs &amp; Outputs'!$A$9:$A$34,'Inputs &amp; Outputs'!$C$9:$C$34)))</f>
        <v>5.2780554300200579</v>
      </c>
      <c r="I13">
        <f>SQRT('Mean Deaths'!I13*(1-LOOKUP(I$1,'Inputs &amp; Outputs'!$A$9:$A$34,'Inputs &amp; Outputs'!$C$9:$C$34)))</f>
        <v>5.4628731135424911</v>
      </c>
      <c r="J13">
        <f>SQRT('Mean Deaths'!J13*(1-LOOKUP(J$1,'Inputs &amp; Outputs'!$A$9:$A$34,'Inputs &amp; Outputs'!$C$9:$C$34)))</f>
        <v>5.6528669798277207</v>
      </c>
      <c r="K13">
        <f>SQRT('Mean Deaths'!K13*(1-LOOKUP(K$1,'Inputs &amp; Outputs'!$A$9:$A$34,'Inputs &amp; Outputs'!$C$9:$C$34)))</f>
        <v>5.8546601300726229</v>
      </c>
      <c r="L13">
        <f>SQRT('Mean Deaths'!L13*(1-LOOKUP(L$1,'Inputs &amp; Outputs'!$A$9:$A$34,'Inputs &amp; Outputs'!$C$9:$C$34)))</f>
        <v>6.0659018890158487</v>
      </c>
      <c r="M13">
        <f>SQRT('Mean Deaths'!M13*(1-LOOKUP(M$1,'Inputs &amp; Outputs'!$A$9:$A$34,'Inputs &amp; Outputs'!$C$9:$C$34)))</f>
        <v>6.2844453429953582</v>
      </c>
      <c r="N13">
        <f>SQRT('Mean Deaths'!N13*(1-LOOKUP(N$1,'Inputs &amp; Outputs'!$A$9:$A$34,'Inputs &amp; Outputs'!$C$9:$C$34)))</f>
        <v>6.5090888424069124</v>
      </c>
      <c r="O13">
        <f>SQRT('Mean Deaths'!O13*(1-LOOKUP(O$1,'Inputs &amp; Outputs'!$A$9:$A$34,'Inputs &amp; Outputs'!$C$9:$C$34)))</f>
        <v>6.7433038578332027</v>
      </c>
      <c r="P13">
        <f>SQRT('Mean Deaths'!P13*(1-LOOKUP(P$1,'Inputs &amp; Outputs'!$A$9:$A$34,'Inputs &amp; Outputs'!$C$9:$C$34)))</f>
        <v>6.9885456226930476</v>
      </c>
      <c r="Q13">
        <f>SQRT('Mean Deaths'!Q13*(1-LOOKUP(Q$1,'Inputs &amp; Outputs'!$A$9:$A$34,'Inputs &amp; Outputs'!$C$9:$C$34)))</f>
        <v>7.2460745439448981</v>
      </c>
      <c r="R13">
        <f>SQRT('Mean Deaths'!R13*(1-LOOKUP(R$1,'Inputs &amp; Outputs'!$A$9:$A$34,'Inputs &amp; Outputs'!$C$9:$C$34)))</f>
        <v>7.5137218987221726</v>
      </c>
      <c r="S13">
        <f>SQRT('Mean Deaths'!S13*(1-LOOKUP(S$1,'Inputs &amp; Outputs'!$A$9:$A$34,'Inputs &amp; Outputs'!$C$9:$C$34)))</f>
        <v>7.788457125741175</v>
      </c>
      <c r="T13">
        <f>SQRT('Mean Deaths'!T13*(1-LOOKUP(T$1,'Inputs &amp; Outputs'!$A$9:$A$34,'Inputs &amp; Outputs'!$C$9:$C$34)))</f>
        <v>8.0714159286083635</v>
      </c>
      <c r="U13">
        <f>SQRT('Mean Deaths'!U13*(1-LOOKUP(U$1,'Inputs &amp; Outputs'!$A$9:$A$34,'Inputs &amp; Outputs'!$C$9:$C$34)))</f>
        <v>8.3715775537924575</v>
      </c>
      <c r="V13">
        <f>SQRT('Mean Deaths'!V13*(1-LOOKUP(V$1,'Inputs &amp; Outputs'!$A$9:$A$34,'Inputs &amp; Outputs'!$C$9:$C$34)))</f>
        <v>8.6716622266217325</v>
      </c>
      <c r="W13">
        <f>SQRT('Mean Deaths'!W13*(1-LOOKUP(W$1,'Inputs &amp; Outputs'!$A$9:$A$34,'Inputs &amp; Outputs'!$C$9:$C$34)))</f>
        <v>8.9935422415181403</v>
      </c>
      <c r="X13">
        <f>SQRT('Mean Deaths'!X13*(1-LOOKUP(X$1,'Inputs &amp; Outputs'!$A$9:$A$34,'Inputs &amp; Outputs'!$C$9:$C$34)))</f>
        <v>9.3224060609748882</v>
      </c>
      <c r="Y13">
        <f>SQRT('Mean Deaths'!Y13*(1-LOOKUP(Y$1,'Inputs &amp; Outputs'!$A$9:$A$34,'Inputs &amp; Outputs'!$C$9:$C$34)))</f>
        <v>9.671282310157709</v>
      </c>
      <c r="Z13">
        <f>SQRT('Mean Deaths'!Z13*(1-LOOKUP(Z$1,'Inputs &amp; Outputs'!$A$9:$A$34,'Inputs &amp; Outputs'!$C$9:$C$34)))</f>
        <v>10.014423968828503</v>
      </c>
      <c r="AA13">
        <f>SQRT('Mean Deaths'!AA13*(1-LOOKUP(AA$1,'Inputs &amp; Outputs'!$A$9:$A$34,'Inputs &amp; Outputs'!$C$9:$C$34)))</f>
        <v>10.374848275788425</v>
      </c>
    </row>
    <row r="14" spans="1:72" x14ac:dyDescent="0.25">
      <c r="A14" s="1">
        <v>13</v>
      </c>
      <c r="B14">
        <f>SQRT('Mean Deaths'!B14*(1-LOOKUP(B$1,'Inputs &amp; Outputs'!$A$9:$A$34,'Inputs &amp; Outputs'!$C$9:$C$34)))</f>
        <v>4.3317552921858384</v>
      </c>
      <c r="C14">
        <f>SQRT('Mean Deaths'!C14*(1-LOOKUP(C$1,'Inputs &amp; Outputs'!$A$9:$A$34,'Inputs &amp; Outputs'!$C$9:$C$34)))</f>
        <v>4.4748242017331119</v>
      </c>
      <c r="D14">
        <f>SQRT('Mean Deaths'!D14*(1-LOOKUP(D$1,'Inputs &amp; Outputs'!$A$9:$A$34,'Inputs &amp; Outputs'!$C$9:$C$34)))</f>
        <v>4.6241508593840344</v>
      </c>
      <c r="E14">
        <f>SQRT('Mean Deaths'!E14*(1-LOOKUP(E$1,'Inputs &amp; Outputs'!$A$9:$A$34,'Inputs &amp; Outputs'!$C$9:$C$34)))</f>
        <v>4.7798318705500984</v>
      </c>
      <c r="F14">
        <f>SQRT('Mean Deaths'!F14*(1-LOOKUP(F$1,'Inputs &amp; Outputs'!$A$9:$A$34,'Inputs &amp; Outputs'!$C$9:$C$34)))</f>
        <v>4.9414405083017705</v>
      </c>
      <c r="G14">
        <f>SQRT('Mean Deaths'!G14*(1-LOOKUP(G$1,'Inputs &amp; Outputs'!$A$9:$A$34,'Inputs &amp; Outputs'!$C$9:$C$34)))</f>
        <v>5.1105118600291268</v>
      </c>
      <c r="H14">
        <f>SQRT('Mean Deaths'!H14*(1-LOOKUP(H$1,'Inputs &amp; Outputs'!$A$9:$A$34,'Inputs &amp; Outputs'!$C$9:$C$34)))</f>
        <v>5.2866297972200194</v>
      </c>
      <c r="I14">
        <f>SQRT('Mean Deaths'!I14*(1-LOOKUP(I$1,'Inputs &amp; Outputs'!$A$9:$A$34,'Inputs &amp; Outputs'!$C$9:$C$34)))</f>
        <v>5.4712138071575582</v>
      </c>
      <c r="J14">
        <f>SQRT('Mean Deaths'!J14*(1-LOOKUP(J$1,'Inputs &amp; Outputs'!$A$9:$A$34,'Inputs &amp; Outputs'!$C$9:$C$34)))</f>
        <v>5.6644140595347983</v>
      </c>
      <c r="K14">
        <f>SQRT('Mean Deaths'!K14*(1-LOOKUP(K$1,'Inputs &amp; Outputs'!$A$9:$A$34,'Inputs &amp; Outputs'!$C$9:$C$34)))</f>
        <v>5.8621574569118566</v>
      </c>
      <c r="L14">
        <f>SQRT('Mean Deaths'!L14*(1-LOOKUP(L$1,'Inputs &amp; Outputs'!$A$9:$A$34,'Inputs &amp; Outputs'!$C$9:$C$34)))</f>
        <v>6.0699531995220575</v>
      </c>
      <c r="M14">
        <f>SQRT('Mean Deaths'!M14*(1-LOOKUP(M$1,'Inputs &amp; Outputs'!$A$9:$A$34,'Inputs &amp; Outputs'!$C$9:$C$34)))</f>
        <v>6.2876855831400098</v>
      </c>
      <c r="N14">
        <f>SQRT('Mean Deaths'!N14*(1-LOOKUP(N$1,'Inputs &amp; Outputs'!$A$9:$A$34,'Inputs &amp; Outputs'!$C$9:$C$34)))</f>
        <v>6.5168419741008803</v>
      </c>
      <c r="O14">
        <f>SQRT('Mean Deaths'!O14*(1-LOOKUP(O$1,'Inputs &amp; Outputs'!$A$9:$A$34,'Inputs &amp; Outputs'!$C$9:$C$34)))</f>
        <v>6.7552333292101645</v>
      </c>
      <c r="P14">
        <f>SQRT('Mean Deaths'!P14*(1-LOOKUP(P$1,'Inputs &amp; Outputs'!$A$9:$A$34,'Inputs &amp; Outputs'!$C$9:$C$34)))</f>
        <v>7.0013347942909565</v>
      </c>
      <c r="Q14">
        <f>SQRT('Mean Deaths'!Q14*(1-LOOKUP(Q$1,'Inputs &amp; Outputs'!$A$9:$A$34,'Inputs &amp; Outputs'!$C$9:$C$34)))</f>
        <v>7.255212094288936</v>
      </c>
      <c r="R14">
        <f>SQRT('Mean Deaths'!R14*(1-LOOKUP(R$1,'Inputs &amp; Outputs'!$A$9:$A$34,'Inputs &amp; Outputs'!$C$9:$C$34)))</f>
        <v>7.520468672683017</v>
      </c>
      <c r="S14">
        <f>SQRT('Mean Deaths'!S14*(1-LOOKUP(S$1,'Inputs &amp; Outputs'!$A$9:$A$34,'Inputs &amp; Outputs'!$C$9:$C$34)))</f>
        <v>7.7975640146754754</v>
      </c>
      <c r="T14">
        <f>SQRT('Mean Deaths'!T14*(1-LOOKUP(T$1,'Inputs &amp; Outputs'!$A$9:$A$34,'Inputs &amp; Outputs'!$C$9:$C$34)))</f>
        <v>8.0796275932120736</v>
      </c>
      <c r="U14">
        <f>SQRT('Mean Deaths'!U14*(1-LOOKUP(U$1,'Inputs &amp; Outputs'!$A$9:$A$34,'Inputs &amp; Outputs'!$C$9:$C$34)))</f>
        <v>8.372931338274876</v>
      </c>
      <c r="V14">
        <f>SQRT('Mean Deaths'!V14*(1-LOOKUP(V$1,'Inputs &amp; Outputs'!$A$9:$A$34,'Inputs &amp; Outputs'!$C$9:$C$34)))</f>
        <v>8.6829792457624233</v>
      </c>
      <c r="W14">
        <f>SQRT('Mean Deaths'!W14*(1-LOOKUP(W$1,'Inputs &amp; Outputs'!$A$9:$A$34,'Inputs &amp; Outputs'!$C$9:$C$34)))</f>
        <v>9.0038884273639788</v>
      </c>
      <c r="X14">
        <f>SQRT('Mean Deaths'!X14*(1-LOOKUP(X$1,'Inputs &amp; Outputs'!$A$9:$A$34,'Inputs &amp; Outputs'!$C$9:$C$34)))</f>
        <v>9.3306505074776105</v>
      </c>
      <c r="Y14">
        <f>SQRT('Mean Deaths'!Y14*(1-LOOKUP(Y$1,'Inputs &amp; Outputs'!$A$9:$A$34,'Inputs &amp; Outputs'!$C$9:$C$34)))</f>
        <v>9.6626568615653401</v>
      </c>
      <c r="Z14">
        <f>SQRT('Mean Deaths'!Z14*(1-LOOKUP(Z$1,'Inputs &amp; Outputs'!$A$9:$A$34,'Inputs &amp; Outputs'!$C$9:$C$34)))</f>
        <v>10.015552927060918</v>
      </c>
      <c r="AA14">
        <f>SQRT('Mean Deaths'!AA14*(1-LOOKUP(AA$1,'Inputs &amp; Outputs'!$A$9:$A$34,'Inputs &amp; Outputs'!$C$9:$C$34)))</f>
        <v>10.38135047458834</v>
      </c>
    </row>
    <row r="15" spans="1:72" x14ac:dyDescent="0.25">
      <c r="A15" s="1">
        <v>14</v>
      </c>
      <c r="B15">
        <f>SQRT('Mean Deaths'!B15*(1-LOOKUP(B$1,'Inputs &amp; Outputs'!$A$9:$A$34,'Inputs &amp; Outputs'!$C$9:$C$34)))</f>
        <v>4.3317552921858384</v>
      </c>
      <c r="C15">
        <f>SQRT('Mean Deaths'!C15*(1-LOOKUP(C$1,'Inputs &amp; Outputs'!$A$9:$A$34,'Inputs &amp; Outputs'!$C$9:$C$34)))</f>
        <v>4.4737035625625676</v>
      </c>
      <c r="D15">
        <f>SQRT('Mean Deaths'!D15*(1-LOOKUP(D$1,'Inputs &amp; Outputs'!$A$9:$A$34,'Inputs &amp; Outputs'!$C$9:$C$34)))</f>
        <v>4.6232228740527184</v>
      </c>
      <c r="E15">
        <f>SQRT('Mean Deaths'!E15*(1-LOOKUP(E$1,'Inputs &amp; Outputs'!$A$9:$A$34,'Inputs &amp; Outputs'!$C$9:$C$34)))</f>
        <v>4.7800721053589124</v>
      </c>
      <c r="F15">
        <f>SQRT('Mean Deaths'!F15*(1-LOOKUP(F$1,'Inputs &amp; Outputs'!$A$9:$A$34,'Inputs &amp; Outputs'!$C$9:$C$34)))</f>
        <v>4.9424362645855915</v>
      </c>
      <c r="G15">
        <f>SQRT('Mean Deaths'!G15*(1-LOOKUP(G$1,'Inputs &amp; Outputs'!$A$9:$A$34,'Inputs &amp; Outputs'!$C$9:$C$34)))</f>
        <v>5.1118022304221258</v>
      </c>
      <c r="H15">
        <f>SQRT('Mean Deaths'!H15*(1-LOOKUP(H$1,'Inputs &amp; Outputs'!$A$9:$A$34,'Inputs &amp; Outputs'!$C$9:$C$34)))</f>
        <v>5.2895740258749235</v>
      </c>
      <c r="I15">
        <f>SQRT('Mean Deaths'!I15*(1-LOOKUP(I$1,'Inputs &amp; Outputs'!$A$9:$A$34,'Inputs &amp; Outputs'!$C$9:$C$34)))</f>
        <v>5.473991214213525</v>
      </c>
      <c r="J15">
        <f>SQRT('Mean Deaths'!J15*(1-LOOKUP(J$1,'Inputs &amp; Outputs'!$A$9:$A$34,'Inputs &amp; Outputs'!$C$9:$C$34)))</f>
        <v>5.6678735961314599</v>
      </c>
      <c r="K15">
        <f>SQRT('Mean Deaths'!K15*(1-LOOKUP(K$1,'Inputs &amp; Outputs'!$A$9:$A$34,'Inputs &amp; Outputs'!$C$9:$C$34)))</f>
        <v>5.8693458807735963</v>
      </c>
      <c r="L15">
        <f>SQRT('Mean Deaths'!L15*(1-LOOKUP(L$1,'Inputs &amp; Outputs'!$A$9:$A$34,'Inputs &amp; Outputs'!$C$9:$C$34)))</f>
        <v>6.0749357188912985</v>
      </c>
      <c r="M15">
        <f>SQRT('Mean Deaths'!M15*(1-LOOKUP(M$1,'Inputs &amp; Outputs'!$A$9:$A$34,'Inputs &amp; Outputs'!$C$9:$C$34)))</f>
        <v>6.2922191161059935</v>
      </c>
      <c r="N15">
        <f>SQRT('Mean Deaths'!N15*(1-LOOKUP(N$1,'Inputs &amp; Outputs'!$A$9:$A$34,'Inputs &amp; Outputs'!$C$9:$C$34)))</f>
        <v>6.5195365543169572</v>
      </c>
      <c r="O15">
        <f>SQRT('Mean Deaths'!O15*(1-LOOKUP(O$1,'Inputs &amp; Outputs'!$A$9:$A$34,'Inputs &amp; Outputs'!$C$9:$C$34)))</f>
        <v>6.7555838771115555</v>
      </c>
      <c r="P15">
        <f>SQRT('Mean Deaths'!P15*(1-LOOKUP(P$1,'Inputs &amp; Outputs'!$A$9:$A$34,'Inputs &amp; Outputs'!$C$9:$C$34)))</f>
        <v>7.0075382558317676</v>
      </c>
      <c r="Q15">
        <f>SQRT('Mean Deaths'!Q15*(1-LOOKUP(Q$1,'Inputs &amp; Outputs'!$A$9:$A$34,'Inputs &amp; Outputs'!$C$9:$C$34)))</f>
        <v>7.2647181544105948</v>
      </c>
      <c r="R15">
        <f>SQRT('Mean Deaths'!R15*(1-LOOKUP(R$1,'Inputs &amp; Outputs'!$A$9:$A$34,'Inputs &amp; Outputs'!$C$9:$C$34)))</f>
        <v>7.5339440950770094</v>
      </c>
      <c r="S15">
        <f>SQRT('Mean Deaths'!S15*(1-LOOKUP(S$1,'Inputs &amp; Outputs'!$A$9:$A$34,'Inputs &amp; Outputs'!$C$9:$C$34)))</f>
        <v>7.8132690940604155</v>
      </c>
      <c r="T15">
        <f>SQRT('Mean Deaths'!T15*(1-LOOKUP(T$1,'Inputs &amp; Outputs'!$A$9:$A$34,'Inputs &amp; Outputs'!$C$9:$C$34)))</f>
        <v>8.0968880862728838</v>
      </c>
      <c r="U15">
        <f>SQRT('Mean Deaths'!U15*(1-LOOKUP(U$1,'Inputs &amp; Outputs'!$A$9:$A$34,'Inputs &amp; Outputs'!$C$9:$C$34)))</f>
        <v>8.3945621980140128</v>
      </c>
      <c r="V15">
        <f>SQRT('Mean Deaths'!V15*(1-LOOKUP(V$1,'Inputs &amp; Outputs'!$A$9:$A$34,'Inputs &amp; Outputs'!$C$9:$C$34)))</f>
        <v>8.6975752681364931</v>
      </c>
      <c r="W15">
        <f>SQRT('Mean Deaths'!W15*(1-LOOKUP(W$1,'Inputs &amp; Outputs'!$A$9:$A$34,'Inputs &amp; Outputs'!$C$9:$C$34)))</f>
        <v>9.018648103563855</v>
      </c>
      <c r="X15">
        <f>SQRT('Mean Deaths'!X15*(1-LOOKUP(X$1,'Inputs &amp; Outputs'!$A$9:$A$34,'Inputs &amp; Outputs'!$C$9:$C$34)))</f>
        <v>9.351229823406614</v>
      </c>
      <c r="Y15">
        <f>SQRT('Mean Deaths'!Y15*(1-LOOKUP(Y$1,'Inputs &amp; Outputs'!$A$9:$A$34,'Inputs &amp; Outputs'!$C$9:$C$34)))</f>
        <v>9.6809767538448739</v>
      </c>
      <c r="Z15">
        <f>SQRT('Mean Deaths'!Z15*(1-LOOKUP(Z$1,'Inputs &amp; Outputs'!$A$9:$A$34,'Inputs &amp; Outputs'!$C$9:$C$34)))</f>
        <v>10.026271690125887</v>
      </c>
      <c r="AA15">
        <f>SQRT('Mean Deaths'!AA15*(1-LOOKUP(AA$1,'Inputs &amp; Outputs'!$A$9:$A$34,'Inputs &amp; Outputs'!$C$9:$C$34)))</f>
        <v>10.379577551601356</v>
      </c>
    </row>
    <row r="16" spans="1:72" x14ac:dyDescent="0.25">
      <c r="A16" s="1">
        <v>15</v>
      </c>
      <c r="B16">
        <f>SQRT('Mean Deaths'!B16*(1-LOOKUP(B$1,'Inputs &amp; Outputs'!$A$9:$A$34,'Inputs &amp; Outputs'!$C$9:$C$34)))</f>
        <v>4.3317552921858384</v>
      </c>
      <c r="C16">
        <f>SQRT('Mean Deaths'!C16*(1-LOOKUP(C$1,'Inputs &amp; Outputs'!$A$9:$A$34,'Inputs &amp; Outputs'!$C$9:$C$34)))</f>
        <v>4.4752723788289064</v>
      </c>
      <c r="D16">
        <f>SQRT('Mean Deaths'!D16*(1-LOOKUP(D$1,'Inputs &amp; Outputs'!$A$9:$A$34,'Inputs &amp; Outputs'!$C$9:$C$34)))</f>
        <v>4.6209020953943307</v>
      </c>
      <c r="E16">
        <f>SQRT('Mean Deaths'!E16*(1-LOOKUP(E$1,'Inputs &amp; Outputs'!$A$9:$A$34,'Inputs &amp; Outputs'!$C$9:$C$34)))</f>
        <v>4.7757460298637735</v>
      </c>
      <c r="F16">
        <f>SQRT('Mean Deaths'!F16*(1-LOOKUP(F$1,'Inputs &amp; Outputs'!$A$9:$A$34,'Inputs &amp; Outputs'!$C$9:$C$34)))</f>
        <v>4.9357110111671103</v>
      </c>
      <c r="G16">
        <f>SQRT('Mean Deaths'!G16*(1-LOOKUP(G$1,'Inputs &amp; Outputs'!$A$9:$A$34,'Inputs &amp; Outputs'!$C$9:$C$34)))</f>
        <v>5.1050887427553411</v>
      </c>
      <c r="H16">
        <f>SQRT('Mean Deaths'!H16*(1-LOOKUP(H$1,'Inputs &amp; Outputs'!$A$9:$A$34,'Inputs &amp; Outputs'!$C$9:$C$34)))</f>
        <v>5.2807364153252774</v>
      </c>
      <c r="I16">
        <f>SQRT('Mean Deaths'!I16*(1-LOOKUP(I$1,'Inputs &amp; Outputs'!$A$9:$A$34,'Inputs &amp; Outputs'!$C$9:$C$34)))</f>
        <v>5.4625948710937635</v>
      </c>
      <c r="J16">
        <f>SQRT('Mean Deaths'!J16*(1-LOOKUP(J$1,'Inputs &amp; Outputs'!$A$9:$A$34,'Inputs &amp; Outputs'!$C$9:$C$34)))</f>
        <v>5.6514219359686777</v>
      </c>
      <c r="K16">
        <f>SQRT('Mean Deaths'!K16*(1-LOOKUP(K$1,'Inputs &amp; Outputs'!$A$9:$A$34,'Inputs &amp; Outputs'!$C$9:$C$34)))</f>
        <v>5.8498567982168748</v>
      </c>
      <c r="L16">
        <f>SQRT('Mean Deaths'!L16*(1-LOOKUP(L$1,'Inputs &amp; Outputs'!$A$9:$A$34,'Inputs &amp; Outputs'!$C$9:$C$34)))</f>
        <v>6.0559178857229803</v>
      </c>
      <c r="M16">
        <f>SQRT('Mean Deaths'!M16*(1-LOOKUP(M$1,'Inputs &amp; Outputs'!$A$9:$A$34,'Inputs &amp; Outputs'!$C$9:$C$34)))</f>
        <v>6.2747145830789792</v>
      </c>
      <c r="N16">
        <f>SQRT('Mean Deaths'!N16*(1-LOOKUP(N$1,'Inputs &amp; Outputs'!$A$9:$A$34,'Inputs &amp; Outputs'!$C$9:$C$34)))</f>
        <v>6.5003132973274669</v>
      </c>
      <c r="O16">
        <f>SQRT('Mean Deaths'!O16*(1-LOOKUP(O$1,'Inputs &amp; Outputs'!$A$9:$A$34,'Inputs &amp; Outputs'!$C$9:$C$34)))</f>
        <v>6.7348703322515453</v>
      </c>
      <c r="P16">
        <f>SQRT('Mean Deaths'!P16*(1-LOOKUP(P$1,'Inputs &amp; Outputs'!$A$9:$A$34,'Inputs &amp; Outputs'!$C$9:$C$34)))</f>
        <v>6.9793961521118923</v>
      </c>
      <c r="Q16">
        <f>SQRT('Mean Deaths'!Q16*(1-LOOKUP(Q$1,'Inputs &amp; Outputs'!$A$9:$A$34,'Inputs &amp; Outputs'!$C$9:$C$34)))</f>
        <v>7.2422638286963625</v>
      </c>
      <c r="R16">
        <f>SQRT('Mean Deaths'!R16*(1-LOOKUP(R$1,'Inputs &amp; Outputs'!$A$9:$A$34,'Inputs &amp; Outputs'!$C$9:$C$34)))</f>
        <v>7.5085585105250443</v>
      </c>
      <c r="S16">
        <f>SQRT('Mean Deaths'!S16*(1-LOOKUP(S$1,'Inputs &amp; Outputs'!$A$9:$A$34,'Inputs &amp; Outputs'!$C$9:$C$34)))</f>
        <v>7.7830707735802278</v>
      </c>
      <c r="T16">
        <f>SQRT('Mean Deaths'!T16*(1-LOOKUP(T$1,'Inputs &amp; Outputs'!$A$9:$A$34,'Inputs &amp; Outputs'!$C$9:$C$34)))</f>
        <v>8.0714159286083635</v>
      </c>
      <c r="U16">
        <f>SQRT('Mean Deaths'!U16*(1-LOOKUP(U$1,'Inputs &amp; Outputs'!$A$9:$A$34,'Inputs &amp; Outputs'!$C$9:$C$34)))</f>
        <v>8.3706749091670734</v>
      </c>
      <c r="V16">
        <f>SQRT('Mean Deaths'!V16*(1-LOOKUP(V$1,'Inputs &amp; Outputs'!$A$9:$A$34,'Inputs &amp; Outputs'!$C$9:$C$34)))</f>
        <v>8.6815654251480261</v>
      </c>
      <c r="W16">
        <f>SQRT('Mean Deaths'!W16*(1-LOOKUP(W$1,'Inputs &amp; Outputs'!$A$9:$A$34,'Inputs &amp; Outputs'!$C$9:$C$34)))</f>
        <v>9.0122552117140611</v>
      </c>
      <c r="X16">
        <f>SQRT('Mean Deaths'!X16*(1-LOOKUP(X$1,'Inputs &amp; Outputs'!$A$9:$A$34,'Inputs &amp; Outputs'!$C$9:$C$34)))</f>
        <v>9.3306505074776105</v>
      </c>
      <c r="Y16">
        <f>SQRT('Mean Deaths'!Y16*(1-LOOKUP(Y$1,'Inputs &amp; Outputs'!$A$9:$A$34,'Inputs &amp; Outputs'!$C$9:$C$34)))</f>
        <v>9.6707434450055896</v>
      </c>
      <c r="Z16">
        <f>SQRT('Mean Deaths'!Z16*(1-LOOKUP(Z$1,'Inputs &amp; Outputs'!$A$9:$A$34,'Inputs &amp; Outputs'!$C$9:$C$34)))</f>
        <v>10.011601016279441</v>
      </c>
      <c r="AA16">
        <f>SQRT('Mean Deaths'!AA16*(1-LOOKUP(AA$1,'Inputs &amp; Outputs'!$A$9:$A$34,'Inputs &amp; Outputs'!$C$9:$C$34)))</f>
        <v>10.371891383353478</v>
      </c>
    </row>
    <row r="17" spans="1:27" x14ac:dyDescent="0.25">
      <c r="A17" s="1">
        <v>16</v>
      </c>
      <c r="B17">
        <f>SQRT('Mean Deaths'!B17*(1-LOOKUP(B$1,'Inputs &amp; Outputs'!$A$9:$A$34,'Inputs &amp; Outputs'!$C$9:$C$34)))</f>
        <v>4.3317552921858384</v>
      </c>
      <c r="C17">
        <f>SQRT('Mean Deaths'!C17*(1-LOOKUP(C$1,'Inputs &amp; Outputs'!$A$9:$A$34,'Inputs &amp; Outputs'!$C$9:$C$34)))</f>
        <v>4.4737035625625676</v>
      </c>
      <c r="D17">
        <f>SQRT('Mean Deaths'!D17*(1-LOOKUP(D$1,'Inputs &amp; Outputs'!$A$9:$A$34,'Inputs &amp; Outputs'!$C$9:$C$34)))</f>
        <v>4.6248467261873092</v>
      </c>
      <c r="E17">
        <f>SQRT('Mean Deaths'!E17*(1-LOOKUP(E$1,'Inputs &amp; Outputs'!$A$9:$A$34,'Inputs &amp; Outputs'!$C$9:$C$34)))</f>
        <v>4.7810329238822566</v>
      </c>
      <c r="F17">
        <f>SQRT('Mean Deaths'!F17*(1-LOOKUP(F$1,'Inputs &amp; Outputs'!$A$9:$A$34,'Inputs &amp; Outputs'!$C$9:$C$34)))</f>
        <v>4.9439295229704117</v>
      </c>
      <c r="G17">
        <f>SQRT('Mean Deaths'!G17*(1-LOOKUP(G$1,'Inputs &amp; Outputs'!$A$9:$A$34,'Inputs &amp; Outputs'!$C$9:$C$34)))</f>
        <v>5.1128342922599028</v>
      </c>
      <c r="H17">
        <f>SQRT('Mean Deaths'!H17*(1-LOOKUP(H$1,'Inputs &amp; Outputs'!$A$9:$A$34,'Inputs &amp; Outputs'!$C$9:$C$34)))</f>
        <v>5.2887712169725374</v>
      </c>
      <c r="I17">
        <f>SQRT('Mean Deaths'!I17*(1-LOOKUP(I$1,'Inputs &amp; Outputs'!$A$9:$A$34,'Inputs &amp; Outputs'!$C$9:$C$34)))</f>
        <v>5.4712138071575582</v>
      </c>
      <c r="J17">
        <f>SQRT('Mean Deaths'!J17*(1-LOOKUP(J$1,'Inputs &amp; Outputs'!$A$9:$A$34,'Inputs &amp; Outputs'!$C$9:$C$34)))</f>
        <v>5.6612409604822993</v>
      </c>
      <c r="K17">
        <f>SQRT('Mean Deaths'!K17*(1-LOOKUP(K$1,'Inputs &amp; Outputs'!$A$9:$A$34,'Inputs &amp; Outputs'!$C$9:$C$34)))</f>
        <v>5.8618577479489096</v>
      </c>
      <c r="L17">
        <f>SQRT('Mean Deaths'!L17*(1-LOOKUP(L$1,'Inputs &amp; Outputs'!$A$9:$A$34,'Inputs &amp; Outputs'!$C$9:$C$34)))</f>
        <v>6.0718221234231278</v>
      </c>
      <c r="M17">
        <f>SQRT('Mean Deaths'!M17*(1-LOOKUP(M$1,'Inputs &amp; Outputs'!$A$9:$A$34,'Inputs &amp; Outputs'!$C$9:$C$34)))</f>
        <v>6.2870376687085781</v>
      </c>
      <c r="N17">
        <f>SQRT('Mean Deaths'!N17*(1-LOOKUP(N$1,'Inputs &amp; Outputs'!$A$9:$A$34,'Inputs &amp; Outputs'!$C$9:$C$34)))</f>
        <v>6.5141462792702995</v>
      </c>
      <c r="O17">
        <f>SQRT('Mean Deaths'!O17*(1-LOOKUP(O$1,'Inputs &amp; Outputs'!$A$9:$A$34,'Inputs &amp; Outputs'!$C$9:$C$34)))</f>
        <v>6.7482185471216578</v>
      </c>
      <c r="P17">
        <f>SQRT('Mean Deaths'!P17*(1-LOOKUP(P$1,'Inputs &amp; Outputs'!$A$9:$A$34,'Inputs &amp; Outputs'!$C$9:$C$34)))</f>
        <v>6.9900084266070683</v>
      </c>
      <c r="Q17">
        <f>SQRT('Mean Deaths'!Q17*(1-LOOKUP(Q$1,'Inputs &amp; Outputs'!$A$9:$A$34,'Inputs &amp; Outputs'!$C$9:$C$34)))</f>
        <v>7.2437883553585918</v>
      </c>
      <c r="R17">
        <f>SQRT('Mean Deaths'!R17*(1-LOOKUP(R$1,'Inputs &amp; Outputs'!$A$9:$A$34,'Inputs &amp; Outputs'!$C$9:$C$34)))</f>
        <v>7.5117364002072806</v>
      </c>
      <c r="S17">
        <f>SQRT('Mean Deaths'!S17*(1-LOOKUP(S$1,'Inputs &amp; Outputs'!$A$9:$A$34,'Inputs &amp; Outputs'!$C$9:$C$34)))</f>
        <v>7.7822417731226832</v>
      </c>
      <c r="T17">
        <f>SQRT('Mean Deaths'!T17*(1-LOOKUP(T$1,'Inputs &amp; Outputs'!$A$9:$A$34,'Inputs &amp; Outputs'!$C$9:$C$34)))</f>
        <v>8.068821035138761</v>
      </c>
      <c r="U17">
        <f>SQRT('Mean Deaths'!U17*(1-LOOKUP(U$1,'Inputs &amp; Outputs'!$A$9:$A$34,'Inputs &amp; Outputs'!$C$9:$C$34)))</f>
        <v>8.3607393864855961</v>
      </c>
      <c r="V17">
        <f>SQRT('Mean Deaths'!V17*(1-LOOKUP(V$1,'Inputs &amp; Outputs'!$A$9:$A$34,'Inputs &amp; Outputs'!$C$9:$C$34)))</f>
        <v>8.6598579383550085</v>
      </c>
      <c r="W17">
        <f>SQRT('Mean Deaths'!W17*(1-LOOKUP(W$1,'Inputs &amp; Outputs'!$A$9:$A$34,'Inputs &amp; Outputs'!$C$9:$C$34)))</f>
        <v>8.9782475101226886</v>
      </c>
      <c r="X17">
        <f>SQRT('Mean Deaths'!X17*(1-LOOKUP(X$1,'Inputs &amp; Outputs'!$A$9:$A$34,'Inputs &amp; Outputs'!$C$9:$C$34)))</f>
        <v>9.3146702650521895</v>
      </c>
      <c r="Y17">
        <f>SQRT('Mean Deaths'!Y17*(1-LOOKUP(Y$1,'Inputs &amp; Outputs'!$A$9:$A$34,'Inputs &amp; Outputs'!$C$9:$C$34)))</f>
        <v>9.6594203326312815</v>
      </c>
      <c r="Z17">
        <f>SQRT('Mean Deaths'!Z17*(1-LOOKUP(Z$1,'Inputs &amp; Outputs'!$A$9:$A$34,'Inputs &amp; Outputs'!$C$9:$C$34)))</f>
        <v>10.001997017946865</v>
      </c>
      <c r="AA17">
        <f>SQRT('Mean Deaths'!AA17*(1-LOOKUP(AA$1,'Inputs &amp; Outputs'!$A$9:$A$34,'Inputs &amp; Outputs'!$C$9:$C$34)))</f>
        <v>10.363015643886593</v>
      </c>
    </row>
    <row r="18" spans="1:27" x14ac:dyDescent="0.25">
      <c r="A18" s="1">
        <v>17</v>
      </c>
      <c r="B18">
        <f>SQRT('Mean Deaths'!B18*(1-LOOKUP(B$1,'Inputs &amp; Outputs'!$A$9:$A$34,'Inputs &amp; Outputs'!$C$9:$C$34)))</f>
        <v>4.3317552921858384</v>
      </c>
      <c r="C18">
        <f>SQRT('Mean Deaths'!C18*(1-LOOKUP(C$1,'Inputs &amp; Outputs'!$A$9:$A$34,'Inputs &amp; Outputs'!$C$9:$C$34)))</f>
        <v>4.4741518519131152</v>
      </c>
      <c r="D18">
        <f>SQRT('Mean Deaths'!D18*(1-LOOKUP(D$1,'Inputs &amp; Outputs'!$A$9:$A$34,'Inputs &amp; Outputs'!$C$9:$C$34)))</f>
        <v>4.6209020953943307</v>
      </c>
      <c r="E18">
        <f>SQRT('Mean Deaths'!E18*(1-LOOKUP(E$1,'Inputs &amp; Outputs'!$A$9:$A$34,'Inputs &amp; Outputs'!$C$9:$C$34)))</f>
        <v>4.7745436465949211</v>
      </c>
      <c r="F18">
        <f>SQRT('Mean Deaths'!F18*(1-LOOKUP(F$1,'Inputs &amp; Outputs'!$A$9:$A$34,'Inputs &amp; Outputs'!$C$9:$C$34)))</f>
        <v>4.936707923116515</v>
      </c>
      <c r="G18">
        <f>SQRT('Mean Deaths'!G18*(1-LOOKUP(G$1,'Inputs &amp; Outputs'!$A$9:$A$34,'Inputs &amp; Outputs'!$C$9:$C$34)))</f>
        <v>5.1032797563309185</v>
      </c>
      <c r="H18">
        <f>SQRT('Mean Deaths'!H18*(1-LOOKUP(H$1,'Inputs &amp; Outputs'!$A$9:$A$34,'Inputs &amp; Outputs'!$C$9:$C$34)))</f>
        <v>5.2796641845699961</v>
      </c>
      <c r="I18">
        <f>SQRT('Mean Deaths'!I18*(1-LOOKUP(I$1,'Inputs &amp; Outputs'!$A$9:$A$34,'Inputs &amp; Outputs'!$C$9:$C$34)))</f>
        <v>5.4628731135424911</v>
      </c>
      <c r="J18">
        <f>SQRT('Mean Deaths'!J18*(1-LOOKUP(J$1,'Inputs &amp; Outputs'!$A$9:$A$34,'Inputs &amp; Outputs'!$C$9:$C$34)))</f>
        <v>5.6551782819706355</v>
      </c>
      <c r="K18">
        <f>SQRT('Mean Deaths'!K18*(1-LOOKUP(K$1,'Inputs &amp; Outputs'!$A$9:$A$34,'Inputs &amp; Outputs'!$C$9:$C$34)))</f>
        <v>5.8600591722743722</v>
      </c>
      <c r="L18">
        <f>SQRT('Mean Deaths'!L18*(1-LOOKUP(L$1,'Inputs &amp; Outputs'!$A$9:$A$34,'Inputs &amp; Outputs'!$C$9:$C$34)))</f>
        <v>6.0696416562570636</v>
      </c>
      <c r="M18">
        <f>SQRT('Mean Deaths'!M18*(1-LOOKUP(M$1,'Inputs &amp; Outputs'!$A$9:$A$34,'Inputs &amp; Outputs'!$C$9:$C$34)))</f>
        <v>6.2883334308139922</v>
      </c>
      <c r="N18">
        <f>SQRT('Mean Deaths'!N18*(1-LOOKUP(N$1,'Inputs &amp; Outputs'!$A$9:$A$34,'Inputs &amp; Outputs'!$C$9:$C$34)))</f>
        <v>6.517515723595996</v>
      </c>
      <c r="O18">
        <f>SQRT('Mean Deaths'!O18*(1-LOOKUP(O$1,'Inputs &amp; Outputs'!$A$9:$A$34,'Inputs &amp; Outputs'!$C$9:$C$34)))</f>
        <v>6.7541815763435444</v>
      </c>
      <c r="P18">
        <f>SQRT('Mean Deaths'!P18*(1-LOOKUP(P$1,'Inputs &amp; Outputs'!$A$9:$A$34,'Inputs &amp; Outputs'!$C$9:$C$34)))</f>
        <v>7.0002394951221092</v>
      </c>
      <c r="Q18">
        <f>SQRT('Mean Deaths'!Q18*(1-LOOKUP(Q$1,'Inputs &amp; Outputs'!$A$9:$A$34,'Inputs &amp; Outputs'!$C$9:$C$34)))</f>
        <v>7.2593962943398589</v>
      </c>
      <c r="R18">
        <f>SQRT('Mean Deaths'!R18*(1-LOOKUP(R$1,'Inputs &amp; Outputs'!$A$9:$A$34,'Inputs &amp; Outputs'!$C$9:$C$34)))</f>
        <v>7.5208653532578476</v>
      </c>
      <c r="S18">
        <f>SQRT('Mean Deaths'!S18*(1-LOOKUP(S$1,'Inputs &amp; Outputs'!$A$9:$A$34,'Inputs &amp; Outputs'!$C$9:$C$34)))</f>
        <v>7.7901137155984159</v>
      </c>
      <c r="T18">
        <f>SQRT('Mean Deaths'!T18*(1-LOOKUP(T$1,'Inputs &amp; Outputs'!$A$9:$A$34,'Inputs &amp; Outputs'!$C$9:$C$34)))</f>
        <v>8.0778995154266759</v>
      </c>
      <c r="U18">
        <f>SQRT('Mean Deaths'!U18*(1-LOOKUP(U$1,'Inputs &amp; Outputs'!$A$9:$A$34,'Inputs &amp; Outputs'!$C$9:$C$34)))</f>
        <v>8.3697721671952738</v>
      </c>
      <c r="V18">
        <f>SQRT('Mean Deaths'!V18*(1-LOOKUP(V$1,'Inputs &amp; Outputs'!$A$9:$A$34,'Inputs &amp; Outputs'!$C$9:$C$34)))</f>
        <v>8.6820367242675687</v>
      </c>
      <c r="W18">
        <f>SQRT('Mean Deaths'!W18*(1-LOOKUP(W$1,'Inputs &amp; Outputs'!$A$9:$A$34,'Inputs &amp; Outputs'!$C$9:$C$34)))</f>
        <v>9.0038884273639788</v>
      </c>
      <c r="X18">
        <f>SQRT('Mean Deaths'!X18*(1-LOOKUP(X$1,'Inputs &amp; Outputs'!$A$9:$A$34,'Inputs &amp; Outputs'!$C$9:$C$34)))</f>
        <v>9.3337402974538435</v>
      </c>
      <c r="Y18">
        <f>SQRT('Mean Deaths'!Y18*(1-LOOKUP(Y$1,'Inputs &amp; Outputs'!$A$9:$A$34,'Inputs &amp; Outputs'!$C$9:$C$34)))</f>
        <v>9.6755921509733067</v>
      </c>
      <c r="Z18">
        <f>SQRT('Mean Deaths'!Z18*(1-LOOKUP(Z$1,'Inputs &amp; Outputs'!$A$9:$A$34,'Inputs &amp; Outputs'!$C$9:$C$34)))</f>
        <v>10.025707830401</v>
      </c>
      <c r="AA18">
        <f>SQRT('Mean Deaths'!AA18*(1-LOOKUP(AA$1,'Inputs &amp; Outputs'!$A$9:$A$34,'Inputs &amp; Outputs'!$C$9:$C$34)))</f>
        <v>10.385486117885993</v>
      </c>
    </row>
    <row r="19" spans="1:27" x14ac:dyDescent="0.25">
      <c r="A19" s="1">
        <v>18</v>
      </c>
      <c r="B19">
        <f>SQRT('Mean Deaths'!B19*(1-LOOKUP(B$1,'Inputs &amp; Outputs'!$A$9:$A$34,'Inputs &amp; Outputs'!$C$9:$C$34)))</f>
        <v>4.3317552921858384</v>
      </c>
      <c r="C19">
        <f>SQRT('Mean Deaths'!C19*(1-LOOKUP(C$1,'Inputs &amp; Outputs'!$A$9:$A$34,'Inputs &amp; Outputs'!$C$9:$C$34)))</f>
        <v>4.4741518519131152</v>
      </c>
      <c r="D19">
        <f>SQRT('Mean Deaths'!D19*(1-LOOKUP(D$1,'Inputs &amp; Outputs'!$A$9:$A$34,'Inputs &amp; Outputs'!$C$9:$C$34)))</f>
        <v>4.6250786585224608</v>
      </c>
      <c r="E19">
        <f>SQRT('Mean Deaths'!E19*(1-LOOKUP(E$1,'Inputs &amp; Outputs'!$A$9:$A$34,'Inputs &amp; Outputs'!$C$9:$C$34)))</f>
        <v>4.7798318705500984</v>
      </c>
      <c r="F19">
        <f>SQRT('Mean Deaths'!F19*(1-LOOKUP(F$1,'Inputs &amp; Outputs'!$A$9:$A$34,'Inputs &amp; Outputs'!$C$9:$C$34)))</f>
        <v>4.9421873443233109</v>
      </c>
      <c r="G19">
        <f>SQRT('Mean Deaths'!G19*(1-LOOKUP(G$1,'Inputs &amp; Outputs'!$A$9:$A$34,'Inputs &amp; Outputs'!$C$9:$C$34)))</f>
        <v>5.1112861213562004</v>
      </c>
      <c r="H19">
        <f>SQRT('Mean Deaths'!H19*(1-LOOKUP(H$1,'Inputs &amp; Outputs'!$A$9:$A$34,'Inputs &amp; Outputs'!$C$9:$C$34)))</f>
        <v>5.2863620587580602</v>
      </c>
      <c r="I19">
        <f>SQRT('Mean Deaths'!I19*(1-LOOKUP(I$1,'Inputs &amp; Outputs'!$A$9:$A$34,'Inputs &amp; Outputs'!$C$9:$C$34)))</f>
        <v>5.4709359889022622</v>
      </c>
      <c r="J19">
        <f>SQRT('Mean Deaths'!J19*(1-LOOKUP(J$1,'Inputs &amp; Outputs'!$A$9:$A$34,'Inputs &amp; Outputs'!$C$9:$C$34)))</f>
        <v>5.6632604110382037</v>
      </c>
      <c r="K19">
        <f>SQRT('Mean Deaths'!K19*(1-LOOKUP(K$1,'Inputs &amp; Outputs'!$A$9:$A$34,'Inputs &amp; Outputs'!$C$9:$C$34)))</f>
        <v>5.8660522799689776</v>
      </c>
      <c r="L19">
        <f>SQRT('Mean Deaths'!L19*(1-LOOKUP(L$1,'Inputs &amp; Outputs'!$A$9:$A$34,'Inputs &amp; Outputs'!$C$9:$C$34)))</f>
        <v>6.0758694863955549</v>
      </c>
      <c r="M19">
        <f>SQRT('Mean Deaths'!M19*(1-LOOKUP(M$1,'Inputs &amp; Outputs'!$A$9:$A$34,'Inputs &amp; Outputs'!$C$9:$C$34)))</f>
        <v>6.2951318060932842</v>
      </c>
      <c r="N19">
        <f>SQRT('Mean Deaths'!N19*(1-LOOKUP(N$1,'Inputs &amp; Outputs'!$A$9:$A$34,'Inputs &amp; Outputs'!$C$9:$C$34)))</f>
        <v>6.5225666264673743</v>
      </c>
      <c r="O19">
        <f>SQRT('Mean Deaths'!O19*(1-LOOKUP(O$1,'Inputs &amp; Outputs'!$A$9:$A$34,'Inputs &amp; Outputs'!$C$9:$C$34)))</f>
        <v>6.7552333292101645</v>
      </c>
      <c r="P19">
        <f>SQRT('Mean Deaths'!P19*(1-LOOKUP(P$1,'Inputs &amp; Outputs'!$A$9:$A$34,'Inputs &amp; Outputs'!$C$9:$C$34)))</f>
        <v>7.0027949266935439</v>
      </c>
      <c r="Q19">
        <f>SQRT('Mean Deaths'!Q19*(1-LOOKUP(Q$1,'Inputs &amp; Outputs'!$A$9:$A$34,'Inputs &amp; Outputs'!$C$9:$C$34)))</f>
        <v>7.2597765565802046</v>
      </c>
      <c r="R19">
        <f>SQRT('Mean Deaths'!R19*(1-LOOKUP(R$1,'Inputs &amp; Outputs'!$A$9:$A$34,'Inputs &amp; Outputs'!$C$9:$C$34)))</f>
        <v>7.5228484423768887</v>
      </c>
      <c r="S19">
        <f>SQRT('Mean Deaths'!S19*(1-LOOKUP(S$1,'Inputs &amp; Outputs'!$A$9:$A$34,'Inputs &amp; Outputs'!$C$9:$C$34)))</f>
        <v>7.7959090079679507</v>
      </c>
      <c r="T19">
        <f>SQRT('Mean Deaths'!T19*(1-LOOKUP(T$1,'Inputs &amp; Outputs'!$A$9:$A$34,'Inputs &amp; Outputs'!$C$9:$C$34)))</f>
        <v>8.083514417518936</v>
      </c>
      <c r="U19">
        <f>SQRT('Mean Deaths'!U19*(1-LOOKUP(U$1,'Inputs &amp; Outputs'!$A$9:$A$34,'Inputs &amp; Outputs'!$C$9:$C$34)))</f>
        <v>8.3855561207531544</v>
      </c>
      <c r="V19">
        <f>SQRT('Mean Deaths'!V19*(1-LOOKUP(V$1,'Inputs &amp; Outputs'!$A$9:$A$34,'Inputs &amp; Outputs'!$C$9:$C$34)))</f>
        <v>8.6914573398040158</v>
      </c>
      <c r="W19">
        <f>SQRT('Mean Deaths'!W19*(1-LOOKUP(W$1,'Inputs &amp; Outputs'!$A$9:$A$34,'Inputs &amp; Outputs'!$C$9:$C$34)))</f>
        <v>9.0122552117140611</v>
      </c>
      <c r="X19">
        <f>SQRT('Mean Deaths'!X19*(1-LOOKUP(X$1,'Inputs &amp; Outputs'!$A$9:$A$34,'Inputs &amp; Outputs'!$C$9:$C$34)))</f>
        <v>9.3440322184297031</v>
      </c>
      <c r="Y19">
        <f>SQRT('Mean Deaths'!Y19*(1-LOOKUP(Y$1,'Inputs &amp; Outputs'!$A$9:$A$34,'Inputs &amp; Outputs'!$C$9:$C$34)))</f>
        <v>9.6788232721690619</v>
      </c>
      <c r="Z19">
        <f>SQRT('Mean Deaths'!Z19*(1-LOOKUP(Z$1,'Inputs &amp; Outputs'!$A$9:$A$34,'Inputs &amp; Outputs'!$C$9:$C$34)))</f>
        <v>10.033598983004349</v>
      </c>
      <c r="AA19">
        <f>SQRT('Mean Deaths'!AA19*(1-LOOKUP(AA$1,'Inputs &amp; Outputs'!$A$9:$A$34,'Inputs &amp; Outputs'!$C$9:$C$34)))</f>
        <v>10.385486117885993</v>
      </c>
    </row>
    <row r="20" spans="1:27" x14ac:dyDescent="0.25">
      <c r="A20" s="1">
        <v>19</v>
      </c>
      <c r="B20">
        <f>SQRT('Mean Deaths'!B20*(1-LOOKUP(B$1,'Inputs &amp; Outputs'!$A$9:$A$34,'Inputs &amp; Outputs'!$C$9:$C$34)))</f>
        <v>4.3317552921858384</v>
      </c>
      <c r="C20">
        <f>SQRT('Mean Deaths'!C20*(1-LOOKUP(C$1,'Inputs &amp; Outputs'!$A$9:$A$34,'Inputs &amp; Outputs'!$C$9:$C$34)))</f>
        <v>4.472358424903728</v>
      </c>
      <c r="D20">
        <f>SQRT('Mean Deaths'!D20*(1-LOOKUP(D$1,'Inputs &amp; Outputs'!$A$9:$A$34,'Inputs &amp; Outputs'!$C$9:$C$34)))</f>
        <v>4.6213663443627393</v>
      </c>
      <c r="E20">
        <f>SQRT('Mean Deaths'!E20*(1-LOOKUP(E$1,'Inputs &amp; Outputs'!$A$9:$A$34,'Inputs &amp; Outputs'!$C$9:$C$34)))</f>
        <v>4.7759864701926791</v>
      </c>
      <c r="F20">
        <f>SQRT('Mean Deaths'!F20*(1-LOOKUP(F$1,'Inputs &amp; Outputs'!$A$9:$A$34,'Inputs &amp; Outputs'!$C$9:$C$34)))</f>
        <v>4.9357110111671103</v>
      </c>
      <c r="G20">
        <f>SQRT('Mean Deaths'!G20*(1-LOOKUP(G$1,'Inputs &amp; Outputs'!$A$9:$A$34,'Inputs &amp; Outputs'!$C$9:$C$34)))</f>
        <v>5.1045719549074047</v>
      </c>
      <c r="H20">
        <f>SQRT('Mean Deaths'!H20*(1-LOOKUP(H$1,'Inputs &amp; Outputs'!$A$9:$A$34,'Inputs &amp; Outputs'!$C$9:$C$34)))</f>
        <v>5.2802003271643789</v>
      </c>
      <c r="I20">
        <f>SQRT('Mean Deaths'!I20*(1-LOOKUP(I$1,'Inputs &amp; Outputs'!$A$9:$A$34,'Inputs &amp; Outputs'!$C$9:$C$34)))</f>
        <v>5.4639859416480538</v>
      </c>
      <c r="J20">
        <f>SQRT('Mean Deaths'!J20*(1-LOOKUP(J$1,'Inputs &amp; Outputs'!$A$9:$A$34,'Inputs &amp; Outputs'!$C$9:$C$34)))</f>
        <v>5.6563335788737961</v>
      </c>
      <c r="K20">
        <f>SQRT('Mean Deaths'!K20*(1-LOOKUP(K$1,'Inputs &amp; Outputs'!$A$9:$A$34,'Inputs &amp; Outputs'!$C$9:$C$34)))</f>
        <v>5.8543600372904434</v>
      </c>
      <c r="L20">
        <f>SQRT('Mean Deaths'!L20*(1-LOOKUP(L$1,'Inputs &amp; Outputs'!$A$9:$A$34,'Inputs &amp; Outputs'!$C$9:$C$34)))</f>
        <v>6.0640311405090559</v>
      </c>
      <c r="M20">
        <f>SQRT('Mean Deaths'!M20*(1-LOOKUP(M$1,'Inputs &amp; Outputs'!$A$9:$A$34,'Inputs &amp; Outputs'!$C$9:$C$34)))</f>
        <v>6.2818519475097077</v>
      </c>
      <c r="N20">
        <f>SQRT('Mean Deaths'!N20*(1-LOOKUP(N$1,'Inputs &amp; Outputs'!$A$9:$A$34,'Inputs &amp; Outputs'!$C$9:$C$34)))</f>
        <v>6.5094261271102196</v>
      </c>
      <c r="O20">
        <f>SQRT('Mean Deaths'!O20*(1-LOOKUP(O$1,'Inputs &amp; Outputs'!$A$9:$A$34,'Inputs &amp; Outputs'!$C$9:$C$34)))</f>
        <v>6.7450595150937653</v>
      </c>
      <c r="P20">
        <f>SQRT('Mean Deaths'!P20*(1-LOOKUP(P$1,'Inputs &amp; Outputs'!$A$9:$A$34,'Inputs &amp; Outputs'!$C$9:$C$34)))</f>
        <v>6.9874483187913752</v>
      </c>
      <c r="Q20">
        <f>SQRT('Mean Deaths'!Q20*(1-LOOKUP(Q$1,'Inputs &amp; Outputs'!$A$9:$A$34,'Inputs &amp; Outputs'!$C$9:$C$34)))</f>
        <v>7.2411202230632057</v>
      </c>
      <c r="R20">
        <f>SQRT('Mean Deaths'!R20*(1-LOOKUP(R$1,'Inputs &amp; Outputs'!$A$9:$A$34,'Inputs &amp; Outputs'!$C$9:$C$34)))</f>
        <v>7.5081611797397141</v>
      </c>
      <c r="S20">
        <f>SQRT('Mean Deaths'!S20*(1-LOOKUP(S$1,'Inputs &amp; Outputs'!$A$9:$A$34,'Inputs &amp; Outputs'!$C$9:$C$34)))</f>
        <v>7.7818272397762831</v>
      </c>
      <c r="T20">
        <f>SQRT('Mean Deaths'!T20*(1-LOOKUP(T$1,'Inputs &amp; Outputs'!$A$9:$A$34,'Inputs &amp; Outputs'!$C$9:$C$34)))</f>
        <v>8.0683884717570393</v>
      </c>
      <c r="U20">
        <f>SQRT('Mean Deaths'!U20*(1-LOOKUP(U$1,'Inputs &amp; Outputs'!$A$9:$A$34,'Inputs &amp; Outputs'!$C$9:$C$34)))</f>
        <v>8.3620949256173418</v>
      </c>
      <c r="V20">
        <f>SQRT('Mean Deaths'!V20*(1-LOOKUP(V$1,'Inputs &amp; Outputs'!$A$9:$A$34,'Inputs &amp; Outputs'!$C$9:$C$34)))</f>
        <v>8.6711903636244241</v>
      </c>
      <c r="W20">
        <f>SQRT('Mean Deaths'!W20*(1-LOOKUP(W$1,'Inputs &amp; Outputs'!$A$9:$A$34,'Inputs &amp; Outputs'!$C$9:$C$34)))</f>
        <v>8.9851580320728281</v>
      </c>
      <c r="X20">
        <f>SQRT('Mean Deaths'!X20*(1-LOOKUP(X$1,'Inputs &amp; Outputs'!$A$9:$A$34,'Inputs &amp; Outputs'!$C$9:$C$34)))</f>
        <v>9.316217938115134</v>
      </c>
      <c r="Y20">
        <f>SQRT('Mean Deaths'!Y20*(1-LOOKUP(Y$1,'Inputs &amp; Outputs'!$A$9:$A$34,'Inputs &amp; Outputs'!$C$9:$C$34)))</f>
        <v>9.6524041303184944</v>
      </c>
      <c r="Z20">
        <f>SQRT('Mean Deaths'!Z20*(1-LOOKUP(Z$1,'Inputs &amp; Outputs'!$A$9:$A$34,'Inputs &amp; Outputs'!$C$9:$C$34)))</f>
        <v>10.006517694795967</v>
      </c>
      <c r="AA20">
        <f>SQRT('Mean Deaths'!AA20*(1-LOOKUP(AA$1,'Inputs &amp; Outputs'!$A$9:$A$34,'Inputs &amp; Outputs'!$C$9:$C$34)))</f>
        <v>10.353539801791696</v>
      </c>
    </row>
    <row r="21" spans="1:27" x14ac:dyDescent="0.25">
      <c r="A21" s="1">
        <v>20</v>
      </c>
      <c r="B21">
        <f>SQRT('Mean Deaths'!B21*(1-LOOKUP(B$1,'Inputs &amp; Outputs'!$A$9:$A$34,'Inputs &amp; Outputs'!$C$9:$C$34)))</f>
        <v>4.3317552921858384</v>
      </c>
      <c r="C21">
        <f>SQRT('Mean Deaths'!C21*(1-LOOKUP(C$1,'Inputs &amp; Outputs'!$A$9:$A$34,'Inputs &amp; Outputs'!$C$9:$C$34)))</f>
        <v>4.4737035625625676</v>
      </c>
      <c r="D21">
        <f>SQRT('Mean Deaths'!D21*(1-LOOKUP(D$1,'Inputs &amp; Outputs'!$A$9:$A$34,'Inputs &amp; Outputs'!$C$9:$C$34)))</f>
        <v>4.6215984513589117</v>
      </c>
      <c r="E21">
        <f>SQRT('Mean Deaths'!E21*(1-LOOKUP(E$1,'Inputs &amp; Outputs'!$A$9:$A$34,'Inputs &amp; Outputs'!$C$9:$C$34)))</f>
        <v>4.7745436465949211</v>
      </c>
      <c r="F21">
        <f>SQRT('Mean Deaths'!F21*(1-LOOKUP(F$1,'Inputs &amp; Outputs'!$A$9:$A$34,'Inputs &amp; Outputs'!$C$9:$C$34)))</f>
        <v>4.937455474985593</v>
      </c>
      <c r="G21">
        <f>SQRT('Mean Deaths'!G21*(1-LOOKUP(G$1,'Inputs &amp; Outputs'!$A$9:$A$34,'Inputs &amp; Outputs'!$C$9:$C$34)))</f>
        <v>5.1063804835575617</v>
      </c>
      <c r="H21">
        <f>SQRT('Mean Deaths'!H21*(1-LOOKUP(H$1,'Inputs &amp; Outputs'!$A$9:$A$34,'Inputs &amp; Outputs'!$C$9:$C$34)))</f>
        <v>5.2802003271643789</v>
      </c>
      <c r="I21">
        <f>SQRT('Mean Deaths'!I21*(1-LOOKUP(I$1,'Inputs &amp; Outputs'!$A$9:$A$34,'Inputs &amp; Outputs'!$C$9:$C$34)))</f>
        <v>5.4673230669235195</v>
      </c>
      <c r="J21">
        <f>SQRT('Mean Deaths'!J21*(1-LOOKUP(J$1,'Inputs &amp; Outputs'!$A$9:$A$34,'Inputs &amp; Outputs'!$C$9:$C$34)))</f>
        <v>5.6612409604822993</v>
      </c>
      <c r="K21">
        <f>SQRT('Mean Deaths'!K21*(1-LOOKUP(K$1,'Inputs &amp; Outputs'!$A$9:$A$34,'Inputs &amp; Outputs'!$C$9:$C$34)))</f>
        <v>5.8600591722743722</v>
      </c>
      <c r="L21">
        <f>SQRT('Mean Deaths'!L21*(1-LOOKUP(L$1,'Inputs &amp; Outputs'!$A$9:$A$34,'Inputs &amp; Outputs'!$C$9:$C$34)))</f>
        <v>6.0687069305017323</v>
      </c>
      <c r="M21">
        <f>SQRT('Mean Deaths'!M21*(1-LOOKUP(M$1,'Inputs &amp; Outputs'!$A$9:$A$34,'Inputs &amp; Outputs'!$C$9:$C$34)))</f>
        <v>6.2889812117511532</v>
      </c>
      <c r="N21">
        <f>SQRT('Mean Deaths'!N21*(1-LOOKUP(N$1,'Inputs &amp; Outputs'!$A$9:$A$34,'Inputs &amp; Outputs'!$C$9:$C$34)))</f>
        <v>6.5131351060648282</v>
      </c>
      <c r="O21">
        <f>SQRT('Mean Deaths'!O21*(1-LOOKUP(O$1,'Inputs &amp; Outputs'!$A$9:$A$34,'Inputs &amp; Outputs'!$C$9:$C$34)))</f>
        <v>6.7482185471216578</v>
      </c>
      <c r="P21">
        <f>SQRT('Mean Deaths'!P21*(1-LOOKUP(P$1,'Inputs &amp; Outputs'!$A$9:$A$34,'Inputs &amp; Outputs'!$C$9:$C$34)))</f>
        <v>6.9925675971201899</v>
      </c>
      <c r="Q21">
        <f>SQRT('Mean Deaths'!Q21*(1-LOOKUP(Q$1,'Inputs &amp; Outputs'!$A$9:$A$34,'Inputs &amp; Outputs'!$C$9:$C$34)))</f>
        <v>7.2472173677898635</v>
      </c>
      <c r="R21">
        <f>SQRT('Mean Deaths'!R21*(1-LOOKUP(R$1,'Inputs &amp; Outputs'!$A$9:$A$34,'Inputs &amp; Outputs'!$C$9:$C$34)))</f>
        <v>7.5176913225812436</v>
      </c>
      <c r="S21">
        <f>SQRT('Mean Deaths'!S21*(1-LOOKUP(S$1,'Inputs &amp; Outputs'!$A$9:$A$34,'Inputs &amp; Outputs'!$C$9:$C$34)))</f>
        <v>7.7942536498416422</v>
      </c>
      <c r="T21">
        <f>SQRT('Mean Deaths'!T21*(1-LOOKUP(T$1,'Inputs &amp; Outputs'!$A$9:$A$34,'Inputs &amp; Outputs'!$C$9:$C$34)))</f>
        <v>8.0826508403125281</v>
      </c>
      <c r="U21">
        <f>SQRT('Mean Deaths'!U21*(1-LOOKUP(U$1,'Inputs &amp; Outputs'!$A$9:$A$34,'Inputs &amp; Outputs'!$C$9:$C$34)))</f>
        <v>8.3751871594592906</v>
      </c>
      <c r="V21">
        <f>SQRT('Mean Deaths'!V21*(1-LOOKUP(V$1,'Inputs &amp; Outputs'!$A$9:$A$34,'Inputs &amp; Outputs'!$C$9:$C$34)))</f>
        <v>8.6895740337494463</v>
      </c>
      <c r="W21">
        <f>SQRT('Mean Deaths'!W21*(1-LOOKUP(W$1,'Inputs &amp; Outputs'!$A$9:$A$34,'Inputs &amp; Outputs'!$C$9:$C$34)))</f>
        <v>9.0073345150809327</v>
      </c>
      <c r="X21">
        <f>SQRT('Mean Deaths'!X21*(1-LOOKUP(X$1,'Inputs &amp; Outputs'!$A$9:$A$34,'Inputs &amp; Outputs'!$C$9:$C$34)))</f>
        <v>9.3332254034913795</v>
      </c>
      <c r="Y21">
        <f>SQRT('Mean Deaths'!Y21*(1-LOOKUP(Y$1,'Inputs &amp; Outputs'!$A$9:$A$34,'Inputs &amp; Outputs'!$C$9:$C$34)))</f>
        <v>9.6723599503984108</v>
      </c>
      <c r="Z21">
        <f>SQRT('Mean Deaths'!Z21*(1-LOOKUP(Z$1,'Inputs &amp; Outputs'!$A$9:$A$34,'Inputs &amp; Outputs'!$C$9:$C$34)))</f>
        <v>10.021759924033949</v>
      </c>
      <c r="AA21">
        <f>SQRT('Mean Deaths'!AA21*(1-LOOKUP(AA$1,'Inputs &amp; Outputs'!$A$9:$A$34,'Inputs &amp; Outputs'!$C$9:$C$34)))</f>
        <v>10.378395434684863</v>
      </c>
    </row>
    <row r="22" spans="1:27" x14ac:dyDescent="0.25">
      <c r="A22" s="1">
        <v>21</v>
      </c>
      <c r="B22">
        <f>SQRT('Mean Deaths'!B22*(1-LOOKUP(B$1,'Inputs &amp; Outputs'!$A$9:$A$34,'Inputs &amp; Outputs'!$C$9:$C$34)))</f>
        <v>4.3317552921858384</v>
      </c>
      <c r="C22">
        <f>SQRT('Mean Deaths'!C22*(1-LOOKUP(C$1,'Inputs &amp; Outputs'!$A$9:$A$34,'Inputs &amp; Outputs'!$C$9:$C$34)))</f>
        <v>4.4739277128526878</v>
      </c>
      <c r="D22">
        <f>SQRT('Mean Deaths'!D22*(1-LOOKUP(D$1,'Inputs &amp; Outputs'!$A$9:$A$34,'Inputs &amp; Outputs'!$C$9:$C$34)))</f>
        <v>4.6236868899994938</v>
      </c>
      <c r="E22">
        <f>SQRT('Mean Deaths'!E22*(1-LOOKUP(E$1,'Inputs &amp; Outputs'!$A$9:$A$34,'Inputs &amp; Outputs'!$C$9:$C$34)))</f>
        <v>4.7781498886911153</v>
      </c>
      <c r="F22">
        <f>SQRT('Mean Deaths'!F22*(1-LOOKUP(F$1,'Inputs &amp; Outputs'!$A$9:$A$34,'Inputs &amp; Outputs'!$C$9:$C$34)))</f>
        <v>4.9429340675041713</v>
      </c>
      <c r="G22">
        <f>SQRT('Mean Deaths'!G22*(1-LOOKUP(G$1,'Inputs &amp; Outputs'!$A$9:$A$34,'Inputs &amp; Outputs'!$C$9:$C$34)))</f>
        <v>5.1102537468513551</v>
      </c>
      <c r="H22">
        <f>SQRT('Mean Deaths'!H22*(1-LOOKUP(H$1,'Inputs &amp; Outputs'!$A$9:$A$34,'Inputs &amp; Outputs'!$C$9:$C$34)))</f>
        <v>5.2842196626989466</v>
      </c>
      <c r="I22">
        <f>SQRT('Mean Deaths'!I22*(1-LOOKUP(I$1,'Inputs &amp; Outputs'!$A$9:$A$34,'Inputs &amp; Outputs'!$C$9:$C$34)))</f>
        <v>5.468434989462355</v>
      </c>
      <c r="J22">
        <f>SQRT('Mean Deaths'!J22*(1-LOOKUP(J$1,'Inputs &amp; Outputs'!$A$9:$A$34,'Inputs &amp; Outputs'!$C$9:$C$34)))</f>
        <v>5.6597980546450524</v>
      </c>
      <c r="K22">
        <f>SQRT('Mean Deaths'!K22*(1-LOOKUP(K$1,'Inputs &amp; Outputs'!$A$9:$A$34,'Inputs &amp; Outputs'!$C$9:$C$34)))</f>
        <v>5.8600591722743722</v>
      </c>
      <c r="L22">
        <f>SQRT('Mean Deaths'!L22*(1-LOOKUP(L$1,'Inputs &amp; Outputs'!$A$9:$A$34,'Inputs &amp; Outputs'!$C$9:$C$34)))</f>
        <v>6.0687069305017323</v>
      </c>
      <c r="M22">
        <f>SQRT('Mean Deaths'!M22*(1-LOOKUP(M$1,'Inputs &amp; Outputs'!$A$9:$A$34,'Inputs &amp; Outputs'!$C$9:$C$34)))</f>
        <v>6.2867136864523685</v>
      </c>
      <c r="N22">
        <f>SQRT('Mean Deaths'!N22*(1-LOOKUP(N$1,'Inputs &amp; Outputs'!$A$9:$A$34,'Inputs &amp; Outputs'!$C$9:$C$34)))</f>
        <v>6.5124609033710223</v>
      </c>
      <c r="O22">
        <f>SQRT('Mean Deaths'!O22*(1-LOOKUP(O$1,'Inputs &amp; Outputs'!$A$9:$A$34,'Inputs &amp; Outputs'!$C$9:$C$34)))</f>
        <v>6.750323747156374</v>
      </c>
      <c r="P22">
        <f>SQRT('Mean Deaths'!P22*(1-LOOKUP(P$1,'Inputs &amp; Outputs'!$A$9:$A$34,'Inputs &amp; Outputs'!$C$9:$C$34)))</f>
        <v>6.9943950027693456</v>
      </c>
      <c r="Q22">
        <f>SQRT('Mean Deaths'!Q22*(1-LOOKUP(Q$1,'Inputs &amp; Outputs'!$A$9:$A$34,'Inputs &amp; Outputs'!$C$9:$C$34)))</f>
        <v>7.2502640173696502</v>
      </c>
      <c r="R22">
        <f>SQRT('Mean Deaths'!R22*(1-LOOKUP(R$1,'Inputs &amp; Outputs'!$A$9:$A$34,'Inputs &amp; Outputs'!$C$9:$C$34)))</f>
        <v>7.5180881496987615</v>
      </c>
      <c r="S22">
        <f>SQRT('Mean Deaths'!S22*(1-LOOKUP(S$1,'Inputs &amp; Outputs'!$A$9:$A$34,'Inputs &amp; Outputs'!$C$9:$C$34)))</f>
        <v>7.7942536498416422</v>
      </c>
      <c r="T22">
        <f>SQRT('Mean Deaths'!T22*(1-LOOKUP(T$1,'Inputs &amp; Outputs'!$A$9:$A$34,'Inputs &amp; Outputs'!$C$9:$C$34)))</f>
        <v>8.0856729570157455</v>
      </c>
      <c r="U22">
        <f>SQRT('Mean Deaths'!U22*(1-LOOKUP(U$1,'Inputs &amp; Outputs'!$A$9:$A$34,'Inputs &amp; Outputs'!$C$9:$C$34)))</f>
        <v>8.3891597118609411</v>
      </c>
      <c r="V22">
        <f>SQRT('Mean Deaths'!V22*(1-LOOKUP(V$1,'Inputs &amp; Outputs'!$A$9:$A$34,'Inputs &amp; Outputs'!$C$9:$C$34)))</f>
        <v>8.6909865515502869</v>
      </c>
      <c r="W22">
        <f>SQRT('Mean Deaths'!W22*(1-LOOKUP(W$1,'Inputs &amp; Outputs'!$A$9:$A$34,'Inputs &amp; Outputs'!$C$9:$C$34)))</f>
        <v>9.0073345150809327</v>
      </c>
      <c r="X22">
        <f>SQRT('Mean Deaths'!X22*(1-LOOKUP(X$1,'Inputs &amp; Outputs'!$A$9:$A$34,'Inputs &amp; Outputs'!$C$9:$C$34)))</f>
        <v>9.3404313360515534</v>
      </c>
      <c r="Y22">
        <f>SQRT('Mean Deaths'!Y22*(1-LOOKUP(Y$1,'Inputs &amp; Outputs'!$A$9:$A$34,'Inputs &amp; Outputs'!$C$9:$C$34)))</f>
        <v>9.6777463516347488</v>
      </c>
      <c r="Z22">
        <f>SQRT('Mean Deaths'!Z22*(1-LOOKUP(Z$1,'Inputs &amp; Outputs'!$A$9:$A$34,'Inputs &amp; Outputs'!$C$9:$C$34)))</f>
        <v>10.022888055958953</v>
      </c>
      <c r="AA22">
        <f>SQRT('Mean Deaths'!AA22*(1-LOOKUP(AA$1,'Inputs &amp; Outputs'!$A$9:$A$34,'Inputs &amp; Outputs'!$C$9:$C$34)))</f>
        <v>10.374848275788425</v>
      </c>
    </row>
    <row r="23" spans="1:27" x14ac:dyDescent="0.25">
      <c r="A23" s="1">
        <v>22</v>
      </c>
      <c r="B23">
        <f>SQRT('Mean Deaths'!B23*(1-LOOKUP(B$1,'Inputs &amp; Outputs'!$A$9:$A$34,'Inputs &amp; Outputs'!$C$9:$C$34)))</f>
        <v>4.3317552921858384</v>
      </c>
      <c r="C23">
        <f>SQRT('Mean Deaths'!C23*(1-LOOKUP(C$1,'Inputs &amp; Outputs'!$A$9:$A$34,'Inputs &amp; Outputs'!$C$9:$C$34)))</f>
        <v>4.4754964505465997</v>
      </c>
      <c r="D23">
        <f>SQRT('Mean Deaths'!D23*(1-LOOKUP(D$1,'Inputs &amp; Outputs'!$A$9:$A$34,'Inputs &amp; Outputs'!$C$9:$C$34)))</f>
        <v>4.6262381457824029</v>
      </c>
      <c r="E23">
        <f>SQRT('Mean Deaths'!E23*(1-LOOKUP(E$1,'Inputs &amp; Outputs'!$A$9:$A$34,'Inputs &amp; Outputs'!$C$9:$C$34)))</f>
        <v>4.7815132607422504</v>
      </c>
      <c r="F23">
        <f>SQRT('Mean Deaths'!F23*(1-LOOKUP(F$1,'Inputs &amp; Outputs'!$A$9:$A$34,'Inputs &amp; Outputs'!$C$9:$C$34)))</f>
        <v>4.9451735605138101</v>
      </c>
      <c r="G23">
        <f>SQRT('Mean Deaths'!G23*(1-LOOKUP(G$1,'Inputs &amp; Outputs'!$A$9:$A$34,'Inputs &amp; Outputs'!$C$9:$C$34)))</f>
        <v>5.1128342922599028</v>
      </c>
      <c r="H23">
        <f>SQRT('Mean Deaths'!H23*(1-LOOKUP(H$1,'Inputs &amp; Outputs'!$A$9:$A$34,'Inputs &amp; Outputs'!$C$9:$C$34)))</f>
        <v>5.2885035869231807</v>
      </c>
      <c r="I23">
        <f>SQRT('Mean Deaths'!I23*(1-LOOKUP(I$1,'Inputs &amp; Outputs'!$A$9:$A$34,'Inputs &amp; Outputs'!$C$9:$C$34)))</f>
        <v>5.4706581565384287</v>
      </c>
      <c r="J23">
        <f>SQRT('Mean Deaths'!J23*(1-LOOKUP(J$1,'Inputs &amp; Outputs'!$A$9:$A$34,'Inputs &amp; Outputs'!$C$9:$C$34)))</f>
        <v>5.6618180198549286</v>
      </c>
      <c r="K23">
        <f>SQRT('Mean Deaths'!K23*(1-LOOKUP(K$1,'Inputs &amp; Outputs'!$A$9:$A$34,'Inputs &amp; Outputs'!$C$9:$C$34)))</f>
        <v>5.8612582840471585</v>
      </c>
      <c r="L23">
        <f>SQRT('Mean Deaths'!L23*(1-LOOKUP(L$1,'Inputs &amp; Outputs'!$A$9:$A$34,'Inputs &amp; Outputs'!$C$9:$C$34)))</f>
        <v>6.0687069305017323</v>
      </c>
      <c r="M23">
        <f>SQRT('Mean Deaths'!M23*(1-LOOKUP(M$1,'Inputs &amp; Outputs'!$A$9:$A$34,'Inputs &amp; Outputs'!$C$9:$C$34)))</f>
        <v>6.2867136864523685</v>
      </c>
      <c r="N23">
        <f>SQRT('Mean Deaths'!N23*(1-LOOKUP(N$1,'Inputs &amp; Outputs'!$A$9:$A$34,'Inputs &amp; Outputs'!$C$9:$C$34)))</f>
        <v>6.5154942660988562</v>
      </c>
      <c r="O23">
        <f>SQRT('Mean Deaths'!O23*(1-LOOKUP(O$1,'Inputs &amp; Outputs'!$A$9:$A$34,'Inputs &amp; Outputs'!$C$9:$C$34)))</f>
        <v>6.7506745500017278</v>
      </c>
      <c r="P23">
        <f>SQRT('Mean Deaths'!P23*(1-LOOKUP(P$1,'Inputs &amp; Outputs'!$A$9:$A$34,'Inputs &amp; Outputs'!$C$9:$C$34)))</f>
        <v>6.9984136155701639</v>
      </c>
      <c r="Q23">
        <f>SQRT('Mean Deaths'!Q23*(1-LOOKUP(Q$1,'Inputs &amp; Outputs'!$A$9:$A$34,'Inputs &amp; Outputs'!$C$9:$C$34)))</f>
        <v>7.2536899685836733</v>
      </c>
      <c r="R23">
        <f>SQRT('Mean Deaths'!R23*(1-LOOKUP(R$1,'Inputs &amp; Outputs'!$A$9:$A$34,'Inputs &amp; Outputs'!$C$9:$C$34)))</f>
        <v>7.5184849558716662</v>
      </c>
      <c r="S23">
        <f>SQRT('Mean Deaths'!S23*(1-LOOKUP(S$1,'Inputs &amp; Outputs'!$A$9:$A$34,'Inputs &amp; Outputs'!$C$9:$C$34)))</f>
        <v>7.7979777114693931</v>
      </c>
      <c r="T23">
        <f>SQRT('Mean Deaths'!T23*(1-LOOKUP(T$1,'Inputs &amp; Outputs'!$A$9:$A$34,'Inputs &amp; Outputs'!$C$9:$C$34)))</f>
        <v>8.0843779024776055</v>
      </c>
      <c r="U23">
        <f>SQRT('Mean Deaths'!U23*(1-LOOKUP(U$1,'Inputs &amp; Outputs'!$A$9:$A$34,'Inputs &amp; Outputs'!$C$9:$C$34)))</f>
        <v>8.3833030897012435</v>
      </c>
      <c r="V23">
        <f>SQRT('Mean Deaths'!V23*(1-LOOKUP(V$1,'Inputs &amp; Outputs'!$A$9:$A$34,'Inputs &amp; Outputs'!$C$9:$C$34)))</f>
        <v>8.6891031434554566</v>
      </c>
      <c r="W23">
        <f>SQRT('Mean Deaths'!W23*(1-LOOKUP(W$1,'Inputs &amp; Outputs'!$A$9:$A$34,'Inputs &amp; Outputs'!$C$9:$C$34)))</f>
        <v>9.0097951993271046</v>
      </c>
      <c r="X23">
        <f>SQRT('Mean Deaths'!X23*(1-LOOKUP(X$1,'Inputs &amp; Outputs'!$A$9:$A$34,'Inputs &amp; Outputs'!$C$9:$C$34)))</f>
        <v>9.3394022575119848</v>
      </c>
      <c r="Y23">
        <f>SQRT('Mean Deaths'!Y23*(1-LOOKUP(Y$1,'Inputs &amp; Outputs'!$A$9:$A$34,'Inputs &amp; Outputs'!$C$9:$C$34)))</f>
        <v>9.6799000728924423</v>
      </c>
      <c r="Z23">
        <f>SQRT('Mean Deaths'!Z23*(1-LOOKUP(Z$1,'Inputs &amp; Outputs'!$A$9:$A$34,'Inputs &amp; Outputs'!$C$9:$C$34)))</f>
        <v>10.029090513226963</v>
      </c>
      <c r="AA23">
        <f>SQRT('Mean Deaths'!AA23*(1-LOOKUP(AA$1,'Inputs &amp; Outputs'!$A$9:$A$34,'Inputs &amp; Outputs'!$C$9:$C$34)))</f>
        <v>10.38135047458834</v>
      </c>
    </row>
    <row r="24" spans="1:27" x14ac:dyDescent="0.25">
      <c r="A24" s="1">
        <v>23</v>
      </c>
      <c r="B24">
        <f>SQRT('Mean Deaths'!B24*(1-LOOKUP(B$1,'Inputs &amp; Outputs'!$A$9:$A$34,'Inputs &amp; Outputs'!$C$9:$C$34)))</f>
        <v>4.3317552921858384</v>
      </c>
      <c r="C24">
        <f>SQRT('Mean Deaths'!C24*(1-LOOKUP(C$1,'Inputs &amp; Outputs'!$A$9:$A$34,'Inputs &amp; Outputs'!$C$9:$C$34)))</f>
        <v>4.4743759797455365</v>
      </c>
      <c r="D24">
        <f>SQRT('Mean Deaths'!D24*(1-LOOKUP(D$1,'Inputs &amp; Outputs'!$A$9:$A$34,'Inputs &amp; Outputs'!$C$9:$C$34)))</f>
        <v>4.620437799779455</v>
      </c>
      <c r="E24">
        <f>SQRT('Mean Deaths'!E24*(1-LOOKUP(E$1,'Inputs &amp; Outputs'!$A$9:$A$34,'Inputs &amp; Outputs'!$C$9:$C$34)))</f>
        <v>4.7743031336034782</v>
      </c>
      <c r="F24">
        <f>SQRT('Mean Deaths'!F24*(1-LOOKUP(F$1,'Inputs &amp; Outputs'!$A$9:$A$34,'Inputs &amp; Outputs'!$C$9:$C$34)))</f>
        <v>4.9354617517163462</v>
      </c>
      <c r="G24">
        <f>SQRT('Mean Deaths'!G24*(1-LOOKUP(G$1,'Inputs &amp; Outputs'!$A$9:$A$34,'Inputs &amp; Outputs'!$C$9:$C$34)))</f>
        <v>5.1048303553710044</v>
      </c>
      <c r="H24">
        <f>SQRT('Mean Deaths'!H24*(1-LOOKUP(H$1,'Inputs &amp; Outputs'!$A$9:$A$34,'Inputs &amp; Outputs'!$C$9:$C$34)))</f>
        <v>5.2810044389983508</v>
      </c>
      <c r="I24">
        <f>SQRT('Mean Deaths'!I24*(1-LOOKUP(I$1,'Inputs &amp; Outputs'!$A$9:$A$34,'Inputs &amp; Outputs'!$C$9:$C$34)))</f>
        <v>5.4637077558707361</v>
      </c>
      <c r="J24">
        <f>SQRT('Mean Deaths'!J24*(1-LOOKUP(J$1,'Inputs &amp; Outputs'!$A$9:$A$34,'Inputs &amp; Outputs'!$C$9:$C$34)))</f>
        <v>5.6560447767710889</v>
      </c>
      <c r="K24">
        <f>SQRT('Mean Deaths'!K24*(1-LOOKUP(K$1,'Inputs &amp; Outputs'!$A$9:$A$34,'Inputs &amp; Outputs'!$C$9:$C$34)))</f>
        <v>5.8567603490097033</v>
      </c>
      <c r="L24">
        <f>SQRT('Mean Deaths'!L24*(1-LOOKUP(L$1,'Inputs &amp; Outputs'!$A$9:$A$34,'Inputs &amp; Outputs'!$C$9:$C$34)))</f>
        <v>6.0646547874629864</v>
      </c>
      <c r="M24">
        <f>SQRT('Mean Deaths'!M24*(1-LOOKUP(M$1,'Inputs &amp; Outputs'!$A$9:$A$34,'Inputs &amp; Outputs'!$C$9:$C$34)))</f>
        <v>6.2808791481314383</v>
      </c>
      <c r="N24">
        <f>SQRT('Mean Deaths'!N24*(1-LOOKUP(N$1,'Inputs &amp; Outputs'!$A$9:$A$34,'Inputs &amp; Outputs'!$C$9:$C$34)))</f>
        <v>6.5070647670506698</v>
      </c>
      <c r="O24">
        <f>SQRT('Mean Deaths'!O24*(1-LOOKUP(O$1,'Inputs &amp; Outputs'!$A$9:$A$34,'Inputs &amp; Outputs'!$C$9:$C$34)))</f>
        <v>6.7401425223438984</v>
      </c>
      <c r="P24">
        <f>SQRT('Mean Deaths'!P24*(1-LOOKUP(P$1,'Inputs &amp; Outputs'!$A$9:$A$34,'Inputs &amp; Outputs'!$C$9:$C$34)))</f>
        <v>6.9881798738704664</v>
      </c>
      <c r="Q24">
        <f>SQRT('Mean Deaths'!Q24*(1-LOOKUP(Q$1,'Inputs &amp; Outputs'!$A$9:$A$34,'Inputs &amp; Outputs'!$C$9:$C$34)))</f>
        <v>7.2441694368937135</v>
      </c>
      <c r="R24">
        <f>SQRT('Mean Deaths'!R24*(1-LOOKUP(R$1,'Inputs &amp; Outputs'!$A$9:$A$34,'Inputs &amp; Outputs'!$C$9:$C$34)))</f>
        <v>7.5085585105250443</v>
      </c>
      <c r="S24">
        <f>SQRT('Mean Deaths'!S24*(1-LOOKUP(S$1,'Inputs &amp; Outputs'!$A$9:$A$34,'Inputs &amp; Outputs'!$C$9:$C$34)))</f>
        <v>7.7863858927907552</v>
      </c>
      <c r="T24">
        <f>SQRT('Mean Deaths'!T24*(1-LOOKUP(T$1,'Inputs &amp; Outputs'!$A$9:$A$34,'Inputs &amp; Outputs'!$C$9:$C$34)))</f>
        <v>8.0761710678803187</v>
      </c>
      <c r="U24">
        <f>SQRT('Mean Deaths'!U24*(1-LOOKUP(U$1,'Inputs &amp; Outputs'!$A$9:$A$34,'Inputs &amp; Outputs'!$C$9:$C$34)))</f>
        <v>8.3684178716441338</v>
      </c>
      <c r="V24">
        <f>SQRT('Mean Deaths'!V24*(1-LOOKUP(V$1,'Inputs &amp; Outputs'!$A$9:$A$34,'Inputs &amp; Outputs'!$C$9:$C$34)))</f>
        <v>8.6754362066618356</v>
      </c>
      <c r="W24">
        <f>SQRT('Mean Deaths'!W24*(1-LOOKUP(W$1,'Inputs &amp; Outputs'!$A$9:$A$34,'Inputs &amp; Outputs'!$C$9:$C$34)))</f>
        <v>8.9945281052910673</v>
      </c>
      <c r="X24">
        <f>SQRT('Mean Deaths'!X24*(1-LOOKUP(X$1,'Inputs &amp; Outputs'!$A$9:$A$34,'Inputs &amp; Outputs'!$C$9:$C$34)))</f>
        <v>9.3301354430016321</v>
      </c>
      <c r="Y24">
        <f>SQRT('Mean Deaths'!Y24*(1-LOOKUP(Y$1,'Inputs &amp; Outputs'!$A$9:$A$34,'Inputs &amp; Outputs'!$C$9:$C$34)))</f>
        <v>9.671282310157709</v>
      </c>
      <c r="Z24">
        <f>SQRT('Mean Deaths'!Z24*(1-LOOKUP(Z$1,'Inputs &amp; Outputs'!$A$9:$A$34,'Inputs &amp; Outputs'!$C$9:$C$34)))</f>
        <v>10.015552927060918</v>
      </c>
      <c r="AA24">
        <f>SQRT('Mean Deaths'!AA24*(1-LOOKUP(AA$1,'Inputs &amp; Outputs'!$A$9:$A$34,'Inputs &amp; Outputs'!$C$9:$C$34)))</f>
        <v>10.369525262327285</v>
      </c>
    </row>
    <row r="25" spans="1:27" x14ac:dyDescent="0.25">
      <c r="A25" s="1">
        <v>24</v>
      </c>
      <c r="B25">
        <f>SQRT('Mean Deaths'!B25*(1-LOOKUP(B$1,'Inputs &amp; Outputs'!$A$9:$A$34,'Inputs &amp; Outputs'!$C$9:$C$34)))</f>
        <v>4.3317552921858384</v>
      </c>
      <c r="C25">
        <f>SQRT('Mean Deaths'!C25*(1-LOOKUP(C$1,'Inputs &amp; Outputs'!$A$9:$A$34,'Inputs &amp; Outputs'!$C$9:$C$34)))</f>
        <v>4.4741518519131152</v>
      </c>
      <c r="D25">
        <f>SQRT('Mean Deaths'!D25*(1-LOOKUP(D$1,'Inputs &amp; Outputs'!$A$9:$A$34,'Inputs &amp; Outputs'!$C$9:$C$34)))</f>
        <v>4.6215984513589117</v>
      </c>
      <c r="E25">
        <f>SQRT('Mean Deaths'!E25*(1-LOOKUP(E$1,'Inputs &amp; Outputs'!$A$9:$A$34,'Inputs &amp; Outputs'!$C$9:$C$34)))</f>
        <v>4.7738220712682757</v>
      </c>
      <c r="F25">
        <f>SQRT('Mean Deaths'!F25*(1-LOOKUP(F$1,'Inputs &amp; Outputs'!$A$9:$A$34,'Inputs &amp; Outputs'!$C$9:$C$34)))</f>
        <v>4.9349631950453716</v>
      </c>
      <c r="G25">
        <f>SQRT('Mean Deaths'!G25*(1-LOOKUP(G$1,'Inputs &amp; Outputs'!$A$9:$A$34,'Inputs &amp; Outputs'!$C$9:$C$34)))</f>
        <v>5.1045719549074047</v>
      </c>
      <c r="H25">
        <f>SQRT('Mean Deaths'!H25*(1-LOOKUP(H$1,'Inputs &amp; Outputs'!$A$9:$A$34,'Inputs &amp; Outputs'!$C$9:$C$34)))</f>
        <v>5.2807364153252774</v>
      </c>
      <c r="I25">
        <f>SQRT('Mean Deaths'!I25*(1-LOOKUP(I$1,'Inputs &amp; Outputs'!$A$9:$A$34,'Inputs &amp; Outputs'!$C$9:$C$34)))</f>
        <v>5.463429555928812</v>
      </c>
      <c r="J25">
        <f>SQRT('Mean Deaths'!J25*(1-LOOKUP(J$1,'Inputs &amp; Outputs'!$A$9:$A$34,'Inputs &amp; Outputs'!$C$9:$C$34)))</f>
        <v>5.6577773682581265</v>
      </c>
      <c r="K25">
        <f>SQRT('Mean Deaths'!K25*(1-LOOKUP(K$1,'Inputs &amp; Outputs'!$A$9:$A$34,'Inputs &amp; Outputs'!$C$9:$C$34)))</f>
        <v>5.8600591722743722</v>
      </c>
      <c r="L25">
        <f>SQRT('Mean Deaths'!L25*(1-LOOKUP(L$1,'Inputs &amp; Outputs'!$A$9:$A$34,'Inputs &amp; Outputs'!$C$9:$C$34)))</f>
        <v>6.0668370469477155</v>
      </c>
      <c r="M25">
        <f>SQRT('Mean Deaths'!M25*(1-LOOKUP(M$1,'Inputs &amp; Outputs'!$A$9:$A$34,'Inputs &amp; Outputs'!$C$9:$C$34)))</f>
        <v>6.2847694421855387</v>
      </c>
      <c r="N25">
        <f>SQRT('Mean Deaths'!N25*(1-LOOKUP(N$1,'Inputs &amp; Outputs'!$A$9:$A$34,'Inputs &amp; Outputs'!$C$9:$C$34)))</f>
        <v>6.5101006440932343</v>
      </c>
      <c r="O25">
        <f>SQRT('Mean Deaths'!O25*(1-LOOKUP(O$1,'Inputs &amp; Outputs'!$A$9:$A$34,'Inputs &amp; Outputs'!$C$9:$C$34)))</f>
        <v>6.7471657007860326</v>
      </c>
      <c r="P25">
        <f>SQRT('Mean Deaths'!P25*(1-LOOKUP(P$1,'Inputs &amp; Outputs'!$A$9:$A$34,'Inputs &amp; Outputs'!$C$9:$C$34)))</f>
        <v>6.9947604266092425</v>
      </c>
      <c r="Q25">
        <f>SQRT('Mean Deaths'!Q25*(1-LOOKUP(Q$1,'Inputs &amp; Outputs'!$A$9:$A$34,'Inputs &amp; Outputs'!$C$9:$C$34)))</f>
        <v>7.2521675234061149</v>
      </c>
      <c r="R25">
        <f>SQRT('Mean Deaths'!R25*(1-LOOKUP(R$1,'Inputs &amp; Outputs'!$A$9:$A$34,'Inputs &amp; Outputs'!$C$9:$C$34)))</f>
        <v>7.524434537364443</v>
      </c>
      <c r="S25">
        <f>SQRT('Mean Deaths'!S25*(1-LOOKUP(S$1,'Inputs &amp; Outputs'!$A$9:$A$34,'Inputs &amp; Outputs'!$C$9:$C$34)))</f>
        <v>7.7971502959318668</v>
      </c>
      <c r="T25">
        <f>SQRT('Mean Deaths'!T25*(1-LOOKUP(T$1,'Inputs &amp; Outputs'!$A$9:$A$34,'Inputs &amp; Outputs'!$C$9:$C$34)))</f>
        <v>8.0822190171071817</v>
      </c>
      <c r="U25">
        <f>SQRT('Mean Deaths'!U25*(1-LOOKUP(U$1,'Inputs &amp; Outputs'!$A$9:$A$34,'Inputs &amp; Outputs'!$C$9:$C$34)))</f>
        <v>8.3715775537924575</v>
      </c>
      <c r="V25">
        <f>SQRT('Mean Deaths'!V25*(1-LOOKUP(V$1,'Inputs &amp; Outputs'!$A$9:$A$34,'Inputs &amp; Outputs'!$C$9:$C$34)))</f>
        <v>8.6782656146426991</v>
      </c>
      <c r="W25">
        <f>SQRT('Mean Deaths'!W25*(1-LOOKUP(W$1,'Inputs &amp; Outputs'!$A$9:$A$34,'Inputs &amp; Outputs'!$C$9:$C$34)))</f>
        <v>8.9989631557152183</v>
      </c>
      <c r="X25">
        <f>SQRT('Mean Deaths'!X25*(1-LOOKUP(X$1,'Inputs &amp; Outputs'!$A$9:$A$34,'Inputs &amp; Outputs'!$C$9:$C$34)))</f>
        <v>9.3224060609748882</v>
      </c>
      <c r="Y25">
        <f>SQRT('Mean Deaths'!Y25*(1-LOOKUP(Y$1,'Inputs &amp; Outputs'!$A$9:$A$34,'Inputs &amp; Outputs'!$C$9:$C$34)))</f>
        <v>9.6621175153640575</v>
      </c>
      <c r="Z25">
        <f>SQRT('Mean Deaths'!Z25*(1-LOOKUP(Z$1,'Inputs &amp; Outputs'!$A$9:$A$34,'Inputs &amp; Outputs'!$C$9:$C$34)))</f>
        <v>10.019503279122649</v>
      </c>
      <c r="AA25">
        <f>SQRT('Mean Deaths'!AA25*(1-LOOKUP(AA$1,'Inputs &amp; Outputs'!$A$9:$A$34,'Inputs &amp; Outputs'!$C$9:$C$34)))</f>
        <v>10.376030796824441</v>
      </c>
    </row>
    <row r="26" spans="1:27" x14ac:dyDescent="0.25">
      <c r="A26" s="1">
        <v>25</v>
      </c>
      <c r="B26">
        <f>SQRT('Mean Deaths'!B26*(1-LOOKUP(B$1,'Inputs &amp; Outputs'!$A$9:$A$34,'Inputs &amp; Outputs'!$C$9:$C$34)))</f>
        <v>4.3317552921858384</v>
      </c>
      <c r="C26">
        <f>SQRT('Mean Deaths'!C26*(1-LOOKUP(C$1,'Inputs &amp; Outputs'!$A$9:$A$34,'Inputs &amp; Outputs'!$C$9:$C$34)))</f>
        <v>4.4743759797455365</v>
      </c>
      <c r="D26">
        <f>SQRT('Mean Deaths'!D26*(1-LOOKUP(D$1,'Inputs &amp; Outputs'!$A$9:$A$34,'Inputs &amp; Outputs'!$C$9:$C$34)))</f>
        <v>4.622990848614112</v>
      </c>
      <c r="E26">
        <f>SQRT('Mean Deaths'!E26*(1-LOOKUP(E$1,'Inputs &amp; Outputs'!$A$9:$A$34,'Inputs &amp; Outputs'!$C$9:$C$34)))</f>
        <v>4.7762268984175638</v>
      </c>
      <c r="F26">
        <f>SQRT('Mean Deaths'!F26*(1-LOOKUP(F$1,'Inputs &amp; Outputs'!$A$9:$A$34,'Inputs &amp; Outputs'!$C$9:$C$34)))</f>
        <v>4.9384520347848193</v>
      </c>
      <c r="G26">
        <f>SQRT('Mean Deaths'!G26*(1-LOOKUP(G$1,'Inputs &amp; Outputs'!$A$9:$A$34,'Inputs &amp; Outputs'!$C$9:$C$34)))</f>
        <v>5.1076718976758686</v>
      </c>
      <c r="H26">
        <f>SQRT('Mean Deaths'!H26*(1-LOOKUP(H$1,'Inputs &amp; Outputs'!$A$9:$A$34,'Inputs &amp; Outputs'!$C$9:$C$34)))</f>
        <v>5.2850231629944293</v>
      </c>
      <c r="I26">
        <f>SQRT('Mean Deaths'!I26*(1-LOOKUP(I$1,'Inputs &amp; Outputs'!$A$9:$A$34,'Inputs &amp; Outputs'!$C$9:$C$34)))</f>
        <v>5.4703803100639083</v>
      </c>
      <c r="J26">
        <f>SQRT('Mean Deaths'!J26*(1-LOOKUP(J$1,'Inputs &amp; Outputs'!$A$9:$A$34,'Inputs &amp; Outputs'!$C$9:$C$34)))</f>
        <v>5.662395020418959</v>
      </c>
      <c r="K26">
        <f>SQRT('Mean Deaths'!K26*(1-LOOKUP(K$1,'Inputs &amp; Outputs'!$A$9:$A$34,'Inputs &amp; Outputs'!$C$9:$C$34)))</f>
        <v>5.8636557719412847</v>
      </c>
      <c r="L26">
        <f>SQRT('Mean Deaths'!L26*(1-LOOKUP(L$1,'Inputs &amp; Outputs'!$A$9:$A$34,'Inputs &amp; Outputs'!$C$9:$C$34)))</f>
        <v>6.0705762380866473</v>
      </c>
      <c r="M26">
        <f>SQRT('Mean Deaths'!M26*(1-LOOKUP(M$1,'Inputs &amp; Outputs'!$A$9:$A$34,'Inputs &amp; Outputs'!$C$9:$C$34)))</f>
        <v>6.2899527580704619</v>
      </c>
      <c r="N26">
        <f>SQRT('Mean Deaths'!N26*(1-LOOKUP(N$1,'Inputs &amp; Outputs'!$A$9:$A$34,'Inputs &amp; Outputs'!$C$9:$C$34)))</f>
        <v>6.5134721812419754</v>
      </c>
      <c r="O26">
        <f>SQRT('Mean Deaths'!O26*(1-LOOKUP(O$1,'Inputs &amp; Outputs'!$A$9:$A$34,'Inputs &amp; Outputs'!$C$9:$C$34)))</f>
        <v>6.7475166678179628</v>
      </c>
      <c r="P26">
        <f>SQRT('Mean Deaths'!P26*(1-LOOKUP(P$1,'Inputs &amp; Outputs'!$A$9:$A$34,'Inputs &amp; Outputs'!$C$9:$C$34)))</f>
        <v>6.9929331164532913</v>
      </c>
      <c r="Q26">
        <f>SQRT('Mean Deaths'!Q26*(1-LOOKUP(Q$1,'Inputs &amp; Outputs'!$A$9:$A$34,'Inputs &amp; Outputs'!$C$9:$C$34)))</f>
        <v>7.2445504983829903</v>
      </c>
      <c r="R26">
        <f>SQRT('Mean Deaths'!R26*(1-LOOKUP(R$1,'Inputs &amp; Outputs'!$A$9:$A$34,'Inputs &amp; Outputs'!$C$9:$C$34)))</f>
        <v>7.5117364002072806</v>
      </c>
      <c r="S26">
        <f>SQRT('Mean Deaths'!S26*(1-LOOKUP(S$1,'Inputs &amp; Outputs'!$A$9:$A$34,'Inputs &amp; Outputs'!$C$9:$C$34)))</f>
        <v>7.787214452079378</v>
      </c>
      <c r="T26">
        <f>SQRT('Mean Deaths'!T26*(1-LOOKUP(T$1,'Inputs &amp; Outputs'!$A$9:$A$34,'Inputs &amp; Outputs'!$C$9:$C$34)))</f>
        <v>8.0675232754142208</v>
      </c>
      <c r="U26">
        <f>SQRT('Mean Deaths'!U26*(1-LOOKUP(U$1,'Inputs &amp; Outputs'!$A$9:$A$34,'Inputs &amp; Outputs'!$C$9:$C$34)))</f>
        <v>8.364353669324462</v>
      </c>
      <c r="V26">
        <f>SQRT('Mean Deaths'!V26*(1-LOOKUP(V$1,'Inputs &amp; Outputs'!$A$9:$A$34,'Inputs &amp; Outputs'!$C$9:$C$34)))</f>
        <v>8.6726058755963553</v>
      </c>
      <c r="W26">
        <f>SQRT('Mean Deaths'!W26*(1-LOOKUP(W$1,'Inputs &amp; Outputs'!$A$9:$A$34,'Inputs &amp; Outputs'!$C$9:$C$34)))</f>
        <v>8.9910771091522523</v>
      </c>
      <c r="X26">
        <f>SQRT('Mean Deaths'!X26*(1-LOOKUP(X$1,'Inputs &amp; Outputs'!$A$9:$A$34,'Inputs &amp; Outputs'!$C$9:$C$34)))</f>
        <v>9.310541879136359</v>
      </c>
      <c r="Y26">
        <f>SQRT('Mean Deaths'!Y26*(1-LOOKUP(Y$1,'Inputs &amp; Outputs'!$A$9:$A$34,'Inputs &amp; Outputs'!$C$9:$C$34)))</f>
        <v>9.648083931319352</v>
      </c>
      <c r="Z26">
        <f>SQRT('Mean Deaths'!Z26*(1-LOOKUP(Z$1,'Inputs &amp; Outputs'!$A$9:$A$34,'Inputs &amp; Outputs'!$C$9:$C$34)))</f>
        <v>9.9974742969297559</v>
      </c>
      <c r="AA26">
        <f>SQRT('Mean Deaths'!AA26*(1-LOOKUP(AA$1,'Inputs &amp; Outputs'!$A$9:$A$34,'Inputs &amp; Outputs'!$C$9:$C$34)))</f>
        <v>10.35472475627933</v>
      </c>
    </row>
    <row r="27" spans="1:27" x14ac:dyDescent="0.25">
      <c r="A27" s="1">
        <v>26</v>
      </c>
      <c r="B27">
        <f>SQRT('Mean Deaths'!B27*(1-LOOKUP(B$1,'Inputs &amp; Outputs'!$A$9:$A$34,'Inputs &amp; Outputs'!$C$9:$C$34)))</f>
        <v>4.3317552921858384</v>
      </c>
      <c r="C27">
        <f>SQRT('Mean Deaths'!C27*(1-LOOKUP(C$1,'Inputs &amp; Outputs'!$A$9:$A$34,'Inputs &amp; Outputs'!$C$9:$C$34)))</f>
        <v>4.4752723788289064</v>
      </c>
      <c r="D27">
        <f>SQRT('Mean Deaths'!D27*(1-LOOKUP(D$1,'Inputs &amp; Outputs'!$A$9:$A$34,'Inputs &amp; Outputs'!$C$9:$C$34)))</f>
        <v>4.6253105792275591</v>
      </c>
      <c r="E27">
        <f>SQRT('Mean Deaths'!E27*(1-LOOKUP(E$1,'Inputs &amp; Outputs'!$A$9:$A$34,'Inputs &amp; Outputs'!$C$9:$C$34)))</f>
        <v>4.780552538759328</v>
      </c>
      <c r="F27">
        <f>SQRT('Mean Deaths'!F27*(1-LOOKUP(F$1,'Inputs &amp; Outputs'!$A$9:$A$34,'Inputs &amp; Outputs'!$C$9:$C$34)))</f>
        <v>4.9434318202940641</v>
      </c>
      <c r="G27">
        <f>SQRT('Mean Deaths'!G27*(1-LOOKUP(G$1,'Inputs &amp; Outputs'!$A$9:$A$34,'Inputs &amp; Outputs'!$C$9:$C$34)))</f>
        <v>5.1123182873847668</v>
      </c>
      <c r="H27">
        <f>SQRT('Mean Deaths'!H27*(1-LOOKUP(H$1,'Inputs &amp; Outputs'!$A$9:$A$34,'Inputs &amp; Outputs'!$C$9:$C$34)))</f>
        <v>5.2858265411495591</v>
      </c>
      <c r="I27">
        <f>SQRT('Mean Deaths'!I27*(1-LOOKUP(I$1,'Inputs &amp; Outputs'!$A$9:$A$34,'Inputs &amp; Outputs'!$C$9:$C$34)))</f>
        <v>5.4678790564573641</v>
      </c>
      <c r="J27">
        <f>SQRT('Mean Deaths'!J27*(1-LOOKUP(J$1,'Inputs &amp; Outputs'!$A$9:$A$34,'Inputs &amp; Outputs'!$C$9:$C$34)))</f>
        <v>5.6621065274868956</v>
      </c>
      <c r="K27">
        <f>SQRT('Mean Deaths'!K27*(1-LOOKUP(K$1,'Inputs &amp; Outputs'!$A$9:$A$34,'Inputs &amp; Outputs'!$C$9:$C$34)))</f>
        <v>5.8618577479489096</v>
      </c>
      <c r="L27">
        <f>SQRT('Mean Deaths'!L27*(1-LOOKUP(L$1,'Inputs &amp; Outputs'!$A$9:$A$34,'Inputs &amp; Outputs'!$C$9:$C$34)))</f>
        <v>6.0724449702343701</v>
      </c>
      <c r="M27">
        <f>SQRT('Mean Deaths'!M27*(1-LOOKUP(M$1,'Inputs &amp; Outputs'!$A$9:$A$34,'Inputs &amp; Outputs'!$C$9:$C$34)))</f>
        <v>6.2906003722557635</v>
      </c>
      <c r="N27">
        <f>SQRT('Mean Deaths'!N27*(1-LOOKUP(N$1,'Inputs &amp; Outputs'!$A$9:$A$34,'Inputs &amp; Outputs'!$C$9:$C$34)))</f>
        <v>6.5191997926981822</v>
      </c>
      <c r="O27">
        <f>SQRT('Mean Deaths'!O27*(1-LOOKUP(O$1,'Inputs &amp; Outputs'!$A$9:$A$34,'Inputs &amp; Outputs'!$C$9:$C$34)))</f>
        <v>6.7538309556577465</v>
      </c>
      <c r="P27">
        <f>SQRT('Mean Deaths'!P27*(1-LOOKUP(P$1,'Inputs &amp; Outputs'!$A$9:$A$34,'Inputs &amp; Outputs'!$C$9:$C$34)))</f>
        <v>7.001699855938063</v>
      </c>
      <c r="Q27">
        <f>SQRT('Mean Deaths'!Q27*(1-LOOKUP(Q$1,'Inputs &amp; Outputs'!$A$9:$A$34,'Inputs &amp; Outputs'!$C$9:$C$34)))</f>
        <v>7.2582553880864857</v>
      </c>
      <c r="R27">
        <f>SQRT('Mean Deaths'!R27*(1-LOOKUP(R$1,'Inputs &amp; Outputs'!$A$9:$A$34,'Inputs &amp; Outputs'!$C$9:$C$34)))</f>
        <v>7.5236415316672041</v>
      </c>
      <c r="S27">
        <f>SQRT('Mean Deaths'!S27*(1-LOOKUP(S$1,'Inputs &amp; Outputs'!$A$9:$A$34,'Inputs &amp; Outputs'!$C$9:$C$34)))</f>
        <v>7.7959090079679507</v>
      </c>
      <c r="T27">
        <f>SQRT('Mean Deaths'!T27*(1-LOOKUP(T$1,'Inputs &amp; Outputs'!$A$9:$A$34,'Inputs &amp; Outputs'!$C$9:$C$34)))</f>
        <v>8.0817871708288092</v>
      </c>
      <c r="U27">
        <f>SQRT('Mean Deaths'!U27*(1-LOOKUP(U$1,'Inputs &amp; Outputs'!$A$9:$A$34,'Inputs &amp; Outputs'!$C$9:$C$34)))</f>
        <v>8.3769913790320203</v>
      </c>
      <c r="V27">
        <f>SQRT('Mean Deaths'!V27*(1-LOOKUP(V$1,'Inputs &amp; Outputs'!$A$9:$A$34,'Inputs &amp; Outputs'!$C$9:$C$34)))</f>
        <v>8.6834504681460647</v>
      </c>
      <c r="W27">
        <f>SQRT('Mean Deaths'!W27*(1-LOOKUP(W$1,'Inputs &amp; Outputs'!$A$9:$A$34,'Inputs &amp; Outputs'!$C$9:$C$34)))</f>
        <v>9.0058577818117129</v>
      </c>
      <c r="X27">
        <f>SQRT('Mean Deaths'!X27*(1-LOOKUP(X$1,'Inputs &amp; Outputs'!$A$9:$A$34,'Inputs &amp; Outputs'!$C$9:$C$34)))</f>
        <v>9.335284808945282</v>
      </c>
      <c r="Y27">
        <f>SQRT('Mean Deaths'!Y27*(1-LOOKUP(Y$1,'Inputs &amp; Outputs'!$A$9:$A$34,'Inputs &amp; Outputs'!$C$9:$C$34)))</f>
        <v>9.6739761856758619</v>
      </c>
      <c r="Z27">
        <f>SQRT('Mean Deaths'!Z27*(1-LOOKUP(Z$1,'Inputs &amp; Outputs'!$A$9:$A$34,'Inputs &amp; Outputs'!$C$9:$C$34)))</f>
        <v>10.015552927060918</v>
      </c>
      <c r="AA27">
        <f>SQRT('Mean Deaths'!AA27*(1-LOOKUP(AA$1,'Inputs &amp; Outputs'!$A$9:$A$34,'Inputs &amp; Outputs'!$C$9:$C$34)))</f>
        <v>10.35472475627933</v>
      </c>
    </row>
    <row r="28" spans="1:27" x14ac:dyDescent="0.25">
      <c r="A28" s="1">
        <v>27</v>
      </c>
      <c r="B28">
        <f>SQRT('Mean Deaths'!B28*(1-LOOKUP(B$1,'Inputs &amp; Outputs'!$A$9:$A$34,'Inputs &amp; Outputs'!$C$9:$C$34)))</f>
        <v>4.3317552921858384</v>
      </c>
      <c r="C28">
        <f>SQRT('Mean Deaths'!C28*(1-LOOKUP(C$1,'Inputs &amp; Outputs'!$A$9:$A$34,'Inputs &amp; Outputs'!$C$9:$C$34)))</f>
        <v>4.4719099557699948</v>
      </c>
      <c r="D28">
        <f>SQRT('Mean Deaths'!D28*(1-LOOKUP(D$1,'Inputs &amp; Outputs'!$A$9:$A$34,'Inputs &amp; Outputs'!$C$9:$C$34)))</f>
        <v>4.6190446329153474</v>
      </c>
      <c r="E28">
        <f>SQRT('Mean Deaths'!E28*(1-LOOKUP(E$1,'Inputs &amp; Outputs'!$A$9:$A$34,'Inputs &amp; Outputs'!$C$9:$C$34)))</f>
        <v>4.7733409604511037</v>
      </c>
      <c r="F28">
        <f>SQRT('Mean Deaths'!F28*(1-LOOKUP(F$1,'Inputs &amp; Outputs'!$A$9:$A$34,'Inputs &amp; Outputs'!$C$9:$C$34)))</f>
        <v>4.933467222739476</v>
      </c>
      <c r="G28">
        <f>SQRT('Mean Deaths'!G28*(1-LOOKUP(G$1,'Inputs &amp; Outputs'!$A$9:$A$34,'Inputs &amp; Outputs'!$C$9:$C$34)))</f>
        <v>5.1037966750211607</v>
      </c>
      <c r="H28">
        <f>SQRT('Mean Deaths'!H28*(1-LOOKUP(H$1,'Inputs &amp; Outputs'!$A$9:$A$34,'Inputs &amp; Outputs'!$C$9:$C$34)))</f>
        <v>5.2799322626724088</v>
      </c>
      <c r="I28">
        <f>SQRT('Mean Deaths'!I28*(1-LOOKUP(I$1,'Inputs &amp; Outputs'!$A$9:$A$34,'Inputs &amp; Outputs'!$C$9:$C$34)))</f>
        <v>5.4612034462078238</v>
      </c>
      <c r="J28">
        <f>SQRT('Mean Deaths'!J28*(1-LOOKUP(J$1,'Inputs &amp; Outputs'!$A$9:$A$34,'Inputs &amp; Outputs'!$C$9:$C$34)))</f>
        <v>5.651999997846727</v>
      </c>
      <c r="K28">
        <f>SQRT('Mean Deaths'!K28*(1-LOOKUP(K$1,'Inputs &amp; Outputs'!$A$9:$A$34,'Inputs &amp; Outputs'!$C$9:$C$34)))</f>
        <v>5.8525591574619469</v>
      </c>
      <c r="L28">
        <f>SQRT('Mean Deaths'!L28*(1-LOOKUP(L$1,'Inputs &amp; Outputs'!$A$9:$A$34,'Inputs &amp; Outputs'!$C$9:$C$34)))</f>
        <v>6.0609119431726421</v>
      </c>
      <c r="M28">
        <f>SQRT('Mean Deaths'!M28*(1-LOOKUP(M$1,'Inputs &amp; Outputs'!$A$9:$A$34,'Inputs &amp; Outputs'!$C$9:$C$34)))</f>
        <v>6.2789330972255071</v>
      </c>
      <c r="N28">
        <f>SQRT('Mean Deaths'!N28*(1-LOOKUP(N$1,'Inputs &amp; Outputs'!$A$9:$A$34,'Inputs &amp; Outputs'!$C$9:$C$34)))</f>
        <v>6.5053775565140883</v>
      </c>
      <c r="O28">
        <f>SQRT('Mean Deaths'!O28*(1-LOOKUP(O$1,'Inputs &amp; Outputs'!$A$9:$A$34,'Inputs &amp; Outputs'!$C$9:$C$34)))</f>
        <v>6.7404938550618176</v>
      </c>
      <c r="P28">
        <f>SQRT('Mean Deaths'!P28*(1-LOOKUP(P$1,'Inputs &amp; Outputs'!$A$9:$A$34,'Inputs &amp; Outputs'!$C$9:$C$34)))</f>
        <v>6.9819592124540293</v>
      </c>
      <c r="Q28">
        <f>SQRT('Mean Deaths'!Q28*(1-LOOKUP(Q$1,'Inputs &amp; Outputs'!$A$9:$A$34,'Inputs &amp; Outputs'!$C$9:$C$34)))</f>
        <v>7.2395951345410126</v>
      </c>
      <c r="R28">
        <f>SQRT('Mean Deaths'!R28*(1-LOOKUP(R$1,'Inputs &amp; Outputs'!$A$9:$A$34,'Inputs &amp; Outputs'!$C$9:$C$34)))</f>
        <v>7.5041867148062256</v>
      </c>
      <c r="S28">
        <f>SQRT('Mean Deaths'!S28*(1-LOOKUP(S$1,'Inputs &amp; Outputs'!$A$9:$A$34,'Inputs &amp; Outputs'!$C$9:$C$34)))</f>
        <v>7.7768511161257248</v>
      </c>
      <c r="T28">
        <f>SQRT('Mean Deaths'!T28*(1-LOOKUP(T$1,'Inputs &amp; Outputs'!$A$9:$A$34,'Inputs &amp; Outputs'!$C$9:$C$34)))</f>
        <v>8.064494357238976</v>
      </c>
      <c r="U28">
        <f>SQRT('Mean Deaths'!U28*(1-LOOKUP(U$1,'Inputs &amp; Outputs'!$A$9:$A$34,'Inputs &amp; Outputs'!$C$9:$C$34)))</f>
        <v>8.3580276486814764</v>
      </c>
      <c r="V28">
        <f>SQRT('Mean Deaths'!V28*(1-LOOKUP(V$1,'Inputs &amp; Outputs'!$A$9:$A$34,'Inputs &amp; Outputs'!$C$9:$C$34)))</f>
        <v>8.6650538063503415</v>
      </c>
      <c r="W28">
        <f>SQRT('Mean Deaths'!W28*(1-LOOKUP(W$1,'Inputs &amp; Outputs'!$A$9:$A$34,'Inputs &amp; Outputs'!$C$9:$C$34)))</f>
        <v>8.9782475101226886</v>
      </c>
      <c r="X28">
        <f>SQRT('Mean Deaths'!X28*(1-LOOKUP(X$1,'Inputs &amp; Outputs'!$A$9:$A$34,'Inputs &amp; Outputs'!$C$9:$C$34)))</f>
        <v>9.305895255789185</v>
      </c>
      <c r="Y28">
        <f>SQRT('Mean Deaths'!Y28*(1-LOOKUP(Y$1,'Inputs &amp; Outputs'!$A$9:$A$34,'Inputs &amp; Outputs'!$C$9:$C$34)))</f>
        <v>9.6453828243117652</v>
      </c>
      <c r="Z28">
        <f>SQRT('Mean Deaths'!Z28*(1-LOOKUP(Z$1,'Inputs &amp; Outputs'!$A$9:$A$34,'Inputs &amp; Outputs'!$C$9:$C$34)))</f>
        <v>9.9895546080187732</v>
      </c>
      <c r="AA28">
        <f>SQRT('Mean Deaths'!AA28*(1-LOOKUP(AA$1,'Inputs &amp; Outputs'!$A$9:$A$34,'Inputs &amp; Outputs'!$C$9:$C$34)))</f>
        <v>10.35472475627933</v>
      </c>
    </row>
    <row r="29" spans="1:27" x14ac:dyDescent="0.25">
      <c r="A29" s="1">
        <v>28</v>
      </c>
      <c r="B29">
        <f>SQRT('Mean Deaths'!B29*(1-LOOKUP(B$1,'Inputs &amp; Outputs'!$A$9:$A$34,'Inputs &amp; Outputs'!$C$9:$C$34)))</f>
        <v>4.3317552921858384</v>
      </c>
      <c r="C29">
        <f>SQRT('Mean Deaths'!C29*(1-LOOKUP(C$1,'Inputs &amp; Outputs'!$A$9:$A$34,'Inputs &amp; Outputs'!$C$9:$C$34)))</f>
        <v>4.4737035625625676</v>
      </c>
      <c r="D29">
        <f>SQRT('Mean Deaths'!D29*(1-LOOKUP(D$1,'Inputs &amp; Outputs'!$A$9:$A$34,'Inputs &amp; Outputs'!$C$9:$C$34)))</f>
        <v>4.622990848614112</v>
      </c>
      <c r="E29">
        <f>SQRT('Mean Deaths'!E29*(1-LOOKUP(E$1,'Inputs &amp; Outputs'!$A$9:$A$34,'Inputs &amp; Outputs'!$C$9:$C$34)))</f>
        <v>4.7798318705500984</v>
      </c>
      <c r="F29">
        <f>SQRT('Mean Deaths'!F29*(1-LOOKUP(F$1,'Inputs &amp; Outputs'!$A$9:$A$34,'Inputs &amp; Outputs'!$C$9:$C$34)))</f>
        <v>4.9436806778954852</v>
      </c>
      <c r="G29">
        <f>SQRT('Mean Deaths'!G29*(1-LOOKUP(G$1,'Inputs &amp; Outputs'!$A$9:$A$34,'Inputs &amp; Outputs'!$C$9:$C$34)))</f>
        <v>5.1118022304221258</v>
      </c>
      <c r="H29">
        <f>SQRT('Mean Deaths'!H29*(1-LOOKUP(H$1,'Inputs &amp; Outputs'!$A$9:$A$34,'Inputs &amp; Outputs'!$C$9:$C$34)))</f>
        <v>5.2877006155006425</v>
      </c>
      <c r="I29">
        <f>SQRT('Mean Deaths'!I29*(1-LOOKUP(I$1,'Inputs &amp; Outputs'!$A$9:$A$34,'Inputs &amp; Outputs'!$C$9:$C$34)))</f>
        <v>5.4714916113064671</v>
      </c>
      <c r="J29">
        <f>SQRT('Mean Deaths'!J29*(1-LOOKUP(J$1,'Inputs &amp; Outputs'!$A$9:$A$34,'Inputs &amp; Outputs'!$C$9:$C$34)))</f>
        <v>5.6615294975208119</v>
      </c>
      <c r="K29">
        <f>SQRT('Mean Deaths'!K29*(1-LOOKUP(K$1,'Inputs &amp; Outputs'!$A$9:$A$34,'Inputs &amp; Outputs'!$C$9:$C$34)))</f>
        <v>5.859459524365688</v>
      </c>
      <c r="L29">
        <f>SQRT('Mean Deaths'!L29*(1-LOOKUP(L$1,'Inputs &amp; Outputs'!$A$9:$A$34,'Inputs &amp; Outputs'!$C$9:$C$34)))</f>
        <v>6.0705762380866473</v>
      </c>
      <c r="M29">
        <f>SQRT('Mean Deaths'!M29*(1-LOOKUP(M$1,'Inputs &amp; Outputs'!$A$9:$A$34,'Inputs &amp; Outputs'!$C$9:$C$34)))</f>
        <v>6.2909241543478664</v>
      </c>
      <c r="N29">
        <f>SQRT('Mean Deaths'!N29*(1-LOOKUP(N$1,'Inputs &amp; Outputs'!$A$9:$A$34,'Inputs &amp; Outputs'!$C$9:$C$34)))</f>
        <v>6.5198732985414694</v>
      </c>
      <c r="O29">
        <f>SQRT('Mean Deaths'!O29*(1-LOOKUP(O$1,'Inputs &amp; Outputs'!$A$9:$A$34,'Inputs &amp; Outputs'!$C$9:$C$34)))</f>
        <v>6.7552333292101645</v>
      </c>
      <c r="P29">
        <f>SQRT('Mean Deaths'!P29*(1-LOOKUP(P$1,'Inputs &amp; Outputs'!$A$9:$A$34,'Inputs &amp; Outputs'!$C$9:$C$34)))</f>
        <v>7.0024299221363817</v>
      </c>
      <c r="Q29">
        <f>SQRT('Mean Deaths'!Q29*(1-LOOKUP(Q$1,'Inputs &amp; Outputs'!$A$9:$A$34,'Inputs &amp; Outputs'!$C$9:$C$34)))</f>
        <v>7.2612974064044886</v>
      </c>
      <c r="R29">
        <f>SQRT('Mean Deaths'!R29*(1-LOOKUP(R$1,'Inputs &amp; Outputs'!$A$9:$A$34,'Inputs &amp; Outputs'!$C$9:$C$34)))</f>
        <v>7.5276057247509858</v>
      </c>
      <c r="S29">
        <f>SQRT('Mean Deaths'!S29*(1-LOOKUP(S$1,'Inputs &amp; Outputs'!$A$9:$A$34,'Inputs &amp; Outputs'!$C$9:$C$34)))</f>
        <v>7.8074866876376028</v>
      </c>
      <c r="T29">
        <f>SQRT('Mean Deaths'!T29*(1-LOOKUP(T$1,'Inputs &amp; Outputs'!$A$9:$A$34,'Inputs &amp; Outputs'!$C$9:$C$34)))</f>
        <v>8.0904197167322582</v>
      </c>
      <c r="U29">
        <f>SQRT('Mean Deaths'!U29*(1-LOOKUP(U$1,'Inputs &amp; Outputs'!$A$9:$A$34,'Inputs &amp; Outputs'!$C$9:$C$34)))</f>
        <v>8.3927617556988245</v>
      </c>
      <c r="V29">
        <f>SQRT('Mean Deaths'!V29*(1-LOOKUP(V$1,'Inputs &amp; Outputs'!$A$9:$A$34,'Inputs &amp; Outputs'!$C$9:$C$34)))</f>
        <v>8.6985161059636962</v>
      </c>
      <c r="W29">
        <f>SQRT('Mean Deaths'!W29*(1-LOOKUP(W$1,'Inputs &amp; Outputs'!$A$9:$A$34,'Inputs &amp; Outputs'!$C$9:$C$34)))</f>
        <v>9.0171732231096797</v>
      </c>
      <c r="X29">
        <f>SQRT('Mean Deaths'!X29*(1-LOOKUP(X$1,'Inputs &amp; Outputs'!$A$9:$A$34,'Inputs &amp; Outputs'!$C$9:$C$34)))</f>
        <v>9.3532852646499034</v>
      </c>
      <c r="Y29">
        <f>SQRT('Mean Deaths'!Y29*(1-LOOKUP(Y$1,'Inputs &amp; Outputs'!$A$9:$A$34,'Inputs &amp; Outputs'!$C$9:$C$34)))</f>
        <v>9.6944251763452272</v>
      </c>
      <c r="Z29">
        <f>SQRT('Mean Deaths'!Z29*(1-LOOKUP(Z$1,'Inputs &amp; Outputs'!$A$9:$A$34,'Inputs &amp; Outputs'!$C$9:$C$34)))</f>
        <v>10.053862077995538</v>
      </c>
      <c r="AA29">
        <f>SQRT('Mean Deaths'!AA29*(1-LOOKUP(AA$1,'Inputs &amp; Outputs'!$A$9:$A$34,'Inputs &amp; Outputs'!$C$9:$C$34)))</f>
        <v>10.404960581214095</v>
      </c>
    </row>
    <row r="30" spans="1:27" x14ac:dyDescent="0.25">
      <c r="A30" s="1">
        <v>29</v>
      </c>
      <c r="B30">
        <f>SQRT('Mean Deaths'!B30*(1-LOOKUP(B$1,'Inputs &amp; Outputs'!$A$9:$A$34,'Inputs &amp; Outputs'!$C$9:$C$34)))</f>
        <v>4.3317552921858384</v>
      </c>
      <c r="C30">
        <f>SQRT('Mean Deaths'!C30*(1-LOOKUP(C$1,'Inputs &amp; Outputs'!$A$9:$A$34,'Inputs &amp; Outputs'!$C$9:$C$34)))</f>
        <v>4.4743759797455365</v>
      </c>
      <c r="D30">
        <f>SQRT('Mean Deaths'!D30*(1-LOOKUP(D$1,'Inputs &amp; Outputs'!$A$9:$A$34,'Inputs &amp; Outputs'!$C$9:$C$34)))</f>
        <v>4.6241508593840344</v>
      </c>
      <c r="E30">
        <f>SQRT('Mean Deaths'!E30*(1-LOOKUP(E$1,'Inputs &amp; Outputs'!$A$9:$A$34,'Inputs &amp; Outputs'!$C$9:$C$34)))</f>
        <v>4.7795916236664535</v>
      </c>
      <c r="F30">
        <f>SQRT('Mean Deaths'!F30*(1-LOOKUP(F$1,'Inputs &amp; Outputs'!$A$9:$A$34,'Inputs &amp; Outputs'!$C$9:$C$34)))</f>
        <v>4.9419384115231768</v>
      </c>
      <c r="G30">
        <f>SQRT('Mean Deaths'!G30*(1-LOOKUP(G$1,'Inputs &amp; Outputs'!$A$9:$A$34,'Inputs &amp; Outputs'!$C$9:$C$34)))</f>
        <v>5.1094793290841451</v>
      </c>
      <c r="H30">
        <f>SQRT('Mean Deaths'!H30*(1-LOOKUP(H$1,'Inputs &amp; Outputs'!$A$9:$A$34,'Inputs &amp; Outputs'!$C$9:$C$34)))</f>
        <v>5.2874329312614501</v>
      </c>
      <c r="I30">
        <f>SQRT('Mean Deaths'!I30*(1-LOOKUP(I$1,'Inputs &amp; Outputs'!$A$9:$A$34,'Inputs &amp; Outputs'!$C$9:$C$34)))</f>
        <v>5.4706581565384287</v>
      </c>
      <c r="J30">
        <f>SQRT('Mean Deaths'!J30*(1-LOOKUP(J$1,'Inputs &amp; Outputs'!$A$9:$A$34,'Inputs &amp; Outputs'!$C$9:$C$34)))</f>
        <v>5.6658557898285853</v>
      </c>
      <c r="K30">
        <f>SQRT('Mean Deaths'!K30*(1-LOOKUP(K$1,'Inputs &amp; Outputs'!$A$9:$A$34,'Inputs &amp; Outputs'!$C$9:$C$34)))</f>
        <v>5.8660522799689776</v>
      </c>
      <c r="L30">
        <f>SQRT('Mean Deaths'!L30*(1-LOOKUP(L$1,'Inputs &amp; Outputs'!$A$9:$A$34,'Inputs &amp; Outputs'!$C$9:$C$34)))</f>
        <v>6.0749357188912985</v>
      </c>
      <c r="M30">
        <f>SQRT('Mean Deaths'!M30*(1-LOOKUP(M$1,'Inputs &amp; Outputs'!$A$9:$A$34,'Inputs &amp; Outputs'!$C$9:$C$34)))</f>
        <v>6.293190162555784</v>
      </c>
      <c r="N30">
        <f>SQRT('Mean Deaths'!N30*(1-LOOKUP(N$1,'Inputs &amp; Outputs'!$A$9:$A$34,'Inputs &amp; Outputs'!$C$9:$C$34)))</f>
        <v>6.5202100253744133</v>
      </c>
      <c r="O30">
        <f>SQRT('Mean Deaths'!O30*(1-LOOKUP(O$1,'Inputs &amp; Outputs'!$A$9:$A$34,'Inputs &amp; Outputs'!$C$9:$C$34)))</f>
        <v>6.7555838771115555</v>
      </c>
      <c r="P30">
        <f>SQRT('Mean Deaths'!P30*(1-LOOKUP(P$1,'Inputs &amp; Outputs'!$A$9:$A$34,'Inputs &amp; Outputs'!$C$9:$C$34)))</f>
        <v>7.0053494260873412</v>
      </c>
      <c r="Q30">
        <f>SQRT('Mean Deaths'!Q30*(1-LOOKUP(Q$1,'Inputs &amp; Outputs'!$A$9:$A$34,'Inputs &amp; Outputs'!$C$9:$C$34)))</f>
        <v>7.2601567989037115</v>
      </c>
      <c r="R30">
        <f>SQRT('Mean Deaths'!R30*(1-LOOKUP(R$1,'Inputs &amp; Outputs'!$A$9:$A$34,'Inputs &amp; Outputs'!$C$9:$C$34)))</f>
        <v>7.5260202980853927</v>
      </c>
      <c r="S30">
        <f>SQRT('Mean Deaths'!S30*(1-LOOKUP(S$1,'Inputs &amp; Outputs'!$A$9:$A$34,'Inputs &amp; Outputs'!$C$9:$C$34)))</f>
        <v>7.8029403621911451</v>
      </c>
      <c r="T30">
        <f>SQRT('Mean Deaths'!T30*(1-LOOKUP(T$1,'Inputs &amp; Outputs'!$A$9:$A$34,'Inputs &amp; Outputs'!$C$9:$C$34)))</f>
        <v>8.087830920425759</v>
      </c>
      <c r="U30">
        <f>SQRT('Mean Deaths'!U30*(1-LOOKUP(U$1,'Inputs &amp; Outputs'!$A$9:$A$34,'Inputs &amp; Outputs'!$C$9:$C$34)))</f>
        <v>8.3914111704538126</v>
      </c>
      <c r="V30">
        <f>SQRT('Mean Deaths'!V30*(1-LOOKUP(V$1,'Inputs &amp; Outputs'!$A$9:$A$34,'Inputs &amp; Outputs'!$C$9:$C$34)))</f>
        <v>8.7055691486419526</v>
      </c>
      <c r="W30">
        <f>SQRT('Mean Deaths'!W30*(1-LOOKUP(W$1,'Inputs &amp; Outputs'!$A$9:$A$34,'Inputs &amp; Outputs'!$C$9:$C$34)))</f>
        <v>9.0260188908324572</v>
      </c>
      <c r="X30">
        <f>SQRT('Mean Deaths'!X30*(1-LOOKUP(X$1,'Inputs &amp; Outputs'!$A$9:$A$34,'Inputs &amp; Outputs'!$C$9:$C$34)))</f>
        <v>9.3604757546309578</v>
      </c>
      <c r="Y30">
        <f>SQRT('Mean Deaths'!Y30*(1-LOOKUP(Y$1,'Inputs &amp; Outputs'!$A$9:$A$34,'Inputs &amp; Outputs'!$C$9:$C$34)))</f>
        <v>9.7019481502875564</v>
      </c>
      <c r="Z30">
        <f>SQRT('Mean Deaths'!Z30*(1-LOOKUP(Z$1,'Inputs &amp; Outputs'!$A$9:$A$34,'Inputs &amp; Outputs'!$C$9:$C$34)))</f>
        <v>10.045424089032723</v>
      </c>
      <c r="AA30">
        <f>SQRT('Mean Deaths'!AA30*(1-LOOKUP(AA$1,'Inputs &amp; Outputs'!$A$9:$A$34,'Inputs &amp; Outputs'!$C$9:$C$34)))</f>
        <v>10.405550147499589</v>
      </c>
    </row>
    <row r="31" spans="1:27" x14ac:dyDescent="0.25">
      <c r="A31" s="1">
        <v>30</v>
      </c>
      <c r="B31">
        <f>SQRT('Mean Deaths'!B31*(1-LOOKUP(B$1,'Inputs &amp; Outputs'!$A$9:$A$34,'Inputs &amp; Outputs'!$C$9:$C$34)))</f>
        <v>4.3317552921858384</v>
      </c>
      <c r="C31">
        <f>SQRT('Mean Deaths'!C31*(1-LOOKUP(C$1,'Inputs &amp; Outputs'!$A$9:$A$34,'Inputs &amp; Outputs'!$C$9:$C$34)))</f>
        <v>4.4741518519131152</v>
      </c>
      <c r="D31">
        <f>SQRT('Mean Deaths'!D31*(1-LOOKUP(D$1,'Inputs &amp; Outputs'!$A$9:$A$34,'Inputs &amp; Outputs'!$C$9:$C$34)))</f>
        <v>4.622990848614112</v>
      </c>
      <c r="E31">
        <f>SQRT('Mean Deaths'!E31*(1-LOOKUP(E$1,'Inputs &amp; Outputs'!$A$9:$A$34,'Inputs &amp; Outputs'!$C$9:$C$34)))</f>
        <v>4.778870810548316</v>
      </c>
      <c r="F31">
        <f>SQRT('Mean Deaths'!F31*(1-LOOKUP(F$1,'Inputs &amp; Outputs'!$A$9:$A$34,'Inputs &amp; Outputs'!$C$9:$C$34)))</f>
        <v>4.9384520347848193</v>
      </c>
      <c r="G31">
        <f>SQRT('Mean Deaths'!G31*(1-LOOKUP(G$1,'Inputs &amp; Outputs'!$A$9:$A$34,'Inputs &amp; Outputs'!$C$9:$C$34)))</f>
        <v>5.1058638264526266</v>
      </c>
      <c r="H31">
        <f>SQRT('Mean Deaths'!H31*(1-LOOKUP(H$1,'Inputs &amp; Outputs'!$A$9:$A$34,'Inputs &amp; Outputs'!$C$9:$C$34)))</f>
        <v>5.2820763976897931</v>
      </c>
      <c r="I31">
        <f>SQRT('Mean Deaths'!I31*(1-LOOKUP(I$1,'Inputs &amp; Outputs'!$A$9:$A$34,'Inputs &amp; Outputs'!$C$9:$C$34)))</f>
        <v>5.4678790564573641</v>
      </c>
      <c r="J31">
        <f>SQRT('Mean Deaths'!J31*(1-LOOKUP(J$1,'Inputs &amp; Outputs'!$A$9:$A$34,'Inputs &amp; Outputs'!$C$9:$C$34)))</f>
        <v>5.6592207893006323</v>
      </c>
      <c r="K31">
        <f>SQRT('Mean Deaths'!K31*(1-LOOKUP(K$1,'Inputs &amp; Outputs'!$A$9:$A$34,'Inputs &amp; Outputs'!$C$9:$C$34)))</f>
        <v>5.8597593559905166</v>
      </c>
      <c r="L31">
        <f>SQRT('Mean Deaths'!L31*(1-LOOKUP(L$1,'Inputs &amp; Outputs'!$A$9:$A$34,'Inputs &amp; Outputs'!$C$9:$C$34)))</f>
        <v>6.066213624344523</v>
      </c>
      <c r="M31">
        <f>SQRT('Mean Deaths'!M31*(1-LOOKUP(M$1,'Inputs &amp; Outputs'!$A$9:$A$34,'Inputs &amp; Outputs'!$C$9:$C$34)))</f>
        <v>6.2828245962648612</v>
      </c>
      <c r="N31">
        <f>SQRT('Mean Deaths'!N31*(1-LOOKUP(N$1,'Inputs &amp; Outputs'!$A$9:$A$34,'Inputs &amp; Outputs'!$C$9:$C$34)))</f>
        <v>6.510437876378373</v>
      </c>
      <c r="O31">
        <f>SQRT('Mean Deaths'!O31*(1-LOOKUP(O$1,'Inputs &amp; Outputs'!$A$9:$A$34,'Inputs &amp; Outputs'!$C$9:$C$34)))</f>
        <v>6.7433038578332027</v>
      </c>
      <c r="P31">
        <f>SQRT('Mean Deaths'!P31*(1-LOOKUP(P$1,'Inputs &amp; Outputs'!$A$9:$A$34,'Inputs &amp; Outputs'!$C$9:$C$34)))</f>
        <v>6.9889113523749948</v>
      </c>
      <c r="Q31">
        <f>SQRT('Mean Deaths'!Q31*(1-LOOKUP(Q$1,'Inputs &amp; Outputs'!$A$9:$A$34,'Inputs &amp; Outputs'!$C$9:$C$34)))</f>
        <v>7.2453125612366618</v>
      </c>
      <c r="R31">
        <f>SQRT('Mean Deaths'!R31*(1-LOOKUP(R$1,'Inputs &amp; Outputs'!$A$9:$A$34,'Inputs &amp; Outputs'!$C$9:$C$34)))</f>
        <v>7.5105448491515032</v>
      </c>
      <c r="S31">
        <f>SQRT('Mean Deaths'!S31*(1-LOOKUP(S$1,'Inputs &amp; Outputs'!$A$9:$A$34,'Inputs &amp; Outputs'!$C$9:$C$34)))</f>
        <v>7.787214452079378</v>
      </c>
      <c r="T31">
        <f>SQRT('Mean Deaths'!T31*(1-LOOKUP(T$1,'Inputs &amp; Outputs'!$A$9:$A$34,'Inputs &amp; Outputs'!$C$9:$C$34)))</f>
        <v>8.0714159286083635</v>
      </c>
      <c r="U31">
        <f>SQRT('Mean Deaths'!U31*(1-LOOKUP(U$1,'Inputs &amp; Outputs'!$A$9:$A$34,'Inputs &amp; Outputs'!$C$9:$C$34)))</f>
        <v>8.3634502450447492</v>
      </c>
      <c r="V31">
        <f>SQRT('Mean Deaths'!V31*(1-LOOKUP(V$1,'Inputs &amp; Outputs'!$A$9:$A$34,'Inputs &amp; Outputs'!$C$9:$C$34)))</f>
        <v>8.6693026548040528</v>
      </c>
      <c r="W31">
        <f>SQRT('Mean Deaths'!W31*(1-LOOKUP(W$1,'Inputs &amp; Outputs'!$A$9:$A$34,'Inputs &amp; Outputs'!$C$9:$C$34)))</f>
        <v>8.9920632431951582</v>
      </c>
      <c r="X31">
        <f>SQRT('Mean Deaths'!X31*(1-LOOKUP(X$1,'Inputs &amp; Outputs'!$A$9:$A$34,'Inputs &amp; Outputs'!$C$9:$C$34)))</f>
        <v>9.3244678559931256</v>
      </c>
      <c r="Y31">
        <f>SQRT('Mean Deaths'!Y31*(1-LOOKUP(Y$1,'Inputs &amp; Outputs'!$A$9:$A$34,'Inputs &amp; Outputs'!$C$9:$C$34)))</f>
        <v>9.654023706514403</v>
      </c>
      <c r="Z31">
        <f>SQRT('Mean Deaths'!Z31*(1-LOOKUP(Z$1,'Inputs &amp; Outputs'!$A$9:$A$34,'Inputs &amp; Outputs'!$C$9:$C$34)))</f>
        <v>10.00369251116734</v>
      </c>
      <c r="AA31">
        <f>SQRT('Mean Deaths'!AA31*(1-LOOKUP(AA$1,'Inputs &amp; Outputs'!$A$9:$A$34,'Inputs &amp; Outputs'!$C$9:$C$34)))</f>
        <v>10.374256964723809</v>
      </c>
    </row>
    <row r="32" spans="1:27" x14ac:dyDescent="0.25">
      <c r="A32" s="1">
        <v>31</v>
      </c>
      <c r="B32">
        <f>SQRT('Mean Deaths'!B32*(1-LOOKUP(B$1,'Inputs &amp; Outputs'!$A$9:$A$34,'Inputs &amp; Outputs'!$C$9:$C$34)))</f>
        <v>4.3317552921858384</v>
      </c>
      <c r="C32">
        <f>SQRT('Mean Deaths'!C32*(1-LOOKUP(C$1,'Inputs &amp; Outputs'!$A$9:$A$34,'Inputs &amp; Outputs'!$C$9:$C$34)))</f>
        <v>4.4752723788289064</v>
      </c>
      <c r="D32">
        <f>SQRT('Mean Deaths'!D32*(1-LOOKUP(D$1,'Inputs &amp; Outputs'!$A$9:$A$34,'Inputs &amp; Outputs'!$C$9:$C$34)))</f>
        <v>4.622990848614112</v>
      </c>
      <c r="E32">
        <f>SQRT('Mean Deaths'!E32*(1-LOOKUP(E$1,'Inputs &amp; Outputs'!$A$9:$A$34,'Inputs &amp; Outputs'!$C$9:$C$34)))</f>
        <v>4.7793513647061552</v>
      </c>
      <c r="F32">
        <f>SQRT('Mean Deaths'!F32*(1-LOOKUP(F$1,'Inputs &amp; Outputs'!$A$9:$A$34,'Inputs &amp; Outputs'!$C$9:$C$34)))</f>
        <v>4.9396974518057997</v>
      </c>
      <c r="G32">
        <f>SQRT('Mean Deaths'!G32*(1-LOOKUP(G$1,'Inputs &amp; Outputs'!$A$9:$A$34,'Inputs &amp; Outputs'!$C$9:$C$34)))</f>
        <v>5.1089629853579934</v>
      </c>
      <c r="H32">
        <f>SQRT('Mean Deaths'!H32*(1-LOOKUP(H$1,'Inputs &amp; Outputs'!$A$9:$A$34,'Inputs &amp; Outputs'!$C$9:$C$34)))</f>
        <v>5.2860943067352606</v>
      </c>
      <c r="I32">
        <f>SQRT('Mean Deaths'!I32*(1-LOOKUP(I$1,'Inputs &amp; Outputs'!$A$9:$A$34,'Inputs &amp; Outputs'!$C$9:$C$34)))</f>
        <v>5.4692687830159485</v>
      </c>
      <c r="J32">
        <f>SQRT('Mean Deaths'!J32*(1-LOOKUP(J$1,'Inputs &amp; Outputs'!$A$9:$A$34,'Inputs &amp; Outputs'!$C$9:$C$34)))</f>
        <v>5.6612409604822993</v>
      </c>
      <c r="K32">
        <f>SQRT('Mean Deaths'!K32*(1-LOOKUP(K$1,'Inputs &amp; Outputs'!$A$9:$A$34,'Inputs &amp; Outputs'!$C$9:$C$34)))</f>
        <v>5.8606587588285866</v>
      </c>
      <c r="L32">
        <f>SQRT('Mean Deaths'!L32*(1-LOOKUP(L$1,'Inputs &amp; Outputs'!$A$9:$A$34,'Inputs &amp; Outputs'!$C$9:$C$34)))</f>
        <v>6.0665253436543223</v>
      </c>
      <c r="M32">
        <f>SQRT('Mean Deaths'!M32*(1-LOOKUP(M$1,'Inputs &amp; Outputs'!$A$9:$A$34,'Inputs &amp; Outputs'!$C$9:$C$34)))</f>
        <v>6.2863896874990548</v>
      </c>
      <c r="N32">
        <f>SQRT('Mean Deaths'!N32*(1-LOOKUP(N$1,'Inputs &amp; Outputs'!$A$9:$A$34,'Inputs &amp; Outputs'!$C$9:$C$34)))</f>
        <v>6.5131351060648282</v>
      </c>
      <c r="O32">
        <f>SQRT('Mean Deaths'!O32*(1-LOOKUP(O$1,'Inputs &amp; Outputs'!$A$9:$A$34,'Inputs &amp; Outputs'!$C$9:$C$34)))</f>
        <v>6.7506745500017278</v>
      </c>
      <c r="P32">
        <f>SQRT('Mean Deaths'!P32*(1-LOOKUP(P$1,'Inputs &amp; Outputs'!$A$9:$A$34,'Inputs &amp; Outputs'!$C$9:$C$34)))</f>
        <v>6.996952568870408</v>
      </c>
      <c r="Q32">
        <f>SQRT('Mean Deaths'!Q32*(1-LOOKUP(Q$1,'Inputs &amp; Outputs'!$A$9:$A$34,'Inputs &amp; Outputs'!$C$9:$C$34)))</f>
        <v>7.2536899685836733</v>
      </c>
      <c r="R32">
        <f>SQRT('Mean Deaths'!R32*(1-LOOKUP(R$1,'Inputs &amp; Outputs'!$A$9:$A$34,'Inputs &amp; Outputs'!$C$9:$C$34)))</f>
        <v>7.5216586516465584</v>
      </c>
      <c r="S32">
        <f>SQRT('Mean Deaths'!S32*(1-LOOKUP(S$1,'Inputs &amp; Outputs'!$A$9:$A$34,'Inputs &amp; Outputs'!$C$9:$C$34)))</f>
        <v>7.7979777114693931</v>
      </c>
      <c r="T32">
        <f>SQRT('Mean Deaths'!T32*(1-LOOKUP(T$1,'Inputs &amp; Outputs'!$A$9:$A$34,'Inputs &amp; Outputs'!$C$9:$C$34)))</f>
        <v>8.0839461715273906</v>
      </c>
      <c r="U32">
        <f>SQRT('Mean Deaths'!U32*(1-LOOKUP(U$1,'Inputs &amp; Outputs'!$A$9:$A$34,'Inputs &amp; Outputs'!$C$9:$C$34)))</f>
        <v>8.3833030897012435</v>
      </c>
      <c r="V32">
        <f>SQRT('Mean Deaths'!V32*(1-LOOKUP(V$1,'Inputs &amp; Outputs'!$A$9:$A$34,'Inputs &amp; Outputs'!$C$9:$C$34)))</f>
        <v>8.6895740337494463</v>
      </c>
      <c r="W32">
        <f>SQRT('Mean Deaths'!W32*(1-LOOKUP(W$1,'Inputs &amp; Outputs'!$A$9:$A$34,'Inputs &amp; Outputs'!$C$9:$C$34)))</f>
        <v>9.003396021444857</v>
      </c>
      <c r="X32">
        <f>SQRT('Mean Deaths'!X32*(1-LOOKUP(X$1,'Inputs &amp; Outputs'!$A$9:$A$34,'Inputs &amp; Outputs'!$C$9:$C$34)))</f>
        <v>9.3316805511422238</v>
      </c>
      <c r="Y32">
        <f>SQRT('Mean Deaths'!Y32*(1-LOOKUP(Y$1,'Inputs &amp; Outputs'!$A$9:$A$34,'Inputs &amp; Outputs'!$C$9:$C$34)))</f>
        <v>9.6691266693619244</v>
      </c>
      <c r="Z32">
        <f>SQRT('Mean Deaths'!Z32*(1-LOOKUP(Z$1,'Inputs &amp; Outputs'!$A$9:$A$34,'Inputs &amp; Outputs'!$C$9:$C$34)))</f>
        <v>10.029090513226963</v>
      </c>
      <c r="AA32">
        <f>SQRT('Mean Deaths'!AA32*(1-LOOKUP(AA$1,'Inputs &amp; Outputs'!$A$9:$A$34,'Inputs &amp; Outputs'!$C$9:$C$34)))</f>
        <v>10.385486117885993</v>
      </c>
    </row>
    <row r="33" spans="1:27" x14ac:dyDescent="0.25">
      <c r="A33" s="1">
        <v>32</v>
      </c>
      <c r="B33">
        <f>SQRT('Mean Deaths'!B33*(1-LOOKUP(B$1,'Inputs &amp; Outputs'!$A$9:$A$34,'Inputs &amp; Outputs'!$C$9:$C$34)))</f>
        <v>4.3317552921858384</v>
      </c>
      <c r="C33">
        <f>SQRT('Mean Deaths'!C33*(1-LOOKUP(C$1,'Inputs &amp; Outputs'!$A$9:$A$34,'Inputs &amp; Outputs'!$C$9:$C$34)))</f>
        <v>4.4754964505465997</v>
      </c>
      <c r="D33">
        <f>SQRT('Mean Deaths'!D33*(1-LOOKUP(D$1,'Inputs &amp; Outputs'!$A$9:$A$34,'Inputs &amp; Outputs'!$C$9:$C$34)))</f>
        <v>4.6262381457824029</v>
      </c>
      <c r="E33">
        <f>SQRT('Mean Deaths'!E33*(1-LOOKUP(E$1,'Inputs &amp; Outputs'!$A$9:$A$34,'Inputs &amp; Outputs'!$C$9:$C$34)))</f>
        <v>4.7836741797481759</v>
      </c>
      <c r="F33">
        <f>SQRT('Mean Deaths'!F33*(1-LOOKUP(F$1,'Inputs &amp; Outputs'!$A$9:$A$34,'Inputs &amp; Outputs'!$C$9:$C$34)))</f>
        <v>4.9459198328428924</v>
      </c>
      <c r="G33">
        <f>SQRT('Mean Deaths'!G33*(1-LOOKUP(G$1,'Inputs &amp; Outputs'!$A$9:$A$34,'Inputs &amp; Outputs'!$C$9:$C$34)))</f>
        <v>5.1164448692592712</v>
      </c>
      <c r="H33">
        <f>SQRT('Mean Deaths'!H33*(1-LOOKUP(H$1,'Inputs &amp; Outputs'!$A$9:$A$34,'Inputs &amp; Outputs'!$C$9:$C$34)))</f>
        <v>5.2917142541744671</v>
      </c>
      <c r="I33">
        <f>SQRT('Mean Deaths'!I33*(1-LOOKUP(I$1,'Inputs &amp; Outputs'!$A$9:$A$34,'Inputs &amp; Outputs'!$C$9:$C$34)))</f>
        <v>5.475934560971818</v>
      </c>
      <c r="J33">
        <f>SQRT('Mean Deaths'!J33*(1-LOOKUP(J$1,'Inputs &amp; Outputs'!$A$9:$A$34,'Inputs &amp; Outputs'!$C$9:$C$34)))</f>
        <v>5.6672971533538554</v>
      </c>
      <c r="K33">
        <f>SQRT('Mean Deaths'!K33*(1-LOOKUP(K$1,'Inputs &amp; Outputs'!$A$9:$A$34,'Inputs &amp; Outputs'!$C$9:$C$34)))</f>
        <v>5.8663517746353957</v>
      </c>
      <c r="L33">
        <f>SQRT('Mean Deaths'!L33*(1-LOOKUP(L$1,'Inputs &amp; Outputs'!$A$9:$A$34,'Inputs &amp; Outputs'!$C$9:$C$34)))</f>
        <v>6.0743131274759934</v>
      </c>
      <c r="M33">
        <f>SQRT('Mean Deaths'!M33*(1-LOOKUP(M$1,'Inputs &amp; Outputs'!$A$9:$A$34,'Inputs &amp; Outputs'!$C$9:$C$34)))</f>
        <v>6.2902765734974864</v>
      </c>
      <c r="N33">
        <f>SQRT('Mean Deaths'!N33*(1-LOOKUP(N$1,'Inputs &amp; Outputs'!$A$9:$A$34,'Inputs &amp; Outputs'!$C$9:$C$34)))</f>
        <v>6.5178525722265332</v>
      </c>
      <c r="O33">
        <f>SQRT('Mean Deaths'!O33*(1-LOOKUP(O$1,'Inputs &amp; Outputs'!$A$9:$A$34,'Inputs &amp; Outputs'!$C$9:$C$34)))</f>
        <v>6.7531296596737507</v>
      </c>
      <c r="P33">
        <f>SQRT('Mean Deaths'!P33*(1-LOOKUP(P$1,'Inputs &amp; Outputs'!$A$9:$A$34,'Inputs &amp; Outputs'!$C$9:$C$34)))</f>
        <v>6.9987788295881863</v>
      </c>
      <c r="Q33">
        <f>SQRT('Mean Deaths'!Q33*(1-LOOKUP(Q$1,'Inputs &amp; Outputs'!$A$9:$A$34,'Inputs &amp; Outputs'!$C$9:$C$34)))</f>
        <v>7.255212094288936</v>
      </c>
      <c r="R33">
        <f>SQRT('Mean Deaths'!R33*(1-LOOKUP(R$1,'Inputs &amp; Outputs'!$A$9:$A$34,'Inputs &amp; Outputs'!$C$9:$C$34)))</f>
        <v>7.5192785053968976</v>
      </c>
      <c r="S33">
        <f>SQRT('Mean Deaths'!S33*(1-LOOKUP(S$1,'Inputs &amp; Outputs'!$A$9:$A$34,'Inputs &amp; Outputs'!$C$9:$C$34)))</f>
        <v>7.7979777114693931</v>
      </c>
      <c r="T33">
        <f>SQRT('Mean Deaths'!T33*(1-LOOKUP(T$1,'Inputs &amp; Outputs'!$A$9:$A$34,'Inputs &amp; Outputs'!$C$9:$C$34)))</f>
        <v>8.083514417518936</v>
      </c>
      <c r="U33">
        <f>SQRT('Mean Deaths'!U33*(1-LOOKUP(U$1,'Inputs &amp; Outputs'!$A$9:$A$34,'Inputs &amp; Outputs'!$C$9:$C$34)))</f>
        <v>8.3715775537924575</v>
      </c>
      <c r="V33">
        <f>SQRT('Mean Deaths'!V33*(1-LOOKUP(V$1,'Inputs &amp; Outputs'!$A$9:$A$34,'Inputs &amp; Outputs'!$C$9:$C$34)))</f>
        <v>8.6829792457624233</v>
      </c>
      <c r="W33">
        <f>SQRT('Mean Deaths'!W33*(1-LOOKUP(W$1,'Inputs &amp; Outputs'!$A$9:$A$34,'Inputs &amp; Outputs'!$C$9:$C$34)))</f>
        <v>8.9974850484771736</v>
      </c>
      <c r="X33">
        <f>SQRT('Mean Deaths'!X33*(1-LOOKUP(X$1,'Inputs &amp; Outputs'!$A$9:$A$34,'Inputs &amp; Outputs'!$C$9:$C$34)))</f>
        <v>9.3239524499812916</v>
      </c>
      <c r="Y33">
        <f>SQRT('Mean Deaths'!Y33*(1-LOOKUP(Y$1,'Inputs &amp; Outputs'!$A$9:$A$34,'Inputs &amp; Outputs'!$C$9:$C$34)))</f>
        <v>9.6615781390544075</v>
      </c>
      <c r="Z33">
        <f>SQRT('Mean Deaths'!Z33*(1-LOOKUP(Z$1,'Inputs &amp; Outputs'!$A$9:$A$34,'Inputs &amp; Outputs'!$C$9:$C$34)))</f>
        <v>10.005387717072892</v>
      </c>
      <c r="AA33">
        <f>SQRT('Mean Deaths'!AA33*(1-LOOKUP(AA$1,'Inputs &amp; Outputs'!$A$9:$A$34,'Inputs &amp; Outputs'!$C$9:$C$34)))</f>
        <v>10.363607596341531</v>
      </c>
    </row>
    <row r="34" spans="1:27" x14ac:dyDescent="0.25">
      <c r="A34" s="1">
        <v>33</v>
      </c>
      <c r="B34">
        <f>SQRT('Mean Deaths'!B34*(1-LOOKUP(B$1,'Inputs &amp; Outputs'!$A$9:$A$34,'Inputs &amp; Outputs'!$C$9:$C$34)))</f>
        <v>4.3317552921858384</v>
      </c>
      <c r="C34">
        <f>SQRT('Mean Deaths'!C34*(1-LOOKUP(C$1,'Inputs &amp; Outputs'!$A$9:$A$34,'Inputs &amp; Outputs'!$C$9:$C$34)))</f>
        <v>4.4734794010410655</v>
      </c>
      <c r="D34">
        <f>SQRT('Mean Deaths'!D34*(1-LOOKUP(D$1,'Inputs &amp; Outputs'!$A$9:$A$34,'Inputs &amp; Outputs'!$C$9:$C$34)))</f>
        <v>4.6225267627976923</v>
      </c>
      <c r="E34">
        <f>SQRT('Mean Deaths'!E34*(1-LOOKUP(E$1,'Inputs &amp; Outputs'!$A$9:$A$34,'Inputs &amp; Outputs'!$C$9:$C$34)))</f>
        <v>4.7759864701926791</v>
      </c>
      <c r="F34">
        <f>SQRT('Mean Deaths'!F34*(1-LOOKUP(F$1,'Inputs &amp; Outputs'!$A$9:$A$34,'Inputs &amp; Outputs'!$C$9:$C$34)))</f>
        <v>4.9372063036057074</v>
      </c>
      <c r="G34">
        <f>SQRT('Mean Deaths'!G34*(1-LOOKUP(G$1,'Inputs &amp; Outputs'!$A$9:$A$34,'Inputs &amp; Outputs'!$C$9:$C$34)))</f>
        <v>5.1056054782941667</v>
      </c>
      <c r="H34">
        <f>SQRT('Mean Deaths'!H34*(1-LOOKUP(H$1,'Inputs &amp; Outputs'!$A$9:$A$34,'Inputs &amp; Outputs'!$C$9:$C$34)))</f>
        <v>5.2812724490692684</v>
      </c>
      <c r="I34">
        <f>SQRT('Mean Deaths'!I34*(1-LOOKUP(I$1,'Inputs &amp; Outputs'!$A$9:$A$34,'Inputs &amp; Outputs'!$C$9:$C$34)))</f>
        <v>5.4637077558707361</v>
      </c>
      <c r="J34">
        <f>SQRT('Mean Deaths'!J34*(1-LOOKUP(J$1,'Inputs &amp; Outputs'!$A$9:$A$34,'Inputs &amp; Outputs'!$C$9:$C$34)))</f>
        <v>5.6540227490035324</v>
      </c>
      <c r="K34">
        <f>SQRT('Mean Deaths'!K34*(1-LOOKUP(K$1,'Inputs &amp; Outputs'!$A$9:$A$34,'Inputs &amp; Outputs'!$C$9:$C$34)))</f>
        <v>5.8525591574619469</v>
      </c>
      <c r="L34">
        <f>SQRT('Mean Deaths'!L34*(1-LOOKUP(L$1,'Inputs &amp; Outputs'!$A$9:$A$34,'Inputs &amp; Outputs'!$C$9:$C$34)))</f>
        <v>6.0618478709007535</v>
      </c>
      <c r="M34">
        <f>SQRT('Mean Deaths'!M34*(1-LOOKUP(M$1,'Inputs &amp; Outputs'!$A$9:$A$34,'Inputs &amp; Outputs'!$C$9:$C$34)))</f>
        <v>6.2773109272815661</v>
      </c>
      <c r="N34">
        <f>SQRT('Mean Deaths'!N34*(1-LOOKUP(N$1,'Inputs &amp; Outputs'!$A$9:$A$34,'Inputs &amp; Outputs'!$C$9:$C$34)))</f>
        <v>6.5043650201168921</v>
      </c>
      <c r="O34">
        <f>SQRT('Mean Deaths'!O34*(1-LOOKUP(O$1,'Inputs &amp; Outputs'!$A$9:$A$34,'Inputs &amp; Outputs'!$C$9:$C$34)))</f>
        <v>6.7411964655661558</v>
      </c>
      <c r="P34">
        <f>SQRT('Mean Deaths'!P34*(1-LOOKUP(P$1,'Inputs &amp; Outputs'!$A$9:$A$34,'Inputs &amp; Outputs'!$C$9:$C$34)))</f>
        <v>6.9845213322481232</v>
      </c>
      <c r="Q34">
        <f>SQRT('Mean Deaths'!Q34*(1-LOOKUP(Q$1,'Inputs &amp; Outputs'!$A$9:$A$34,'Inputs &amp; Outputs'!$C$9:$C$34)))</f>
        <v>7.2430261321381559</v>
      </c>
      <c r="R34">
        <f>SQRT('Mean Deaths'!R34*(1-LOOKUP(R$1,'Inputs &amp; Outputs'!$A$9:$A$34,'Inputs &amp; Outputs'!$C$9:$C$34)))</f>
        <v>7.5057767533270496</v>
      </c>
      <c r="S34">
        <f>SQRT('Mean Deaths'!S34*(1-LOOKUP(S$1,'Inputs &amp; Outputs'!$A$9:$A$34,'Inputs &amp; Outputs'!$C$9:$C$34)))</f>
        <v>7.7868001834554867</v>
      </c>
      <c r="T34">
        <f>SQRT('Mean Deaths'!T34*(1-LOOKUP(T$1,'Inputs &amp; Outputs'!$A$9:$A$34,'Inputs &amp; Outputs'!$C$9:$C$34)))</f>
        <v>8.0701185861699258</v>
      </c>
      <c r="U34">
        <f>SQRT('Mean Deaths'!U34*(1-LOOKUP(U$1,'Inputs &amp; Outputs'!$A$9:$A$34,'Inputs &amp; Outputs'!$C$9:$C$34)))</f>
        <v>8.365256996036889</v>
      </c>
      <c r="V34">
        <f>SQRT('Mean Deaths'!V34*(1-LOOKUP(V$1,'Inputs &amp; Outputs'!$A$9:$A$34,'Inputs &amp; Outputs'!$C$9:$C$34)))</f>
        <v>8.6711903636244241</v>
      </c>
      <c r="W34">
        <f>SQRT('Mean Deaths'!W34*(1-LOOKUP(W$1,'Inputs &amp; Outputs'!$A$9:$A$34,'Inputs &amp; Outputs'!$C$9:$C$34)))</f>
        <v>8.9846645996315821</v>
      </c>
      <c r="X34">
        <f>SQRT('Mean Deaths'!X34*(1-LOOKUP(X$1,'Inputs &amp; Outputs'!$A$9:$A$34,'Inputs &amp; Outputs'!$C$9:$C$34)))</f>
        <v>9.3151861846441033</v>
      </c>
      <c r="Y34">
        <f>SQRT('Mean Deaths'!Y34*(1-LOOKUP(Y$1,'Inputs &amp; Outputs'!$A$9:$A$34,'Inputs &amp; Outputs'!$C$9:$C$34)))</f>
        <v>9.654023706514403</v>
      </c>
      <c r="Z34">
        <f>SQRT('Mean Deaths'!Z34*(1-LOOKUP(Z$1,'Inputs &amp; Outputs'!$A$9:$A$34,'Inputs &amp; Outputs'!$C$9:$C$34)))</f>
        <v>10.00369251116734</v>
      </c>
      <c r="AA34">
        <f>SQRT('Mean Deaths'!AA34*(1-LOOKUP(AA$1,'Inputs &amp; Outputs'!$A$9:$A$34,'Inputs &amp; Outputs'!$C$9:$C$34)))</f>
        <v>10.360055374267569</v>
      </c>
    </row>
    <row r="35" spans="1:27" x14ac:dyDescent="0.25">
      <c r="A35" s="1">
        <v>34</v>
      </c>
      <c r="B35">
        <f>SQRT('Mean Deaths'!B35*(1-LOOKUP(B$1,'Inputs &amp; Outputs'!$A$9:$A$34,'Inputs &amp; Outputs'!$C$9:$C$34)))</f>
        <v>4.3317552921858384</v>
      </c>
      <c r="C35">
        <f>SQRT('Mean Deaths'!C35*(1-LOOKUP(C$1,'Inputs &amp; Outputs'!$A$9:$A$34,'Inputs &amp; Outputs'!$C$9:$C$34)))</f>
        <v>4.4730310442971639</v>
      </c>
      <c r="D35">
        <f>SQRT('Mean Deaths'!D35*(1-LOOKUP(D$1,'Inputs &amp; Outputs'!$A$9:$A$34,'Inputs &amp; Outputs'!$C$9:$C$34)))</f>
        <v>4.620437799779455</v>
      </c>
      <c r="E35">
        <f>SQRT('Mean Deaths'!E35*(1-LOOKUP(E$1,'Inputs &amp; Outputs'!$A$9:$A$34,'Inputs &amp; Outputs'!$C$9:$C$34)))</f>
        <v>4.7764673145402545</v>
      </c>
      <c r="F35">
        <f>SQRT('Mean Deaths'!F35*(1-LOOKUP(F$1,'Inputs &amp; Outputs'!$A$9:$A$34,'Inputs &amp; Outputs'!$C$9:$C$34)))</f>
        <v>4.9401955307031393</v>
      </c>
      <c r="G35">
        <f>SQRT('Mean Deaths'!G35*(1-LOOKUP(G$1,'Inputs &amp; Outputs'!$A$9:$A$34,'Inputs &amp; Outputs'!$C$9:$C$34)))</f>
        <v>5.1087047939245824</v>
      </c>
      <c r="H35">
        <f>SQRT('Mean Deaths'!H35*(1-LOOKUP(H$1,'Inputs &amp; Outputs'!$A$9:$A$34,'Inputs &amp; Outputs'!$C$9:$C$34)))</f>
        <v>5.2850231629944293</v>
      </c>
      <c r="I35">
        <f>SQRT('Mean Deaths'!I35*(1-LOOKUP(I$1,'Inputs &amp; Outputs'!$A$9:$A$34,'Inputs &amp; Outputs'!$C$9:$C$34)))</f>
        <v>5.468434989462355</v>
      </c>
      <c r="J35">
        <f>SQRT('Mean Deaths'!J35*(1-LOOKUP(J$1,'Inputs &amp; Outputs'!$A$9:$A$34,'Inputs &amp; Outputs'!$C$9:$C$34)))</f>
        <v>5.6612409604822993</v>
      </c>
      <c r="K35">
        <f>SQRT('Mean Deaths'!K35*(1-LOOKUP(K$1,'Inputs &amp; Outputs'!$A$9:$A$34,'Inputs &amp; Outputs'!$C$9:$C$34)))</f>
        <v>5.8624571505526495</v>
      </c>
      <c r="L35">
        <f>SQRT('Mean Deaths'!L35*(1-LOOKUP(L$1,'Inputs &amp; Outputs'!$A$9:$A$34,'Inputs &amp; Outputs'!$C$9:$C$34)))</f>
        <v>6.0699531995220575</v>
      </c>
      <c r="M35">
        <f>SQRT('Mean Deaths'!M35*(1-LOOKUP(M$1,'Inputs &amp; Outputs'!$A$9:$A$34,'Inputs &amp; Outputs'!$C$9:$C$34)))</f>
        <v>6.2857416394907863</v>
      </c>
      <c r="N35">
        <f>SQRT('Mean Deaths'!N35*(1-LOOKUP(N$1,'Inputs &amp; Outputs'!$A$9:$A$34,'Inputs &amp; Outputs'!$C$9:$C$34)))</f>
        <v>6.5107750911962201</v>
      </c>
      <c r="O35">
        <f>SQRT('Mean Deaths'!O35*(1-LOOKUP(O$1,'Inputs &amp; Outputs'!$A$9:$A$34,'Inputs &amp; Outputs'!$C$9:$C$34)))</f>
        <v>6.7496220867680998</v>
      </c>
      <c r="P35">
        <f>SQRT('Mean Deaths'!P35*(1-LOOKUP(P$1,'Inputs &amp; Outputs'!$A$9:$A$34,'Inputs &amp; Outputs'!$C$9:$C$34)))</f>
        <v>6.9965872595236238</v>
      </c>
      <c r="Q35">
        <f>SQRT('Mean Deaths'!Q35*(1-LOOKUP(Q$1,'Inputs &amp; Outputs'!$A$9:$A$34,'Inputs &amp; Outputs'!$C$9:$C$34)))</f>
        <v>7.2517868621706008</v>
      </c>
      <c r="R35">
        <f>SQRT('Mean Deaths'!R35*(1-LOOKUP(R$1,'Inputs &amp; Outputs'!$A$9:$A$34,'Inputs &amp; Outputs'!$C$9:$C$34)))</f>
        <v>7.524434537364443</v>
      </c>
      <c r="S35">
        <f>SQRT('Mean Deaths'!S35*(1-LOOKUP(S$1,'Inputs &amp; Outputs'!$A$9:$A$34,'Inputs &amp; Outputs'!$C$9:$C$34)))</f>
        <v>7.8008729747287946</v>
      </c>
      <c r="T35">
        <f>SQRT('Mean Deaths'!T35*(1-LOOKUP(T$1,'Inputs &amp; Outputs'!$A$9:$A$34,'Inputs &amp; Outputs'!$C$9:$C$34)))</f>
        <v>8.0869678041626507</v>
      </c>
      <c r="U35">
        <f>SQRT('Mean Deaths'!U35*(1-LOOKUP(U$1,'Inputs &amp; Outputs'!$A$9:$A$34,'Inputs &amp; Outputs'!$C$9:$C$34)))</f>
        <v>8.3887093476296748</v>
      </c>
      <c r="V35">
        <f>SQRT('Mean Deaths'!V35*(1-LOOKUP(V$1,'Inputs &amp; Outputs'!$A$9:$A$34,'Inputs &amp; Outputs'!$C$9:$C$34)))</f>
        <v>8.6971048110560609</v>
      </c>
      <c r="W35">
        <f>SQRT('Mean Deaths'!W35*(1-LOOKUP(W$1,'Inputs &amp; Outputs'!$A$9:$A$34,'Inputs &amp; Outputs'!$C$9:$C$34)))</f>
        <v>9.0097951993271046</v>
      </c>
      <c r="X35">
        <f>SQRT('Mean Deaths'!X35*(1-LOOKUP(X$1,'Inputs &amp; Outputs'!$A$9:$A$34,'Inputs &amp; Outputs'!$C$9:$C$34)))</f>
        <v>9.335284808945282</v>
      </c>
      <c r="Y35">
        <f>SQRT('Mean Deaths'!Y35*(1-LOOKUP(Y$1,'Inputs &amp; Outputs'!$A$9:$A$34,'Inputs &amp; Outputs'!$C$9:$C$34)))</f>
        <v>9.671282310157709</v>
      </c>
      <c r="Z35">
        <f>SQRT('Mean Deaths'!Z35*(1-LOOKUP(Z$1,'Inputs &amp; Outputs'!$A$9:$A$34,'Inputs &amp; Outputs'!$C$9:$C$34)))</f>
        <v>10.017246125843474</v>
      </c>
      <c r="AA35">
        <f>SQRT('Mean Deaths'!AA35*(1-LOOKUP(AA$1,'Inputs &amp; Outputs'!$A$9:$A$34,'Inputs &amp; Outputs'!$C$9:$C$34)))</f>
        <v>10.368933647706218</v>
      </c>
    </row>
    <row r="36" spans="1:27" x14ac:dyDescent="0.25">
      <c r="A36" s="1">
        <v>35</v>
      </c>
      <c r="B36">
        <f>SQRT('Mean Deaths'!B36*(1-LOOKUP(B$1,'Inputs &amp; Outputs'!$A$9:$A$34,'Inputs &amp; Outputs'!$C$9:$C$34)))</f>
        <v>4.3317552921858384</v>
      </c>
      <c r="C36">
        <f>SQRT('Mean Deaths'!C36*(1-LOOKUP(C$1,'Inputs &amp; Outputs'!$A$9:$A$34,'Inputs &amp; Outputs'!$C$9:$C$34)))</f>
        <v>4.4732552282864937</v>
      </c>
      <c r="D36">
        <f>SQRT('Mean Deaths'!D36*(1-LOOKUP(D$1,'Inputs &amp; Outputs'!$A$9:$A$34,'Inputs &amp; Outputs'!$C$9:$C$34)))</f>
        <v>4.6211342257084649</v>
      </c>
      <c r="E36">
        <f>SQRT('Mean Deaths'!E36*(1-LOOKUP(E$1,'Inputs &amp; Outputs'!$A$9:$A$34,'Inputs &amp; Outputs'!$C$9:$C$34)))</f>
        <v>4.7745436465949211</v>
      </c>
      <c r="F36">
        <f>SQRT('Mean Deaths'!F36*(1-LOOKUP(F$1,'Inputs &amp; Outputs'!$A$9:$A$34,'Inputs &amp; Outputs'!$C$9:$C$34)))</f>
        <v>4.9359602580306037</v>
      </c>
      <c r="G36">
        <f>SQRT('Mean Deaths'!G36*(1-LOOKUP(G$1,'Inputs &amp; Outputs'!$A$9:$A$34,'Inputs &amp; Outputs'!$C$9:$C$34)))</f>
        <v>5.1071553712147537</v>
      </c>
      <c r="H36">
        <f>SQRT('Mean Deaths'!H36*(1-LOOKUP(H$1,'Inputs &amp; Outputs'!$A$9:$A$34,'Inputs &amp; Outputs'!$C$9:$C$34)))</f>
        <v>5.2852909692812053</v>
      </c>
      <c r="I36">
        <f>SQRT('Mean Deaths'!I36*(1-LOOKUP(I$1,'Inputs &amp; Outputs'!$A$9:$A$34,'Inputs &amp; Outputs'!$C$9:$C$34)))</f>
        <v>5.4692687830159485</v>
      </c>
      <c r="J36">
        <f>SQRT('Mean Deaths'!J36*(1-LOOKUP(J$1,'Inputs &amp; Outputs'!$A$9:$A$34,'Inputs &amp; Outputs'!$C$9:$C$34)))</f>
        <v>5.6641256694391737</v>
      </c>
      <c r="K36">
        <f>SQRT('Mean Deaths'!K36*(1-LOOKUP(K$1,'Inputs &amp; Outputs'!$A$9:$A$34,'Inputs &amp; Outputs'!$C$9:$C$34)))</f>
        <v>5.8666512540125026</v>
      </c>
      <c r="L36">
        <f>SQRT('Mean Deaths'!L36*(1-LOOKUP(L$1,'Inputs &amp; Outputs'!$A$9:$A$34,'Inputs &amp; Outputs'!$C$9:$C$34)))</f>
        <v>6.0764919183478501</v>
      </c>
      <c r="M36">
        <f>SQRT('Mean Deaths'!M36*(1-LOOKUP(M$1,'Inputs &amp; Outputs'!$A$9:$A$34,'Inputs &amp; Outputs'!$C$9:$C$34)))</f>
        <v>6.2925428149058114</v>
      </c>
      <c r="N36">
        <f>SQRT('Mean Deaths'!N36*(1-LOOKUP(N$1,'Inputs &amp; Outputs'!$A$9:$A$34,'Inputs &amp; Outputs'!$C$9:$C$34)))</f>
        <v>6.5205467348184847</v>
      </c>
      <c r="O36">
        <f>SQRT('Mean Deaths'!O36*(1-LOOKUP(O$1,'Inputs &amp; Outputs'!$A$9:$A$34,'Inputs &amp; Outputs'!$C$9:$C$34)))</f>
        <v>6.7611901717503615</v>
      </c>
      <c r="P36">
        <f>SQRT('Mean Deaths'!P36*(1-LOOKUP(P$1,'Inputs &amp; Outputs'!$A$9:$A$34,'Inputs &amp; Outputs'!$C$9:$C$34)))</f>
        <v>7.0053494260873412</v>
      </c>
      <c r="Q36">
        <f>SQRT('Mean Deaths'!Q36*(1-LOOKUP(Q$1,'Inputs &amp; Outputs'!$A$9:$A$34,'Inputs &amp; Outputs'!$C$9:$C$34)))</f>
        <v>7.2696563931573968</v>
      </c>
      <c r="R36">
        <f>SQRT('Mean Deaths'!R36*(1-LOOKUP(R$1,'Inputs &amp; Outputs'!$A$9:$A$34,'Inputs &amp; Outputs'!$C$9:$C$34)))</f>
        <v>7.5347360164640786</v>
      </c>
      <c r="S36">
        <f>SQRT('Mean Deaths'!S36*(1-LOOKUP(S$1,'Inputs &amp; Outputs'!$A$9:$A$34,'Inputs &amp; Outputs'!$C$9:$C$34)))</f>
        <v>7.8153332023821775</v>
      </c>
      <c r="T36">
        <f>SQRT('Mean Deaths'!T36*(1-LOOKUP(T$1,'Inputs &amp; Outputs'!$A$9:$A$34,'Inputs &amp; Outputs'!$C$9:$C$34)))</f>
        <v>8.1003357713711175</v>
      </c>
      <c r="U36">
        <f>SQRT('Mean Deaths'!U36*(1-LOOKUP(U$1,'Inputs &amp; Outputs'!$A$9:$A$34,'Inputs &amp; Outputs'!$C$9:$C$34)))</f>
        <v>8.3990616152840794</v>
      </c>
      <c r="V36">
        <f>SQRT('Mean Deaths'!V36*(1-LOOKUP(V$1,'Inputs &amp; Outputs'!$A$9:$A$34,'Inputs &amp; Outputs'!$C$9:$C$34)))</f>
        <v>8.711677166714404</v>
      </c>
      <c r="W36">
        <f>SQRT('Mean Deaths'!W36*(1-LOOKUP(W$1,'Inputs &amp; Outputs'!$A$9:$A$34,'Inputs &amp; Outputs'!$C$9:$C$34)))</f>
        <v>9.0220885536590263</v>
      </c>
      <c r="X36">
        <f>SQRT('Mean Deaths'!X36*(1-LOOKUP(X$1,'Inputs &amp; Outputs'!$A$9:$A$34,'Inputs &amp; Outputs'!$C$9:$C$34)))</f>
        <v>9.3548265492059119</v>
      </c>
      <c r="Y36">
        <f>SQRT('Mean Deaths'!Y36*(1-LOOKUP(Y$1,'Inputs &amp; Outputs'!$A$9:$A$34,'Inputs &amp; Outputs'!$C$9:$C$34)))</f>
        <v>9.6992620437131141</v>
      </c>
      <c r="Z36">
        <f>SQRT('Mean Deaths'!Z36*(1-LOOKUP(Z$1,'Inputs &amp; Outputs'!$A$9:$A$34,'Inputs &amp; Outputs'!$C$9:$C$34)))</f>
        <v>10.051050202097166</v>
      </c>
      <c r="AA36">
        <f>SQRT('Mean Deaths'!AA36*(1-LOOKUP(AA$1,'Inputs &amp; Outputs'!$A$9:$A$34,'Inputs &amp; Outputs'!$C$9:$C$34)))</f>
        <v>10.396113074797489</v>
      </c>
    </row>
    <row r="37" spans="1:27" x14ac:dyDescent="0.25">
      <c r="A37" s="1">
        <v>36</v>
      </c>
      <c r="B37">
        <f>SQRT('Mean Deaths'!B37*(1-LOOKUP(B$1,'Inputs &amp; Outputs'!$A$9:$A$34,'Inputs &amp; Outputs'!$C$9:$C$34)))</f>
        <v>4.3317552921858384</v>
      </c>
      <c r="C37">
        <f>SQRT('Mean Deaths'!C37*(1-LOOKUP(C$1,'Inputs &amp; Outputs'!$A$9:$A$34,'Inputs &amp; Outputs'!$C$9:$C$34)))</f>
        <v>4.4748242017331119</v>
      </c>
      <c r="D37">
        <f>SQRT('Mean Deaths'!D37*(1-LOOKUP(D$1,'Inputs &amp; Outputs'!$A$9:$A$34,'Inputs &amp; Outputs'!$C$9:$C$34)))</f>
        <v>4.6250786585224608</v>
      </c>
      <c r="E37">
        <f>SQRT('Mean Deaths'!E37*(1-LOOKUP(E$1,'Inputs &amp; Outputs'!$A$9:$A$34,'Inputs &amp; Outputs'!$C$9:$C$34)))</f>
        <v>4.7807927373545684</v>
      </c>
      <c r="F37">
        <f>SQRT('Mean Deaths'!F37*(1-LOOKUP(F$1,'Inputs &amp; Outputs'!$A$9:$A$34,'Inputs &amp; Outputs'!$C$9:$C$34)))</f>
        <v>4.9416894661832949</v>
      </c>
      <c r="G37">
        <f>SQRT('Mean Deaths'!G37*(1-LOOKUP(G$1,'Inputs &amp; Outputs'!$A$9:$A$34,'Inputs &amp; Outputs'!$C$9:$C$34)))</f>
        <v>5.1097374813808401</v>
      </c>
      <c r="H37">
        <f>SQRT('Mean Deaths'!H37*(1-LOOKUP(H$1,'Inputs &amp; Outputs'!$A$9:$A$34,'Inputs &amp; Outputs'!$C$9:$C$34)))</f>
        <v>5.2882359433294504</v>
      </c>
      <c r="I37">
        <f>SQRT('Mean Deaths'!I37*(1-LOOKUP(I$1,'Inputs &amp; Outputs'!$A$9:$A$34,'Inputs &amp; Outputs'!$C$9:$C$34)))</f>
        <v>5.4709359889022622</v>
      </c>
      <c r="J37">
        <f>SQRT('Mean Deaths'!J37*(1-LOOKUP(J$1,'Inputs &amp; Outputs'!$A$9:$A$34,'Inputs &amp; Outputs'!$C$9:$C$34)))</f>
        <v>5.6618180198549286</v>
      </c>
      <c r="K37">
        <f>SQRT('Mean Deaths'!K37*(1-LOOKUP(K$1,'Inputs &amp; Outputs'!$A$9:$A$34,'Inputs &amp; Outputs'!$C$9:$C$34)))</f>
        <v>5.8639553890065494</v>
      </c>
      <c r="L37">
        <f>SQRT('Mean Deaths'!L37*(1-LOOKUP(L$1,'Inputs &amp; Outputs'!$A$9:$A$34,'Inputs &amp; Outputs'!$C$9:$C$34)))</f>
        <v>6.070264726797765</v>
      </c>
      <c r="M37">
        <f>SQRT('Mean Deaths'!M37*(1-LOOKUP(M$1,'Inputs &amp; Outputs'!$A$9:$A$34,'Inputs &amp; Outputs'!$C$9:$C$34)))</f>
        <v>6.2889812117511532</v>
      </c>
      <c r="N37">
        <f>SQRT('Mean Deaths'!N37*(1-LOOKUP(N$1,'Inputs &amp; Outputs'!$A$9:$A$34,'Inputs &amp; Outputs'!$C$9:$C$34)))</f>
        <v>6.5138092389762301</v>
      </c>
      <c r="O37">
        <f>SQRT('Mean Deaths'!O37*(1-LOOKUP(O$1,'Inputs &amp; Outputs'!$A$9:$A$34,'Inputs &amp; Outputs'!$C$9:$C$34)))</f>
        <v>6.7464637119477606</v>
      </c>
      <c r="P37">
        <f>SQRT('Mean Deaths'!P37*(1-LOOKUP(P$1,'Inputs &amp; Outputs'!$A$9:$A$34,'Inputs &amp; Outputs'!$C$9:$C$34)))</f>
        <v>6.9932986166817628</v>
      </c>
      <c r="Q37">
        <f>SQRT('Mean Deaths'!Q37*(1-LOOKUP(Q$1,'Inputs &amp; Outputs'!$A$9:$A$34,'Inputs &amp; Outputs'!$C$9:$C$34)))</f>
        <v>7.2495024750097565</v>
      </c>
      <c r="R37">
        <f>SQRT('Mean Deaths'!R37*(1-LOOKUP(R$1,'Inputs &amp; Outputs'!$A$9:$A$34,'Inputs &amp; Outputs'!$C$9:$C$34)))</f>
        <v>7.5109420538401039</v>
      </c>
      <c r="S37">
        <f>SQRT('Mean Deaths'!S37*(1-LOOKUP(S$1,'Inputs &amp; Outputs'!$A$9:$A$34,'Inputs &amp; Outputs'!$C$9:$C$34)))</f>
        <v>7.7855572453246946</v>
      </c>
      <c r="T37">
        <f>SQRT('Mean Deaths'!T37*(1-LOOKUP(T$1,'Inputs &amp; Outputs'!$A$9:$A$34,'Inputs &amp; Outputs'!$C$9:$C$34)))</f>
        <v>8.0757388981907585</v>
      </c>
      <c r="U37">
        <f>SQRT('Mean Deaths'!U37*(1-LOOKUP(U$1,'Inputs &amp; Outputs'!$A$9:$A$34,'Inputs &amp; Outputs'!$C$9:$C$34)))</f>
        <v>8.3715775537924575</v>
      </c>
      <c r="V37">
        <f>SQRT('Mean Deaths'!V37*(1-LOOKUP(V$1,'Inputs &amp; Outputs'!$A$9:$A$34,'Inputs &amp; Outputs'!$C$9:$C$34)))</f>
        <v>8.6777941107106642</v>
      </c>
      <c r="W37">
        <f>SQRT('Mean Deaths'!W37*(1-LOOKUP(W$1,'Inputs &amp; Outputs'!$A$9:$A$34,'Inputs &amp; Outputs'!$C$9:$C$34)))</f>
        <v>8.9999484256755498</v>
      </c>
      <c r="X37">
        <f>SQRT('Mean Deaths'!X37*(1-LOOKUP(X$1,'Inputs &amp; Outputs'!$A$9:$A$34,'Inputs &amp; Outputs'!$C$9:$C$34)))</f>
        <v>9.3270444588376265</v>
      </c>
      <c r="Y37">
        <f>SQRT('Mean Deaths'!Y37*(1-LOOKUP(Y$1,'Inputs &amp; Outputs'!$A$9:$A$34,'Inputs &amp; Outputs'!$C$9:$C$34)))</f>
        <v>9.6745148707661084</v>
      </c>
      <c r="Z37">
        <f>SQRT('Mean Deaths'!Z37*(1-LOOKUP(Z$1,'Inputs &amp; Outputs'!$A$9:$A$34,'Inputs &amp; Outputs'!$C$9:$C$34)))</f>
        <v>10.019503279122649</v>
      </c>
      <c r="AA37">
        <f>SQRT('Mean Deaths'!AA37*(1-LOOKUP(AA$1,'Inputs &amp; Outputs'!$A$9:$A$34,'Inputs &amp; Outputs'!$C$9:$C$34)))</f>
        <v>10.376622006807361</v>
      </c>
    </row>
    <row r="38" spans="1:27" x14ac:dyDescent="0.25">
      <c r="A38" s="1">
        <v>37</v>
      </c>
      <c r="B38">
        <f>SQRT('Mean Deaths'!B38*(1-LOOKUP(B$1,'Inputs &amp; Outputs'!$A$9:$A$34,'Inputs &amp; Outputs'!$C$9:$C$34)))</f>
        <v>4.3317552921858384</v>
      </c>
      <c r="C38">
        <f>SQRT('Mean Deaths'!C38*(1-LOOKUP(C$1,'Inputs &amp; Outputs'!$A$9:$A$34,'Inputs &amp; Outputs'!$C$9:$C$34)))</f>
        <v>4.4770646385638821</v>
      </c>
      <c r="D38">
        <f>SQRT('Mean Deaths'!D38*(1-LOOKUP(D$1,'Inputs &amp; Outputs'!$A$9:$A$34,'Inputs &amp; Outputs'!$C$9:$C$34)))</f>
        <v>4.6246147822203545</v>
      </c>
      <c r="E38">
        <f>SQRT('Mean Deaths'!E38*(1-LOOKUP(E$1,'Inputs &amp; Outputs'!$A$9:$A$34,'Inputs &amp; Outputs'!$C$9:$C$34)))</f>
        <v>4.7795916236664535</v>
      </c>
      <c r="F38">
        <f>SQRT('Mean Deaths'!F38*(1-LOOKUP(F$1,'Inputs &amp; Outputs'!$A$9:$A$34,'Inputs &amp; Outputs'!$C$9:$C$34)))</f>
        <v>4.9409425549062096</v>
      </c>
      <c r="G38">
        <f>SQRT('Mean Deaths'!G38*(1-LOOKUP(G$1,'Inputs &amp; Outputs'!$A$9:$A$34,'Inputs &amp; Outputs'!$C$9:$C$34)))</f>
        <v>5.1120602654153702</v>
      </c>
      <c r="H38">
        <f>SQRT('Mean Deaths'!H38*(1-LOOKUP(H$1,'Inputs &amp; Outputs'!$A$9:$A$34,'Inputs &amp; Outputs'!$C$9:$C$34)))</f>
        <v>5.2885035869231807</v>
      </c>
      <c r="I38">
        <f>SQRT('Mean Deaths'!I38*(1-LOOKUP(I$1,'Inputs &amp; Outputs'!$A$9:$A$34,'Inputs &amp; Outputs'!$C$9:$C$34)))</f>
        <v>5.4731581400860563</v>
      </c>
      <c r="J38">
        <f>SQRT('Mean Deaths'!J38*(1-LOOKUP(J$1,'Inputs &amp; Outputs'!$A$9:$A$34,'Inputs &amp; Outputs'!$C$9:$C$34)))</f>
        <v>5.6655674731202685</v>
      </c>
      <c r="K38">
        <f>SQRT('Mean Deaths'!K38*(1-LOOKUP(K$1,'Inputs &amp; Outputs'!$A$9:$A$34,'Inputs &amp; Outputs'!$C$9:$C$34)))</f>
        <v>5.8666512540125026</v>
      </c>
      <c r="L38">
        <f>SQRT('Mean Deaths'!L38*(1-LOOKUP(L$1,'Inputs &amp; Outputs'!$A$9:$A$34,'Inputs &amp; Outputs'!$C$9:$C$34)))</f>
        <v>6.077114286549242</v>
      </c>
      <c r="M38">
        <f>SQRT('Mean Deaths'!M38*(1-LOOKUP(M$1,'Inputs &amp; Outputs'!$A$9:$A$34,'Inputs &amp; Outputs'!$C$9:$C$34)))</f>
        <v>6.2964259024798794</v>
      </c>
      <c r="N38">
        <f>SQRT('Mean Deaths'!N38*(1-LOOKUP(N$1,'Inputs &amp; Outputs'!$A$9:$A$34,'Inputs &amp; Outputs'!$C$9:$C$34)))</f>
        <v>6.5222300212999986</v>
      </c>
      <c r="O38">
        <f>SQRT('Mean Deaths'!O38*(1-LOOKUP(O$1,'Inputs &amp; Outputs'!$A$9:$A$34,'Inputs &amp; Outputs'!$C$9:$C$34)))</f>
        <v>6.7622408345478906</v>
      </c>
      <c r="P38">
        <f>SQRT('Mean Deaths'!P38*(1-LOOKUP(P$1,'Inputs &amp; Outputs'!$A$9:$A$34,'Inputs &amp; Outputs'!$C$9:$C$34)))</f>
        <v>7.0126428683814019</v>
      </c>
      <c r="Q38">
        <f>SQRT('Mean Deaths'!Q38*(1-LOOKUP(Q$1,'Inputs &amp; Outputs'!$A$9:$A$34,'Inputs &amp; Outputs'!$C$9:$C$34)))</f>
        <v>7.269276647739991</v>
      </c>
      <c r="R38">
        <f>SQRT('Mean Deaths'!R38*(1-LOOKUP(R$1,'Inputs &amp; Outputs'!$A$9:$A$34,'Inputs &amp; Outputs'!$C$9:$C$34)))</f>
        <v>7.5406727759010517</v>
      </c>
      <c r="S38">
        <f>SQRT('Mean Deaths'!S38*(1-LOOKUP(S$1,'Inputs &amp; Outputs'!$A$9:$A$34,'Inputs &amp; Outputs'!$C$9:$C$34)))</f>
        <v>7.8140948028177082</v>
      </c>
      <c r="T38">
        <f>SQRT('Mean Deaths'!T38*(1-LOOKUP(T$1,'Inputs &amp; Outputs'!$A$9:$A$34,'Inputs &amp; Outputs'!$C$9:$C$34)))</f>
        <v>8.1011974633868924</v>
      </c>
      <c r="U38">
        <f>SQRT('Mean Deaths'!U38*(1-LOOKUP(U$1,'Inputs &amp; Outputs'!$A$9:$A$34,'Inputs &amp; Outputs'!$C$9:$C$34)))</f>
        <v>8.4040081919553273</v>
      </c>
      <c r="V38">
        <f>SQRT('Mean Deaths'!V38*(1-LOOKUP(V$1,'Inputs &amp; Outputs'!$A$9:$A$34,'Inputs &amp; Outputs'!$C$9:$C$34)))</f>
        <v>8.709328435937385</v>
      </c>
      <c r="W38">
        <f>SQRT('Mean Deaths'!W38*(1-LOOKUP(W$1,'Inputs &amp; Outputs'!$A$9:$A$34,'Inputs &amp; Outputs'!$C$9:$C$34)))</f>
        <v>9.0265100626495887</v>
      </c>
      <c r="X38">
        <f>SQRT('Mean Deaths'!X38*(1-LOOKUP(X$1,'Inputs &amp; Outputs'!$A$9:$A$34,'Inputs &amp; Outputs'!$C$9:$C$34)))</f>
        <v>9.3527714466878784</v>
      </c>
      <c r="Y38">
        <f>SQRT('Mean Deaths'!Y38*(1-LOOKUP(Y$1,'Inputs &amp; Outputs'!$A$9:$A$34,'Inputs &amp; Outputs'!$C$9:$C$34)))</f>
        <v>9.6971126227352062</v>
      </c>
      <c r="Z38">
        <f>SQRT('Mean Deaths'!Z38*(1-LOOKUP(Z$1,'Inputs &amp; Outputs'!$A$9:$A$34,'Inputs &amp; Outputs'!$C$9:$C$34)))</f>
        <v>10.051612640205219</v>
      </c>
      <c r="AA38">
        <f>SQRT('Mean Deaths'!AA38*(1-LOOKUP(AA$1,'Inputs &amp; Outputs'!$A$9:$A$34,'Inputs &amp; Outputs'!$C$9:$C$34)))</f>
        <v>10.403781348413661</v>
      </c>
    </row>
    <row r="39" spans="1:27" x14ac:dyDescent="0.25">
      <c r="A39" s="1">
        <v>38</v>
      </c>
      <c r="B39">
        <f>SQRT('Mean Deaths'!B39*(1-LOOKUP(B$1,'Inputs &amp; Outputs'!$A$9:$A$34,'Inputs &amp; Outputs'!$C$9:$C$34)))</f>
        <v>4.3317552921858384</v>
      </c>
      <c r="C39">
        <f>SQRT('Mean Deaths'!C39*(1-LOOKUP(C$1,'Inputs &amp; Outputs'!$A$9:$A$34,'Inputs &amp; Outputs'!$C$9:$C$34)))</f>
        <v>4.4730310442971639</v>
      </c>
      <c r="D39">
        <f>SQRT('Mean Deaths'!D39*(1-LOOKUP(D$1,'Inputs &amp; Outputs'!$A$9:$A$34,'Inputs &amp; Outputs'!$C$9:$C$34)))</f>
        <v>4.6209020953943307</v>
      </c>
      <c r="E39">
        <f>SQRT('Mean Deaths'!E39*(1-LOOKUP(E$1,'Inputs &amp; Outputs'!$A$9:$A$34,'Inputs &amp; Outputs'!$C$9:$C$34)))</f>
        <v>4.7762268984175638</v>
      </c>
      <c r="F39">
        <f>SQRT('Mean Deaths'!F39*(1-LOOKUP(F$1,'Inputs &amp; Outputs'!$A$9:$A$34,'Inputs &amp; Outputs'!$C$9:$C$34)))</f>
        <v>4.9382029136892545</v>
      </c>
      <c r="G39">
        <f>SQRT('Mean Deaths'!G39*(1-LOOKUP(G$1,'Inputs &amp; Outputs'!$A$9:$A$34,'Inputs &amp; Outputs'!$C$9:$C$34)))</f>
        <v>5.1063804835575617</v>
      </c>
      <c r="H39">
        <f>SQRT('Mean Deaths'!H39*(1-LOOKUP(H$1,'Inputs &amp; Outputs'!$A$9:$A$34,'Inputs &amp; Outputs'!$C$9:$C$34)))</f>
        <v>5.2815404455401005</v>
      </c>
      <c r="I39">
        <f>SQRT('Mean Deaths'!I39*(1-LOOKUP(I$1,'Inputs &amp; Outputs'!$A$9:$A$34,'Inputs &amp; Outputs'!$C$9:$C$34)))</f>
        <v>5.4645422707175255</v>
      </c>
      <c r="J39">
        <f>SQRT('Mean Deaths'!J39*(1-LOOKUP(J$1,'Inputs &amp; Outputs'!$A$9:$A$34,'Inputs &amp; Outputs'!$C$9:$C$34)))</f>
        <v>5.658643465066608</v>
      </c>
      <c r="K39">
        <f>SQRT('Mean Deaths'!K39*(1-LOOKUP(K$1,'Inputs &amp; Outputs'!$A$9:$A$34,'Inputs &amp; Outputs'!$C$9:$C$34)))</f>
        <v>5.859459524365688</v>
      </c>
      <c r="L39">
        <f>SQRT('Mean Deaths'!L39*(1-LOOKUP(L$1,'Inputs &amp; Outputs'!$A$9:$A$34,'Inputs &amp; Outputs'!$C$9:$C$34)))</f>
        <v>6.0674604054951544</v>
      </c>
      <c r="M39">
        <f>SQRT('Mean Deaths'!M39*(1-LOOKUP(M$1,'Inputs &amp; Outputs'!$A$9:$A$34,'Inputs &amp; Outputs'!$C$9:$C$34)))</f>
        <v>6.2880095153203932</v>
      </c>
      <c r="N39">
        <f>SQRT('Mean Deaths'!N39*(1-LOOKUP(N$1,'Inputs &amp; Outputs'!$A$9:$A$34,'Inputs &amp; Outputs'!$C$9:$C$34)))</f>
        <v>6.5138092389762301</v>
      </c>
      <c r="O39">
        <f>SQRT('Mean Deaths'!O39*(1-LOOKUP(O$1,'Inputs &amp; Outputs'!$A$9:$A$34,'Inputs &amp; Outputs'!$C$9:$C$34)))</f>
        <v>6.7506745500017278</v>
      </c>
      <c r="P39">
        <f>SQRT('Mean Deaths'!P39*(1-LOOKUP(P$1,'Inputs &amp; Outputs'!$A$9:$A$34,'Inputs &amp; Outputs'!$C$9:$C$34)))</f>
        <v>6.9973178591454683</v>
      </c>
      <c r="Q39">
        <f>SQRT('Mean Deaths'!Q39*(1-LOOKUP(Q$1,'Inputs &amp; Outputs'!$A$9:$A$34,'Inputs &amp; Outputs'!$C$9:$C$34)))</f>
        <v>7.2529287859415037</v>
      </c>
      <c r="R39">
        <f>SQRT('Mean Deaths'!R39*(1-LOOKUP(R$1,'Inputs &amp; Outputs'!$A$9:$A$34,'Inputs &amp; Outputs'!$C$9:$C$34)))</f>
        <v>7.5192785053968976</v>
      </c>
      <c r="S39">
        <f>SQRT('Mean Deaths'!S39*(1-LOOKUP(S$1,'Inputs &amp; Outputs'!$A$9:$A$34,'Inputs &amp; Outputs'!$C$9:$C$34)))</f>
        <v>7.7925979400725973</v>
      </c>
      <c r="T39">
        <f>SQRT('Mean Deaths'!T39*(1-LOOKUP(T$1,'Inputs &amp; Outputs'!$A$9:$A$34,'Inputs &amp; Outputs'!$C$9:$C$34)))</f>
        <v>8.0817871708288092</v>
      </c>
      <c r="U39">
        <f>SQRT('Mean Deaths'!U39*(1-LOOKUP(U$1,'Inputs &amp; Outputs'!$A$9:$A$34,'Inputs &amp; Outputs'!$C$9:$C$34)))</f>
        <v>8.3769913790320203</v>
      </c>
      <c r="V39">
        <f>SQRT('Mean Deaths'!V39*(1-LOOKUP(V$1,'Inputs &amp; Outputs'!$A$9:$A$34,'Inputs &amp; Outputs'!$C$9:$C$34)))</f>
        <v>8.6843928362065892</v>
      </c>
      <c r="W39">
        <f>SQRT('Mean Deaths'!W39*(1-LOOKUP(W$1,'Inputs &amp; Outputs'!$A$9:$A$34,'Inputs &amp; Outputs'!$C$9:$C$34)))</f>
        <v>9.004873158424763</v>
      </c>
      <c r="X39">
        <f>SQRT('Mean Deaths'!X39*(1-LOOKUP(X$1,'Inputs &amp; Outputs'!$A$9:$A$34,'Inputs &amp; Outputs'!$C$9:$C$34)))</f>
        <v>9.3327104811217563</v>
      </c>
      <c r="Y39">
        <f>SQRT('Mean Deaths'!Y39*(1-LOOKUP(Y$1,'Inputs &amp; Outputs'!$A$9:$A$34,'Inputs &amp; Outputs'!$C$9:$C$34)))</f>
        <v>9.6739761856758619</v>
      </c>
      <c r="Z39">
        <f>SQRT('Mean Deaths'!Z39*(1-LOOKUP(Z$1,'Inputs &amp; Outputs'!$A$9:$A$34,'Inputs &amp; Outputs'!$C$9:$C$34)))</f>
        <v>10.025707830401</v>
      </c>
      <c r="AA39">
        <f>SQRT('Mean Deaths'!AA39*(1-LOOKUP(AA$1,'Inputs &amp; Outputs'!$A$9:$A$34,'Inputs &amp; Outputs'!$C$9:$C$34)))</f>
        <v>10.383123094847925</v>
      </c>
    </row>
    <row r="40" spans="1:27" x14ac:dyDescent="0.25">
      <c r="A40" s="1">
        <v>39</v>
      </c>
      <c r="B40">
        <f>SQRT('Mean Deaths'!B40*(1-LOOKUP(B$1,'Inputs &amp; Outputs'!$A$9:$A$34,'Inputs &amp; Outputs'!$C$9:$C$34)))</f>
        <v>4.3317552921858384</v>
      </c>
      <c r="C40">
        <f>SQRT('Mean Deaths'!C40*(1-LOOKUP(C$1,'Inputs &amp; Outputs'!$A$9:$A$34,'Inputs &amp; Outputs'!$C$9:$C$34)))</f>
        <v>4.4734794010410655</v>
      </c>
      <c r="D40">
        <f>SQRT('Mean Deaths'!D40*(1-LOOKUP(D$1,'Inputs &amp; Outputs'!$A$9:$A$34,'Inputs &amp; Outputs'!$C$9:$C$34)))</f>
        <v>4.6227588115296872</v>
      </c>
      <c r="E40">
        <f>SQRT('Mean Deaths'!E40*(1-LOOKUP(E$1,'Inputs &amp; Outputs'!$A$9:$A$34,'Inputs &amp; Outputs'!$C$9:$C$34)))</f>
        <v>4.7786305153471309</v>
      </c>
      <c r="F40">
        <f>SQRT('Mean Deaths'!F40*(1-LOOKUP(F$1,'Inputs &amp; Outputs'!$A$9:$A$34,'Inputs &amp; Outputs'!$C$9:$C$34)))</f>
        <v>4.9416894661832949</v>
      </c>
      <c r="G40">
        <f>SQRT('Mean Deaths'!G40*(1-LOOKUP(G$1,'Inputs &amp; Outputs'!$A$9:$A$34,'Inputs &amp; Outputs'!$C$9:$C$34)))</f>
        <v>5.1099956206359183</v>
      </c>
      <c r="H40">
        <f>SQRT('Mean Deaths'!H40*(1-LOOKUP(H$1,'Inputs &amp; Outputs'!$A$9:$A$34,'Inputs &amp; Outputs'!$C$9:$C$34)))</f>
        <v>5.2852909692812053</v>
      </c>
      <c r="I40">
        <f>SQRT('Mean Deaths'!I40*(1-LOOKUP(I$1,'Inputs &amp; Outputs'!$A$9:$A$34,'Inputs &amp; Outputs'!$C$9:$C$34)))</f>
        <v>5.4720471772937147</v>
      </c>
      <c r="J40">
        <f>SQRT('Mean Deaths'!J40*(1-LOOKUP(J$1,'Inputs &amp; Outputs'!$A$9:$A$34,'Inputs &amp; Outputs'!$C$9:$C$34)))</f>
        <v>5.6635488451931195</v>
      </c>
      <c r="K40">
        <f>SQRT('Mean Deaths'!K40*(1-LOOKUP(K$1,'Inputs &amp; Outputs'!$A$9:$A$34,'Inputs &amp; Outputs'!$C$9:$C$34)))</f>
        <v>5.8669507181026397</v>
      </c>
      <c r="L40">
        <f>SQRT('Mean Deaths'!L40*(1-LOOKUP(L$1,'Inputs &amp; Outputs'!$A$9:$A$34,'Inputs &amp; Outputs'!$C$9:$C$34)))</f>
        <v>6.0764919183478501</v>
      </c>
      <c r="M40">
        <f>SQRT('Mean Deaths'!M40*(1-LOOKUP(M$1,'Inputs &amp; Outputs'!$A$9:$A$34,'Inputs &amp; Outputs'!$C$9:$C$34)))</f>
        <v>6.2935138114110751</v>
      </c>
      <c r="N40">
        <f>SQRT('Mean Deaths'!N40*(1-LOOKUP(N$1,'Inputs &amp; Outputs'!$A$9:$A$34,'Inputs &amp; Outputs'!$C$9:$C$34)))</f>
        <v>6.5178525722265332</v>
      </c>
      <c r="O40">
        <f>SQRT('Mean Deaths'!O40*(1-LOOKUP(O$1,'Inputs &amp; Outputs'!$A$9:$A$34,'Inputs &amp; Outputs'!$C$9:$C$34)))</f>
        <v>6.7545321788289927</v>
      </c>
      <c r="P40">
        <f>SQRT('Mean Deaths'!P40*(1-LOOKUP(P$1,'Inputs &amp; Outputs'!$A$9:$A$34,'Inputs &amp; Outputs'!$C$9:$C$34)))</f>
        <v>7.0009697136079128</v>
      </c>
      <c r="Q40">
        <f>SQRT('Mean Deaths'!Q40*(1-LOOKUP(Q$1,'Inputs &amp; Outputs'!$A$9:$A$34,'Inputs &amp; Outputs'!$C$9:$C$34)))</f>
        <v>7.2544510713577726</v>
      </c>
      <c r="R40">
        <f>SQRT('Mean Deaths'!R40*(1-LOOKUP(R$1,'Inputs &amp; Outputs'!$A$9:$A$34,'Inputs &amp; Outputs'!$C$9:$C$34)))</f>
        <v>7.5224518663760662</v>
      </c>
      <c r="S40">
        <f>SQRT('Mean Deaths'!S40*(1-LOOKUP(S$1,'Inputs &amp; Outputs'!$A$9:$A$34,'Inputs &amp; Outputs'!$C$9:$C$34)))</f>
        <v>7.7942536498416422</v>
      </c>
      <c r="T40">
        <f>SQRT('Mean Deaths'!T40*(1-LOOKUP(T$1,'Inputs &amp; Outputs'!$A$9:$A$34,'Inputs &amp; Outputs'!$C$9:$C$34)))</f>
        <v>8.0800595549110739</v>
      </c>
      <c r="U40">
        <f>SQRT('Mean Deaths'!U40*(1-LOOKUP(U$1,'Inputs &amp; Outputs'!$A$9:$A$34,'Inputs &amp; Outputs'!$C$9:$C$34)))</f>
        <v>8.3869076488658472</v>
      </c>
      <c r="V40">
        <f>SQRT('Mean Deaths'!V40*(1-LOOKUP(V$1,'Inputs &amp; Outputs'!$A$9:$A$34,'Inputs &amp; Outputs'!$C$9:$C$34)))</f>
        <v>8.6923988398165033</v>
      </c>
      <c r="W40">
        <f>SQRT('Mean Deaths'!W40*(1-LOOKUP(W$1,'Inputs &amp; Outputs'!$A$9:$A$34,'Inputs &amp; Outputs'!$C$9:$C$34)))</f>
        <v>9.0112712873471654</v>
      </c>
      <c r="X40">
        <f>SQRT('Mean Deaths'!X40*(1-LOOKUP(X$1,'Inputs &amp; Outputs'!$A$9:$A$34,'Inputs &amp; Outputs'!$C$9:$C$34)))</f>
        <v>9.3332254034913795</v>
      </c>
      <c r="Y40">
        <f>SQRT('Mean Deaths'!Y40*(1-LOOKUP(Y$1,'Inputs &amp; Outputs'!$A$9:$A$34,'Inputs &amp; Outputs'!$C$9:$C$34)))</f>
        <v>9.6745148707661084</v>
      </c>
      <c r="Z40">
        <f>SQRT('Mean Deaths'!Z40*(1-LOOKUP(Z$1,'Inputs &amp; Outputs'!$A$9:$A$34,'Inputs &amp; Outputs'!$C$9:$C$34)))</f>
        <v>10.022324005869537</v>
      </c>
      <c r="AA40">
        <f>SQRT('Mean Deaths'!AA40*(1-LOOKUP(AA$1,'Inputs &amp; Outputs'!$A$9:$A$34,'Inputs &amp; Outputs'!$C$9:$C$34)))</f>
        <v>10.376622006807361</v>
      </c>
    </row>
    <row r="41" spans="1:27" x14ac:dyDescent="0.25">
      <c r="A41" s="1">
        <v>40</v>
      </c>
      <c r="B41">
        <f>SQRT('Mean Deaths'!B41*(1-LOOKUP(B$1,'Inputs &amp; Outputs'!$A$9:$A$34,'Inputs &amp; Outputs'!$C$9:$C$34)))</f>
        <v>4.3317552921858384</v>
      </c>
      <c r="C41">
        <f>SQRT('Mean Deaths'!C41*(1-LOOKUP(C$1,'Inputs &amp; Outputs'!$A$9:$A$34,'Inputs &amp; Outputs'!$C$9:$C$34)))</f>
        <v>4.4750482958916384</v>
      </c>
      <c r="D41">
        <f>SQRT('Mean Deaths'!D41*(1-LOOKUP(D$1,'Inputs &amp; Outputs'!$A$9:$A$34,'Inputs &amp; Outputs'!$C$9:$C$34)))</f>
        <v>4.6243828266198461</v>
      </c>
      <c r="E41">
        <f>SQRT('Mean Deaths'!E41*(1-LOOKUP(E$1,'Inputs &amp; Outputs'!$A$9:$A$34,'Inputs &amp; Outputs'!$C$9:$C$34)))</f>
        <v>4.7798318705500984</v>
      </c>
      <c r="F41">
        <f>SQRT('Mean Deaths'!F41*(1-LOOKUP(F$1,'Inputs &amp; Outputs'!$A$9:$A$34,'Inputs &amp; Outputs'!$C$9:$C$34)))</f>
        <v>4.9409425549062096</v>
      </c>
      <c r="G41">
        <f>SQRT('Mean Deaths'!G41*(1-LOOKUP(G$1,'Inputs &amp; Outputs'!$A$9:$A$34,'Inputs &amp; Outputs'!$C$9:$C$34)))</f>
        <v>5.1105118600291268</v>
      </c>
      <c r="H41">
        <f>SQRT('Mean Deaths'!H41*(1-LOOKUP(H$1,'Inputs &amp; Outputs'!$A$9:$A$34,'Inputs &amp; Outputs'!$C$9:$C$34)))</f>
        <v>5.2885035869231807</v>
      </c>
      <c r="I41">
        <f>SQRT('Mean Deaths'!I41*(1-LOOKUP(I$1,'Inputs &amp; Outputs'!$A$9:$A$34,'Inputs &amp; Outputs'!$C$9:$C$34)))</f>
        <v>5.4709359889022622</v>
      </c>
      <c r="J41">
        <f>SQRT('Mean Deaths'!J41*(1-LOOKUP(J$1,'Inputs &amp; Outputs'!$A$9:$A$34,'Inputs &amp; Outputs'!$C$9:$C$34)))</f>
        <v>5.6655674731202685</v>
      </c>
      <c r="K41">
        <f>SQRT('Mean Deaths'!K41*(1-LOOKUP(K$1,'Inputs &amp; Outputs'!$A$9:$A$34,'Inputs &amp; Outputs'!$C$9:$C$34)))</f>
        <v>5.8654532447588412</v>
      </c>
      <c r="L41">
        <f>SQRT('Mean Deaths'!L41*(1-LOOKUP(L$1,'Inputs &amp; Outputs'!$A$9:$A$34,'Inputs &amp; Outputs'!$C$9:$C$34)))</f>
        <v>6.0727563696843445</v>
      </c>
      <c r="M41">
        <f>SQRT('Mean Deaths'!M41*(1-LOOKUP(M$1,'Inputs &amp; Outputs'!$A$9:$A$34,'Inputs &amp; Outputs'!$C$9:$C$34)))</f>
        <v>6.293190162555784</v>
      </c>
      <c r="N41">
        <f>SQRT('Mean Deaths'!N41*(1-LOOKUP(N$1,'Inputs &amp; Outputs'!$A$9:$A$34,'Inputs &amp; Outputs'!$C$9:$C$34)))</f>
        <v>6.5198732985414694</v>
      </c>
      <c r="O41">
        <f>SQRT('Mean Deaths'!O41*(1-LOOKUP(O$1,'Inputs &amp; Outputs'!$A$9:$A$34,'Inputs &amp; Outputs'!$C$9:$C$34)))</f>
        <v>6.7580372032872003</v>
      </c>
      <c r="P41">
        <f>SQRT('Mean Deaths'!P41*(1-LOOKUP(P$1,'Inputs &amp; Outputs'!$A$9:$A$34,'Inputs &amp; Outputs'!$C$9:$C$34)))</f>
        <v>7.0060791119833974</v>
      </c>
      <c r="Q41">
        <f>SQRT('Mean Deaths'!Q41*(1-LOOKUP(Q$1,'Inputs &amp; Outputs'!$A$9:$A$34,'Inputs &amp; Outputs'!$C$9:$C$34)))</f>
        <v>7.2631980208609104</v>
      </c>
      <c r="R41">
        <f>SQRT('Mean Deaths'!R41*(1-LOOKUP(R$1,'Inputs &amp; Outputs'!$A$9:$A$34,'Inputs &amp; Outputs'!$C$9:$C$34)))</f>
        <v>7.5276057247509858</v>
      </c>
      <c r="S41">
        <f>SQRT('Mean Deaths'!S41*(1-LOOKUP(S$1,'Inputs &amp; Outputs'!$A$9:$A$34,'Inputs &amp; Outputs'!$C$9:$C$34)))</f>
        <v>7.8070734947243112</v>
      </c>
      <c r="T41">
        <f>SQRT('Mean Deaths'!T41*(1-LOOKUP(T$1,'Inputs &amp; Outputs'!$A$9:$A$34,'Inputs &amp; Outputs'!$C$9:$C$34)))</f>
        <v>8.0968880862728838</v>
      </c>
      <c r="U41">
        <f>SQRT('Mean Deaths'!U41*(1-LOOKUP(U$1,'Inputs &amp; Outputs'!$A$9:$A$34,'Inputs &amp; Outputs'!$C$9:$C$34)))</f>
        <v>8.3972621376811496</v>
      </c>
      <c r="V41">
        <f>SQRT('Mean Deaths'!V41*(1-LOOKUP(V$1,'Inputs &amp; Outputs'!$A$9:$A$34,'Inputs &amp; Outputs'!$C$9:$C$34)))</f>
        <v>8.7069790715840085</v>
      </c>
      <c r="W41">
        <f>SQRT('Mean Deaths'!W41*(1-LOOKUP(W$1,'Inputs &amp; Outputs'!$A$9:$A$34,'Inputs &amp; Outputs'!$C$9:$C$34)))</f>
        <v>9.0181565035469422</v>
      </c>
      <c r="X41">
        <f>SQRT('Mean Deaths'!X41*(1-LOOKUP(X$1,'Inputs &amp; Outputs'!$A$9:$A$34,'Inputs &amp; Outputs'!$C$9:$C$34)))</f>
        <v>9.3409458328068009</v>
      </c>
      <c r="Y41">
        <f>SQRT('Mean Deaths'!Y41*(1-LOOKUP(Y$1,'Inputs &amp; Outputs'!$A$9:$A$34,'Inputs &amp; Outputs'!$C$9:$C$34)))</f>
        <v>9.6885101702788532</v>
      </c>
      <c r="Z41">
        <f>SQRT('Mean Deaths'!Z41*(1-LOOKUP(Z$1,'Inputs &amp; Outputs'!$A$9:$A$34,'Inputs &amp; Outputs'!$C$9:$C$34)))</f>
        <v>10.035289136976248</v>
      </c>
      <c r="AA41">
        <f>SQRT('Mean Deaths'!AA41*(1-LOOKUP(AA$1,'Inputs &amp; Outputs'!$A$9:$A$34,'Inputs &amp; Outputs'!$C$9:$C$34)))</f>
        <v>10.394342669810657</v>
      </c>
    </row>
    <row r="42" spans="1:27" x14ac:dyDescent="0.25">
      <c r="A42" s="1">
        <v>41</v>
      </c>
      <c r="B42">
        <f>SQRT('Mean Deaths'!B42*(1-LOOKUP(B$1,'Inputs &amp; Outputs'!$A$9:$A$34,'Inputs &amp; Outputs'!$C$9:$C$34)))</f>
        <v>4.3317552921858384</v>
      </c>
      <c r="C42">
        <f>SQRT('Mean Deaths'!C42*(1-LOOKUP(C$1,'Inputs &amp; Outputs'!$A$9:$A$34,'Inputs &amp; Outputs'!$C$9:$C$34)))</f>
        <v>4.4754964505465997</v>
      </c>
      <c r="D42">
        <f>SQRT('Mean Deaths'!D42*(1-LOOKUP(D$1,'Inputs &amp; Outputs'!$A$9:$A$34,'Inputs &amp; Outputs'!$C$9:$C$34)))</f>
        <v>4.6250786585224608</v>
      </c>
      <c r="E42">
        <f>SQRT('Mean Deaths'!E42*(1-LOOKUP(E$1,'Inputs &amp; Outputs'!$A$9:$A$34,'Inputs &amp; Outputs'!$C$9:$C$34)))</f>
        <v>4.780552538759328</v>
      </c>
      <c r="F42">
        <f>SQRT('Mean Deaths'!F42*(1-LOOKUP(F$1,'Inputs &amp; Outputs'!$A$9:$A$34,'Inputs &amp; Outputs'!$C$9:$C$34)))</f>
        <v>4.9409425549062096</v>
      </c>
      <c r="G42">
        <f>SQRT('Mean Deaths'!G42*(1-LOOKUP(G$1,'Inputs &amp; Outputs'!$A$9:$A$34,'Inputs &amp; Outputs'!$C$9:$C$34)))</f>
        <v>5.1107699601712087</v>
      </c>
      <c r="H42">
        <f>SQRT('Mean Deaths'!H42*(1-LOOKUP(H$1,'Inputs &amp; Outputs'!$A$9:$A$34,'Inputs &amp; Outputs'!$C$9:$C$34)))</f>
        <v>5.2885035869231807</v>
      </c>
      <c r="I42">
        <f>SQRT('Mean Deaths'!I42*(1-LOOKUP(I$1,'Inputs &amp; Outputs'!$A$9:$A$34,'Inputs &amp; Outputs'!$C$9:$C$34)))</f>
        <v>5.4726026868811868</v>
      </c>
      <c r="J42">
        <f>SQRT('Mean Deaths'!J42*(1-LOOKUP(J$1,'Inputs &amp; Outputs'!$A$9:$A$34,'Inputs &amp; Outputs'!$C$9:$C$34)))</f>
        <v>5.6641256694391737</v>
      </c>
      <c r="K42">
        <f>SQRT('Mean Deaths'!K42*(1-LOOKUP(K$1,'Inputs &amp; Outputs'!$A$9:$A$34,'Inputs &amp; Outputs'!$C$9:$C$34)))</f>
        <v>5.8669507181026397</v>
      </c>
      <c r="L42">
        <f>SQRT('Mean Deaths'!L42*(1-LOOKUP(L$1,'Inputs &amp; Outputs'!$A$9:$A$34,'Inputs &amp; Outputs'!$C$9:$C$34)))</f>
        <v>6.0789810088437823</v>
      </c>
      <c r="M42">
        <f>SQRT('Mean Deaths'!M42*(1-LOOKUP(M$1,'Inputs &amp; Outputs'!$A$9:$A$34,'Inputs &amp; Outputs'!$C$9:$C$34)))</f>
        <v>6.2993366473317796</v>
      </c>
      <c r="N42">
        <f>SQRT('Mean Deaths'!N42*(1-LOOKUP(N$1,'Inputs &amp; Outputs'!$A$9:$A$34,'Inputs &amp; Outputs'!$C$9:$C$34)))</f>
        <v>6.5259317232327776</v>
      </c>
      <c r="O42">
        <f>SQRT('Mean Deaths'!O42*(1-LOOKUP(O$1,'Inputs &amp; Outputs'!$A$9:$A$34,'Inputs &amp; Outputs'!$C$9:$C$34)))</f>
        <v>6.758737990057714</v>
      </c>
      <c r="P42">
        <f>SQRT('Mean Deaths'!P42*(1-LOOKUP(P$1,'Inputs &amp; Outputs'!$A$9:$A$34,'Inputs &amp; Outputs'!$C$9:$C$34)))</f>
        <v>6.9954912170230434</v>
      </c>
      <c r="Q42">
        <f>SQRT('Mean Deaths'!Q42*(1-LOOKUP(Q$1,'Inputs &amp; Outputs'!$A$9:$A$34,'Inputs &amp; Outputs'!$C$9:$C$34)))</f>
        <v>7.2540705299526609</v>
      </c>
      <c r="R42">
        <f>SQRT('Mean Deaths'!R42*(1-LOOKUP(R$1,'Inputs &amp; Outputs'!$A$9:$A$34,'Inputs &amp; Outputs'!$C$9:$C$34)))</f>
        <v>7.5176913225812436</v>
      </c>
      <c r="S42">
        <f>SQRT('Mean Deaths'!S42*(1-LOOKUP(S$1,'Inputs &amp; Outputs'!$A$9:$A$34,'Inputs &amp; Outputs'!$C$9:$C$34)))</f>
        <v>7.7901137155984159</v>
      </c>
      <c r="T42">
        <f>SQRT('Mean Deaths'!T42*(1-LOOKUP(T$1,'Inputs &amp; Outputs'!$A$9:$A$34,'Inputs &amp; Outputs'!$C$9:$C$34)))</f>
        <v>8.0787636005246632</v>
      </c>
      <c r="U42">
        <f>SQRT('Mean Deaths'!U42*(1-LOOKUP(U$1,'Inputs &amp; Outputs'!$A$9:$A$34,'Inputs &amp; Outputs'!$C$9:$C$34)))</f>
        <v>8.376089317824535</v>
      </c>
      <c r="V42">
        <f>SQRT('Mean Deaths'!V42*(1-LOOKUP(V$1,'Inputs &amp; Outputs'!$A$9:$A$34,'Inputs &amp; Outputs'!$C$9:$C$34)))</f>
        <v>8.6777941107106642</v>
      </c>
      <c r="W42">
        <f>SQRT('Mean Deaths'!W42*(1-LOOKUP(W$1,'Inputs &amp; Outputs'!$A$9:$A$34,'Inputs &amp; Outputs'!$C$9:$C$34)))</f>
        <v>9.000933587785191</v>
      </c>
      <c r="X42">
        <f>SQRT('Mean Deaths'!X42*(1-LOOKUP(X$1,'Inputs &amp; Outputs'!$A$9:$A$34,'Inputs &amp; Outputs'!$C$9:$C$34)))</f>
        <v>9.3280749006966897</v>
      </c>
      <c r="Y42">
        <f>SQRT('Mean Deaths'!Y42*(1-LOOKUP(Y$1,'Inputs &amp; Outputs'!$A$9:$A$34,'Inputs &amp; Outputs'!$C$9:$C$34)))</f>
        <v>9.6685876840681946</v>
      </c>
      <c r="Z42">
        <f>SQRT('Mean Deaths'!Z42*(1-LOOKUP(Z$1,'Inputs &amp; Outputs'!$A$9:$A$34,'Inputs &amp; Outputs'!$C$9:$C$34)))</f>
        <v>10.022324005869537</v>
      </c>
      <c r="AA42">
        <f>SQRT('Mean Deaths'!AA42*(1-LOOKUP(AA$1,'Inputs &amp; Outputs'!$A$9:$A$34,'Inputs &amp; Outputs'!$C$9:$C$34)))</f>
        <v>10.378986509972792</v>
      </c>
    </row>
    <row r="43" spans="1:27" x14ac:dyDescent="0.25">
      <c r="A43" s="1">
        <v>42</v>
      </c>
      <c r="B43">
        <f>SQRT('Mean Deaths'!B43*(1-LOOKUP(B$1,'Inputs &amp; Outputs'!$A$9:$A$34,'Inputs &amp; Outputs'!$C$9:$C$34)))</f>
        <v>4.3317552921858384</v>
      </c>
      <c r="C43">
        <f>SQRT('Mean Deaths'!C43*(1-LOOKUP(C$1,'Inputs &amp; Outputs'!$A$9:$A$34,'Inputs &amp; Outputs'!$C$9:$C$34)))</f>
        <v>4.4757205110464051</v>
      </c>
      <c r="D43">
        <f>SQRT('Mean Deaths'!D43*(1-LOOKUP(D$1,'Inputs &amp; Outputs'!$A$9:$A$34,'Inputs &amp; Outputs'!$C$9:$C$34)))</f>
        <v>4.6260062715800281</v>
      </c>
      <c r="E43">
        <f>SQRT('Mean Deaths'!E43*(1-LOOKUP(E$1,'Inputs &amp; Outputs'!$A$9:$A$34,'Inputs &amp; Outputs'!$C$9:$C$34)))</f>
        <v>4.7819935493538521</v>
      </c>
      <c r="F43">
        <f>SQRT('Mean Deaths'!F43*(1-LOOKUP(F$1,'Inputs &amp; Outputs'!$A$9:$A$34,'Inputs &amp; Outputs'!$C$9:$C$34)))</f>
        <v>4.9451735605138101</v>
      </c>
      <c r="G43">
        <f>SQRT('Mean Deaths'!G43*(1-LOOKUP(G$1,'Inputs &amp; Outputs'!$A$9:$A$34,'Inputs &amp; Outputs'!$C$9:$C$34)))</f>
        <v>5.1148977912006437</v>
      </c>
      <c r="H43">
        <f>SQRT('Mean Deaths'!H43*(1-LOOKUP(H$1,'Inputs &amp; Outputs'!$A$9:$A$34,'Inputs &amp; Outputs'!$C$9:$C$34)))</f>
        <v>5.291981721851565</v>
      </c>
      <c r="I43">
        <f>SQRT('Mean Deaths'!I43*(1-LOOKUP(I$1,'Inputs &amp; Outputs'!$A$9:$A$34,'Inputs &amp; Outputs'!$C$9:$C$34)))</f>
        <v>5.4770447352479934</v>
      </c>
      <c r="J43">
        <f>SQRT('Mean Deaths'!J43*(1-LOOKUP(J$1,'Inputs &amp; Outputs'!$A$9:$A$34,'Inputs &amp; Outputs'!$C$9:$C$34)))</f>
        <v>5.6678735961314599</v>
      </c>
      <c r="K43">
        <f>SQRT('Mean Deaths'!K43*(1-LOOKUP(K$1,'Inputs &amp; Outputs'!$A$9:$A$34,'Inputs &amp; Outputs'!$C$9:$C$34)))</f>
        <v>5.8678490186746384</v>
      </c>
      <c r="L43">
        <f>SQRT('Mean Deaths'!L43*(1-LOOKUP(L$1,'Inputs &amp; Outputs'!$A$9:$A$34,'Inputs &amp; Outputs'!$C$9:$C$34)))</f>
        <v>6.0774254467494684</v>
      </c>
      <c r="M43">
        <f>SQRT('Mean Deaths'!M43*(1-LOOKUP(M$1,'Inputs &amp; Outputs'!$A$9:$A$34,'Inputs &amp; Outputs'!$C$9:$C$34)))</f>
        <v>6.2967493850202301</v>
      </c>
      <c r="N43">
        <f>SQRT('Mean Deaths'!N43*(1-LOOKUP(N$1,'Inputs &amp; Outputs'!$A$9:$A$34,'Inputs &amp; Outputs'!$C$9:$C$34)))</f>
        <v>6.5242493918075315</v>
      </c>
      <c r="O43">
        <f>SQRT('Mean Deaths'!O43*(1-LOOKUP(O$1,'Inputs &amp; Outputs'!$A$9:$A$34,'Inputs &amp; Outputs'!$C$9:$C$34)))</f>
        <v>6.7594387041739568</v>
      </c>
      <c r="P43">
        <f>SQRT('Mean Deaths'!P43*(1-LOOKUP(P$1,'Inputs &amp; Outputs'!$A$9:$A$34,'Inputs &amp; Outputs'!$C$9:$C$34)))</f>
        <v>7.0035248787387534</v>
      </c>
      <c r="Q43">
        <f>SQRT('Mean Deaths'!Q43*(1-LOOKUP(Q$1,'Inputs &amp; Outputs'!$A$9:$A$34,'Inputs &amp; Outputs'!$C$9:$C$34)))</f>
        <v>7.2643381508453073</v>
      </c>
      <c r="R43">
        <f>SQRT('Mean Deaths'!R43*(1-LOOKUP(R$1,'Inputs &amp; Outputs'!$A$9:$A$34,'Inputs &amp; Outputs'!$C$9:$C$34)))</f>
        <v>7.5367154558825611</v>
      </c>
      <c r="S43">
        <f>SQRT('Mean Deaths'!S43*(1-LOOKUP(S$1,'Inputs &amp; Outputs'!$A$9:$A$34,'Inputs &amp; Outputs'!$C$9:$C$34)))</f>
        <v>7.8161586930844944</v>
      </c>
      <c r="T43">
        <f>SQRT('Mean Deaths'!T43*(1-LOOKUP(T$1,'Inputs &amp; Outputs'!$A$9:$A$34,'Inputs &amp; Outputs'!$C$9:$C$34)))</f>
        <v>8.1063656919593967</v>
      </c>
      <c r="U43">
        <f>SQRT('Mean Deaths'!U43*(1-LOOKUP(U$1,'Inputs &amp; Outputs'!$A$9:$A$34,'Inputs &amp; Outputs'!$C$9:$C$34)))</f>
        <v>8.404457736377374</v>
      </c>
      <c r="V43">
        <f>SQRT('Mean Deaths'!V43*(1-LOOKUP(V$1,'Inputs &amp; Outputs'!$A$9:$A$34,'Inputs &amp; Outputs'!$C$9:$C$34)))</f>
        <v>8.7135556955053399</v>
      </c>
      <c r="W43">
        <f>SQRT('Mean Deaths'!W43*(1-LOOKUP(W$1,'Inputs &amp; Outputs'!$A$9:$A$34,'Inputs &amp; Outputs'!$C$9:$C$34)))</f>
        <v>9.0328928658521654</v>
      </c>
      <c r="X43">
        <f>SQRT('Mean Deaths'!X43*(1-LOOKUP(X$1,'Inputs &amp; Outputs'!$A$9:$A$34,'Inputs &amp; Outputs'!$C$9:$C$34)))</f>
        <v>9.3635557028649963</v>
      </c>
      <c r="Y43">
        <f>SQRT('Mean Deaths'!Y43*(1-LOOKUP(Y$1,'Inputs &amp; Outputs'!$A$9:$A$34,'Inputs &amp; Outputs'!$C$9:$C$34)))</f>
        <v>9.7046335133853674</v>
      </c>
      <c r="Z43">
        <f>SQRT('Mean Deaths'!Z43*(1-LOOKUP(Z$1,'Inputs &amp; Outputs'!$A$9:$A$34,'Inputs &amp; Outputs'!$C$9:$C$34)))</f>
        <v>10.05779738357001</v>
      </c>
      <c r="AA43">
        <f>SQRT('Mean Deaths'!AA43*(1-LOOKUP(AA$1,'Inputs &amp; Outputs'!$A$9:$A$34,'Inputs &amp; Outputs'!$C$9:$C$34)))</f>
        <v>10.427340666055921</v>
      </c>
    </row>
    <row r="44" spans="1:27" x14ac:dyDescent="0.25">
      <c r="A44" s="1">
        <v>43</v>
      </c>
      <c r="B44">
        <f>SQRT('Mean Deaths'!B44*(1-LOOKUP(B$1,'Inputs &amp; Outputs'!$A$9:$A$34,'Inputs &amp; Outputs'!$C$9:$C$34)))</f>
        <v>4.3317552921858384</v>
      </c>
      <c r="C44">
        <f>SQRT('Mean Deaths'!C44*(1-LOOKUP(C$1,'Inputs &amp; Outputs'!$A$9:$A$34,'Inputs &amp; Outputs'!$C$9:$C$34)))</f>
        <v>4.4746000963516401</v>
      </c>
      <c r="D44">
        <f>SQRT('Mean Deaths'!D44*(1-LOOKUP(D$1,'Inputs &amp; Outputs'!$A$9:$A$34,'Inputs &amp; Outputs'!$C$9:$C$34)))</f>
        <v>4.6236868899994938</v>
      </c>
      <c r="E44">
        <f>SQRT('Mean Deaths'!E44*(1-LOOKUP(E$1,'Inputs &amp; Outputs'!$A$9:$A$34,'Inputs &amp; Outputs'!$C$9:$C$34)))</f>
        <v>4.7776692136847494</v>
      </c>
      <c r="F44">
        <f>SQRT('Mean Deaths'!F44*(1-LOOKUP(F$1,'Inputs &amp; Outputs'!$A$9:$A$34,'Inputs &amp; Outputs'!$C$9:$C$34)))</f>
        <v>4.9396974518057997</v>
      </c>
      <c r="G44">
        <f>SQRT('Mean Deaths'!G44*(1-LOOKUP(G$1,'Inputs &amp; Outputs'!$A$9:$A$34,'Inputs &amp; Outputs'!$C$9:$C$34)))</f>
        <v>5.1087047939245824</v>
      </c>
      <c r="H44">
        <f>SQRT('Mean Deaths'!H44*(1-LOOKUP(H$1,'Inputs &amp; Outputs'!$A$9:$A$34,'Inputs &amp; Outputs'!$C$9:$C$34)))</f>
        <v>5.2847553431365029</v>
      </c>
      <c r="I44">
        <f>SQRT('Mean Deaths'!I44*(1-LOOKUP(I$1,'Inputs &amp; Outputs'!$A$9:$A$34,'Inputs &amp; Outputs'!$C$9:$C$34)))</f>
        <v>5.4701024494765509</v>
      </c>
      <c r="J44">
        <f>SQRT('Mean Deaths'!J44*(1-LOOKUP(J$1,'Inputs &amp; Outputs'!$A$9:$A$34,'Inputs &amp; Outputs'!$C$9:$C$34)))</f>
        <v>5.663837264659362</v>
      </c>
      <c r="K44">
        <f>SQRT('Mean Deaths'!K44*(1-LOOKUP(K$1,'Inputs &amp; Outputs'!$A$9:$A$34,'Inputs &amp; Outputs'!$C$9:$C$34)))</f>
        <v>5.8639553890065494</v>
      </c>
      <c r="L44">
        <f>SQRT('Mean Deaths'!L44*(1-LOOKUP(L$1,'Inputs &amp; Outputs'!$A$9:$A$34,'Inputs &amp; Outputs'!$C$9:$C$34)))</f>
        <v>6.0696416562570636</v>
      </c>
      <c r="M44">
        <f>SQRT('Mean Deaths'!M44*(1-LOOKUP(M$1,'Inputs &amp; Outputs'!$A$9:$A$34,'Inputs &amp; Outputs'!$C$9:$C$34)))</f>
        <v>6.2857416394907863</v>
      </c>
      <c r="N44">
        <f>SQRT('Mean Deaths'!N44*(1-LOOKUP(N$1,'Inputs &amp; Outputs'!$A$9:$A$34,'Inputs &amp; Outputs'!$C$9:$C$34)))</f>
        <v>6.5117866308731376</v>
      </c>
      <c r="O44">
        <f>SQRT('Mean Deaths'!O44*(1-LOOKUP(O$1,'Inputs &amp; Outputs'!$A$9:$A$34,'Inputs &amp; Outputs'!$C$9:$C$34)))</f>
        <v>6.7482185471216578</v>
      </c>
      <c r="P44">
        <f>SQRT('Mean Deaths'!P44*(1-LOOKUP(P$1,'Inputs &amp; Outputs'!$A$9:$A$34,'Inputs &amp; Outputs'!$C$9:$C$34)))</f>
        <v>6.9954912170230434</v>
      </c>
      <c r="Q44">
        <f>SQRT('Mean Deaths'!Q44*(1-LOOKUP(Q$1,'Inputs &amp; Outputs'!$A$9:$A$34,'Inputs &amp; Outputs'!$C$9:$C$34)))</f>
        <v>7.2495024750097565</v>
      </c>
      <c r="R44">
        <f>SQRT('Mean Deaths'!R44*(1-LOOKUP(R$1,'Inputs &amp; Outputs'!$A$9:$A$34,'Inputs &amp; Outputs'!$C$9:$C$34)))</f>
        <v>7.5180881496987615</v>
      </c>
      <c r="S44">
        <f>SQRT('Mean Deaths'!S44*(1-LOOKUP(S$1,'Inputs &amp; Outputs'!$A$9:$A$34,'Inputs &amp; Outputs'!$C$9:$C$34)))</f>
        <v>7.7930119004936209</v>
      </c>
      <c r="T44">
        <f>SQRT('Mean Deaths'!T44*(1-LOOKUP(T$1,'Inputs &amp; Outputs'!$A$9:$A$34,'Inputs &amp; Outputs'!$C$9:$C$34)))</f>
        <v>8.0839461715273906</v>
      </c>
      <c r="U44">
        <f>SQRT('Mean Deaths'!U44*(1-LOOKUP(U$1,'Inputs &amp; Outputs'!$A$9:$A$34,'Inputs &amp; Outputs'!$C$9:$C$34)))</f>
        <v>8.3891597118609411</v>
      </c>
      <c r="V44">
        <f>SQRT('Mean Deaths'!V44*(1-LOOKUP(V$1,'Inputs &amp; Outputs'!$A$9:$A$34,'Inputs &amp; Outputs'!$C$9:$C$34)))</f>
        <v>8.693810898659958</v>
      </c>
      <c r="W44">
        <f>SQRT('Mean Deaths'!W44*(1-LOOKUP(W$1,'Inputs &amp; Outputs'!$A$9:$A$34,'Inputs &amp; Outputs'!$C$9:$C$34)))</f>
        <v>9.0142227382546327</v>
      </c>
      <c r="X44">
        <f>SQRT('Mean Deaths'!X44*(1-LOOKUP(X$1,'Inputs &amp; Outputs'!$A$9:$A$34,'Inputs &amp; Outputs'!$C$9:$C$34)))</f>
        <v>9.336829064941444</v>
      </c>
      <c r="Y44">
        <f>SQRT('Mean Deaths'!Y44*(1-LOOKUP(Y$1,'Inputs &amp; Outputs'!$A$9:$A$34,'Inputs &amp; Outputs'!$C$9:$C$34)))</f>
        <v>9.6799000728924423</v>
      </c>
      <c r="Z44">
        <f>SQRT('Mean Deaths'!Z44*(1-LOOKUP(Z$1,'Inputs &amp; Outputs'!$A$9:$A$34,'Inputs &amp; Outputs'!$C$9:$C$34)))</f>
        <v>10.01837476605052</v>
      </c>
      <c r="AA44">
        <f>SQRT('Mean Deaths'!AA44*(1-LOOKUP(AA$1,'Inputs &amp; Outputs'!$A$9:$A$34,'Inputs &amp; Outputs'!$C$9:$C$34)))</f>
        <v>10.382532255054869</v>
      </c>
    </row>
    <row r="45" spans="1:27" x14ac:dyDescent="0.25">
      <c r="A45" s="1">
        <v>44</v>
      </c>
      <c r="B45">
        <f>SQRT('Mean Deaths'!B45*(1-LOOKUP(B$1,'Inputs &amp; Outputs'!$A$9:$A$34,'Inputs &amp; Outputs'!$C$9:$C$34)))</f>
        <v>4.3317552921858384</v>
      </c>
      <c r="C45">
        <f>SQRT('Mean Deaths'!C45*(1-LOOKUP(C$1,'Inputs &amp; Outputs'!$A$9:$A$34,'Inputs &amp; Outputs'!$C$9:$C$34)))</f>
        <v>4.4759445603300057</v>
      </c>
      <c r="D45">
        <f>SQRT('Mean Deaths'!D45*(1-LOOKUP(D$1,'Inputs &amp; Outputs'!$A$9:$A$34,'Inputs &amp; Outputs'!$C$9:$C$34)))</f>
        <v>4.6260062715800281</v>
      </c>
      <c r="E45">
        <f>SQRT('Mean Deaths'!E45*(1-LOOKUP(E$1,'Inputs &amp; Outputs'!$A$9:$A$34,'Inputs &amp; Outputs'!$C$9:$C$34)))</f>
        <v>4.7812730983442107</v>
      </c>
      <c r="F45">
        <f>SQRT('Mean Deaths'!F45*(1-LOOKUP(F$1,'Inputs &amp; Outputs'!$A$9:$A$34,'Inputs &amp; Outputs'!$C$9:$C$34)))</f>
        <v>4.9419384115231768</v>
      </c>
      <c r="G45">
        <f>SQRT('Mean Deaths'!G45*(1-LOOKUP(G$1,'Inputs &amp; Outputs'!$A$9:$A$34,'Inputs &amp; Outputs'!$C$9:$C$34)))</f>
        <v>5.1097374813808401</v>
      </c>
      <c r="H45">
        <f>SQRT('Mean Deaths'!H45*(1-LOOKUP(H$1,'Inputs &amp; Outputs'!$A$9:$A$34,'Inputs &amp; Outputs'!$C$9:$C$34)))</f>
        <v>5.2839518021151877</v>
      </c>
      <c r="I45">
        <f>SQRT('Mean Deaths'!I45*(1-LOOKUP(I$1,'Inputs &amp; Outputs'!$A$9:$A$34,'Inputs &amp; Outputs'!$C$9:$C$34)))</f>
        <v>5.4695466859547226</v>
      </c>
      <c r="J45">
        <f>SQRT('Mean Deaths'!J45*(1-LOOKUP(J$1,'Inputs &amp; Outputs'!$A$9:$A$34,'Inputs &amp; Outputs'!$C$9:$C$34)))</f>
        <v>5.6618180198549286</v>
      </c>
      <c r="K45">
        <f>SQRT('Mean Deaths'!K45*(1-LOOKUP(K$1,'Inputs &amp; Outputs'!$A$9:$A$34,'Inputs &amp; Outputs'!$C$9:$C$34)))</f>
        <v>5.8618577479489096</v>
      </c>
      <c r="L45">
        <f>SQRT('Mean Deaths'!L45*(1-LOOKUP(L$1,'Inputs &amp; Outputs'!$A$9:$A$34,'Inputs &amp; Outputs'!$C$9:$C$34)))</f>
        <v>6.0708877333911646</v>
      </c>
      <c r="M45">
        <f>SQRT('Mean Deaths'!M45*(1-LOOKUP(M$1,'Inputs &amp; Outputs'!$A$9:$A$34,'Inputs &amp; Outputs'!$C$9:$C$34)))</f>
        <v>6.2912479197763682</v>
      </c>
      <c r="N45">
        <f>SQRT('Mean Deaths'!N45*(1-LOOKUP(N$1,'Inputs &amp; Outputs'!$A$9:$A$34,'Inputs &amp; Outputs'!$C$9:$C$34)))</f>
        <v>6.5154942660988562</v>
      </c>
      <c r="O45">
        <f>SQRT('Mean Deaths'!O45*(1-LOOKUP(O$1,'Inputs &amp; Outputs'!$A$9:$A$34,'Inputs &amp; Outputs'!$C$9:$C$34)))</f>
        <v>6.7531296596737507</v>
      </c>
      <c r="P45">
        <f>SQRT('Mean Deaths'!P45*(1-LOOKUP(P$1,'Inputs &amp; Outputs'!$A$9:$A$34,'Inputs &amp; Outputs'!$C$9:$C$34)))</f>
        <v>6.9995092004568153</v>
      </c>
      <c r="Q45">
        <f>SQRT('Mean Deaths'!Q45*(1-LOOKUP(Q$1,'Inputs &amp; Outputs'!$A$9:$A$34,'Inputs &amp; Outputs'!$C$9:$C$34)))</f>
        <v>7.2540705299526609</v>
      </c>
      <c r="R45">
        <f>SQRT('Mean Deaths'!R45*(1-LOOKUP(R$1,'Inputs &amp; Outputs'!$A$9:$A$34,'Inputs &amp; Outputs'!$C$9:$C$34)))</f>
        <v>7.5196752487558545</v>
      </c>
      <c r="S45">
        <f>SQRT('Mean Deaths'!S45*(1-LOOKUP(S$1,'Inputs &amp; Outputs'!$A$9:$A$34,'Inputs &amp; Outputs'!$C$9:$C$34)))</f>
        <v>7.7950813728461359</v>
      </c>
      <c r="T45">
        <f>SQRT('Mean Deaths'!T45*(1-LOOKUP(T$1,'Inputs &amp; Outputs'!$A$9:$A$34,'Inputs &amp; Outputs'!$C$9:$C$34)))</f>
        <v>8.0882624440179249</v>
      </c>
      <c r="U45">
        <f>SQRT('Mean Deaths'!U45*(1-LOOKUP(U$1,'Inputs &amp; Outputs'!$A$9:$A$34,'Inputs &amp; Outputs'!$C$9:$C$34)))</f>
        <v>8.3891597118609411</v>
      </c>
      <c r="V45">
        <f>SQRT('Mean Deaths'!V45*(1-LOOKUP(V$1,'Inputs &amp; Outputs'!$A$9:$A$34,'Inputs &amp; Outputs'!$C$9:$C$34)))</f>
        <v>8.69569328709788</v>
      </c>
      <c r="W45">
        <f>SQRT('Mean Deaths'!W45*(1-LOOKUP(W$1,'Inputs &amp; Outputs'!$A$9:$A$34,'Inputs &amp; Outputs'!$C$9:$C$34)))</f>
        <v>9.0191396767854641</v>
      </c>
      <c r="X45">
        <f>SQRT('Mean Deaths'!X45*(1-LOOKUP(X$1,'Inputs &amp; Outputs'!$A$9:$A$34,'Inputs &amp; Outputs'!$C$9:$C$34)))</f>
        <v>9.3455750290104191</v>
      </c>
      <c r="Y45">
        <f>SQRT('Mean Deaths'!Y45*(1-LOOKUP(Y$1,'Inputs &amp; Outputs'!$A$9:$A$34,'Inputs &amp; Outputs'!$C$9:$C$34)))</f>
        <v>9.686896359961958</v>
      </c>
      <c r="Z45">
        <f>SQRT('Mean Deaths'!Z45*(1-LOOKUP(Z$1,'Inputs &amp; Outputs'!$A$9:$A$34,'Inputs &amp; Outputs'!$C$9:$C$34)))</f>
        <v>10.030217820656278</v>
      </c>
      <c r="AA45">
        <f>SQRT('Mean Deaths'!AA45*(1-LOOKUP(AA$1,'Inputs &amp; Outputs'!$A$9:$A$34,'Inputs &amp; Outputs'!$C$9:$C$34)))</f>
        <v>10.397293177312761</v>
      </c>
    </row>
    <row r="46" spans="1:27" x14ac:dyDescent="0.25">
      <c r="A46" s="1">
        <v>45</v>
      </c>
      <c r="B46">
        <f>SQRT('Mean Deaths'!B46*(1-LOOKUP(B$1,'Inputs &amp; Outputs'!$A$9:$A$34,'Inputs &amp; Outputs'!$C$9:$C$34)))</f>
        <v>4.3317552921858384</v>
      </c>
      <c r="C46">
        <f>SQRT('Mean Deaths'!C46*(1-LOOKUP(C$1,'Inputs &amp; Outputs'!$A$9:$A$34,'Inputs &amp; Outputs'!$C$9:$C$34)))</f>
        <v>4.4725826426074713</v>
      </c>
      <c r="D46">
        <f>SQRT('Mean Deaths'!D46*(1-LOOKUP(D$1,'Inputs &amp; Outputs'!$A$9:$A$34,'Inputs &amp; Outputs'!$C$9:$C$34)))</f>
        <v>4.6197412688642467</v>
      </c>
      <c r="E46">
        <f>SQRT('Mean Deaths'!E46*(1-LOOKUP(E$1,'Inputs &amp; Outputs'!$A$9:$A$34,'Inputs &amp; Outputs'!$C$9:$C$34)))</f>
        <v>4.7759864701926791</v>
      </c>
      <c r="F46">
        <f>SQRT('Mean Deaths'!F46*(1-LOOKUP(F$1,'Inputs &amp; Outputs'!$A$9:$A$34,'Inputs &amp; Outputs'!$C$9:$C$34)))</f>
        <v>4.9389502392788769</v>
      </c>
      <c r="G46">
        <f>SQRT('Mean Deaths'!G46*(1-LOOKUP(G$1,'Inputs &amp; Outputs'!$A$9:$A$34,'Inputs &amp; Outputs'!$C$9:$C$34)))</f>
        <v>5.1076718976758686</v>
      </c>
      <c r="H46">
        <f>SQRT('Mean Deaths'!H46*(1-LOOKUP(H$1,'Inputs &amp; Outputs'!$A$9:$A$34,'Inputs &amp; Outputs'!$C$9:$C$34)))</f>
        <v>5.2842196626989466</v>
      </c>
      <c r="I46">
        <f>SQRT('Mean Deaths'!I46*(1-LOOKUP(I$1,'Inputs &amp; Outputs'!$A$9:$A$34,'Inputs &amp; Outputs'!$C$9:$C$34)))</f>
        <v>5.4701024494765509</v>
      </c>
      <c r="J46">
        <f>SQRT('Mean Deaths'!J46*(1-LOOKUP(J$1,'Inputs &amp; Outputs'!$A$9:$A$34,'Inputs &amp; Outputs'!$C$9:$C$34)))</f>
        <v>5.6618180198549286</v>
      </c>
      <c r="K46">
        <f>SQRT('Mean Deaths'!K46*(1-LOOKUP(K$1,'Inputs &amp; Outputs'!$A$9:$A$34,'Inputs &amp; Outputs'!$C$9:$C$34)))</f>
        <v>5.859459524365688</v>
      </c>
      <c r="L46">
        <f>SQRT('Mean Deaths'!L46*(1-LOOKUP(L$1,'Inputs &amp; Outputs'!$A$9:$A$34,'Inputs &amp; Outputs'!$C$9:$C$34)))</f>
        <v>6.0690185217493635</v>
      </c>
      <c r="M46">
        <f>SQRT('Mean Deaths'!M46*(1-LOOKUP(M$1,'Inputs &amp; Outputs'!$A$9:$A$34,'Inputs &amp; Outputs'!$C$9:$C$34)))</f>
        <v>6.2867136864523685</v>
      </c>
      <c r="N46">
        <f>SQRT('Mean Deaths'!N46*(1-LOOKUP(N$1,'Inputs &amp; Outputs'!$A$9:$A$34,'Inputs &amp; Outputs'!$C$9:$C$34)))</f>
        <v>6.5107750911962201</v>
      </c>
      <c r="O46">
        <f>SQRT('Mean Deaths'!O46*(1-LOOKUP(O$1,'Inputs &amp; Outputs'!$A$9:$A$34,'Inputs &amp; Outputs'!$C$9:$C$34)))</f>
        <v>6.7411964655661558</v>
      </c>
      <c r="P46">
        <f>SQRT('Mean Deaths'!P46*(1-LOOKUP(P$1,'Inputs &amp; Outputs'!$A$9:$A$34,'Inputs &amp; Outputs'!$C$9:$C$34)))</f>
        <v>6.9885456226930476</v>
      </c>
      <c r="Q46">
        <f>SQRT('Mean Deaths'!Q46*(1-LOOKUP(Q$1,'Inputs &amp; Outputs'!$A$9:$A$34,'Inputs &amp; Outputs'!$C$9:$C$34)))</f>
        <v>7.2434072537744605</v>
      </c>
      <c r="R46">
        <f>SQRT('Mean Deaths'!R46*(1-LOOKUP(R$1,'Inputs &amp; Outputs'!$A$9:$A$34,'Inputs &amp; Outputs'!$C$9:$C$34)))</f>
        <v>7.5077638279265839</v>
      </c>
      <c r="S46">
        <f>SQRT('Mean Deaths'!S46*(1-LOOKUP(S$1,'Inputs &amp; Outputs'!$A$9:$A$34,'Inputs &amp; Outputs'!$C$9:$C$34)))</f>
        <v>7.7851428885163259</v>
      </c>
      <c r="T46">
        <f>SQRT('Mean Deaths'!T46*(1-LOOKUP(T$1,'Inputs &amp; Outputs'!$A$9:$A$34,'Inputs &amp; Outputs'!$C$9:$C$34)))</f>
        <v>8.0718483297512886</v>
      </c>
      <c r="U46">
        <f>SQRT('Mean Deaths'!U46*(1-LOOKUP(U$1,'Inputs &amp; Outputs'!$A$9:$A$34,'Inputs &amp; Outputs'!$C$9:$C$34)))</f>
        <v>8.3648053448746111</v>
      </c>
      <c r="V46">
        <f>SQRT('Mean Deaths'!V46*(1-LOOKUP(V$1,'Inputs &amp; Outputs'!$A$9:$A$34,'Inputs &amp; Outputs'!$C$9:$C$34)))</f>
        <v>8.6744928655829145</v>
      </c>
      <c r="W46">
        <f>SQRT('Mean Deaths'!W46*(1-LOOKUP(W$1,'Inputs &amp; Outputs'!$A$9:$A$34,'Inputs &amp; Outputs'!$C$9:$C$34)))</f>
        <v>8.9876247879276949</v>
      </c>
      <c r="X46">
        <f>SQRT('Mean Deaths'!X46*(1-LOOKUP(X$1,'Inputs &amp; Outputs'!$A$9:$A$34,'Inputs &amp; Outputs'!$C$9:$C$34)))</f>
        <v>9.3074443879902091</v>
      </c>
      <c r="Y46">
        <f>SQRT('Mean Deaths'!Y46*(1-LOOKUP(Y$1,'Inputs &amp; Outputs'!$A$9:$A$34,'Inputs &amp; Outputs'!$C$9:$C$34)))</f>
        <v>9.6464633578752643</v>
      </c>
      <c r="Z46">
        <f>SQRT('Mean Deaths'!Z46*(1-LOOKUP(Z$1,'Inputs &amp; Outputs'!$A$9:$A$34,'Inputs &amp; Outputs'!$C$9:$C$34)))</f>
        <v>9.9957777489699886</v>
      </c>
      <c r="AA46">
        <f>SQRT('Mean Deaths'!AA46*(1-LOOKUP(AA$1,'Inputs &amp; Outputs'!$A$9:$A$34,'Inputs &amp; Outputs'!$C$9:$C$34)))</f>
        <v>10.3594632188343</v>
      </c>
    </row>
    <row r="47" spans="1:27" x14ac:dyDescent="0.25">
      <c r="A47" s="1">
        <v>46</v>
      </c>
      <c r="B47">
        <f>SQRT('Mean Deaths'!B47*(1-LOOKUP(B$1,'Inputs &amp; Outputs'!$A$9:$A$34,'Inputs &amp; Outputs'!$C$9:$C$34)))</f>
        <v>4.3317552921858384</v>
      </c>
      <c r="C47">
        <f>SQRT('Mean Deaths'!C47*(1-LOOKUP(C$1,'Inputs &amp; Outputs'!$A$9:$A$34,'Inputs &amp; Outputs'!$C$9:$C$34)))</f>
        <v>4.4732552282864937</v>
      </c>
      <c r="D47">
        <f>SQRT('Mean Deaths'!D47*(1-LOOKUP(D$1,'Inputs &amp; Outputs'!$A$9:$A$34,'Inputs &amp; Outputs'!$C$9:$C$34)))</f>
        <v>4.6222947024163714</v>
      </c>
      <c r="E47">
        <f>SQRT('Mean Deaths'!E47*(1-LOOKUP(E$1,'Inputs &amp; Outputs'!$A$9:$A$34,'Inputs &amp; Outputs'!$C$9:$C$34)))</f>
        <v>4.7771884903134385</v>
      </c>
      <c r="F47">
        <f>SQRT('Mean Deaths'!F47*(1-LOOKUP(F$1,'Inputs &amp; Outputs'!$A$9:$A$34,'Inputs &amp; Outputs'!$C$9:$C$34)))</f>
        <v>4.9379537800254631</v>
      </c>
      <c r="G47">
        <f>SQRT('Mean Deaths'!G47*(1-LOOKUP(G$1,'Inputs &amp; Outputs'!$A$9:$A$34,'Inputs &amp; Outputs'!$C$9:$C$34)))</f>
        <v>5.1061221615397638</v>
      </c>
      <c r="H47">
        <f>SQRT('Mean Deaths'!H47*(1-LOOKUP(H$1,'Inputs &amp; Outputs'!$A$9:$A$34,'Inputs &amp; Outputs'!$C$9:$C$34)))</f>
        <v>5.283148138879211</v>
      </c>
      <c r="I47">
        <f>SQRT('Mean Deaths'!I47*(1-LOOKUP(I$1,'Inputs &amp; Outputs'!$A$9:$A$34,'Inputs &amp; Outputs'!$C$9:$C$34)))</f>
        <v>5.4689908659557318</v>
      </c>
      <c r="J47">
        <f>SQRT('Mean Deaths'!J47*(1-LOOKUP(J$1,'Inputs &amp; Outputs'!$A$9:$A$34,'Inputs &amp; Outputs'!$C$9:$C$34)))</f>
        <v>5.6577773682581265</v>
      </c>
      <c r="K47">
        <f>SQRT('Mean Deaths'!K47*(1-LOOKUP(K$1,'Inputs &amp; Outputs'!$A$9:$A$34,'Inputs &amp; Outputs'!$C$9:$C$34)))</f>
        <v>5.8591596773975327</v>
      </c>
      <c r="L47">
        <f>SQRT('Mean Deaths'!L47*(1-LOOKUP(L$1,'Inputs &amp; Outputs'!$A$9:$A$34,'Inputs &amp; Outputs'!$C$9:$C$34)))</f>
        <v>6.0687069305017323</v>
      </c>
      <c r="M47">
        <f>SQRT('Mean Deaths'!M47*(1-LOOKUP(M$1,'Inputs &amp; Outputs'!$A$9:$A$34,'Inputs &amp; Outputs'!$C$9:$C$34)))</f>
        <v>6.2880095153203932</v>
      </c>
      <c r="N47">
        <f>SQRT('Mean Deaths'!N47*(1-LOOKUP(N$1,'Inputs &amp; Outputs'!$A$9:$A$34,'Inputs &amp; Outputs'!$C$9:$C$34)))</f>
        <v>6.5131351060648282</v>
      </c>
      <c r="O47">
        <f>SQRT('Mean Deaths'!O47*(1-LOOKUP(O$1,'Inputs &amp; Outputs'!$A$9:$A$34,'Inputs &amp; Outputs'!$C$9:$C$34)))</f>
        <v>6.750323747156374</v>
      </c>
      <c r="P47">
        <f>SQRT('Mean Deaths'!P47*(1-LOOKUP(P$1,'Inputs &amp; Outputs'!$A$9:$A$34,'Inputs &amp; Outputs'!$C$9:$C$34)))</f>
        <v>6.9965872595236238</v>
      </c>
      <c r="Q47">
        <f>SQRT('Mean Deaths'!Q47*(1-LOOKUP(Q$1,'Inputs &amp; Outputs'!$A$9:$A$34,'Inputs &amp; Outputs'!$C$9:$C$34)))</f>
        <v>7.2487408526433104</v>
      </c>
      <c r="R47">
        <f>SQRT('Mean Deaths'!R47*(1-LOOKUP(R$1,'Inputs &amp; Outputs'!$A$9:$A$34,'Inputs &amp; Outputs'!$C$9:$C$34)))</f>
        <v>7.5161038045986865</v>
      </c>
      <c r="S47">
        <f>SQRT('Mean Deaths'!S47*(1-LOOKUP(S$1,'Inputs &amp; Outputs'!$A$9:$A$34,'Inputs &amp; Outputs'!$C$9:$C$34)))</f>
        <v>7.7946675223309736</v>
      </c>
      <c r="T47">
        <f>SQRT('Mean Deaths'!T47*(1-LOOKUP(T$1,'Inputs &amp; Outputs'!$A$9:$A$34,'Inputs &amp; Outputs'!$C$9:$C$34)))</f>
        <v>8.0753067053725864</v>
      </c>
      <c r="U47">
        <f>SQRT('Mean Deaths'!U47*(1-LOOKUP(U$1,'Inputs &amp; Outputs'!$A$9:$A$34,'Inputs &amp; Outputs'!$C$9:$C$34)))</f>
        <v>8.3688693278455588</v>
      </c>
      <c r="V47">
        <f>SQRT('Mean Deaths'!V47*(1-LOOKUP(V$1,'Inputs &amp; Outputs'!$A$9:$A$34,'Inputs &amp; Outputs'!$C$9:$C$34)))</f>
        <v>8.6829792457624233</v>
      </c>
      <c r="W47">
        <f>SQRT('Mean Deaths'!W47*(1-LOOKUP(W$1,'Inputs &amp; Outputs'!$A$9:$A$34,'Inputs &amp; Outputs'!$C$9:$C$34)))</f>
        <v>8.9940351869125479</v>
      </c>
      <c r="X47">
        <f>SQRT('Mean Deaths'!X47*(1-LOOKUP(X$1,'Inputs &amp; Outputs'!$A$9:$A$34,'Inputs &amp; Outputs'!$C$9:$C$34)))</f>
        <v>9.3229215524768989</v>
      </c>
      <c r="Y47">
        <f>SQRT('Mean Deaths'!Y47*(1-LOOKUP(Y$1,'Inputs &amp; Outputs'!$A$9:$A$34,'Inputs &amp; Outputs'!$C$9:$C$34)))</f>
        <v>9.6658923067795914</v>
      </c>
      <c r="Z47">
        <f>SQRT('Mean Deaths'!Z47*(1-LOOKUP(Z$1,'Inputs &amp; Outputs'!$A$9:$A$34,'Inputs &amp; Outputs'!$C$9:$C$34)))</f>
        <v>10.016117358458535</v>
      </c>
      <c r="AA47">
        <f>SQRT('Mean Deaths'!AA47*(1-LOOKUP(AA$1,'Inputs &amp; Outputs'!$A$9:$A$34,'Inputs &amp; Outputs'!$C$9:$C$34)))</f>
        <v>10.377213183107902</v>
      </c>
    </row>
    <row r="48" spans="1:27" x14ac:dyDescent="0.25">
      <c r="A48" s="1">
        <v>47</v>
      </c>
      <c r="B48">
        <f>SQRT('Mean Deaths'!B48*(1-LOOKUP(B$1,'Inputs &amp; Outputs'!$A$9:$A$34,'Inputs &amp; Outputs'!$C$9:$C$34)))</f>
        <v>4.3317552921858384</v>
      </c>
      <c r="C48">
        <f>SQRT('Mean Deaths'!C48*(1-LOOKUP(C$1,'Inputs &amp; Outputs'!$A$9:$A$34,'Inputs &amp; Outputs'!$C$9:$C$34)))</f>
        <v>4.4734794010410655</v>
      </c>
      <c r="D48">
        <f>SQRT('Mean Deaths'!D48*(1-LOOKUP(D$1,'Inputs &amp; Outputs'!$A$9:$A$34,'Inputs &amp; Outputs'!$C$9:$C$34)))</f>
        <v>4.6232228740527184</v>
      </c>
      <c r="E48">
        <f>SQRT('Mean Deaths'!E48*(1-LOOKUP(E$1,'Inputs &amp; Outputs'!$A$9:$A$34,'Inputs &amp; Outputs'!$C$9:$C$34)))</f>
        <v>4.7774288580456243</v>
      </c>
      <c r="F48">
        <f>SQRT('Mean Deaths'!F48*(1-LOOKUP(F$1,'Inputs &amp; Outputs'!$A$9:$A$34,'Inputs &amp; Outputs'!$C$9:$C$34)))</f>
        <v>4.9421873443233109</v>
      </c>
      <c r="G48">
        <f>SQRT('Mean Deaths'!G48*(1-LOOKUP(G$1,'Inputs &amp; Outputs'!$A$9:$A$34,'Inputs &amp; Outputs'!$C$9:$C$34)))</f>
        <v>5.1099956206359183</v>
      </c>
      <c r="H48">
        <f>SQRT('Mean Deaths'!H48*(1-LOOKUP(H$1,'Inputs &amp; Outputs'!$A$9:$A$34,'Inputs &amp; Outputs'!$C$9:$C$34)))</f>
        <v>5.2852909692812053</v>
      </c>
      <c r="I48">
        <f>SQRT('Mean Deaths'!I48*(1-LOOKUP(I$1,'Inputs &amp; Outputs'!$A$9:$A$34,'Inputs &amp; Outputs'!$C$9:$C$34)))</f>
        <v>5.4673230669235195</v>
      </c>
      <c r="J48">
        <f>SQRT('Mean Deaths'!J48*(1-LOOKUP(J$1,'Inputs &amp; Outputs'!$A$9:$A$34,'Inputs &amp; Outputs'!$C$9:$C$34)))</f>
        <v>5.6574886398576298</v>
      </c>
      <c r="K48">
        <f>SQRT('Mean Deaths'!K48*(1-LOOKUP(K$1,'Inputs &amp; Outputs'!$A$9:$A$34,'Inputs &amp; Outputs'!$C$9:$C$34)))</f>
        <v>5.8579601360445182</v>
      </c>
      <c r="L48">
        <f>SQRT('Mean Deaths'!L48*(1-LOOKUP(L$1,'Inputs &amp; Outputs'!$A$9:$A$34,'Inputs &amp; Outputs'!$C$9:$C$34)))</f>
        <v>6.0643429720028728</v>
      </c>
      <c r="M48">
        <f>SQRT('Mean Deaths'!M48*(1-LOOKUP(M$1,'Inputs &amp; Outputs'!$A$9:$A$34,'Inputs &amp; Outputs'!$C$9:$C$34)))</f>
        <v>6.2818519475097077</v>
      </c>
      <c r="N48">
        <f>SQRT('Mean Deaths'!N48*(1-LOOKUP(N$1,'Inputs &amp; Outputs'!$A$9:$A$34,'Inputs &amp; Outputs'!$C$9:$C$34)))</f>
        <v>6.5074021566636855</v>
      </c>
      <c r="O48">
        <f>SQRT('Mean Deaths'!O48*(1-LOOKUP(O$1,'Inputs &amp; Outputs'!$A$9:$A$34,'Inputs &amp; Outputs'!$C$9:$C$34)))</f>
        <v>6.7411964655661558</v>
      </c>
      <c r="P48">
        <f>SQRT('Mean Deaths'!P48*(1-LOOKUP(P$1,'Inputs &amp; Outputs'!$A$9:$A$34,'Inputs &amp; Outputs'!$C$9:$C$34)))</f>
        <v>6.9903740797565144</v>
      </c>
      <c r="Q48">
        <f>SQRT('Mean Deaths'!Q48*(1-LOOKUP(Q$1,'Inputs &amp; Outputs'!$A$9:$A$34,'Inputs &amp; Outputs'!$C$9:$C$34)))</f>
        <v>7.2456935626073786</v>
      </c>
      <c r="R48">
        <f>SQRT('Mean Deaths'!R48*(1-LOOKUP(R$1,'Inputs &amp; Outputs'!$A$9:$A$34,'Inputs &amp; Outputs'!$C$9:$C$34)))</f>
        <v>7.5105448491515032</v>
      </c>
      <c r="S48">
        <f>SQRT('Mean Deaths'!S48*(1-LOOKUP(S$1,'Inputs &amp; Outputs'!$A$9:$A$34,'Inputs &amp; Outputs'!$C$9:$C$34)))</f>
        <v>7.7868001834554867</v>
      </c>
      <c r="T48">
        <f>SQRT('Mean Deaths'!T48*(1-LOOKUP(T$1,'Inputs &amp; Outputs'!$A$9:$A$34,'Inputs &amp; Outputs'!$C$9:$C$34)))</f>
        <v>8.0753067053725864</v>
      </c>
      <c r="U48">
        <f>SQRT('Mean Deaths'!U48*(1-LOOKUP(U$1,'Inputs &amp; Outputs'!$A$9:$A$34,'Inputs &amp; Outputs'!$C$9:$C$34)))</f>
        <v>8.3693207596946255</v>
      </c>
      <c r="V48">
        <f>SQRT('Mean Deaths'!V48*(1-LOOKUP(V$1,'Inputs &amp; Outputs'!$A$9:$A$34,'Inputs &amp; Outputs'!$C$9:$C$34)))</f>
        <v>8.6768510259813993</v>
      </c>
      <c r="W48">
        <f>SQRT('Mean Deaths'!W48*(1-LOOKUP(W$1,'Inputs &amp; Outputs'!$A$9:$A$34,'Inputs &amp; Outputs'!$C$9:$C$34)))</f>
        <v>8.9974850484771736</v>
      </c>
      <c r="X48">
        <f>SQRT('Mean Deaths'!X48*(1-LOOKUP(X$1,'Inputs &amp; Outputs'!$A$9:$A$34,'Inputs &amp; Outputs'!$C$9:$C$34)))</f>
        <v>9.3265291952149472</v>
      </c>
      <c r="Y48">
        <f>SQRT('Mean Deaths'!Y48*(1-LOOKUP(Y$1,'Inputs &amp; Outputs'!$A$9:$A$34,'Inputs &amp; Outputs'!$C$9:$C$34)))</f>
        <v>9.6604992960898421</v>
      </c>
      <c r="Z48">
        <f>SQRT('Mean Deaths'!Z48*(1-LOOKUP(Z$1,'Inputs &amp; Outputs'!$A$9:$A$34,'Inputs &amp; Outputs'!$C$9:$C$34)))</f>
        <v>10.005387717072892</v>
      </c>
      <c r="AA48">
        <f>SQRT('Mean Deaths'!AA48*(1-LOOKUP(AA$1,'Inputs &amp; Outputs'!$A$9:$A$34,'Inputs &amp; Outputs'!$C$9:$C$34)))</f>
        <v>10.358278806411882</v>
      </c>
    </row>
    <row r="49" spans="1:27" x14ac:dyDescent="0.25">
      <c r="A49" s="1">
        <v>48</v>
      </c>
      <c r="B49">
        <f>SQRT('Mean Deaths'!B49*(1-LOOKUP(B$1,'Inputs &amp; Outputs'!$A$9:$A$34,'Inputs &amp; Outputs'!$C$9:$C$34)))</f>
        <v>4.3317552921858384</v>
      </c>
      <c r="C49">
        <f>SQRT('Mean Deaths'!C49*(1-LOOKUP(C$1,'Inputs &amp; Outputs'!$A$9:$A$34,'Inputs &amp; Outputs'!$C$9:$C$34)))</f>
        <v>4.4748242017331119</v>
      </c>
      <c r="D49">
        <f>SQRT('Mean Deaths'!D49*(1-LOOKUP(D$1,'Inputs &amp; Outputs'!$A$9:$A$34,'Inputs &amp; Outputs'!$C$9:$C$34)))</f>
        <v>4.6234548878472621</v>
      </c>
      <c r="E49">
        <f>SQRT('Mean Deaths'!E49*(1-LOOKUP(E$1,'Inputs &amp; Outputs'!$A$9:$A$34,'Inputs &amp; Outputs'!$C$9:$C$34)))</f>
        <v>4.7786305153471309</v>
      </c>
      <c r="F49">
        <f>SQRT('Mean Deaths'!F49*(1-LOOKUP(F$1,'Inputs &amp; Outputs'!$A$9:$A$34,'Inputs &amp; Outputs'!$C$9:$C$34)))</f>
        <v>4.9411915378767075</v>
      </c>
      <c r="G49">
        <f>SQRT('Mean Deaths'!G49*(1-LOOKUP(G$1,'Inputs &amp; Outputs'!$A$9:$A$34,'Inputs &amp; Outputs'!$C$9:$C$34)))</f>
        <v>5.1087047939245824</v>
      </c>
      <c r="H49">
        <f>SQRT('Mean Deaths'!H49*(1-LOOKUP(H$1,'Inputs &amp; Outputs'!$A$9:$A$34,'Inputs &amp; Outputs'!$C$9:$C$34)))</f>
        <v>5.2847553431365029</v>
      </c>
      <c r="I49">
        <f>SQRT('Mean Deaths'!I49*(1-LOOKUP(I$1,'Inputs &amp; Outputs'!$A$9:$A$34,'Inputs &amp; Outputs'!$C$9:$C$34)))</f>
        <v>5.4667670208435748</v>
      </c>
      <c r="J49">
        <f>SQRT('Mean Deaths'!J49*(1-LOOKUP(J$1,'Inputs &amp; Outputs'!$A$9:$A$34,'Inputs &amp; Outputs'!$C$9:$C$34)))</f>
        <v>5.6592207893006323</v>
      </c>
      <c r="K49">
        <f>SQRT('Mean Deaths'!K49*(1-LOOKUP(K$1,'Inputs &amp; Outputs'!$A$9:$A$34,'Inputs &amp; Outputs'!$C$9:$C$34)))</f>
        <v>5.859459524365688</v>
      </c>
      <c r="L49">
        <f>SQRT('Mean Deaths'!L49*(1-LOOKUP(L$1,'Inputs &amp; Outputs'!$A$9:$A$34,'Inputs &amp; Outputs'!$C$9:$C$34)))</f>
        <v>6.0705762380866473</v>
      </c>
      <c r="M49">
        <f>SQRT('Mean Deaths'!M49*(1-LOOKUP(M$1,'Inputs &amp; Outputs'!$A$9:$A$34,'Inputs &amp; Outputs'!$C$9:$C$34)))</f>
        <v>6.2876855831400098</v>
      </c>
      <c r="N49">
        <f>SQRT('Mean Deaths'!N49*(1-LOOKUP(N$1,'Inputs &amp; Outputs'!$A$9:$A$34,'Inputs &amp; Outputs'!$C$9:$C$34)))</f>
        <v>6.5158312192325907</v>
      </c>
      <c r="O49">
        <f>SQRT('Mean Deaths'!O49*(1-LOOKUP(O$1,'Inputs &amp; Outputs'!$A$9:$A$34,'Inputs &amp; Outputs'!$C$9:$C$34)))</f>
        <v>6.7510253346183484</v>
      </c>
      <c r="P49">
        <f>SQRT('Mean Deaths'!P49*(1-LOOKUP(P$1,'Inputs &amp; Outputs'!$A$9:$A$34,'Inputs &amp; Outputs'!$C$9:$C$34)))</f>
        <v>6.9940295598367959</v>
      </c>
      <c r="Q49">
        <f>SQRT('Mean Deaths'!Q49*(1-LOOKUP(Q$1,'Inputs &amp; Outputs'!$A$9:$A$34,'Inputs &amp; Outputs'!$C$9:$C$34)))</f>
        <v>7.2472173677898635</v>
      </c>
      <c r="R49">
        <f>SQRT('Mean Deaths'!R49*(1-LOOKUP(R$1,'Inputs &amp; Outputs'!$A$9:$A$34,'Inputs &amp; Outputs'!$C$9:$C$34)))</f>
        <v>7.5109420538401039</v>
      </c>
      <c r="S49">
        <f>SQRT('Mean Deaths'!S49*(1-LOOKUP(S$1,'Inputs &amp; Outputs'!$A$9:$A$34,'Inputs &amp; Outputs'!$C$9:$C$34)))</f>
        <v>7.7901137155984159</v>
      </c>
      <c r="T49">
        <f>SQRT('Mean Deaths'!T49*(1-LOOKUP(T$1,'Inputs &amp; Outputs'!$A$9:$A$34,'Inputs &amp; Outputs'!$C$9:$C$34)))</f>
        <v>8.0753067053725864</v>
      </c>
      <c r="U49">
        <f>SQRT('Mean Deaths'!U49*(1-LOOKUP(U$1,'Inputs &amp; Outputs'!$A$9:$A$34,'Inputs &amp; Outputs'!$C$9:$C$34)))</f>
        <v>8.373833739671932</v>
      </c>
      <c r="V49">
        <f>SQRT('Mean Deaths'!V49*(1-LOOKUP(V$1,'Inputs &amp; Outputs'!$A$9:$A$34,'Inputs &amp; Outputs'!$C$9:$C$34)))</f>
        <v>8.678737092958567</v>
      </c>
      <c r="W49">
        <f>SQRT('Mean Deaths'!W49*(1-LOOKUP(W$1,'Inputs &amp; Outputs'!$A$9:$A$34,'Inputs &amp; Outputs'!$C$9:$C$34)))</f>
        <v>8.9979777778687691</v>
      </c>
      <c r="X49">
        <f>SQRT('Mean Deaths'!X49*(1-LOOKUP(X$1,'Inputs &amp; Outputs'!$A$9:$A$34,'Inputs &amp; Outputs'!$C$9:$C$34)))</f>
        <v>9.3311655435229053</v>
      </c>
      <c r="Y49">
        <f>SQRT('Mean Deaths'!Y49*(1-LOOKUP(Y$1,'Inputs &amp; Outputs'!$A$9:$A$34,'Inputs &amp; Outputs'!$C$9:$C$34)))</f>
        <v>9.6718211452869767</v>
      </c>
      <c r="Z49">
        <f>SQRT('Mean Deaths'!Z49*(1-LOOKUP(Z$1,'Inputs &amp; Outputs'!$A$9:$A$34,'Inputs &amp; Outputs'!$C$9:$C$34)))</f>
        <v>10.025143938962078</v>
      </c>
      <c r="AA49">
        <f>SQRT('Mean Deaths'!AA49*(1-LOOKUP(AA$1,'Inputs &amp; Outputs'!$A$9:$A$34,'Inputs &amp; Outputs'!$C$9:$C$34)))</f>
        <v>10.387848603384679</v>
      </c>
    </row>
    <row r="50" spans="1:27" x14ac:dyDescent="0.25">
      <c r="A50" s="1">
        <v>49</v>
      </c>
      <c r="B50">
        <f>SQRT('Mean Deaths'!B50*(1-LOOKUP(B$1,'Inputs &amp; Outputs'!$A$9:$A$34,'Inputs &amp; Outputs'!$C$9:$C$34)))</f>
        <v>4.3317552921858384</v>
      </c>
      <c r="C50">
        <f>SQRT('Mean Deaths'!C50*(1-LOOKUP(C$1,'Inputs &amp; Outputs'!$A$9:$A$34,'Inputs &amp; Outputs'!$C$9:$C$34)))</f>
        <v>4.4737035625625676</v>
      </c>
      <c r="D50">
        <f>SQRT('Mean Deaths'!D50*(1-LOOKUP(D$1,'Inputs &amp; Outputs'!$A$9:$A$34,'Inputs &amp; Outputs'!$C$9:$C$34)))</f>
        <v>4.6211342257084649</v>
      </c>
      <c r="E50">
        <f>SQRT('Mean Deaths'!E50*(1-LOOKUP(E$1,'Inputs &amp; Outputs'!$A$9:$A$34,'Inputs &amp; Outputs'!$C$9:$C$34)))</f>
        <v>4.7771884903134385</v>
      </c>
      <c r="F50">
        <f>SQRT('Mean Deaths'!F50*(1-LOOKUP(F$1,'Inputs &amp; Outputs'!$A$9:$A$34,'Inputs &amp; Outputs'!$C$9:$C$34)))</f>
        <v>4.9389502392788769</v>
      </c>
      <c r="G50">
        <f>SQRT('Mean Deaths'!G50*(1-LOOKUP(G$1,'Inputs &amp; Outputs'!$A$9:$A$34,'Inputs &amp; Outputs'!$C$9:$C$34)))</f>
        <v>5.1087047939245824</v>
      </c>
      <c r="H50">
        <f>SQRT('Mean Deaths'!H50*(1-LOOKUP(H$1,'Inputs &amp; Outputs'!$A$9:$A$34,'Inputs &amp; Outputs'!$C$9:$C$34)))</f>
        <v>5.2852909692812053</v>
      </c>
      <c r="I50">
        <f>SQRT('Mean Deaths'!I50*(1-LOOKUP(I$1,'Inputs &amp; Outputs'!$A$9:$A$34,'Inputs &amp; Outputs'!$C$9:$C$34)))</f>
        <v>5.4676010687576264</v>
      </c>
      <c r="J50">
        <f>SQRT('Mean Deaths'!J50*(1-LOOKUP(J$1,'Inputs &amp; Outputs'!$A$9:$A$34,'Inputs &amp; Outputs'!$C$9:$C$34)))</f>
        <v>5.6589321345459478</v>
      </c>
      <c r="K50">
        <f>SQRT('Mean Deaths'!K50*(1-LOOKUP(K$1,'Inputs &amp; Outputs'!$A$9:$A$34,'Inputs &amp; Outputs'!$C$9:$C$34)))</f>
        <v>5.8570603188093324</v>
      </c>
      <c r="L50">
        <f>SQRT('Mean Deaths'!L50*(1-LOOKUP(L$1,'Inputs &amp; Outputs'!$A$9:$A$34,'Inputs &amp; Outputs'!$C$9:$C$34)))</f>
        <v>6.0640311405090559</v>
      </c>
      <c r="M50">
        <f>SQRT('Mean Deaths'!M50*(1-LOOKUP(M$1,'Inputs &amp; Outputs'!$A$9:$A$34,'Inputs &amp; Outputs'!$C$9:$C$34)))</f>
        <v>6.2844453429953582</v>
      </c>
      <c r="N50">
        <f>SQRT('Mean Deaths'!N50*(1-LOOKUP(N$1,'Inputs &amp; Outputs'!$A$9:$A$34,'Inputs &amp; Outputs'!$C$9:$C$34)))</f>
        <v>6.5134721812419754</v>
      </c>
      <c r="O50">
        <f>SQRT('Mean Deaths'!O50*(1-LOOKUP(O$1,'Inputs &amp; Outputs'!$A$9:$A$34,'Inputs &amp; Outputs'!$C$9:$C$34)))</f>
        <v>6.7485694593991168</v>
      </c>
      <c r="P50">
        <f>SQRT('Mean Deaths'!P50*(1-LOOKUP(P$1,'Inputs &amp; Outputs'!$A$9:$A$34,'Inputs &amp; Outputs'!$C$9:$C$34)))</f>
        <v>6.9965872595236238</v>
      </c>
      <c r="Q50">
        <f>SQRT('Mean Deaths'!Q50*(1-LOOKUP(Q$1,'Inputs &amp; Outputs'!$A$9:$A$34,'Inputs &amp; Outputs'!$C$9:$C$34)))</f>
        <v>7.2525481646620342</v>
      </c>
      <c r="R50">
        <f>SQRT('Mean Deaths'!R50*(1-LOOKUP(R$1,'Inputs &amp; Outputs'!$A$9:$A$34,'Inputs &amp; Outputs'!$C$9:$C$34)))</f>
        <v>7.5172944745157952</v>
      </c>
      <c r="S50">
        <f>SQRT('Mean Deaths'!S50*(1-LOOKUP(S$1,'Inputs &amp; Outputs'!$A$9:$A$34,'Inputs &amp; Outputs'!$C$9:$C$34)))</f>
        <v>7.7954952013906285</v>
      </c>
      <c r="T50">
        <f>SQRT('Mean Deaths'!T50*(1-LOOKUP(T$1,'Inputs &amp; Outputs'!$A$9:$A$34,'Inputs &amp; Outputs'!$C$9:$C$34)))</f>
        <v>8.0839461715273906</v>
      </c>
      <c r="U50">
        <f>SQRT('Mean Deaths'!U50*(1-LOOKUP(U$1,'Inputs &amp; Outputs'!$A$9:$A$34,'Inputs &amp; Outputs'!$C$9:$C$34)))</f>
        <v>8.3792461071914506</v>
      </c>
      <c r="V50">
        <f>SQRT('Mean Deaths'!V50*(1-LOOKUP(V$1,'Inputs &amp; Outputs'!$A$9:$A$34,'Inputs &amp; Outputs'!$C$9:$C$34)))</f>
        <v>8.6792085456624477</v>
      </c>
      <c r="W50">
        <f>SQRT('Mean Deaths'!W50*(1-LOOKUP(W$1,'Inputs &amp; Outputs'!$A$9:$A$34,'Inputs &amp; Outputs'!$C$9:$C$34)))</f>
        <v>8.9945281052910673</v>
      </c>
      <c r="X50">
        <f>SQRT('Mean Deaths'!X50*(1-LOOKUP(X$1,'Inputs &amp; Outputs'!$A$9:$A$34,'Inputs &amp; Outputs'!$C$9:$C$34)))</f>
        <v>9.3244678559931256</v>
      </c>
      <c r="Y50">
        <f>SQRT('Mean Deaths'!Y50*(1-LOOKUP(Y$1,'Inputs &amp; Outputs'!$A$9:$A$34,'Inputs &amp; Outputs'!$C$9:$C$34)))</f>
        <v>9.6588808057041362</v>
      </c>
      <c r="Z50">
        <f>SQRT('Mean Deaths'!Z50*(1-LOOKUP(Z$1,'Inputs &amp; Outputs'!$A$9:$A$34,'Inputs &amp; Outputs'!$C$9:$C$34)))</f>
        <v>9.9980397489421389</v>
      </c>
      <c r="AA50">
        <f>SQRT('Mean Deaths'!AA50*(1-LOOKUP(AA$1,'Inputs &amp; Outputs'!$A$9:$A$34,'Inputs &amp; Outputs'!$C$9:$C$34)))</f>
        <v>10.349984124346632</v>
      </c>
    </row>
    <row r="51" spans="1:27" x14ac:dyDescent="0.25">
      <c r="A51" s="1">
        <v>50</v>
      </c>
      <c r="B51">
        <f>SQRT('Mean Deaths'!B51*(1-LOOKUP(B$1,'Inputs &amp; Outputs'!$A$9:$A$34,'Inputs &amp; Outputs'!$C$9:$C$34)))</f>
        <v>4.3317552921858384</v>
      </c>
      <c r="C51">
        <f>SQRT('Mean Deaths'!C51*(1-LOOKUP(C$1,'Inputs &amp; Outputs'!$A$9:$A$34,'Inputs &amp; Outputs'!$C$9:$C$34)))</f>
        <v>4.4750482958916384</v>
      </c>
      <c r="D51">
        <f>SQRT('Mean Deaths'!D51*(1-LOOKUP(D$1,'Inputs &amp; Outputs'!$A$9:$A$34,'Inputs &amp; Outputs'!$C$9:$C$34)))</f>
        <v>4.622990848614112</v>
      </c>
      <c r="E51">
        <f>SQRT('Mean Deaths'!E51*(1-LOOKUP(E$1,'Inputs &amp; Outputs'!$A$9:$A$34,'Inputs &amp; Outputs'!$C$9:$C$34)))</f>
        <v>4.7779095572326389</v>
      </c>
      <c r="F51">
        <f>SQRT('Mean Deaths'!F51*(1-LOOKUP(F$1,'Inputs &amp; Outputs'!$A$9:$A$34,'Inputs &amp; Outputs'!$C$9:$C$34)))</f>
        <v>4.9394483935228468</v>
      </c>
      <c r="G51">
        <f>SQRT('Mean Deaths'!G51*(1-LOOKUP(G$1,'Inputs &amp; Outputs'!$A$9:$A$34,'Inputs &amp; Outputs'!$C$9:$C$34)))</f>
        <v>5.1102537468513551</v>
      </c>
      <c r="H51">
        <f>SQRT('Mean Deaths'!H51*(1-LOOKUP(H$1,'Inputs &amp; Outputs'!$A$9:$A$34,'Inputs &amp; Outputs'!$C$9:$C$34)))</f>
        <v>5.2858265411495591</v>
      </c>
      <c r="I51">
        <f>SQRT('Mean Deaths'!I51*(1-LOOKUP(I$1,'Inputs &amp; Outputs'!$A$9:$A$34,'Inputs &amp; Outputs'!$C$9:$C$34)))</f>
        <v>5.4695466859547226</v>
      </c>
      <c r="J51">
        <f>SQRT('Mean Deaths'!J51*(1-LOOKUP(J$1,'Inputs &amp; Outputs'!$A$9:$A$34,'Inputs &amp; Outputs'!$C$9:$C$34)))</f>
        <v>5.6632604110382037</v>
      </c>
      <c r="K51">
        <f>SQRT('Mean Deaths'!K51*(1-LOOKUP(K$1,'Inputs &amp; Outputs'!$A$9:$A$34,'Inputs &amp; Outputs'!$C$9:$C$34)))</f>
        <v>5.8666512540125026</v>
      </c>
      <c r="L51">
        <f>SQRT('Mean Deaths'!L51*(1-LOOKUP(L$1,'Inputs &amp; Outputs'!$A$9:$A$34,'Inputs &amp; Outputs'!$C$9:$C$34)))</f>
        <v>6.0743131274759934</v>
      </c>
      <c r="M51">
        <f>SQRT('Mean Deaths'!M51*(1-LOOKUP(M$1,'Inputs &amp; Outputs'!$A$9:$A$34,'Inputs &amp; Outputs'!$C$9:$C$34)))</f>
        <v>6.2944846581289848</v>
      </c>
      <c r="N51">
        <f>SQRT('Mean Deaths'!N51*(1-LOOKUP(N$1,'Inputs &amp; Outputs'!$A$9:$A$34,'Inputs &amp; Outputs'!$C$9:$C$34)))</f>
        <v>6.5222300212999986</v>
      </c>
      <c r="O51">
        <f>SQRT('Mean Deaths'!O51*(1-LOOKUP(O$1,'Inputs &amp; Outputs'!$A$9:$A$34,'Inputs &amp; Outputs'!$C$9:$C$34)))</f>
        <v>6.7650418042587876</v>
      </c>
      <c r="P51">
        <f>SQRT('Mean Deaths'!P51*(1-LOOKUP(P$1,'Inputs &amp; Outputs'!$A$9:$A$34,'Inputs &amp; Outputs'!$C$9:$C$34)))</f>
        <v>7.0115493356874268</v>
      </c>
      <c r="Q51">
        <f>SQRT('Mean Deaths'!Q51*(1-LOOKUP(Q$1,'Inputs &amp; Outputs'!$A$9:$A$34,'Inputs &amp; Outputs'!$C$9:$C$34)))</f>
        <v>7.2700361187390588</v>
      </c>
      <c r="R51">
        <f>SQRT('Mean Deaths'!R51*(1-LOOKUP(R$1,'Inputs &amp; Outputs'!$A$9:$A$34,'Inputs &amp; Outputs'!$C$9:$C$34)))</f>
        <v>7.5363196095913718</v>
      </c>
      <c r="S51">
        <f>SQRT('Mean Deaths'!S51*(1-LOOKUP(S$1,'Inputs &amp; Outputs'!$A$9:$A$34,'Inputs &amp; Outputs'!$C$9:$C$34)))</f>
        <v>7.8169840966131776</v>
      </c>
      <c r="T51">
        <f>SQRT('Mean Deaths'!T51*(1-LOOKUP(T$1,'Inputs &amp; Outputs'!$A$9:$A$34,'Inputs &amp; Outputs'!$C$9:$C$34)))</f>
        <v>8.1020590637576753</v>
      </c>
      <c r="U51">
        <f>SQRT('Mean Deaths'!U51*(1-LOOKUP(U$1,'Inputs &amp; Outputs'!$A$9:$A$34,'Inputs &amp; Outputs'!$C$9:$C$34)))</f>
        <v>8.3932119024853691</v>
      </c>
      <c r="V51">
        <f>SQRT('Mean Deaths'!V51*(1-LOOKUP(V$1,'Inputs &amp; Outputs'!$A$9:$A$34,'Inputs &amp; Outputs'!$C$9:$C$34)))</f>
        <v>8.7041589973168136</v>
      </c>
      <c r="W51">
        <f>SQRT('Mean Deaths'!W51*(1-LOOKUP(W$1,'Inputs &amp; Outputs'!$A$9:$A$34,'Inputs &amp; Outputs'!$C$9:$C$34)))</f>
        <v>9.0196312232161535</v>
      </c>
      <c r="X51">
        <f>SQRT('Mean Deaths'!X51*(1-LOOKUP(X$1,'Inputs &amp; Outputs'!$A$9:$A$34,'Inputs &amp; Outputs'!$C$9:$C$34)))</f>
        <v>9.351229823406614</v>
      </c>
      <c r="Y51">
        <f>SQRT('Mean Deaths'!Y51*(1-LOOKUP(Y$1,'Inputs &amp; Outputs'!$A$9:$A$34,'Inputs &amp; Outputs'!$C$9:$C$34)))</f>
        <v>9.698187392771505</v>
      </c>
      <c r="Z51">
        <f>SQRT('Mean Deaths'!Z51*(1-LOOKUP(Z$1,'Inputs &amp; Outputs'!$A$9:$A$34,'Inputs &amp; Outputs'!$C$9:$C$34)))</f>
        <v>10.052175046843802</v>
      </c>
      <c r="AA51">
        <f>SQRT('Mean Deaths'!AA51*(1-LOOKUP(AA$1,'Inputs &amp; Outputs'!$A$9:$A$34,'Inputs &amp; Outputs'!$C$9:$C$34)))</f>
        <v>10.410265475779447</v>
      </c>
    </row>
    <row r="52" spans="1:27" x14ac:dyDescent="0.25">
      <c r="A52" s="1">
        <v>51</v>
      </c>
      <c r="B52">
        <f>SQRT('Mean Deaths'!B52*(1-LOOKUP(B$1,'Inputs &amp; Outputs'!$A$9:$A$34,'Inputs &amp; Outputs'!$C$9:$C$34)))</f>
        <v>4.3317552921858384</v>
      </c>
      <c r="C52">
        <f>SQRT('Mean Deaths'!C52*(1-LOOKUP(C$1,'Inputs &amp; Outputs'!$A$9:$A$34,'Inputs &amp; Outputs'!$C$9:$C$34)))</f>
        <v>4.4741518519131152</v>
      </c>
      <c r="D52">
        <f>SQRT('Mean Deaths'!D52*(1-LOOKUP(D$1,'Inputs &amp; Outputs'!$A$9:$A$34,'Inputs &amp; Outputs'!$C$9:$C$34)))</f>
        <v>4.6213663443627393</v>
      </c>
      <c r="E52">
        <f>SQRT('Mean Deaths'!E52*(1-LOOKUP(E$1,'Inputs &amp; Outputs'!$A$9:$A$34,'Inputs &amp; Outputs'!$C$9:$C$34)))</f>
        <v>4.7743031336034782</v>
      </c>
      <c r="F52">
        <f>SQRT('Mean Deaths'!F52*(1-LOOKUP(F$1,'Inputs &amp; Outputs'!$A$9:$A$34,'Inputs &amp; Outputs'!$C$9:$C$34)))</f>
        <v>4.9352124796764025</v>
      </c>
      <c r="G52">
        <f>SQRT('Mean Deaths'!G52*(1-LOOKUP(G$1,'Inputs &amp; Outputs'!$A$9:$A$34,'Inputs &amp; Outputs'!$C$9:$C$34)))</f>
        <v>5.104313541362556</v>
      </c>
      <c r="H52">
        <f>SQRT('Mean Deaths'!H52*(1-LOOKUP(H$1,'Inputs &amp; Outputs'!$A$9:$A$34,'Inputs &amp; Outputs'!$C$9:$C$34)))</f>
        <v>5.2780554300200579</v>
      </c>
      <c r="I52">
        <f>SQRT('Mean Deaths'!I52*(1-LOOKUP(I$1,'Inputs &amp; Outputs'!$A$9:$A$34,'Inputs &amp; Outputs'!$C$9:$C$34)))</f>
        <v>5.4598116667193324</v>
      </c>
      <c r="J52">
        <f>SQRT('Mean Deaths'!J52*(1-LOOKUP(J$1,'Inputs &amp; Outputs'!$A$9:$A$34,'Inputs &amp; Outputs'!$C$9:$C$34)))</f>
        <v>5.6517109742982861</v>
      </c>
      <c r="K52">
        <f>SQRT('Mean Deaths'!K52*(1-LOOKUP(K$1,'Inputs &amp; Outputs'!$A$9:$A$34,'Inputs &amp; Outputs'!$C$9:$C$34)))</f>
        <v>5.8537598055733504</v>
      </c>
      <c r="L52">
        <f>SQRT('Mean Deaths'!L52*(1-LOOKUP(L$1,'Inputs &amp; Outputs'!$A$9:$A$34,'Inputs &amp; Outputs'!$C$9:$C$34)))</f>
        <v>6.0640311405090559</v>
      </c>
      <c r="M52">
        <f>SQRT('Mean Deaths'!M52*(1-LOOKUP(M$1,'Inputs &amp; Outputs'!$A$9:$A$34,'Inputs &amp; Outputs'!$C$9:$C$34)))</f>
        <v>6.2789330972255071</v>
      </c>
      <c r="N52">
        <f>SQRT('Mean Deaths'!N52*(1-LOOKUP(N$1,'Inputs &amp; Outputs'!$A$9:$A$34,'Inputs &amp; Outputs'!$C$9:$C$34)))</f>
        <v>6.5084142205631137</v>
      </c>
      <c r="O52">
        <f>SQRT('Mean Deaths'!O52*(1-LOOKUP(O$1,'Inputs &amp; Outputs'!$A$9:$A$34,'Inputs &amp; Outputs'!$C$9:$C$34)))</f>
        <v>6.7450595150937653</v>
      </c>
      <c r="P52">
        <f>SQRT('Mean Deaths'!P52*(1-LOOKUP(P$1,'Inputs &amp; Outputs'!$A$9:$A$34,'Inputs &amp; Outputs'!$C$9:$C$34)))</f>
        <v>6.9911053286815505</v>
      </c>
      <c r="Q52">
        <f>SQRT('Mean Deaths'!Q52*(1-LOOKUP(Q$1,'Inputs &amp; Outputs'!$A$9:$A$34,'Inputs &amp; Outputs'!$C$9:$C$34)))</f>
        <v>7.2502640173696502</v>
      </c>
      <c r="R52">
        <f>SQRT('Mean Deaths'!R52*(1-LOOKUP(R$1,'Inputs &amp; Outputs'!$A$9:$A$34,'Inputs &amp; Outputs'!$C$9:$C$34)))</f>
        <v>7.5192785053968976</v>
      </c>
      <c r="S52">
        <f>SQRT('Mean Deaths'!S52*(1-LOOKUP(S$1,'Inputs &amp; Outputs'!$A$9:$A$34,'Inputs &amp; Outputs'!$C$9:$C$34)))</f>
        <v>7.7901137155984159</v>
      </c>
      <c r="T52">
        <f>SQRT('Mean Deaths'!T52*(1-LOOKUP(T$1,'Inputs &amp; Outputs'!$A$9:$A$34,'Inputs &amp; Outputs'!$C$9:$C$34)))</f>
        <v>8.0817871708288092</v>
      </c>
      <c r="U52">
        <f>SQRT('Mean Deaths'!U52*(1-LOOKUP(U$1,'Inputs &amp; Outputs'!$A$9:$A$34,'Inputs &amp; Outputs'!$C$9:$C$34)))</f>
        <v>8.3756382507885956</v>
      </c>
      <c r="V52">
        <f>SQRT('Mean Deaths'!V52*(1-LOOKUP(V$1,'Inputs &amp; Outputs'!$A$9:$A$34,'Inputs &amp; Outputs'!$C$9:$C$34)))</f>
        <v>8.6900448985271481</v>
      </c>
      <c r="W52">
        <f>SQRT('Mean Deaths'!W52*(1-LOOKUP(W$1,'Inputs &amp; Outputs'!$A$9:$A$34,'Inputs &amp; Outputs'!$C$9:$C$34)))</f>
        <v>9.0068422975601372</v>
      </c>
      <c r="X52">
        <f>SQRT('Mean Deaths'!X52*(1-LOOKUP(X$1,'Inputs &amp; Outputs'!$A$9:$A$34,'Inputs &amp; Outputs'!$C$9:$C$34)))</f>
        <v>9.3399168109548434</v>
      </c>
      <c r="Y52">
        <f>SQRT('Mean Deaths'!Y52*(1-LOOKUP(Y$1,'Inputs &amp; Outputs'!$A$9:$A$34,'Inputs &amp; Outputs'!$C$9:$C$34)))</f>
        <v>9.6879722633761673</v>
      </c>
      <c r="Z52">
        <f>SQRT('Mean Deaths'!Z52*(1-LOOKUP(Z$1,'Inputs &amp; Outputs'!$A$9:$A$34,'Inputs &amp; Outputs'!$C$9:$C$34)))</f>
        <v>10.034162399293814</v>
      </c>
      <c r="AA52">
        <f>SQRT('Mean Deaths'!AA52*(1-LOOKUP(AA$1,'Inputs &amp; Outputs'!$A$9:$A$34,'Inputs &amp; Outputs'!$C$9:$C$34)))</f>
        <v>10.394932838309064</v>
      </c>
    </row>
    <row r="53" spans="1:27" x14ac:dyDescent="0.25">
      <c r="A53" s="1">
        <v>52</v>
      </c>
      <c r="B53">
        <f>SQRT('Mean Deaths'!B53*(1-LOOKUP(B$1,'Inputs &amp; Outputs'!$A$9:$A$34,'Inputs &amp; Outputs'!$C$9:$C$34)))</f>
        <v>4.3317552921858384</v>
      </c>
      <c r="C53">
        <f>SQRT('Mean Deaths'!C53*(1-LOOKUP(C$1,'Inputs &amp; Outputs'!$A$9:$A$34,'Inputs &amp; Outputs'!$C$9:$C$34)))</f>
        <v>4.4748242017331119</v>
      </c>
      <c r="D53">
        <f>SQRT('Mean Deaths'!D53*(1-LOOKUP(D$1,'Inputs &amp; Outputs'!$A$9:$A$34,'Inputs &amp; Outputs'!$C$9:$C$34)))</f>
        <v>4.6222947024163714</v>
      </c>
      <c r="E53">
        <f>SQRT('Mean Deaths'!E53*(1-LOOKUP(E$1,'Inputs &amp; Outputs'!$A$9:$A$34,'Inputs &amp; Outputs'!$C$9:$C$34)))</f>
        <v>4.7779095572326389</v>
      </c>
      <c r="F53">
        <f>SQRT('Mean Deaths'!F53*(1-LOOKUP(F$1,'Inputs &amp; Outputs'!$A$9:$A$34,'Inputs &amp; Outputs'!$C$9:$C$34)))</f>
        <v>4.9401955307031393</v>
      </c>
      <c r="G53">
        <f>SQRT('Mean Deaths'!G53*(1-LOOKUP(G$1,'Inputs &amp; Outputs'!$A$9:$A$34,'Inputs &amp; Outputs'!$C$9:$C$34)))</f>
        <v>5.1099956206359183</v>
      </c>
      <c r="H53">
        <f>SQRT('Mean Deaths'!H53*(1-LOOKUP(H$1,'Inputs &amp; Outputs'!$A$9:$A$34,'Inputs &amp; Outputs'!$C$9:$C$34)))</f>
        <v>5.2885035869231807</v>
      </c>
      <c r="I53">
        <f>SQRT('Mean Deaths'!I53*(1-LOOKUP(I$1,'Inputs &amp; Outputs'!$A$9:$A$34,'Inputs &amp; Outputs'!$C$9:$C$34)))</f>
        <v>5.4753793894226677</v>
      </c>
      <c r="J53">
        <f>SQRT('Mean Deaths'!J53*(1-LOOKUP(J$1,'Inputs &amp; Outputs'!$A$9:$A$34,'Inputs &amp; Outputs'!$C$9:$C$34)))</f>
        <v>5.6672971533538554</v>
      </c>
      <c r="K53">
        <f>SQRT('Mean Deaths'!K53*(1-LOOKUP(K$1,'Inputs &amp; Outputs'!$A$9:$A$34,'Inputs &amp; Outputs'!$C$9:$C$34)))</f>
        <v>5.8651537042104369</v>
      </c>
      <c r="L53">
        <f>SQRT('Mean Deaths'!L53*(1-LOOKUP(L$1,'Inputs &amp; Outputs'!$A$9:$A$34,'Inputs &amp; Outputs'!$C$9:$C$34)))</f>
        <v>6.0727563696843445</v>
      </c>
      <c r="M53">
        <f>SQRT('Mean Deaths'!M53*(1-LOOKUP(M$1,'Inputs &amp; Outputs'!$A$9:$A$34,'Inputs &amp; Outputs'!$C$9:$C$34)))</f>
        <v>6.2941610591951092</v>
      </c>
      <c r="N53">
        <f>SQRT('Mean Deaths'!N53*(1-LOOKUP(N$1,'Inputs &amp; Outputs'!$A$9:$A$34,'Inputs &amp; Outputs'!$C$9:$C$34)))</f>
        <v>6.5205467348184847</v>
      </c>
      <c r="O53">
        <f>SQRT('Mean Deaths'!O53*(1-LOOKUP(O$1,'Inputs &amp; Outputs'!$A$9:$A$34,'Inputs &amp; Outputs'!$C$9:$C$34)))</f>
        <v>6.7559344068239255</v>
      </c>
      <c r="P53">
        <f>SQRT('Mean Deaths'!P53*(1-LOOKUP(P$1,'Inputs &amp; Outputs'!$A$9:$A$34,'Inputs &amp; Outputs'!$C$9:$C$34)))</f>
        <v>6.9987788295881863</v>
      </c>
      <c r="Q53">
        <f>SQRT('Mean Deaths'!Q53*(1-LOOKUP(Q$1,'Inputs &amp; Outputs'!$A$9:$A$34,'Inputs &amp; Outputs'!$C$9:$C$34)))</f>
        <v>7.2563534790351287</v>
      </c>
      <c r="R53">
        <f>SQRT('Mean Deaths'!R53*(1-LOOKUP(R$1,'Inputs &amp; Outputs'!$A$9:$A$34,'Inputs &amp; Outputs'!$C$9:$C$34)))</f>
        <v>7.521262012911258</v>
      </c>
      <c r="S53">
        <f>SQRT('Mean Deaths'!S53*(1-LOOKUP(S$1,'Inputs &amp; Outputs'!$A$9:$A$34,'Inputs &amp; Outputs'!$C$9:$C$34)))</f>
        <v>7.7983913863171139</v>
      </c>
      <c r="T53">
        <f>SQRT('Mean Deaths'!T53*(1-LOOKUP(T$1,'Inputs &amp; Outputs'!$A$9:$A$34,'Inputs &amp; Outputs'!$C$9:$C$34)))</f>
        <v>8.0753067053725864</v>
      </c>
      <c r="U53">
        <f>SQRT('Mean Deaths'!U53*(1-LOOKUP(U$1,'Inputs &amp; Outputs'!$A$9:$A$34,'Inputs &amp; Outputs'!$C$9:$C$34)))</f>
        <v>8.376089317824535</v>
      </c>
      <c r="V53">
        <f>SQRT('Mean Deaths'!V53*(1-LOOKUP(V$1,'Inputs &amp; Outputs'!$A$9:$A$34,'Inputs &amp; Outputs'!$C$9:$C$34)))</f>
        <v>8.6867483090959823</v>
      </c>
      <c r="W53">
        <f>SQRT('Mean Deaths'!W53*(1-LOOKUP(W$1,'Inputs &amp; Outputs'!$A$9:$A$34,'Inputs &amp; Outputs'!$C$9:$C$34)))</f>
        <v>8.9974850484771736</v>
      </c>
      <c r="X53">
        <f>SQRT('Mean Deaths'!X53*(1-LOOKUP(X$1,'Inputs &amp; Outputs'!$A$9:$A$34,'Inputs &amp; Outputs'!$C$9:$C$34)))</f>
        <v>9.3213749924476001</v>
      </c>
      <c r="Y53">
        <f>SQRT('Mean Deaths'!Y53*(1-LOOKUP(Y$1,'Inputs &amp; Outputs'!$A$9:$A$34,'Inputs &amp; Outputs'!$C$9:$C$34)))</f>
        <v>9.650784282328404</v>
      </c>
      <c r="Z53">
        <f>SQRT('Mean Deaths'!Z53*(1-LOOKUP(Z$1,'Inputs &amp; Outputs'!$A$9:$A$34,'Inputs &amp; Outputs'!$C$9:$C$34)))</f>
        <v>10.000866529441648</v>
      </c>
      <c r="AA53">
        <f>SQRT('Mean Deaths'!AA53*(1-LOOKUP(AA$1,'Inputs &amp; Outputs'!$A$9:$A$34,'Inputs &amp; Outputs'!$C$9:$C$34)))</f>
        <v>10.361831637525245</v>
      </c>
    </row>
    <row r="54" spans="1:27" x14ac:dyDescent="0.25">
      <c r="A54" s="1">
        <v>53</v>
      </c>
      <c r="B54">
        <f>SQRT('Mean Deaths'!B54*(1-LOOKUP(B$1,'Inputs &amp; Outputs'!$A$9:$A$34,'Inputs &amp; Outputs'!$C$9:$C$34)))</f>
        <v>4.3317552921858384</v>
      </c>
      <c r="C54">
        <f>SQRT('Mean Deaths'!C54*(1-LOOKUP(C$1,'Inputs &amp; Outputs'!$A$9:$A$34,'Inputs &amp; Outputs'!$C$9:$C$34)))</f>
        <v>4.4750482958916384</v>
      </c>
      <c r="D54">
        <f>SQRT('Mean Deaths'!D54*(1-LOOKUP(D$1,'Inputs &amp; Outputs'!$A$9:$A$34,'Inputs &amp; Outputs'!$C$9:$C$34)))</f>
        <v>4.6236868899994938</v>
      </c>
      <c r="E54">
        <f>SQRT('Mean Deaths'!E54*(1-LOOKUP(E$1,'Inputs &amp; Outputs'!$A$9:$A$34,'Inputs &amp; Outputs'!$C$9:$C$34)))</f>
        <v>4.7793513647061552</v>
      </c>
      <c r="F54">
        <f>SQRT('Mean Deaths'!F54*(1-LOOKUP(F$1,'Inputs &amp; Outputs'!$A$9:$A$34,'Inputs &amp; Outputs'!$C$9:$C$34)))</f>
        <v>4.9406935593883805</v>
      </c>
      <c r="G54">
        <f>SQRT('Mean Deaths'!G54*(1-LOOKUP(G$1,'Inputs &amp; Outputs'!$A$9:$A$34,'Inputs &amp; Outputs'!$C$9:$C$34)))</f>
        <v>5.1092211637438547</v>
      </c>
      <c r="H54">
        <f>SQRT('Mean Deaths'!H54*(1-LOOKUP(H$1,'Inputs &amp; Outputs'!$A$9:$A$34,'Inputs &amp; Outputs'!$C$9:$C$34)))</f>
        <v>5.2882359433294504</v>
      </c>
      <c r="I54">
        <f>SQRT('Mean Deaths'!I54*(1-LOOKUP(I$1,'Inputs &amp; Outputs'!$A$9:$A$34,'Inputs &amp; Outputs'!$C$9:$C$34)))</f>
        <v>5.4723249391363495</v>
      </c>
      <c r="J54">
        <f>SQRT('Mean Deaths'!J54*(1-LOOKUP(J$1,'Inputs &amp; Outputs'!$A$9:$A$34,'Inputs &amp; Outputs'!$C$9:$C$34)))</f>
        <v>5.6652791417389716</v>
      </c>
      <c r="K54">
        <f>SQRT('Mean Deaths'!K54*(1-LOOKUP(K$1,'Inputs &amp; Outputs'!$A$9:$A$34,'Inputs &amp; Outputs'!$C$9:$C$34)))</f>
        <v>5.8681484216402993</v>
      </c>
      <c r="L54">
        <f>SQRT('Mean Deaths'!L54*(1-LOOKUP(L$1,'Inputs &amp; Outputs'!$A$9:$A$34,'Inputs &amp; Outputs'!$C$9:$C$34)))</f>
        <v>6.08115812728159</v>
      </c>
      <c r="M54">
        <f>SQRT('Mean Deaths'!M54*(1-LOOKUP(M$1,'Inputs &amp; Outputs'!$A$9:$A$34,'Inputs &amp; Outputs'!$C$9:$C$34)))</f>
        <v>6.3006298800794083</v>
      </c>
      <c r="N54">
        <f>SQRT('Mean Deaths'!N54*(1-LOOKUP(N$1,'Inputs &amp; Outputs'!$A$9:$A$34,'Inputs &amp; Outputs'!$C$9:$C$34)))</f>
        <v>6.5292950856800678</v>
      </c>
      <c r="O54">
        <f>SQRT('Mean Deaths'!O54*(1-LOOKUP(O$1,'Inputs &amp; Outputs'!$A$9:$A$34,'Inputs &amp; Outputs'!$C$9:$C$34)))</f>
        <v>6.7622408345478906</v>
      </c>
      <c r="P54">
        <f>SQRT('Mean Deaths'!P54*(1-LOOKUP(P$1,'Inputs &amp; Outputs'!$A$9:$A$34,'Inputs &amp; Outputs'!$C$9:$C$34)))</f>
        <v>7.0097264021008137</v>
      </c>
      <c r="Q54">
        <f>SQRT('Mean Deaths'!Q54*(1-LOOKUP(Q$1,'Inputs &amp; Outputs'!$A$9:$A$34,'Inputs &amp; Outputs'!$C$9:$C$34)))</f>
        <v>7.2624378347663212</v>
      </c>
      <c r="R54">
        <f>SQRT('Mean Deaths'!R54*(1-LOOKUP(R$1,'Inputs &amp; Outputs'!$A$9:$A$34,'Inputs &amp; Outputs'!$C$9:$C$34)))</f>
        <v>7.5299832388571453</v>
      </c>
      <c r="S54">
        <f>SQRT('Mean Deaths'!S54*(1-LOOKUP(S$1,'Inputs &amp; Outputs'!$A$9:$A$34,'Inputs &amp; Outputs'!$C$9:$C$34)))</f>
        <v>7.8050072020446768</v>
      </c>
      <c r="T54">
        <f>SQRT('Mean Deaths'!T54*(1-LOOKUP(T$1,'Inputs &amp; Outputs'!$A$9:$A$34,'Inputs &amp; Outputs'!$C$9:$C$34)))</f>
        <v>8.0943013587420047</v>
      </c>
      <c r="U54">
        <f>SQRT('Mean Deaths'!U54*(1-LOOKUP(U$1,'Inputs &amp; Outputs'!$A$9:$A$34,'Inputs &amp; Outputs'!$C$9:$C$34)))</f>
        <v>8.3896100519161205</v>
      </c>
      <c r="V54">
        <f>SQRT('Mean Deaths'!V54*(1-LOOKUP(V$1,'Inputs &amp; Outputs'!$A$9:$A$34,'Inputs &amp; Outputs'!$C$9:$C$34)))</f>
        <v>8.7003974763990133</v>
      </c>
      <c r="W54">
        <f>SQRT('Mean Deaths'!W54*(1-LOOKUP(W$1,'Inputs &amp; Outputs'!$A$9:$A$34,'Inputs &amp; Outputs'!$C$9:$C$34)))</f>
        <v>9.0097951993271046</v>
      </c>
      <c r="X54">
        <f>SQRT('Mean Deaths'!X54*(1-LOOKUP(X$1,'Inputs &amp; Outputs'!$A$9:$A$34,'Inputs &amp; Outputs'!$C$9:$C$34)))</f>
        <v>9.3347700001760945</v>
      </c>
      <c r="Y54">
        <f>SQRT('Mean Deaths'!Y54*(1-LOOKUP(Y$1,'Inputs &amp; Outputs'!$A$9:$A$34,'Inputs &amp; Outputs'!$C$9:$C$34)))</f>
        <v>9.6707434450055896</v>
      </c>
      <c r="Z54">
        <f>SQRT('Mean Deaths'!Z54*(1-LOOKUP(Z$1,'Inputs &amp; Outputs'!$A$9:$A$34,'Inputs &amp; Outputs'!$C$9:$C$34)))</f>
        <v>10.016681758050927</v>
      </c>
      <c r="AA54">
        <f>SQRT('Mean Deaths'!AA54*(1-LOOKUP(AA$1,'Inputs &amp; Outputs'!$A$9:$A$34,'Inputs &amp; Outputs'!$C$9:$C$34)))</f>
        <v>10.374848275788425</v>
      </c>
    </row>
    <row r="55" spans="1:27" x14ac:dyDescent="0.25">
      <c r="A55" s="1">
        <v>54</v>
      </c>
      <c r="B55">
        <f>SQRT('Mean Deaths'!B55*(1-LOOKUP(B$1,'Inputs &amp; Outputs'!$A$9:$A$34,'Inputs &amp; Outputs'!$C$9:$C$34)))</f>
        <v>4.3317552921858384</v>
      </c>
      <c r="C55">
        <f>SQRT('Mean Deaths'!C55*(1-LOOKUP(C$1,'Inputs &amp; Outputs'!$A$9:$A$34,'Inputs &amp; Outputs'!$C$9:$C$34)))</f>
        <v>4.4759445603300057</v>
      </c>
      <c r="D55">
        <f>SQRT('Mean Deaths'!D55*(1-LOOKUP(D$1,'Inputs &amp; Outputs'!$A$9:$A$34,'Inputs &amp; Outputs'!$C$9:$C$34)))</f>
        <v>4.6234548878472621</v>
      </c>
      <c r="E55">
        <f>SQRT('Mean Deaths'!E55*(1-LOOKUP(E$1,'Inputs &amp; Outputs'!$A$9:$A$34,'Inputs &amp; Outputs'!$C$9:$C$34)))</f>
        <v>4.7800721053589124</v>
      </c>
      <c r="F55">
        <f>SQRT('Mean Deaths'!F55*(1-LOOKUP(F$1,'Inputs &amp; Outputs'!$A$9:$A$34,'Inputs &amp; Outputs'!$C$9:$C$34)))</f>
        <v>4.9406935593883805</v>
      </c>
      <c r="G55">
        <f>SQRT('Mean Deaths'!G55*(1-LOOKUP(G$1,'Inputs &amp; Outputs'!$A$9:$A$34,'Inputs &amp; Outputs'!$C$9:$C$34)))</f>
        <v>5.1097374813808401</v>
      </c>
      <c r="H55">
        <f>SQRT('Mean Deaths'!H55*(1-LOOKUP(H$1,'Inputs &amp; Outputs'!$A$9:$A$34,'Inputs &amp; Outputs'!$C$9:$C$34)))</f>
        <v>5.2858265411495591</v>
      </c>
      <c r="I55">
        <f>SQRT('Mean Deaths'!I55*(1-LOOKUP(I$1,'Inputs &amp; Outputs'!$A$9:$A$34,'Inputs &amp; Outputs'!$C$9:$C$34)))</f>
        <v>5.4731581400860563</v>
      </c>
      <c r="J55">
        <f>SQRT('Mean Deaths'!J55*(1-LOOKUP(J$1,'Inputs &amp; Outputs'!$A$9:$A$34,'Inputs &amp; Outputs'!$C$9:$C$34)))</f>
        <v>5.667585382071314</v>
      </c>
      <c r="K55">
        <f>SQRT('Mean Deaths'!K55*(1-LOOKUP(K$1,'Inputs &amp; Outputs'!$A$9:$A$34,'Inputs &amp; Outputs'!$C$9:$C$34)))</f>
        <v>5.8687471817481418</v>
      </c>
      <c r="L55">
        <f>SQRT('Mean Deaths'!L55*(1-LOOKUP(L$1,'Inputs &amp; Outputs'!$A$9:$A$34,'Inputs &amp; Outputs'!$C$9:$C$34)))</f>
        <v>6.0768031104161846</v>
      </c>
      <c r="M55">
        <f>SQRT('Mean Deaths'!M55*(1-LOOKUP(M$1,'Inputs &amp; Outputs'!$A$9:$A$34,'Inputs &amp; Outputs'!$C$9:$C$34)))</f>
        <v>6.2941610591951092</v>
      </c>
      <c r="N55">
        <f>SQRT('Mean Deaths'!N55*(1-LOOKUP(N$1,'Inputs &amp; Outputs'!$A$9:$A$34,'Inputs &amp; Outputs'!$C$9:$C$34)))</f>
        <v>6.5229032142647165</v>
      </c>
      <c r="O55">
        <f>SQRT('Mean Deaths'!O55*(1-LOOKUP(O$1,'Inputs &amp; Outputs'!$A$9:$A$34,'Inputs &amp; Outputs'!$C$9:$C$34)))</f>
        <v>6.760139345658521</v>
      </c>
      <c r="P55">
        <f>SQRT('Mean Deaths'!P55*(1-LOOKUP(P$1,'Inputs &amp; Outputs'!$A$9:$A$34,'Inputs &amp; Outputs'!$C$9:$C$34)))</f>
        <v>7.005714278535498</v>
      </c>
      <c r="Q55">
        <f>SQRT('Mean Deaths'!Q55*(1-LOOKUP(Q$1,'Inputs &amp; Outputs'!$A$9:$A$34,'Inputs &amp; Outputs'!$C$9:$C$34)))</f>
        <v>7.2631980208609104</v>
      </c>
      <c r="R55">
        <f>SQRT('Mean Deaths'!R55*(1-LOOKUP(R$1,'Inputs &amp; Outputs'!$A$9:$A$34,'Inputs &amp; Outputs'!$C$9:$C$34)))</f>
        <v>7.5287945756533086</v>
      </c>
      <c r="S55">
        <f>SQRT('Mean Deaths'!S55*(1-LOOKUP(S$1,'Inputs &amp; Outputs'!$A$9:$A$34,'Inputs &amp; Outputs'!$C$9:$C$34)))</f>
        <v>7.8078998586847863</v>
      </c>
      <c r="T55">
        <f>SQRT('Mean Deaths'!T55*(1-LOOKUP(T$1,'Inputs &amp; Outputs'!$A$9:$A$34,'Inputs &amp; Outputs'!$C$9:$C$34)))</f>
        <v>8.0960259355930955</v>
      </c>
      <c r="U55">
        <f>SQRT('Mean Deaths'!U55*(1-LOOKUP(U$1,'Inputs &amp; Outputs'!$A$9:$A$34,'Inputs &amp; Outputs'!$C$9:$C$34)))</f>
        <v>8.3923115847673078</v>
      </c>
      <c r="V55">
        <f>SQRT('Mean Deaths'!V55*(1-LOOKUP(V$1,'Inputs &amp; Outputs'!$A$9:$A$34,'Inputs &amp; Outputs'!$C$9:$C$34)))</f>
        <v>8.6891031434554566</v>
      </c>
      <c r="W55">
        <f>SQRT('Mean Deaths'!W55*(1-LOOKUP(W$1,'Inputs &amp; Outputs'!$A$9:$A$34,'Inputs &amp; Outputs'!$C$9:$C$34)))</f>
        <v>9.0112712873471654</v>
      </c>
      <c r="X55">
        <f>SQRT('Mean Deaths'!X55*(1-LOOKUP(X$1,'Inputs &amp; Outputs'!$A$9:$A$34,'Inputs &amp; Outputs'!$C$9:$C$34)))</f>
        <v>9.3409458328068009</v>
      </c>
      <c r="Y55">
        <f>SQRT('Mean Deaths'!Y55*(1-LOOKUP(Y$1,'Inputs &amp; Outputs'!$A$9:$A$34,'Inputs &amp; Outputs'!$C$9:$C$34)))</f>
        <v>9.6755921509733067</v>
      </c>
      <c r="Z55">
        <f>SQRT('Mean Deaths'!Z55*(1-LOOKUP(Z$1,'Inputs &amp; Outputs'!$A$9:$A$34,'Inputs &amp; Outputs'!$C$9:$C$34)))</f>
        <v>10.033598983004349</v>
      </c>
      <c r="AA55">
        <f>SQRT('Mean Deaths'!AA55*(1-LOOKUP(AA$1,'Inputs &amp; Outputs'!$A$9:$A$34,'Inputs &amp; Outputs'!$C$9:$C$34)))</f>
        <v>10.392571963230168</v>
      </c>
    </row>
    <row r="56" spans="1:27" x14ac:dyDescent="0.25">
      <c r="A56" s="1">
        <v>55</v>
      </c>
      <c r="B56">
        <f>SQRT('Mean Deaths'!B56*(1-LOOKUP(B$1,'Inputs &amp; Outputs'!$A$9:$A$34,'Inputs &amp; Outputs'!$C$9:$C$34)))</f>
        <v>4.3317552921858384</v>
      </c>
      <c r="C56">
        <f>SQRT('Mean Deaths'!C56*(1-LOOKUP(C$1,'Inputs &amp; Outputs'!$A$9:$A$34,'Inputs &amp; Outputs'!$C$9:$C$34)))</f>
        <v>4.4746000963516401</v>
      </c>
      <c r="D56">
        <f>SQRT('Mean Deaths'!D56*(1-LOOKUP(D$1,'Inputs &amp; Outputs'!$A$9:$A$34,'Inputs &amp; Outputs'!$C$9:$C$34)))</f>
        <v>4.6236868899994938</v>
      </c>
      <c r="E56">
        <f>SQRT('Mean Deaths'!E56*(1-LOOKUP(E$1,'Inputs &amp; Outputs'!$A$9:$A$34,'Inputs &amp; Outputs'!$C$9:$C$34)))</f>
        <v>4.7776692136847494</v>
      </c>
      <c r="F56">
        <f>SQRT('Mean Deaths'!F56*(1-LOOKUP(F$1,'Inputs &amp; Outputs'!$A$9:$A$34,'Inputs &amp; Outputs'!$C$9:$C$34)))</f>
        <v>4.9416894661832949</v>
      </c>
      <c r="G56">
        <f>SQRT('Mean Deaths'!G56*(1-LOOKUP(G$1,'Inputs &amp; Outputs'!$A$9:$A$34,'Inputs &amp; Outputs'!$C$9:$C$34)))</f>
        <v>5.1112861213562004</v>
      </c>
      <c r="H56">
        <f>SQRT('Mean Deaths'!H56*(1-LOOKUP(H$1,'Inputs &amp; Outputs'!$A$9:$A$34,'Inputs &amp; Outputs'!$C$9:$C$34)))</f>
        <v>5.2863620587580602</v>
      </c>
      <c r="I56">
        <f>SQRT('Mean Deaths'!I56*(1-LOOKUP(I$1,'Inputs &amp; Outputs'!$A$9:$A$34,'Inputs &amp; Outputs'!$C$9:$C$34)))</f>
        <v>5.4709359889022622</v>
      </c>
      <c r="J56">
        <f>SQRT('Mean Deaths'!J56*(1-LOOKUP(J$1,'Inputs &amp; Outputs'!$A$9:$A$34,'Inputs &amp; Outputs'!$C$9:$C$34)))</f>
        <v>5.6655674731202685</v>
      </c>
      <c r="K56">
        <f>SQRT('Mean Deaths'!K56*(1-LOOKUP(K$1,'Inputs &amp; Outputs'!$A$9:$A$34,'Inputs &amp; Outputs'!$C$9:$C$34)))</f>
        <v>5.8624571505526495</v>
      </c>
      <c r="L56">
        <f>SQRT('Mean Deaths'!L56*(1-LOOKUP(L$1,'Inputs &amp; Outputs'!$A$9:$A$34,'Inputs &amp; Outputs'!$C$9:$C$34)))</f>
        <v>6.0693300970003197</v>
      </c>
      <c r="M56">
        <f>SQRT('Mean Deaths'!M56*(1-LOOKUP(M$1,'Inputs &amp; Outputs'!$A$9:$A$34,'Inputs &amp; Outputs'!$C$9:$C$34)))</f>
        <v>6.2847694421855387</v>
      </c>
      <c r="N56">
        <f>SQRT('Mean Deaths'!N56*(1-LOOKUP(N$1,'Inputs &amp; Outputs'!$A$9:$A$34,'Inputs &amp; Outputs'!$C$9:$C$34)))</f>
        <v>6.5151572955384642</v>
      </c>
      <c r="O56">
        <f>SQRT('Mean Deaths'!O56*(1-LOOKUP(O$1,'Inputs &amp; Outputs'!$A$9:$A$34,'Inputs &amp; Outputs'!$C$9:$C$34)))</f>
        <v>6.7517268491767561</v>
      </c>
      <c r="P56">
        <f>SQRT('Mean Deaths'!P56*(1-LOOKUP(P$1,'Inputs &amp; Outputs'!$A$9:$A$34,'Inputs &amp; Outputs'!$C$9:$C$34)))</f>
        <v>6.9980483824923603</v>
      </c>
      <c r="Q56">
        <f>SQRT('Mean Deaths'!Q56*(1-LOOKUP(Q$1,'Inputs &amp; Outputs'!$A$9:$A$34,'Inputs &amp; Outputs'!$C$9:$C$34)))</f>
        <v>7.255212094288936</v>
      </c>
      <c r="R56">
        <f>SQRT('Mean Deaths'!R56*(1-LOOKUP(R$1,'Inputs &amp; Outputs'!$A$9:$A$34,'Inputs &amp; Outputs'!$C$9:$C$34)))</f>
        <v>7.5200719711834569</v>
      </c>
      <c r="S56">
        <f>SQRT('Mean Deaths'!S56*(1-LOOKUP(S$1,'Inputs &amp; Outputs'!$A$9:$A$34,'Inputs &amp; Outputs'!$C$9:$C$34)))</f>
        <v>7.7967365552350731</v>
      </c>
      <c r="T56">
        <f>SQRT('Mean Deaths'!T56*(1-LOOKUP(T$1,'Inputs &amp; Outputs'!$A$9:$A$34,'Inputs &amp; Outputs'!$C$9:$C$34)))</f>
        <v>8.0826508403125281</v>
      </c>
      <c r="U56">
        <f>SQRT('Mean Deaths'!U56*(1-LOOKUP(U$1,'Inputs &amp; Outputs'!$A$9:$A$34,'Inputs &amp; Outputs'!$C$9:$C$34)))</f>
        <v>8.3796969800216736</v>
      </c>
      <c r="V56">
        <f>SQRT('Mean Deaths'!V56*(1-LOOKUP(V$1,'Inputs &amp; Outputs'!$A$9:$A$34,'Inputs &amp; Outputs'!$C$9:$C$34)))</f>
        <v>8.6952227281924177</v>
      </c>
      <c r="W56">
        <f>SQRT('Mean Deaths'!W56*(1-LOOKUP(W$1,'Inputs &amp; Outputs'!$A$9:$A$34,'Inputs &amp; Outputs'!$C$9:$C$34)))</f>
        <v>9.0152063404986258</v>
      </c>
      <c r="X56">
        <f>SQRT('Mean Deaths'!X56*(1-LOOKUP(X$1,'Inputs &amp; Outputs'!$A$9:$A$34,'Inputs &amp; Outputs'!$C$9:$C$34)))</f>
        <v>9.3424891530705843</v>
      </c>
      <c r="Y56">
        <f>SQRT('Mean Deaths'!Y56*(1-LOOKUP(Y$1,'Inputs &amp; Outputs'!$A$9:$A$34,'Inputs &amp; Outputs'!$C$9:$C$34)))</f>
        <v>9.683667932490204</v>
      </c>
      <c r="Z56">
        <f>SQRT('Mean Deaths'!Z56*(1-LOOKUP(Z$1,'Inputs &amp; Outputs'!$A$9:$A$34,'Inputs &amp; Outputs'!$C$9:$C$34)))</f>
        <v>10.02345207430756</v>
      </c>
      <c r="AA56">
        <f>SQRT('Mean Deaths'!AA56*(1-LOOKUP(AA$1,'Inputs &amp; Outputs'!$A$9:$A$34,'Inputs &amp; Outputs'!$C$9:$C$34)))</f>
        <v>10.384304673582315</v>
      </c>
    </row>
    <row r="57" spans="1:27" x14ac:dyDescent="0.25">
      <c r="A57" s="1">
        <v>56</v>
      </c>
      <c r="B57">
        <f>SQRT('Mean Deaths'!B57*(1-LOOKUP(B$1,'Inputs &amp; Outputs'!$A$9:$A$34,'Inputs &amp; Outputs'!$C$9:$C$34)))</f>
        <v>4.3317552921858384</v>
      </c>
      <c r="C57">
        <f>SQRT('Mean Deaths'!C57*(1-LOOKUP(C$1,'Inputs &amp; Outputs'!$A$9:$A$34,'Inputs &amp; Outputs'!$C$9:$C$34)))</f>
        <v>4.4730310442971639</v>
      </c>
      <c r="D57">
        <f>SQRT('Mean Deaths'!D57*(1-LOOKUP(D$1,'Inputs &amp; Outputs'!$A$9:$A$34,'Inputs &amp; Outputs'!$C$9:$C$34)))</f>
        <v>4.6225267627976923</v>
      </c>
      <c r="E57">
        <f>SQRT('Mean Deaths'!E57*(1-LOOKUP(E$1,'Inputs &amp; Outputs'!$A$9:$A$34,'Inputs &amp; Outputs'!$C$9:$C$34)))</f>
        <v>4.7793513647061552</v>
      </c>
      <c r="F57">
        <f>SQRT('Mean Deaths'!F57*(1-LOOKUP(F$1,'Inputs &amp; Outputs'!$A$9:$A$34,'Inputs &amp; Outputs'!$C$9:$C$34)))</f>
        <v>4.9404445513213231</v>
      </c>
      <c r="G57">
        <f>SQRT('Mean Deaths'!G57*(1-LOOKUP(G$1,'Inputs &amp; Outputs'!$A$9:$A$34,'Inputs &amp; Outputs'!$C$9:$C$34)))</f>
        <v>5.1087047939245824</v>
      </c>
      <c r="H57">
        <f>SQRT('Mean Deaths'!H57*(1-LOOKUP(H$1,'Inputs &amp; Outputs'!$A$9:$A$34,'Inputs &amp; Outputs'!$C$9:$C$34)))</f>
        <v>5.2847553431365029</v>
      </c>
      <c r="I57">
        <f>SQRT('Mean Deaths'!I57*(1-LOOKUP(I$1,'Inputs &amp; Outputs'!$A$9:$A$34,'Inputs &amp; Outputs'!$C$9:$C$34)))</f>
        <v>5.4701024494765509</v>
      </c>
      <c r="J57">
        <f>SQRT('Mean Deaths'!J57*(1-LOOKUP(J$1,'Inputs &amp; Outputs'!$A$9:$A$34,'Inputs &amp; Outputs'!$C$9:$C$34)))</f>
        <v>5.6609524087371392</v>
      </c>
      <c r="K57">
        <f>SQRT('Mean Deaths'!K57*(1-LOOKUP(K$1,'Inputs &amp; Outputs'!$A$9:$A$34,'Inputs &amp; Outputs'!$C$9:$C$34)))</f>
        <v>5.8612582840471585</v>
      </c>
      <c r="L57">
        <f>SQRT('Mean Deaths'!L57*(1-LOOKUP(L$1,'Inputs &amp; Outputs'!$A$9:$A$34,'Inputs &amp; Outputs'!$C$9:$C$34)))</f>
        <v>6.070264726797765</v>
      </c>
      <c r="M57">
        <f>SQRT('Mean Deaths'!M57*(1-LOOKUP(M$1,'Inputs &amp; Outputs'!$A$9:$A$34,'Inputs &amp; Outputs'!$C$9:$C$34)))</f>
        <v>6.2867136864523685</v>
      </c>
      <c r="N57">
        <f>SQRT('Mean Deaths'!N57*(1-LOOKUP(N$1,'Inputs &amp; Outputs'!$A$9:$A$34,'Inputs &amp; Outputs'!$C$9:$C$34)))</f>
        <v>6.5144833021268918</v>
      </c>
      <c r="O57">
        <f>SQRT('Mean Deaths'!O57*(1-LOOKUP(O$1,'Inputs &amp; Outputs'!$A$9:$A$34,'Inputs &amp; Outputs'!$C$9:$C$34)))</f>
        <v>6.7534803167687594</v>
      </c>
      <c r="P57">
        <f>SQRT('Mean Deaths'!P57*(1-LOOKUP(P$1,'Inputs &amp; Outputs'!$A$9:$A$34,'Inputs &amp; Outputs'!$C$9:$C$34)))</f>
        <v>6.9998743573133888</v>
      </c>
      <c r="Q57">
        <f>SQRT('Mean Deaths'!Q57*(1-LOOKUP(Q$1,'Inputs &amp; Outputs'!$A$9:$A$34,'Inputs &amp; Outputs'!$C$9:$C$34)))</f>
        <v>7.2559730374022857</v>
      </c>
      <c r="R57">
        <f>SQRT('Mean Deaths'!R57*(1-LOOKUP(R$1,'Inputs &amp; Outputs'!$A$9:$A$34,'Inputs &amp; Outputs'!$C$9:$C$34)))</f>
        <v>7.5172944745157952</v>
      </c>
      <c r="S57">
        <f>SQRT('Mean Deaths'!S57*(1-LOOKUP(S$1,'Inputs &amp; Outputs'!$A$9:$A$34,'Inputs &amp; Outputs'!$C$9:$C$34)))</f>
        <v>7.7946675223309736</v>
      </c>
      <c r="T57">
        <f>SQRT('Mean Deaths'!T57*(1-LOOKUP(T$1,'Inputs &amp; Outputs'!$A$9:$A$34,'Inputs &amp; Outputs'!$C$9:$C$34)))</f>
        <v>8.0744422503355455</v>
      </c>
      <c r="U57">
        <f>SQRT('Mean Deaths'!U57*(1-LOOKUP(U$1,'Inputs &amp; Outputs'!$A$9:$A$34,'Inputs &amp; Outputs'!$C$9:$C$34)))</f>
        <v>8.372028839610083</v>
      </c>
      <c r="V57">
        <f>SQRT('Mean Deaths'!V57*(1-LOOKUP(V$1,'Inputs &amp; Outputs'!$A$9:$A$34,'Inputs &amp; Outputs'!$C$9:$C$34)))</f>
        <v>8.6792085456624477</v>
      </c>
      <c r="W57">
        <f>SQRT('Mean Deaths'!W57*(1-LOOKUP(W$1,'Inputs &amp; Outputs'!$A$9:$A$34,'Inputs &amp; Outputs'!$C$9:$C$34)))</f>
        <v>9.0004410202094931</v>
      </c>
      <c r="X57">
        <f>SQRT('Mean Deaths'!X57*(1-LOOKUP(X$1,'Inputs &amp; Outputs'!$A$9:$A$34,'Inputs &amp; Outputs'!$C$9:$C$34)))</f>
        <v>9.3254985825596961</v>
      </c>
      <c r="Y57">
        <f>SQRT('Mean Deaths'!Y57*(1-LOOKUP(Y$1,'Inputs &amp; Outputs'!$A$9:$A$34,'Inputs &amp; Outputs'!$C$9:$C$34)))</f>
        <v>9.654563504871307</v>
      </c>
      <c r="Z57">
        <f>SQRT('Mean Deaths'!Z57*(1-LOOKUP(Z$1,'Inputs &amp; Outputs'!$A$9:$A$34,'Inputs &amp; Outputs'!$C$9:$C$34)))</f>
        <v>9.9952121689910953</v>
      </c>
      <c r="AA57">
        <f>SQRT('Mean Deaths'!AA57*(1-LOOKUP(AA$1,'Inputs &amp; Outputs'!$A$9:$A$34,'Inputs &amp; Outputs'!$C$9:$C$34)))</f>
        <v>10.358278806411882</v>
      </c>
    </row>
    <row r="58" spans="1:27" x14ac:dyDescent="0.25">
      <c r="A58" s="1">
        <v>57</v>
      </c>
      <c r="B58">
        <f>SQRT('Mean Deaths'!B58*(1-LOOKUP(B$1,'Inputs &amp; Outputs'!$A$9:$A$34,'Inputs &amp; Outputs'!$C$9:$C$34)))</f>
        <v>4.3317552921858384</v>
      </c>
      <c r="C58">
        <f>SQRT('Mean Deaths'!C58*(1-LOOKUP(C$1,'Inputs &amp; Outputs'!$A$9:$A$34,'Inputs &amp; Outputs'!$C$9:$C$34)))</f>
        <v>4.4750482958916384</v>
      </c>
      <c r="D58">
        <f>SQRT('Mean Deaths'!D58*(1-LOOKUP(D$1,'Inputs &amp; Outputs'!$A$9:$A$34,'Inputs &amp; Outputs'!$C$9:$C$34)))</f>
        <v>4.6239188805111677</v>
      </c>
      <c r="E58">
        <f>SQRT('Mean Deaths'!E58*(1-LOOKUP(E$1,'Inputs &amp; Outputs'!$A$9:$A$34,'Inputs &amp; Outputs'!$C$9:$C$34)))</f>
        <v>4.780552538759328</v>
      </c>
      <c r="F58">
        <f>SQRT('Mean Deaths'!F58*(1-LOOKUP(F$1,'Inputs &amp; Outputs'!$A$9:$A$34,'Inputs &amp; Outputs'!$C$9:$C$34)))</f>
        <v>4.9459198328428924</v>
      </c>
      <c r="G58">
        <f>SQRT('Mean Deaths'!G58*(1-LOOKUP(G$1,'Inputs &amp; Outputs'!$A$9:$A$34,'Inputs &amp; Outputs'!$C$9:$C$34)))</f>
        <v>5.1141240766683662</v>
      </c>
      <c r="H58">
        <f>SQRT('Mean Deaths'!H58*(1-LOOKUP(H$1,'Inputs &amp; Outputs'!$A$9:$A$34,'Inputs &amp; Outputs'!$C$9:$C$34)))</f>
        <v>5.2914467729776336</v>
      </c>
      <c r="I58">
        <f>SQRT('Mean Deaths'!I58*(1-LOOKUP(I$1,'Inputs &amp; Outputs'!$A$9:$A$34,'Inputs &amp; Outputs'!$C$9:$C$34)))</f>
        <v>5.4745465265369644</v>
      </c>
      <c r="J58">
        <f>SQRT('Mean Deaths'!J58*(1-LOOKUP(J$1,'Inputs &amp; Outputs'!$A$9:$A$34,'Inputs &amp; Outputs'!$C$9:$C$34)))</f>
        <v>5.6655674731202685</v>
      </c>
      <c r="K58">
        <f>SQRT('Mean Deaths'!K58*(1-LOOKUP(K$1,'Inputs &amp; Outputs'!$A$9:$A$34,'Inputs &amp; Outputs'!$C$9:$C$34)))</f>
        <v>5.8642549907637518</v>
      </c>
      <c r="L58">
        <f>SQRT('Mean Deaths'!L58*(1-LOOKUP(L$1,'Inputs &amp; Outputs'!$A$9:$A$34,'Inputs &amp; Outputs'!$C$9:$C$34)))</f>
        <v>6.0727563696843445</v>
      </c>
      <c r="M58">
        <f>SQRT('Mean Deaths'!M58*(1-LOOKUP(M$1,'Inputs &amp; Outputs'!$A$9:$A$34,'Inputs &amp; Outputs'!$C$9:$C$34)))</f>
        <v>6.2928664970548853</v>
      </c>
      <c r="N58">
        <f>SQRT('Mean Deaths'!N58*(1-LOOKUP(N$1,'Inputs &amp; Outputs'!$A$9:$A$34,'Inputs &amp; Outputs'!$C$9:$C$34)))</f>
        <v>6.5218933987599019</v>
      </c>
      <c r="O58">
        <f>SQRT('Mean Deaths'!O58*(1-LOOKUP(O$1,'Inputs &amp; Outputs'!$A$9:$A$34,'Inputs &amp; Outputs'!$C$9:$C$34)))</f>
        <v>6.7594387041739568</v>
      </c>
      <c r="P58">
        <f>SQRT('Mean Deaths'!P58*(1-LOOKUP(P$1,'Inputs &amp; Outputs'!$A$9:$A$34,'Inputs &amp; Outputs'!$C$9:$C$34)))</f>
        <v>7.0071734983552263</v>
      </c>
      <c r="Q58">
        <f>SQRT('Mean Deaths'!Q58*(1-LOOKUP(Q$1,'Inputs &amp; Outputs'!$A$9:$A$34,'Inputs &amp; Outputs'!$C$9:$C$34)))</f>
        <v>7.2666178741560472</v>
      </c>
      <c r="R58">
        <f>SQRT('Mean Deaths'!R58*(1-LOOKUP(R$1,'Inputs &amp; Outputs'!$A$9:$A$34,'Inputs &amp; Outputs'!$C$9:$C$34)))</f>
        <v>7.5343400661752291</v>
      </c>
      <c r="S58">
        <f>SQRT('Mean Deaths'!S58*(1-LOOKUP(S$1,'Inputs &amp; Outputs'!$A$9:$A$34,'Inputs &amp; Outputs'!$C$9:$C$34)))</f>
        <v>7.814920424332275</v>
      </c>
      <c r="T58">
        <f>SQRT('Mean Deaths'!T58*(1-LOOKUP(T$1,'Inputs &amp; Outputs'!$A$9:$A$34,'Inputs &amp; Outputs'!$C$9:$C$34)))</f>
        <v>8.0968880862728838</v>
      </c>
      <c r="U58">
        <f>SQRT('Mean Deaths'!U58*(1-LOOKUP(U$1,'Inputs &amp; Outputs'!$A$9:$A$34,'Inputs &amp; Outputs'!$C$9:$C$34)))</f>
        <v>8.3950122482595031</v>
      </c>
      <c r="V58">
        <f>SQRT('Mean Deaths'!V58*(1-LOOKUP(V$1,'Inputs &amp; Outputs'!$A$9:$A$34,'Inputs &amp; Outputs'!$C$9:$C$34)))</f>
        <v>8.7018082372887093</v>
      </c>
      <c r="W58">
        <f>SQRT('Mean Deaths'!W58*(1-LOOKUP(W$1,'Inputs &amp; Outputs'!$A$9:$A$34,'Inputs &amp; Outputs'!$C$9:$C$34)))</f>
        <v>9.0181565035469422</v>
      </c>
      <c r="X58">
        <f>SQRT('Mean Deaths'!X58*(1-LOOKUP(X$1,'Inputs &amp; Outputs'!$A$9:$A$34,'Inputs &amp; Outputs'!$C$9:$C$34)))</f>
        <v>9.3414603012252684</v>
      </c>
      <c r="Y58">
        <f>SQRT('Mean Deaths'!Y58*(1-LOOKUP(Y$1,'Inputs &amp; Outputs'!$A$9:$A$34,'Inputs &amp; Outputs'!$C$9:$C$34)))</f>
        <v>9.683667932490204</v>
      </c>
      <c r="Z58">
        <f>SQRT('Mean Deaths'!Z58*(1-LOOKUP(Z$1,'Inputs &amp; Outputs'!$A$9:$A$34,'Inputs &amp; Outputs'!$C$9:$C$34)))</f>
        <v>10.026271690125887</v>
      </c>
      <c r="AA58">
        <f>SQRT('Mean Deaths'!AA58*(1-LOOKUP(AA$1,'Inputs &amp; Outputs'!$A$9:$A$34,'Inputs &amp; Outputs'!$C$9:$C$34)))</f>
        <v>10.39080095490184</v>
      </c>
    </row>
    <row r="59" spans="1:27" x14ac:dyDescent="0.25">
      <c r="A59" s="1">
        <v>58</v>
      </c>
      <c r="B59">
        <f>SQRT('Mean Deaths'!B59*(1-LOOKUP(B$1,'Inputs &amp; Outputs'!$A$9:$A$34,'Inputs &amp; Outputs'!$C$9:$C$34)))</f>
        <v>4.3317552921858384</v>
      </c>
      <c r="C59">
        <f>SQRT('Mean Deaths'!C59*(1-LOOKUP(C$1,'Inputs &amp; Outputs'!$A$9:$A$34,'Inputs &amp; Outputs'!$C$9:$C$34)))</f>
        <v>4.4746000963516401</v>
      </c>
      <c r="D59">
        <f>SQRT('Mean Deaths'!D59*(1-LOOKUP(D$1,'Inputs &amp; Outputs'!$A$9:$A$34,'Inputs &amp; Outputs'!$C$9:$C$34)))</f>
        <v>4.6241508593840344</v>
      </c>
      <c r="E59">
        <f>SQRT('Mean Deaths'!E59*(1-LOOKUP(E$1,'Inputs &amp; Outputs'!$A$9:$A$34,'Inputs &amp; Outputs'!$C$9:$C$34)))</f>
        <v>4.7815132607422504</v>
      </c>
      <c r="F59">
        <f>SQRT('Mean Deaths'!F59*(1-LOOKUP(F$1,'Inputs &amp; Outputs'!$A$9:$A$34,'Inputs &amp; Outputs'!$C$9:$C$34)))</f>
        <v>4.9429340675041713</v>
      </c>
      <c r="G59">
        <f>SQRT('Mean Deaths'!G59*(1-LOOKUP(G$1,'Inputs &amp; Outputs'!$A$9:$A$34,'Inputs &amp; Outputs'!$C$9:$C$34)))</f>
        <v>5.1107699601712087</v>
      </c>
      <c r="H59">
        <f>SQRT('Mean Deaths'!H59*(1-LOOKUP(H$1,'Inputs &amp; Outputs'!$A$9:$A$34,'Inputs &amp; Outputs'!$C$9:$C$34)))</f>
        <v>5.2877006155006425</v>
      </c>
      <c r="I59">
        <f>SQRT('Mean Deaths'!I59*(1-LOOKUP(I$1,'Inputs &amp; Outputs'!$A$9:$A$34,'Inputs &amp; Outputs'!$C$9:$C$34)))</f>
        <v>5.4709359889022622</v>
      </c>
      <c r="J59">
        <f>SQRT('Mean Deaths'!J59*(1-LOOKUP(J$1,'Inputs &amp; Outputs'!$A$9:$A$34,'Inputs &amp; Outputs'!$C$9:$C$34)))</f>
        <v>5.6621065274868956</v>
      </c>
      <c r="K59">
        <f>SQRT('Mean Deaths'!K59*(1-LOOKUP(K$1,'Inputs &amp; Outputs'!$A$9:$A$34,'Inputs &amp; Outputs'!$C$9:$C$34)))</f>
        <v>5.8624571505526495</v>
      </c>
      <c r="L59">
        <f>SQRT('Mean Deaths'!L59*(1-LOOKUP(L$1,'Inputs &amp; Outputs'!$A$9:$A$34,'Inputs &amp; Outputs'!$C$9:$C$34)))</f>
        <v>6.0736904722411582</v>
      </c>
      <c r="M59">
        <f>SQRT('Mean Deaths'!M59*(1-LOOKUP(M$1,'Inputs &amp; Outputs'!$A$9:$A$34,'Inputs &amp; Outputs'!$C$9:$C$34)))</f>
        <v>6.2928664970548853</v>
      </c>
      <c r="N59">
        <f>SQRT('Mean Deaths'!N59*(1-LOOKUP(N$1,'Inputs &amp; Outputs'!$A$9:$A$34,'Inputs &amp; Outputs'!$C$9:$C$34)))</f>
        <v>6.5195365543169572</v>
      </c>
      <c r="O59">
        <f>SQRT('Mean Deaths'!O59*(1-LOOKUP(O$1,'Inputs &amp; Outputs'!$A$9:$A$34,'Inputs &amp; Outputs'!$C$9:$C$34)))</f>
        <v>6.7559344068239255</v>
      </c>
      <c r="P59">
        <f>SQRT('Mean Deaths'!P59*(1-LOOKUP(P$1,'Inputs &amp; Outputs'!$A$9:$A$34,'Inputs &amp; Outputs'!$C$9:$C$34)))</f>
        <v>7.001699855938063</v>
      </c>
      <c r="Q59">
        <f>SQRT('Mean Deaths'!Q59*(1-LOOKUP(Q$1,'Inputs &amp; Outputs'!$A$9:$A$34,'Inputs &amp; Outputs'!$C$9:$C$34)))</f>
        <v>7.2635780840735853</v>
      </c>
      <c r="R59">
        <f>SQRT('Mean Deaths'!R59*(1-LOOKUP(R$1,'Inputs &amp; Outputs'!$A$9:$A$34,'Inputs &amp; Outputs'!$C$9:$C$34)))</f>
        <v>7.5264166860612338</v>
      </c>
      <c r="S59">
        <f>SQRT('Mean Deaths'!S59*(1-LOOKUP(S$1,'Inputs &amp; Outputs'!$A$9:$A$34,'Inputs &amp; Outputs'!$C$9:$C$34)))</f>
        <v>7.7934258389264679</v>
      </c>
      <c r="T59">
        <f>SQRT('Mean Deaths'!T59*(1-LOOKUP(T$1,'Inputs &amp; Outputs'!$A$9:$A$34,'Inputs &amp; Outputs'!$C$9:$C$34)))</f>
        <v>8.0766032144449795</v>
      </c>
      <c r="U59">
        <f>SQRT('Mean Deaths'!U59*(1-LOOKUP(U$1,'Inputs &amp; Outputs'!$A$9:$A$34,'Inputs &amp; Outputs'!$C$9:$C$34)))</f>
        <v>8.3796969800216736</v>
      </c>
      <c r="V59">
        <f>SQRT('Mean Deaths'!V59*(1-LOOKUP(V$1,'Inputs &amp; Outputs'!$A$9:$A$34,'Inputs &amp; Outputs'!$C$9:$C$34)))</f>
        <v>8.6848639818917981</v>
      </c>
      <c r="W59">
        <f>SQRT('Mean Deaths'!W59*(1-LOOKUP(W$1,'Inputs &amp; Outputs'!$A$9:$A$34,'Inputs &amp; Outputs'!$C$9:$C$34)))</f>
        <v>8.9994558041789325</v>
      </c>
      <c r="X59">
        <f>SQRT('Mean Deaths'!X59*(1-LOOKUP(X$1,'Inputs &amp; Outputs'!$A$9:$A$34,'Inputs &amp; Outputs'!$C$9:$C$34)))</f>
        <v>9.3182811023388812</v>
      </c>
      <c r="Y59">
        <f>SQRT('Mean Deaths'!Y59*(1-LOOKUP(Y$1,'Inputs &amp; Outputs'!$A$9:$A$34,'Inputs &amp; Outputs'!$C$9:$C$34)))</f>
        <v>9.6502442725760105</v>
      </c>
      <c r="Z59">
        <f>SQRT('Mean Deaths'!Z59*(1-LOOKUP(Z$1,'Inputs &amp; Outputs'!$A$9:$A$34,'Inputs &amp; Outputs'!$C$9:$C$34)))</f>
        <v>9.9912522126886909</v>
      </c>
      <c r="AA59">
        <f>SQRT('Mean Deaths'!AA59*(1-LOOKUP(AA$1,'Inputs &amp; Outputs'!$A$9:$A$34,'Inputs &amp; Outputs'!$C$9:$C$34)))</f>
        <v>10.342869102338684</v>
      </c>
    </row>
    <row r="60" spans="1:27" x14ac:dyDescent="0.25">
      <c r="A60" s="1">
        <v>59</v>
      </c>
      <c r="B60">
        <f>SQRT('Mean Deaths'!B60*(1-LOOKUP(B$1,'Inputs &amp; Outputs'!$A$9:$A$34,'Inputs &amp; Outputs'!$C$9:$C$34)))</f>
        <v>4.3317552921858384</v>
      </c>
      <c r="C60">
        <f>SQRT('Mean Deaths'!C60*(1-LOOKUP(C$1,'Inputs &amp; Outputs'!$A$9:$A$34,'Inputs &amp; Outputs'!$C$9:$C$34)))</f>
        <v>4.4752723788289064</v>
      </c>
      <c r="D60">
        <f>SQRT('Mean Deaths'!D60*(1-LOOKUP(D$1,'Inputs &amp; Outputs'!$A$9:$A$34,'Inputs &amp; Outputs'!$C$9:$C$34)))</f>
        <v>4.6257743857545943</v>
      </c>
      <c r="E60">
        <f>SQRT('Mean Deaths'!E60*(1-LOOKUP(E$1,'Inputs &amp; Outputs'!$A$9:$A$34,'Inputs &amp; Outputs'!$C$9:$C$34)))</f>
        <v>4.7793513647061552</v>
      </c>
      <c r="F60">
        <f>SQRT('Mean Deaths'!F60*(1-LOOKUP(F$1,'Inputs &amp; Outputs'!$A$9:$A$34,'Inputs &amp; Outputs'!$C$9:$C$34)))</f>
        <v>4.9416894661832949</v>
      </c>
      <c r="G60">
        <f>SQRT('Mean Deaths'!G60*(1-LOOKUP(G$1,'Inputs &amp; Outputs'!$A$9:$A$34,'Inputs &amp; Outputs'!$C$9:$C$34)))</f>
        <v>5.1094793290841451</v>
      </c>
      <c r="H60">
        <f>SQRT('Mean Deaths'!H60*(1-LOOKUP(H$1,'Inputs &amp; Outputs'!$A$9:$A$34,'Inputs &amp; Outputs'!$C$9:$C$34)))</f>
        <v>5.2855587619988942</v>
      </c>
      <c r="I60">
        <f>SQRT('Mean Deaths'!I60*(1-LOOKUP(I$1,'Inputs &amp; Outputs'!$A$9:$A$34,'Inputs &amp; Outputs'!$C$9:$C$34)))</f>
        <v>5.4701024494765509</v>
      </c>
      <c r="J60">
        <f>SQRT('Mean Deaths'!J60*(1-LOOKUP(J$1,'Inputs &amp; Outputs'!$A$9:$A$34,'Inputs &amp; Outputs'!$C$9:$C$34)))</f>
        <v>5.6612409604822993</v>
      </c>
      <c r="K60">
        <f>SQRT('Mean Deaths'!K60*(1-LOOKUP(K$1,'Inputs &amp; Outputs'!$A$9:$A$34,'Inputs &amp; Outputs'!$C$9:$C$34)))</f>
        <v>5.8618577479489096</v>
      </c>
      <c r="L60">
        <f>SQRT('Mean Deaths'!L60*(1-LOOKUP(L$1,'Inputs &amp; Outputs'!$A$9:$A$34,'Inputs &amp; Outputs'!$C$9:$C$34)))</f>
        <v>6.0711992127137773</v>
      </c>
      <c r="M60">
        <f>SQRT('Mean Deaths'!M60*(1-LOOKUP(M$1,'Inputs &amp; Outputs'!$A$9:$A$34,'Inputs &amp; Outputs'!$C$9:$C$34)))</f>
        <v>6.2896289259721154</v>
      </c>
      <c r="N60">
        <f>SQRT('Mean Deaths'!N60*(1-LOOKUP(N$1,'Inputs &amp; Outputs'!$A$9:$A$34,'Inputs &amp; Outputs'!$C$9:$C$34)))</f>
        <v>6.5138092389762301</v>
      </c>
      <c r="O60">
        <f>SQRT('Mean Deaths'!O60*(1-LOOKUP(O$1,'Inputs &amp; Outputs'!$A$9:$A$34,'Inputs &amp; Outputs'!$C$9:$C$34)))</f>
        <v>6.7450595150937653</v>
      </c>
      <c r="P60">
        <f>SQRT('Mean Deaths'!P60*(1-LOOKUP(P$1,'Inputs &amp; Outputs'!$A$9:$A$34,'Inputs &amp; Outputs'!$C$9:$C$34)))</f>
        <v>6.9889113523749948</v>
      </c>
      <c r="Q60">
        <f>SQRT('Mean Deaths'!Q60*(1-LOOKUP(Q$1,'Inputs &amp; Outputs'!$A$9:$A$34,'Inputs &amp; Outputs'!$C$9:$C$34)))</f>
        <v>7.2464555052523805</v>
      </c>
      <c r="R60">
        <f>SQRT('Mean Deaths'!R60*(1-LOOKUP(R$1,'Inputs &amp; Outputs'!$A$9:$A$34,'Inputs &amp; Outputs'!$C$9:$C$34)))</f>
        <v>7.5109420538401039</v>
      </c>
      <c r="S60">
        <f>SQRT('Mean Deaths'!S60*(1-LOOKUP(S$1,'Inputs &amp; Outputs'!$A$9:$A$34,'Inputs &amp; Outputs'!$C$9:$C$34)))</f>
        <v>7.7868001834554867</v>
      </c>
      <c r="T60">
        <f>SQRT('Mean Deaths'!T60*(1-LOOKUP(T$1,'Inputs &amp; Outputs'!$A$9:$A$34,'Inputs &amp; Outputs'!$C$9:$C$34)))</f>
        <v>8.0744422503355455</v>
      </c>
      <c r="U60">
        <f>SQRT('Mean Deaths'!U60*(1-LOOKUP(U$1,'Inputs &amp; Outputs'!$A$9:$A$34,'Inputs &amp; Outputs'!$C$9:$C$34)))</f>
        <v>8.3715775537924575</v>
      </c>
      <c r="V60">
        <f>SQRT('Mean Deaths'!V60*(1-LOOKUP(V$1,'Inputs &amp; Outputs'!$A$9:$A$34,'Inputs &amp; Outputs'!$C$9:$C$34)))</f>
        <v>8.6810941004415163</v>
      </c>
      <c r="W60">
        <f>SQRT('Mean Deaths'!W60*(1-LOOKUP(W$1,'Inputs &amp; Outputs'!$A$9:$A$34,'Inputs &amp; Outputs'!$C$9:$C$34)))</f>
        <v>8.996006698375707</v>
      </c>
      <c r="X60">
        <f>SQRT('Mean Deaths'!X60*(1-LOOKUP(X$1,'Inputs &amp; Outputs'!$A$9:$A$34,'Inputs &amp; Outputs'!$C$9:$C$34)))</f>
        <v>9.3260139031238758</v>
      </c>
      <c r="Y60">
        <f>SQRT('Mean Deaths'!Y60*(1-LOOKUP(Y$1,'Inputs &amp; Outputs'!$A$9:$A$34,'Inputs &amp; Outputs'!$C$9:$C$34)))</f>
        <v>9.6685876840681946</v>
      </c>
      <c r="Z60">
        <f>SQRT('Mean Deaths'!Z60*(1-LOOKUP(Z$1,'Inputs &amp; Outputs'!$A$9:$A$34,'Inputs &amp; Outputs'!$C$9:$C$34)))</f>
        <v>10.016117358458535</v>
      </c>
      <c r="AA60">
        <f>SQRT('Mean Deaths'!AA60*(1-LOOKUP(AA$1,'Inputs &amp; Outputs'!$A$9:$A$34,'Inputs &amp; Outputs'!$C$9:$C$34)))</f>
        <v>10.374848275788425</v>
      </c>
    </row>
    <row r="61" spans="1:27" x14ac:dyDescent="0.25">
      <c r="A61" s="1">
        <v>60</v>
      </c>
      <c r="B61">
        <f>SQRT('Mean Deaths'!B61*(1-LOOKUP(B$1,'Inputs &amp; Outputs'!$A$9:$A$34,'Inputs &amp; Outputs'!$C$9:$C$34)))</f>
        <v>4.3317552921858384</v>
      </c>
      <c r="C61">
        <f>SQRT('Mean Deaths'!C61*(1-LOOKUP(C$1,'Inputs &amp; Outputs'!$A$9:$A$34,'Inputs &amp; Outputs'!$C$9:$C$34)))</f>
        <v>4.4763926252553308</v>
      </c>
      <c r="D61">
        <f>SQRT('Mean Deaths'!D61*(1-LOOKUP(D$1,'Inputs &amp; Outputs'!$A$9:$A$34,'Inputs &amp; Outputs'!$C$9:$C$34)))</f>
        <v>4.6250786585224608</v>
      </c>
      <c r="E61">
        <f>SQRT('Mean Deaths'!E61*(1-LOOKUP(E$1,'Inputs &amp; Outputs'!$A$9:$A$34,'Inputs &amp; Outputs'!$C$9:$C$34)))</f>
        <v>4.7810329238822566</v>
      </c>
      <c r="F61">
        <f>SQRT('Mean Deaths'!F61*(1-LOOKUP(F$1,'Inputs &amp; Outputs'!$A$9:$A$34,'Inputs &amp; Outputs'!$C$9:$C$34)))</f>
        <v>4.9424362645855915</v>
      </c>
      <c r="G61">
        <f>SQRT('Mean Deaths'!G61*(1-LOOKUP(G$1,'Inputs &amp; Outputs'!$A$9:$A$34,'Inputs &amp; Outputs'!$C$9:$C$34)))</f>
        <v>5.1112861213562004</v>
      </c>
      <c r="H61">
        <f>SQRT('Mean Deaths'!H61*(1-LOOKUP(H$1,'Inputs &amp; Outputs'!$A$9:$A$34,'Inputs &amp; Outputs'!$C$9:$C$34)))</f>
        <v>5.2871652334696542</v>
      </c>
      <c r="I61">
        <f>SQRT('Mean Deaths'!I61*(1-LOOKUP(I$1,'Inputs &amp; Outputs'!$A$9:$A$34,'Inputs &amp; Outputs'!$C$9:$C$34)))</f>
        <v>5.4714916113064671</v>
      </c>
      <c r="J61">
        <f>SQRT('Mean Deaths'!J61*(1-LOOKUP(J$1,'Inputs &amp; Outputs'!$A$9:$A$34,'Inputs &amp; Outputs'!$C$9:$C$34)))</f>
        <v>5.6641256694391737</v>
      </c>
      <c r="K61">
        <f>SQRT('Mean Deaths'!K61*(1-LOOKUP(K$1,'Inputs &amp; Outputs'!$A$9:$A$34,'Inputs &amp; Outputs'!$C$9:$C$34)))</f>
        <v>5.8642549907637518</v>
      </c>
      <c r="L61">
        <f>SQRT('Mean Deaths'!L61*(1-LOOKUP(L$1,'Inputs &amp; Outputs'!$A$9:$A$34,'Inputs &amp; Outputs'!$C$9:$C$34)))</f>
        <v>6.0705762380866473</v>
      </c>
      <c r="M61">
        <f>SQRT('Mean Deaths'!M61*(1-LOOKUP(M$1,'Inputs &amp; Outputs'!$A$9:$A$34,'Inputs &amp; Outputs'!$C$9:$C$34)))</f>
        <v>6.2886573296233861</v>
      </c>
      <c r="N61">
        <f>SQRT('Mean Deaths'!N61*(1-LOOKUP(N$1,'Inputs &amp; Outputs'!$A$9:$A$34,'Inputs &amp; Outputs'!$C$9:$C$34)))</f>
        <v>6.5168419741008803</v>
      </c>
      <c r="O61">
        <f>SQRT('Mean Deaths'!O61*(1-LOOKUP(O$1,'Inputs &amp; Outputs'!$A$9:$A$34,'Inputs &amp; Outputs'!$C$9:$C$34)))</f>
        <v>6.7538309556577465</v>
      </c>
      <c r="P61">
        <f>SQRT('Mean Deaths'!P61*(1-LOOKUP(P$1,'Inputs &amp; Outputs'!$A$9:$A$34,'Inputs &amp; Outputs'!$C$9:$C$34)))</f>
        <v>7.0024299221363817</v>
      </c>
      <c r="Q61">
        <f>SQRT('Mean Deaths'!Q61*(1-LOOKUP(Q$1,'Inputs &amp; Outputs'!$A$9:$A$34,'Inputs &amp; Outputs'!$C$9:$C$34)))</f>
        <v>7.2586357100961303</v>
      </c>
      <c r="R61">
        <f>SQRT('Mean Deaths'!R61*(1-LOOKUP(R$1,'Inputs &amp; Outputs'!$A$9:$A$34,'Inputs &amp; Outputs'!$C$9:$C$34)))</f>
        <v>7.5224518663760662</v>
      </c>
      <c r="S61">
        <f>SQRT('Mean Deaths'!S61*(1-LOOKUP(S$1,'Inputs &amp; Outputs'!$A$9:$A$34,'Inputs &amp; Outputs'!$C$9:$C$34)))</f>
        <v>7.8041805317884743</v>
      </c>
      <c r="T61">
        <f>SQRT('Mean Deaths'!T61*(1-LOOKUP(T$1,'Inputs &amp; Outputs'!$A$9:$A$34,'Inputs &amp; Outputs'!$C$9:$C$34)))</f>
        <v>8.0960259355930955</v>
      </c>
      <c r="U61">
        <f>SQRT('Mean Deaths'!U61*(1-LOOKUP(U$1,'Inputs &amp; Outputs'!$A$9:$A$34,'Inputs &amp; Outputs'!$C$9:$C$34)))</f>
        <v>8.394112123639081</v>
      </c>
      <c r="V61">
        <f>SQRT('Mean Deaths'!V61*(1-LOOKUP(V$1,'Inputs &amp; Outputs'!$A$9:$A$34,'Inputs &amp; Outputs'!$C$9:$C$34)))</f>
        <v>8.7022784400954887</v>
      </c>
      <c r="W61">
        <f>SQRT('Mean Deaths'!W61*(1-LOOKUP(W$1,'Inputs &amp; Outputs'!$A$9:$A$34,'Inputs &amp; Outputs'!$C$9:$C$34)))</f>
        <v>9.023562630713819</v>
      </c>
      <c r="X61">
        <f>SQRT('Mean Deaths'!X61*(1-LOOKUP(X$1,'Inputs &amp; Outputs'!$A$9:$A$34,'Inputs &amp; Outputs'!$C$9:$C$34)))</f>
        <v>9.3697125620746071</v>
      </c>
      <c r="Y61">
        <f>SQRT('Mean Deaths'!Y61*(1-LOOKUP(Y$1,'Inputs &amp; Outputs'!$A$9:$A$34,'Inputs &amp; Outputs'!$C$9:$C$34)))</f>
        <v>9.7062443746319822</v>
      </c>
      <c r="Z61">
        <f>SQRT('Mean Deaths'!Z61*(1-LOOKUP(Z$1,'Inputs &amp; Outputs'!$A$9:$A$34,'Inputs &amp; Outputs'!$C$9:$C$34)))</f>
        <v>10.054986608179469</v>
      </c>
      <c r="AA61">
        <f>SQRT('Mean Deaths'!AA61*(1-LOOKUP(AA$1,'Inputs &amp; Outputs'!$A$9:$A$34,'Inputs &amp; Outputs'!$C$9:$C$34)))</f>
        <v>10.41497866921878</v>
      </c>
    </row>
    <row r="62" spans="1:27" x14ac:dyDescent="0.25">
      <c r="A62" s="1">
        <v>61</v>
      </c>
      <c r="B62">
        <f>SQRT('Mean Deaths'!B62*(1-LOOKUP(B$1,'Inputs &amp; Outputs'!$A$9:$A$34,'Inputs &amp; Outputs'!$C$9:$C$34)))</f>
        <v>4.3317552921858384</v>
      </c>
      <c r="C62">
        <f>SQRT('Mean Deaths'!C62*(1-LOOKUP(C$1,'Inputs &amp; Outputs'!$A$9:$A$34,'Inputs &amp; Outputs'!$C$9:$C$34)))</f>
        <v>4.4737035625625676</v>
      </c>
      <c r="D62">
        <f>SQRT('Mean Deaths'!D62*(1-LOOKUP(D$1,'Inputs &amp; Outputs'!$A$9:$A$34,'Inputs &amp; Outputs'!$C$9:$C$34)))</f>
        <v>4.62066995341858</v>
      </c>
      <c r="E62">
        <f>SQRT('Mean Deaths'!E62*(1-LOOKUP(E$1,'Inputs &amp; Outputs'!$A$9:$A$34,'Inputs &amp; Outputs'!$C$9:$C$34)))</f>
        <v>4.7750246362346438</v>
      </c>
      <c r="F62">
        <f>SQRT('Mean Deaths'!F62*(1-LOOKUP(F$1,'Inputs &amp; Outputs'!$A$9:$A$34,'Inputs &amp; Outputs'!$C$9:$C$34)))</f>
        <v>4.9364587140033995</v>
      </c>
      <c r="G62">
        <f>SQRT('Mean Deaths'!G62*(1-LOOKUP(G$1,'Inputs &amp; Outputs'!$A$9:$A$34,'Inputs &amp; Outputs'!$C$9:$C$34)))</f>
        <v>5.1053471170623999</v>
      </c>
      <c r="H62">
        <f>SQRT('Mean Deaths'!H62*(1-LOOKUP(H$1,'Inputs &amp; Outputs'!$A$9:$A$34,'Inputs &amp; Outputs'!$C$9:$C$34)))</f>
        <v>5.2820763976897931</v>
      </c>
      <c r="I62">
        <f>SQRT('Mean Deaths'!I62*(1-LOOKUP(I$1,'Inputs &amp; Outputs'!$A$9:$A$34,'Inputs &amp; Outputs'!$C$9:$C$34)))</f>
        <v>5.4673230669235195</v>
      </c>
      <c r="J62">
        <f>SQRT('Mean Deaths'!J62*(1-LOOKUP(J$1,'Inputs &amp; Outputs'!$A$9:$A$34,'Inputs &amp; Outputs'!$C$9:$C$34)))</f>
        <v>5.6606638422830846</v>
      </c>
      <c r="K62">
        <f>SQRT('Mean Deaths'!K62*(1-LOOKUP(K$1,'Inputs &amp; Outputs'!$A$9:$A$34,'Inputs &amp; Outputs'!$C$9:$C$34)))</f>
        <v>5.8597593559905166</v>
      </c>
      <c r="L62">
        <f>SQRT('Mean Deaths'!L62*(1-LOOKUP(L$1,'Inputs &amp; Outputs'!$A$9:$A$34,'Inputs &amp; Outputs'!$C$9:$C$34)))</f>
        <v>6.0646547874629864</v>
      </c>
      <c r="M62">
        <f>SQRT('Mean Deaths'!M62*(1-LOOKUP(M$1,'Inputs &amp; Outputs'!$A$9:$A$34,'Inputs &amp; Outputs'!$C$9:$C$34)))</f>
        <v>6.2834729451233295</v>
      </c>
      <c r="N62">
        <f>SQRT('Mean Deaths'!N62*(1-LOOKUP(N$1,'Inputs &amp; Outputs'!$A$9:$A$34,'Inputs &amp; Outputs'!$C$9:$C$34)))</f>
        <v>6.5101006440932343</v>
      </c>
      <c r="O62">
        <f>SQRT('Mean Deaths'!O62*(1-LOOKUP(O$1,'Inputs &amp; Outputs'!$A$9:$A$34,'Inputs &amp; Outputs'!$C$9:$C$34)))</f>
        <v>6.7475166678179628</v>
      </c>
      <c r="P62">
        <f>SQRT('Mean Deaths'!P62*(1-LOOKUP(P$1,'Inputs &amp; Outputs'!$A$9:$A$34,'Inputs &amp; Outputs'!$C$9:$C$34)))</f>
        <v>6.9907397137803411</v>
      </c>
      <c r="Q62">
        <f>SQRT('Mean Deaths'!Q62*(1-LOOKUP(Q$1,'Inputs &amp; Outputs'!$A$9:$A$34,'Inputs &amp; Outputs'!$C$9:$C$34)))</f>
        <v>7.2468364465329822</v>
      </c>
      <c r="R62">
        <f>SQRT('Mean Deaths'!R62*(1-LOOKUP(R$1,'Inputs &amp; Outputs'!$A$9:$A$34,'Inputs &amp; Outputs'!$C$9:$C$34)))</f>
        <v>7.5145159512368043</v>
      </c>
      <c r="S62">
        <f>SQRT('Mean Deaths'!S62*(1-LOOKUP(S$1,'Inputs &amp; Outputs'!$A$9:$A$34,'Inputs &amp; Outputs'!$C$9:$C$34)))</f>
        <v>7.7868001834554867</v>
      </c>
      <c r="T62">
        <f>SQRT('Mean Deaths'!T62*(1-LOOKUP(T$1,'Inputs &amp; Outputs'!$A$9:$A$34,'Inputs &amp; Outputs'!$C$9:$C$34)))</f>
        <v>8.0753067053725864</v>
      </c>
      <c r="U62">
        <f>SQRT('Mean Deaths'!U62*(1-LOOKUP(U$1,'Inputs &amp; Outputs'!$A$9:$A$34,'Inputs &amp; Outputs'!$C$9:$C$34)))</f>
        <v>8.3697721671952738</v>
      </c>
      <c r="V62">
        <f>SQRT('Mean Deaths'!V62*(1-LOOKUP(V$1,'Inputs &amp; Outputs'!$A$9:$A$34,'Inputs &amp; Outputs'!$C$9:$C$34)))</f>
        <v>8.673549421905582</v>
      </c>
      <c r="W62">
        <f>SQRT('Mean Deaths'!W62*(1-LOOKUP(W$1,'Inputs &amp; Outputs'!$A$9:$A$34,'Inputs &amp; Outputs'!$C$9:$C$34)))</f>
        <v>8.9925562696638881</v>
      </c>
      <c r="X62">
        <f>SQRT('Mean Deaths'!X62*(1-LOOKUP(X$1,'Inputs &amp; Outputs'!$A$9:$A$34,'Inputs &amp; Outputs'!$C$9:$C$34)))</f>
        <v>9.3208594154128601</v>
      </c>
      <c r="Y62">
        <f>SQRT('Mean Deaths'!Y62*(1-LOOKUP(Y$1,'Inputs &amp; Outputs'!$A$9:$A$34,'Inputs &amp; Outputs'!$C$9:$C$34)))</f>
        <v>9.6583412486383455</v>
      </c>
      <c r="Z62">
        <f>SQRT('Mean Deaths'!Z62*(1-LOOKUP(Z$1,'Inputs &amp; Outputs'!$A$9:$A$34,'Inputs &amp; Outputs'!$C$9:$C$34)))</f>
        <v>10.01047161235952</v>
      </c>
      <c r="AA62">
        <f>SQRT('Mean Deaths'!AA62*(1-LOOKUP(AA$1,'Inputs &amp; Outputs'!$A$9:$A$34,'Inputs &amp; Outputs'!$C$9:$C$34)))</f>
        <v>10.361831637525245</v>
      </c>
    </row>
    <row r="63" spans="1:27" x14ac:dyDescent="0.25">
      <c r="A63" s="1">
        <v>62</v>
      </c>
      <c r="B63">
        <f>SQRT('Mean Deaths'!B63*(1-LOOKUP(B$1,'Inputs &amp; Outputs'!$A$9:$A$34,'Inputs &amp; Outputs'!$C$9:$C$34)))</f>
        <v>4.3317552921858384</v>
      </c>
      <c r="C63">
        <f>SQRT('Mean Deaths'!C63*(1-LOOKUP(C$1,'Inputs &amp; Outputs'!$A$9:$A$34,'Inputs &amp; Outputs'!$C$9:$C$34)))</f>
        <v>4.4739277128526878</v>
      </c>
      <c r="D63">
        <f>SQRT('Mean Deaths'!D63*(1-LOOKUP(D$1,'Inputs &amp; Outputs'!$A$9:$A$34,'Inputs &amp; Outputs'!$C$9:$C$34)))</f>
        <v>4.6218305466987362</v>
      </c>
      <c r="E63">
        <f>SQRT('Mean Deaths'!E63*(1-LOOKUP(E$1,'Inputs &amp; Outputs'!$A$9:$A$34,'Inputs &amp; Outputs'!$C$9:$C$34)))</f>
        <v>4.7769481104863658</v>
      </c>
      <c r="F63">
        <f>SQRT('Mean Deaths'!F63*(1-LOOKUP(F$1,'Inputs &amp; Outputs'!$A$9:$A$34,'Inputs &amp; Outputs'!$C$9:$C$34)))</f>
        <v>4.9391993226811728</v>
      </c>
      <c r="G63">
        <f>SQRT('Mean Deaths'!G63*(1-LOOKUP(G$1,'Inputs &amp; Outputs'!$A$9:$A$34,'Inputs &amp; Outputs'!$C$9:$C$34)))</f>
        <v>5.1092211637438547</v>
      </c>
      <c r="H63">
        <f>SQRT('Mean Deaths'!H63*(1-LOOKUP(H$1,'Inputs &amp; Outputs'!$A$9:$A$34,'Inputs &amp; Outputs'!$C$9:$C$34)))</f>
        <v>5.2895740258749235</v>
      </c>
      <c r="I63">
        <f>SQRT('Mean Deaths'!I63*(1-LOOKUP(I$1,'Inputs &amp; Outputs'!$A$9:$A$34,'Inputs &amp; Outputs'!$C$9:$C$34)))</f>
        <v>5.4751017825378376</v>
      </c>
      <c r="J63">
        <f>SQRT('Mean Deaths'!J63*(1-LOOKUP(J$1,'Inputs &amp; Outputs'!$A$9:$A$34,'Inputs &amp; Outputs'!$C$9:$C$34)))</f>
        <v>5.6644140595347983</v>
      </c>
      <c r="K63">
        <f>SQRT('Mean Deaths'!K63*(1-LOOKUP(K$1,'Inputs &amp; Outputs'!$A$9:$A$34,'Inputs &amp; Outputs'!$C$9:$C$34)))</f>
        <v>5.8645545772152365</v>
      </c>
      <c r="L63">
        <f>SQRT('Mean Deaths'!L63*(1-LOOKUP(L$1,'Inputs &amp; Outputs'!$A$9:$A$34,'Inputs &amp; Outputs'!$C$9:$C$34)))</f>
        <v>6.0752469906727598</v>
      </c>
      <c r="M63">
        <f>SQRT('Mean Deaths'!M63*(1-LOOKUP(M$1,'Inputs &amp; Outputs'!$A$9:$A$34,'Inputs &amp; Outputs'!$C$9:$C$34)))</f>
        <v>6.2935138114110751</v>
      </c>
      <c r="N63">
        <f>SQRT('Mean Deaths'!N63*(1-LOOKUP(N$1,'Inputs &amp; Outputs'!$A$9:$A$34,'Inputs &amp; Outputs'!$C$9:$C$34)))</f>
        <v>6.5222300212999986</v>
      </c>
      <c r="O63">
        <f>SQRT('Mean Deaths'!O63*(1-LOOKUP(O$1,'Inputs &amp; Outputs'!$A$9:$A$34,'Inputs &amp; Outputs'!$C$9:$C$34)))</f>
        <v>6.7597890339937869</v>
      </c>
      <c r="P63">
        <f>SQRT('Mean Deaths'!P63*(1-LOOKUP(P$1,'Inputs &amp; Outputs'!$A$9:$A$34,'Inputs &amp; Outputs'!$C$9:$C$34)))</f>
        <v>7.0064439264340077</v>
      </c>
      <c r="Q63">
        <f>SQRT('Mean Deaths'!Q63*(1-LOOKUP(Q$1,'Inputs &amp; Outputs'!$A$9:$A$34,'Inputs &amp; Outputs'!$C$9:$C$34)))</f>
        <v>7.2620577118781613</v>
      </c>
      <c r="R63">
        <f>SQRT('Mean Deaths'!R63*(1-LOOKUP(R$1,'Inputs &amp; Outputs'!$A$9:$A$34,'Inputs &amp; Outputs'!$C$9:$C$34)))</f>
        <v>7.524434537364443</v>
      </c>
      <c r="S63">
        <f>SQRT('Mean Deaths'!S63*(1-LOOKUP(S$1,'Inputs &amp; Outputs'!$A$9:$A$34,'Inputs &amp; Outputs'!$C$9:$C$34)))</f>
        <v>7.8004594314849527</v>
      </c>
      <c r="T63">
        <f>SQRT('Mean Deaths'!T63*(1-LOOKUP(T$1,'Inputs &amp; Outputs'!$A$9:$A$34,'Inputs &amp; Outputs'!$C$9:$C$34)))</f>
        <v>8.0826508403125281</v>
      </c>
      <c r="U63">
        <f>SQRT('Mean Deaths'!U63*(1-LOOKUP(U$1,'Inputs &amp; Outputs'!$A$9:$A$34,'Inputs &amp; Outputs'!$C$9:$C$34)))</f>
        <v>8.3815002288008902</v>
      </c>
      <c r="V63">
        <f>SQRT('Mean Deaths'!V63*(1-LOOKUP(V$1,'Inputs &amp; Outputs'!$A$9:$A$34,'Inputs &amp; Outputs'!$C$9:$C$34)))</f>
        <v>8.6909865515502869</v>
      </c>
      <c r="W63">
        <f>SQRT('Mean Deaths'!W63*(1-LOOKUP(W$1,'Inputs &amp; Outputs'!$A$9:$A$34,'Inputs &amp; Outputs'!$C$9:$C$34)))</f>
        <v>9.0112712873471654</v>
      </c>
      <c r="X63">
        <f>SQRT('Mean Deaths'!X63*(1-LOOKUP(X$1,'Inputs &amp; Outputs'!$A$9:$A$34,'Inputs &amp; Outputs'!$C$9:$C$34)))</f>
        <v>9.3466034279163122</v>
      </c>
      <c r="Y63">
        <f>SQRT('Mean Deaths'!Y63*(1-LOOKUP(Y$1,'Inputs &amp; Outputs'!$A$9:$A$34,'Inputs &amp; Outputs'!$C$9:$C$34)))</f>
        <v>9.6971126227352062</v>
      </c>
      <c r="Z63">
        <f>SQRT('Mean Deaths'!Z63*(1-LOOKUP(Z$1,'Inputs &amp; Outputs'!$A$9:$A$34,'Inputs &amp; Outputs'!$C$9:$C$34)))</f>
        <v>10.046549563697511</v>
      </c>
      <c r="AA63">
        <f>SQRT('Mean Deaths'!AA63*(1-LOOKUP(AA$1,'Inputs &amp; Outputs'!$A$9:$A$34,'Inputs &amp; Outputs'!$C$9:$C$34)))</f>
        <v>10.403781348413661</v>
      </c>
    </row>
    <row r="64" spans="1:27" x14ac:dyDescent="0.25">
      <c r="A64" s="1">
        <v>63</v>
      </c>
      <c r="B64">
        <f>SQRT('Mean Deaths'!B64*(1-LOOKUP(B$1,'Inputs &amp; Outputs'!$A$9:$A$34,'Inputs &amp; Outputs'!$C$9:$C$34)))</f>
        <v>4.3317552921858384</v>
      </c>
      <c r="C64">
        <f>SQRT('Mean Deaths'!C64*(1-LOOKUP(C$1,'Inputs &amp; Outputs'!$A$9:$A$34,'Inputs &amp; Outputs'!$C$9:$C$34)))</f>
        <v>4.4746000963516401</v>
      </c>
      <c r="D64">
        <f>SQRT('Mean Deaths'!D64*(1-LOOKUP(D$1,'Inputs &amp; Outputs'!$A$9:$A$34,'Inputs &amp; Outputs'!$C$9:$C$34)))</f>
        <v>4.6243828266198461</v>
      </c>
      <c r="E64">
        <f>SQRT('Mean Deaths'!E64*(1-LOOKUP(E$1,'Inputs &amp; Outputs'!$A$9:$A$34,'Inputs &amp; Outputs'!$C$9:$C$34)))</f>
        <v>4.7795916236664535</v>
      </c>
      <c r="F64">
        <f>SQRT('Mean Deaths'!F64*(1-LOOKUP(F$1,'Inputs &amp; Outputs'!$A$9:$A$34,'Inputs &amp; Outputs'!$C$9:$C$34)))</f>
        <v>4.9416894661832949</v>
      </c>
      <c r="G64">
        <f>SQRT('Mean Deaths'!G64*(1-LOOKUP(G$1,'Inputs &amp; Outputs'!$A$9:$A$34,'Inputs &amp; Outputs'!$C$9:$C$34)))</f>
        <v>5.1141240766683662</v>
      </c>
      <c r="H64">
        <f>SQRT('Mean Deaths'!H64*(1-LOOKUP(H$1,'Inputs &amp; Outputs'!$A$9:$A$34,'Inputs &amp; Outputs'!$C$9:$C$34)))</f>
        <v>5.290644248248217</v>
      </c>
      <c r="I64">
        <f>SQRT('Mean Deaths'!I64*(1-LOOKUP(I$1,'Inputs &amp; Outputs'!$A$9:$A$34,'Inputs &amp; Outputs'!$C$9:$C$34)))</f>
        <v>5.472880420530374</v>
      </c>
      <c r="J64">
        <f>SQRT('Mean Deaths'!J64*(1-LOOKUP(J$1,'Inputs &amp; Outputs'!$A$9:$A$34,'Inputs &amp; Outputs'!$C$9:$C$34)))</f>
        <v>5.6632604110382037</v>
      </c>
      <c r="K64">
        <f>SQRT('Mean Deaths'!K64*(1-LOOKUP(K$1,'Inputs &amp; Outputs'!$A$9:$A$34,'Inputs &amp; Outputs'!$C$9:$C$34)))</f>
        <v>5.8615580236614617</v>
      </c>
      <c r="L64">
        <f>SQRT('Mean Deaths'!L64*(1-LOOKUP(L$1,'Inputs &amp; Outputs'!$A$9:$A$34,'Inputs &amp; Outputs'!$C$9:$C$34)))</f>
        <v>6.0711992127137773</v>
      </c>
      <c r="M64">
        <f>SQRT('Mean Deaths'!M64*(1-LOOKUP(M$1,'Inputs &amp; Outputs'!$A$9:$A$34,'Inputs &amp; Outputs'!$C$9:$C$34)))</f>
        <v>6.2863896874990548</v>
      </c>
      <c r="N64">
        <f>SQRT('Mean Deaths'!N64*(1-LOOKUP(N$1,'Inputs &amp; Outputs'!$A$9:$A$34,'Inputs &amp; Outputs'!$C$9:$C$34)))</f>
        <v>6.5117866308731376</v>
      </c>
      <c r="O64">
        <f>SQRT('Mean Deaths'!O64*(1-LOOKUP(O$1,'Inputs &amp; Outputs'!$A$9:$A$34,'Inputs &amp; Outputs'!$C$9:$C$34)))</f>
        <v>6.7457616500579425</v>
      </c>
      <c r="P64">
        <f>SQRT('Mean Deaths'!P64*(1-LOOKUP(P$1,'Inputs &amp; Outputs'!$A$9:$A$34,'Inputs &amp; Outputs'!$C$9:$C$34)))</f>
        <v>6.9903740797565144</v>
      </c>
      <c r="Q64">
        <f>SQRT('Mean Deaths'!Q64*(1-LOOKUP(Q$1,'Inputs &amp; Outputs'!$A$9:$A$34,'Inputs &amp; Outputs'!$C$9:$C$34)))</f>
        <v>7.2456935626073786</v>
      </c>
      <c r="R64">
        <f>SQRT('Mean Deaths'!R64*(1-LOOKUP(R$1,'Inputs &amp; Outputs'!$A$9:$A$34,'Inputs &amp; Outputs'!$C$9:$C$34)))</f>
        <v>7.5141189354683995</v>
      </c>
      <c r="S64">
        <f>SQRT('Mean Deaths'!S64*(1-LOOKUP(S$1,'Inputs &amp; Outputs'!$A$9:$A$34,'Inputs &amp; Outputs'!$C$9:$C$34)))</f>
        <v>7.7876286986659453</v>
      </c>
      <c r="T64">
        <f>SQRT('Mean Deaths'!T64*(1-LOOKUP(T$1,'Inputs &amp; Outputs'!$A$9:$A$34,'Inputs &amp; Outputs'!$C$9:$C$34)))</f>
        <v>8.0683884717570393</v>
      </c>
      <c r="U64">
        <f>SQRT('Mean Deaths'!U64*(1-LOOKUP(U$1,'Inputs &amp; Outputs'!$A$9:$A$34,'Inputs &amp; Outputs'!$C$9:$C$34)))</f>
        <v>8.3639019693824928</v>
      </c>
      <c r="V64">
        <f>SQRT('Mean Deaths'!V64*(1-LOOKUP(V$1,'Inputs &amp; Outputs'!$A$9:$A$34,'Inputs &amp; Outputs'!$C$9:$C$34)))</f>
        <v>8.6674145348524849</v>
      </c>
      <c r="W64">
        <f>SQRT('Mean Deaths'!W64*(1-LOOKUP(W$1,'Inputs &amp; Outputs'!$A$9:$A$34,'Inputs &amp; Outputs'!$C$9:$C$34)))</f>
        <v>8.9812098134785643</v>
      </c>
      <c r="X64">
        <f>SQRT('Mean Deaths'!X64*(1-LOOKUP(X$1,'Inputs &amp; Outputs'!$A$9:$A$34,'Inputs &amp; Outputs'!$C$9:$C$34)))</f>
        <v>9.301762975276473</v>
      </c>
      <c r="Y64">
        <f>SQRT('Mean Deaths'!Y64*(1-LOOKUP(Y$1,'Inputs &amp; Outputs'!$A$9:$A$34,'Inputs &amp; Outputs'!$C$9:$C$34)))</f>
        <v>9.6416000032138047</v>
      </c>
      <c r="Z64">
        <f>SQRT('Mean Deaths'!Z64*(1-LOOKUP(Z$1,'Inputs &amp; Outputs'!$A$9:$A$34,'Inputs &amp; Outputs'!$C$9:$C$34)))</f>
        <v>9.9889886756835029</v>
      </c>
      <c r="AA64">
        <f>SQRT('Mean Deaths'!AA64*(1-LOOKUP(AA$1,'Inputs &amp; Outputs'!$A$9:$A$34,'Inputs &amp; Outputs'!$C$9:$C$34)))</f>
        <v>10.346427224949188</v>
      </c>
    </row>
    <row r="65" spans="1:27" x14ac:dyDescent="0.25">
      <c r="A65" s="1">
        <v>64</v>
      </c>
      <c r="B65">
        <f>SQRT('Mean Deaths'!B65*(1-LOOKUP(B$1,'Inputs &amp; Outputs'!$A$9:$A$34,'Inputs &amp; Outputs'!$C$9:$C$34)))</f>
        <v>4.3317552921858384</v>
      </c>
      <c r="C65">
        <f>SQRT('Mean Deaths'!C65*(1-LOOKUP(C$1,'Inputs &amp; Outputs'!$A$9:$A$34,'Inputs &amp; Outputs'!$C$9:$C$34)))</f>
        <v>4.4743759797455365</v>
      </c>
      <c r="D65">
        <f>SQRT('Mean Deaths'!D65*(1-LOOKUP(D$1,'Inputs &amp; Outputs'!$A$9:$A$34,'Inputs &amp; Outputs'!$C$9:$C$34)))</f>
        <v>4.6234548878472621</v>
      </c>
      <c r="E65">
        <f>SQRT('Mean Deaths'!E65*(1-LOOKUP(E$1,'Inputs &amp; Outputs'!$A$9:$A$34,'Inputs &amp; Outputs'!$C$9:$C$34)))</f>
        <v>4.7781498886911153</v>
      </c>
      <c r="F65">
        <f>SQRT('Mean Deaths'!F65*(1-LOOKUP(F$1,'Inputs &amp; Outputs'!$A$9:$A$34,'Inputs &amp; Outputs'!$C$9:$C$34)))</f>
        <v>4.9399464975319312</v>
      </c>
      <c r="G65">
        <f>SQRT('Mean Deaths'!G65*(1-LOOKUP(G$1,'Inputs &amp; Outputs'!$A$9:$A$34,'Inputs &amp; Outputs'!$C$9:$C$34)))</f>
        <v>5.1118022304221258</v>
      </c>
      <c r="H65">
        <f>SQRT('Mean Deaths'!H65*(1-LOOKUP(H$1,'Inputs &amp; Outputs'!$A$9:$A$34,'Inputs &amp; Outputs'!$C$9:$C$34)))</f>
        <v>5.2885035869231807</v>
      </c>
      <c r="I65">
        <f>SQRT('Mean Deaths'!I65*(1-LOOKUP(I$1,'Inputs &amp; Outputs'!$A$9:$A$34,'Inputs &amp; Outputs'!$C$9:$C$34)))</f>
        <v>5.4717694013511364</v>
      </c>
      <c r="J65">
        <f>SQRT('Mean Deaths'!J65*(1-LOOKUP(J$1,'Inputs &amp; Outputs'!$A$9:$A$34,'Inputs &amp; Outputs'!$C$9:$C$34)))</f>
        <v>5.6626834986533678</v>
      </c>
      <c r="K65">
        <f>SQRT('Mean Deaths'!K65*(1-LOOKUP(K$1,'Inputs &amp; Outputs'!$A$9:$A$34,'Inputs &amp; Outputs'!$C$9:$C$34)))</f>
        <v>5.8630564918771775</v>
      </c>
      <c r="L65">
        <f>SQRT('Mean Deaths'!L65*(1-LOOKUP(L$1,'Inputs &amp; Outputs'!$A$9:$A$34,'Inputs &amp; Outputs'!$C$9:$C$34)))</f>
        <v>6.070264726797765</v>
      </c>
      <c r="M65">
        <f>SQRT('Mean Deaths'!M65*(1-LOOKUP(M$1,'Inputs &amp; Outputs'!$A$9:$A$34,'Inputs &amp; Outputs'!$C$9:$C$34)))</f>
        <v>6.2828245962648612</v>
      </c>
      <c r="N65">
        <f>SQRT('Mean Deaths'!N65*(1-LOOKUP(N$1,'Inputs &amp; Outputs'!$A$9:$A$34,'Inputs &amp; Outputs'!$C$9:$C$34)))</f>
        <v>6.5077395287849518</v>
      </c>
      <c r="O65">
        <f>SQRT('Mean Deaths'!O65*(1-LOOKUP(O$1,'Inputs &amp; Outputs'!$A$9:$A$34,'Inputs &amp; Outputs'!$C$9:$C$34)))</f>
        <v>6.7426014669289671</v>
      </c>
      <c r="P65">
        <f>SQRT('Mean Deaths'!P65*(1-LOOKUP(P$1,'Inputs &amp; Outputs'!$A$9:$A$34,'Inputs &amp; Outputs'!$C$9:$C$34)))</f>
        <v>6.9867166871136677</v>
      </c>
      <c r="Q65">
        <f>SQRT('Mean Deaths'!Q65*(1-LOOKUP(Q$1,'Inputs &amp; Outputs'!$A$9:$A$34,'Inputs &amp; Outputs'!$C$9:$C$34)))</f>
        <v>7.240738981047353</v>
      </c>
      <c r="R65">
        <f>SQRT('Mean Deaths'!R65*(1-LOOKUP(R$1,'Inputs &amp; Outputs'!$A$9:$A$34,'Inputs &amp; Outputs'!$C$9:$C$34)))</f>
        <v>7.5061742103292781</v>
      </c>
      <c r="S65">
        <f>SQRT('Mean Deaths'!S65*(1-LOOKUP(S$1,'Inputs &amp; Outputs'!$A$9:$A$34,'Inputs &amp; Outputs'!$C$9:$C$34)))</f>
        <v>7.787214452079378</v>
      </c>
      <c r="T65">
        <f>SQRT('Mean Deaths'!T65*(1-LOOKUP(T$1,'Inputs &amp; Outputs'!$A$9:$A$34,'Inputs &amp; Outputs'!$C$9:$C$34)))</f>
        <v>8.0761710678803187</v>
      </c>
      <c r="U65">
        <f>SQRT('Mean Deaths'!U65*(1-LOOKUP(U$1,'Inputs &amp; Outputs'!$A$9:$A$34,'Inputs &amp; Outputs'!$C$9:$C$34)))</f>
        <v>8.372931338274876</v>
      </c>
      <c r="V65">
        <f>SQRT('Mean Deaths'!V65*(1-LOOKUP(V$1,'Inputs &amp; Outputs'!$A$9:$A$34,'Inputs &amp; Outputs'!$C$9:$C$34)))</f>
        <v>8.6730776615820471</v>
      </c>
      <c r="W65">
        <f>SQRT('Mean Deaths'!W65*(1-LOOKUP(W$1,'Inputs &amp; Outputs'!$A$9:$A$34,'Inputs &amp; Outputs'!$C$9:$C$34)))</f>
        <v>9.0019186420795521</v>
      </c>
      <c r="X65">
        <f>SQRT('Mean Deaths'!X65*(1-LOOKUP(X$1,'Inputs &amp; Outputs'!$A$9:$A$34,'Inputs &amp; Outputs'!$C$9:$C$34)))</f>
        <v>9.329620350090261</v>
      </c>
      <c r="Y65">
        <f>SQRT('Mean Deaths'!Y65*(1-LOOKUP(Y$1,'Inputs &amp; Outputs'!$A$9:$A$34,'Inputs &amp; Outputs'!$C$9:$C$34)))</f>
        <v>9.6750535258635875</v>
      </c>
      <c r="Z65">
        <f>SQRT('Mean Deaths'!Z65*(1-LOOKUP(Z$1,'Inputs &amp; Outputs'!$A$9:$A$34,'Inputs &amp; Outputs'!$C$9:$C$34)))</f>
        <v>10.021195810446828</v>
      </c>
      <c r="AA65">
        <f>SQRT('Mean Deaths'!AA65*(1-LOOKUP(AA$1,'Inputs &amp; Outputs'!$A$9:$A$34,'Inputs &amp; Outputs'!$C$9:$C$34)))</f>
        <v>10.378986509972792</v>
      </c>
    </row>
    <row r="66" spans="1:27" x14ac:dyDescent="0.25">
      <c r="A66" s="1">
        <v>65</v>
      </c>
      <c r="B66">
        <f>SQRT('Mean Deaths'!B66*(1-LOOKUP(B$1,'Inputs &amp; Outputs'!$A$9:$A$34,'Inputs &amp; Outputs'!$C$9:$C$34)))</f>
        <v>4.3317552921858384</v>
      </c>
      <c r="C66">
        <f>SQRT('Mean Deaths'!C66*(1-LOOKUP(C$1,'Inputs &amp; Outputs'!$A$9:$A$34,'Inputs &amp; Outputs'!$C$9:$C$34)))</f>
        <v>4.4746000963516401</v>
      </c>
      <c r="D66">
        <f>SQRT('Mean Deaths'!D66*(1-LOOKUP(D$1,'Inputs &amp; Outputs'!$A$9:$A$34,'Inputs &amp; Outputs'!$C$9:$C$34)))</f>
        <v>4.622990848614112</v>
      </c>
      <c r="E66">
        <f>SQRT('Mean Deaths'!E66*(1-LOOKUP(E$1,'Inputs &amp; Outputs'!$A$9:$A$34,'Inputs &amp; Outputs'!$C$9:$C$34)))</f>
        <v>4.7791110936673835</v>
      </c>
      <c r="F66">
        <f>SQRT('Mean Deaths'!F66*(1-LOOKUP(F$1,'Inputs &amp; Outputs'!$A$9:$A$34,'Inputs &amp; Outputs'!$C$9:$C$34)))</f>
        <v>4.9434318202940641</v>
      </c>
      <c r="G66">
        <f>SQRT('Mean Deaths'!G66*(1-LOOKUP(G$1,'Inputs &amp; Outputs'!$A$9:$A$34,'Inputs &amp; Outputs'!$C$9:$C$34)))</f>
        <v>5.1128342922599028</v>
      </c>
      <c r="H66">
        <f>SQRT('Mean Deaths'!H66*(1-LOOKUP(H$1,'Inputs &amp; Outputs'!$A$9:$A$34,'Inputs &amp; Outputs'!$C$9:$C$34)))</f>
        <v>5.290644248248217</v>
      </c>
      <c r="I66">
        <f>SQRT('Mean Deaths'!I66*(1-LOOKUP(I$1,'Inputs &amp; Outputs'!$A$9:$A$34,'Inputs &amp; Outputs'!$C$9:$C$34)))</f>
        <v>5.473991214213525</v>
      </c>
      <c r="J66">
        <f>SQRT('Mean Deaths'!J66*(1-LOOKUP(J$1,'Inputs &amp; Outputs'!$A$9:$A$34,'Inputs &amp; Outputs'!$C$9:$C$34)))</f>
        <v>5.6649907956824554</v>
      </c>
      <c r="K66">
        <f>SQRT('Mean Deaths'!K66*(1-LOOKUP(K$1,'Inputs &amp; Outputs'!$A$9:$A$34,'Inputs &amp; Outputs'!$C$9:$C$34)))</f>
        <v>5.8654532447588412</v>
      </c>
      <c r="L66">
        <f>SQRT('Mean Deaths'!L66*(1-LOOKUP(L$1,'Inputs &amp; Outputs'!$A$9:$A$34,'Inputs &amp; Outputs'!$C$9:$C$34)))</f>
        <v>6.0721335548147835</v>
      </c>
      <c r="M66">
        <f>SQRT('Mean Deaths'!M66*(1-LOOKUP(M$1,'Inputs &amp; Outputs'!$A$9:$A$34,'Inputs &amp; Outputs'!$C$9:$C$34)))</f>
        <v>6.2880095153203932</v>
      </c>
      <c r="N66">
        <f>SQRT('Mean Deaths'!N66*(1-LOOKUP(N$1,'Inputs &amp; Outputs'!$A$9:$A$34,'Inputs &amp; Outputs'!$C$9:$C$34)))</f>
        <v>6.5171788575550123</v>
      </c>
      <c r="O66">
        <f>SQRT('Mean Deaths'!O66*(1-LOOKUP(O$1,'Inputs &amp; Outputs'!$A$9:$A$34,'Inputs &amp; Outputs'!$C$9:$C$34)))</f>
        <v>6.7573363438398104</v>
      </c>
      <c r="P66">
        <f>SQRT('Mean Deaths'!P66*(1-LOOKUP(P$1,'Inputs &amp; Outputs'!$A$9:$A$34,'Inputs &amp; Outputs'!$C$9:$C$34)))</f>
        <v>7.0042547547116314</v>
      </c>
      <c r="Q66">
        <f>SQRT('Mean Deaths'!Q66*(1-LOOKUP(Q$1,'Inputs &amp; Outputs'!$A$9:$A$34,'Inputs &amp; Outputs'!$C$9:$C$34)))</f>
        <v>7.2628179377595297</v>
      </c>
      <c r="R66">
        <f>SQRT('Mean Deaths'!R66*(1-LOOKUP(R$1,'Inputs &amp; Outputs'!$A$9:$A$34,'Inputs &amp; Outputs'!$C$9:$C$34)))</f>
        <v>7.5291908175722506</v>
      </c>
      <c r="S66">
        <f>SQRT('Mean Deaths'!S66*(1-LOOKUP(S$1,'Inputs &amp; Outputs'!$A$9:$A$34,'Inputs &amp; Outputs'!$C$9:$C$34)))</f>
        <v>7.8045938778617918</v>
      </c>
      <c r="T66">
        <f>SQRT('Mean Deaths'!T66*(1-LOOKUP(T$1,'Inputs &amp; Outputs'!$A$9:$A$34,'Inputs &amp; Outputs'!$C$9:$C$34)))</f>
        <v>8.0912824647716857</v>
      </c>
      <c r="U66">
        <f>SQRT('Mean Deaths'!U66*(1-LOOKUP(U$1,'Inputs &amp; Outputs'!$A$9:$A$34,'Inputs &amp; Outputs'!$C$9:$C$34)))</f>
        <v>8.385105562972921</v>
      </c>
      <c r="V66">
        <f>SQRT('Mean Deaths'!V66*(1-LOOKUP(V$1,'Inputs &amp; Outputs'!$A$9:$A$34,'Inputs &amp; Outputs'!$C$9:$C$34)))</f>
        <v>8.6975752681364931</v>
      </c>
      <c r="W66">
        <f>SQRT('Mean Deaths'!W66*(1-LOOKUP(W$1,'Inputs &amp; Outputs'!$A$9:$A$34,'Inputs &amp; Outputs'!$C$9:$C$34)))</f>
        <v>9.0156981013794226</v>
      </c>
      <c r="X66">
        <f>SQRT('Mean Deaths'!X66*(1-LOOKUP(X$1,'Inputs &amp; Outputs'!$A$9:$A$34,'Inputs &amp; Outputs'!$C$9:$C$34)))</f>
        <v>9.3455750290104191</v>
      </c>
      <c r="Y66">
        <f>SQRT('Mean Deaths'!Y66*(1-LOOKUP(Y$1,'Inputs &amp; Outputs'!$A$9:$A$34,'Inputs &amp; Outputs'!$C$9:$C$34)))</f>
        <v>9.6831297565966885</v>
      </c>
      <c r="Z66">
        <f>SQRT('Mean Deaths'!Z66*(1-LOOKUP(Z$1,'Inputs &amp; Outputs'!$A$9:$A$34,'Inputs &amp; Outputs'!$C$9:$C$34)))</f>
        <v>10.030217820656278</v>
      </c>
      <c r="AA66">
        <f>SQRT('Mean Deaths'!AA66*(1-LOOKUP(AA$1,'Inputs &amp; Outputs'!$A$9:$A$34,'Inputs &amp; Outputs'!$C$9:$C$34)))</f>
        <v>10.399652980606268</v>
      </c>
    </row>
    <row r="67" spans="1:27" x14ac:dyDescent="0.25">
      <c r="A67" s="1">
        <v>66</v>
      </c>
      <c r="B67">
        <f>SQRT('Mean Deaths'!B67*(1-LOOKUP(B$1,'Inputs &amp; Outputs'!$A$9:$A$34,'Inputs &amp; Outputs'!$C$9:$C$34)))</f>
        <v>4.3317552921858384</v>
      </c>
      <c r="C67">
        <f>SQRT('Mean Deaths'!C67*(1-LOOKUP(C$1,'Inputs &amp; Outputs'!$A$9:$A$34,'Inputs &amp; Outputs'!$C$9:$C$34)))</f>
        <v>4.4741518519131152</v>
      </c>
      <c r="D67">
        <f>SQRT('Mean Deaths'!D67*(1-LOOKUP(D$1,'Inputs &amp; Outputs'!$A$9:$A$34,'Inputs &amp; Outputs'!$C$9:$C$34)))</f>
        <v>4.6215984513589117</v>
      </c>
      <c r="E67">
        <f>SQRT('Mean Deaths'!E67*(1-LOOKUP(E$1,'Inputs &amp; Outputs'!$A$9:$A$34,'Inputs &amp; Outputs'!$C$9:$C$34)))</f>
        <v>4.7774288580456243</v>
      </c>
      <c r="F67">
        <f>SQRT('Mean Deaths'!F67*(1-LOOKUP(F$1,'Inputs &amp; Outputs'!$A$9:$A$34,'Inputs &amp; Outputs'!$C$9:$C$34)))</f>
        <v>4.9396974518057997</v>
      </c>
      <c r="G67">
        <f>SQRT('Mean Deaths'!G67*(1-LOOKUP(G$1,'Inputs &amp; Outputs'!$A$9:$A$34,'Inputs &amp; Outputs'!$C$9:$C$34)))</f>
        <v>5.1092211637438547</v>
      </c>
      <c r="H67">
        <f>SQRT('Mean Deaths'!H67*(1-LOOKUP(H$1,'Inputs &amp; Outputs'!$A$9:$A$34,'Inputs &amp; Outputs'!$C$9:$C$34)))</f>
        <v>5.2855587619988942</v>
      </c>
      <c r="I67">
        <f>SQRT('Mean Deaths'!I67*(1-LOOKUP(I$1,'Inputs &amp; Outputs'!$A$9:$A$34,'Inputs &amp; Outputs'!$C$9:$C$34)))</f>
        <v>5.4695466859547226</v>
      </c>
      <c r="J67">
        <f>SQRT('Mean Deaths'!J67*(1-LOOKUP(J$1,'Inputs &amp; Outputs'!$A$9:$A$34,'Inputs &amp; Outputs'!$C$9:$C$34)))</f>
        <v>5.663837264659362</v>
      </c>
      <c r="K67">
        <f>SQRT('Mean Deaths'!K67*(1-LOOKUP(K$1,'Inputs &amp; Outputs'!$A$9:$A$34,'Inputs &amp; Outputs'!$C$9:$C$34)))</f>
        <v>5.8651537042104369</v>
      </c>
      <c r="L67">
        <f>SQRT('Mean Deaths'!L67*(1-LOOKUP(L$1,'Inputs &amp; Outputs'!$A$9:$A$34,'Inputs &amp; Outputs'!$C$9:$C$34)))</f>
        <v>6.0736904722411582</v>
      </c>
      <c r="M67">
        <f>SQRT('Mean Deaths'!M67*(1-LOOKUP(M$1,'Inputs &amp; Outputs'!$A$9:$A$34,'Inputs &amp; Outputs'!$C$9:$C$34)))</f>
        <v>6.2899527580704619</v>
      </c>
      <c r="N67">
        <f>SQRT('Mean Deaths'!N67*(1-LOOKUP(N$1,'Inputs &amp; Outputs'!$A$9:$A$34,'Inputs &amp; Outputs'!$C$9:$C$34)))</f>
        <v>6.517515723595996</v>
      </c>
      <c r="O67">
        <f>SQRT('Mean Deaths'!O67*(1-LOOKUP(O$1,'Inputs &amp; Outputs'!$A$9:$A$34,'Inputs &amp; Outputs'!$C$9:$C$34)))</f>
        <v>6.7597890339937869</v>
      </c>
      <c r="P67">
        <f>SQRT('Mean Deaths'!P67*(1-LOOKUP(P$1,'Inputs &amp; Outputs'!$A$9:$A$34,'Inputs &amp; Outputs'!$C$9:$C$34)))</f>
        <v>7.0024299221363817</v>
      </c>
      <c r="Q67">
        <f>SQRT('Mean Deaths'!Q67*(1-LOOKUP(Q$1,'Inputs &amp; Outputs'!$A$9:$A$34,'Inputs &amp; Outputs'!$C$9:$C$34)))</f>
        <v>7.2540705299526609</v>
      </c>
      <c r="R67">
        <f>SQRT('Mean Deaths'!R67*(1-LOOKUP(R$1,'Inputs &amp; Outputs'!$A$9:$A$34,'Inputs &amp; Outputs'!$C$9:$C$34)))</f>
        <v>7.516897605499099</v>
      </c>
      <c r="S67">
        <f>SQRT('Mean Deaths'!S67*(1-LOOKUP(S$1,'Inputs &amp; Outputs'!$A$9:$A$34,'Inputs &amp; Outputs'!$C$9:$C$34)))</f>
        <v>7.7921839576598915</v>
      </c>
      <c r="T67">
        <f>SQRT('Mean Deaths'!T67*(1-LOOKUP(T$1,'Inputs &amp; Outputs'!$A$9:$A$34,'Inputs &amp; Outputs'!$C$9:$C$34)))</f>
        <v>8.0705510568214063</v>
      </c>
      <c r="U67">
        <f>SQRT('Mean Deaths'!U67*(1-LOOKUP(U$1,'Inputs &amp; Outputs'!$A$9:$A$34,'Inputs &amp; Outputs'!$C$9:$C$34)))</f>
        <v>8.364353669324462</v>
      </c>
      <c r="V67">
        <f>SQRT('Mean Deaths'!V67*(1-LOOKUP(V$1,'Inputs &amp; Outputs'!$A$9:$A$34,'Inputs &amp; Outputs'!$C$9:$C$34)))</f>
        <v>8.6820367242675687</v>
      </c>
      <c r="W67">
        <f>SQRT('Mean Deaths'!W67*(1-LOOKUP(W$1,'Inputs &amp; Outputs'!$A$9:$A$34,'Inputs &amp; Outputs'!$C$9:$C$34)))</f>
        <v>8.9969922921007548</v>
      </c>
      <c r="X67">
        <f>SQRT('Mean Deaths'!X67*(1-LOOKUP(X$1,'Inputs &amp; Outputs'!$A$9:$A$34,'Inputs &amp; Outputs'!$C$9:$C$34)))</f>
        <v>9.3280749006966897</v>
      </c>
      <c r="Y67">
        <f>SQRT('Mean Deaths'!Y67*(1-LOOKUP(Y$1,'Inputs &amp; Outputs'!$A$9:$A$34,'Inputs &amp; Outputs'!$C$9:$C$34)))</f>
        <v>9.6675096233318261</v>
      </c>
      <c r="Z67">
        <f>SQRT('Mean Deaths'!Z67*(1-LOOKUP(Z$1,'Inputs &amp; Outputs'!$A$9:$A$34,'Inputs &amp; Outputs'!$C$9:$C$34)))</f>
        <v>10.017810461841547</v>
      </c>
      <c r="AA67">
        <f>SQRT('Mean Deaths'!AA67*(1-LOOKUP(AA$1,'Inputs &amp; Outputs'!$A$9:$A$34,'Inputs &amp; Outputs'!$C$9:$C$34)))</f>
        <v>10.378395434684863</v>
      </c>
    </row>
    <row r="68" spans="1:27" x14ac:dyDescent="0.25">
      <c r="A68" s="1">
        <v>67</v>
      </c>
      <c r="B68">
        <f>SQRT('Mean Deaths'!B68*(1-LOOKUP(B$1,'Inputs &amp; Outputs'!$A$9:$A$34,'Inputs &amp; Outputs'!$C$9:$C$34)))</f>
        <v>4.3317552921858384</v>
      </c>
      <c r="C68">
        <f>SQRT('Mean Deaths'!C68*(1-LOOKUP(C$1,'Inputs &amp; Outputs'!$A$9:$A$34,'Inputs &amp; Outputs'!$C$9:$C$34)))</f>
        <v>4.4741518519131152</v>
      </c>
      <c r="D68">
        <f>SQRT('Mean Deaths'!D68*(1-LOOKUP(D$1,'Inputs &amp; Outputs'!$A$9:$A$34,'Inputs &amp; Outputs'!$C$9:$C$34)))</f>
        <v>4.6239188805111677</v>
      </c>
      <c r="E68">
        <f>SQRT('Mean Deaths'!E68*(1-LOOKUP(E$1,'Inputs &amp; Outputs'!$A$9:$A$34,'Inputs &amp; Outputs'!$C$9:$C$34)))</f>
        <v>4.7793513647061552</v>
      </c>
      <c r="F68">
        <f>SQRT('Mean Deaths'!F68*(1-LOOKUP(F$1,'Inputs &amp; Outputs'!$A$9:$A$34,'Inputs &amp; Outputs'!$C$9:$C$34)))</f>
        <v>4.9416894661832949</v>
      </c>
      <c r="G68">
        <f>SQRT('Mean Deaths'!G68*(1-LOOKUP(G$1,'Inputs &amp; Outputs'!$A$9:$A$34,'Inputs &amp; Outputs'!$C$9:$C$34)))</f>
        <v>5.1089629853579934</v>
      </c>
      <c r="H68">
        <f>SQRT('Mean Deaths'!H68*(1-LOOKUP(H$1,'Inputs &amp; Outputs'!$A$9:$A$34,'Inputs &amp; Outputs'!$C$9:$C$34)))</f>
        <v>5.2855587619988942</v>
      </c>
      <c r="I68">
        <f>SQRT('Mean Deaths'!I68*(1-LOOKUP(I$1,'Inputs &amp; Outputs'!$A$9:$A$34,'Inputs &amp; Outputs'!$C$9:$C$34)))</f>
        <v>5.4709359889022622</v>
      </c>
      <c r="J68">
        <f>SQRT('Mean Deaths'!J68*(1-LOOKUP(J$1,'Inputs &amp; Outputs'!$A$9:$A$34,'Inputs &amp; Outputs'!$C$9:$C$34)))</f>
        <v>5.6644140595347983</v>
      </c>
      <c r="K68">
        <f>SQRT('Mean Deaths'!K68*(1-LOOKUP(K$1,'Inputs &amp; Outputs'!$A$9:$A$34,'Inputs &amp; Outputs'!$C$9:$C$34)))</f>
        <v>5.8648541483633503</v>
      </c>
      <c r="L68">
        <f>SQRT('Mean Deaths'!L68*(1-LOOKUP(L$1,'Inputs &amp; Outputs'!$A$9:$A$34,'Inputs &amp; Outputs'!$C$9:$C$34)))</f>
        <v>6.0718221234231278</v>
      </c>
      <c r="M68">
        <f>SQRT('Mean Deaths'!M68*(1-LOOKUP(M$1,'Inputs &amp; Outputs'!$A$9:$A$34,'Inputs &amp; Outputs'!$C$9:$C$34)))</f>
        <v>6.2906003722557635</v>
      </c>
      <c r="N68">
        <f>SQRT('Mean Deaths'!N68*(1-LOOKUP(N$1,'Inputs &amp; Outputs'!$A$9:$A$34,'Inputs &amp; Outputs'!$C$9:$C$34)))</f>
        <v>6.5178525722265332</v>
      </c>
      <c r="O68">
        <f>SQRT('Mean Deaths'!O68*(1-LOOKUP(O$1,'Inputs &amp; Outputs'!$A$9:$A$34,'Inputs &amp; Outputs'!$C$9:$C$34)))</f>
        <v>6.7531296596737507</v>
      </c>
      <c r="P68">
        <f>SQRT('Mean Deaths'!P68*(1-LOOKUP(P$1,'Inputs &amp; Outputs'!$A$9:$A$34,'Inputs &amp; Outputs'!$C$9:$C$34)))</f>
        <v>7.0020648985522129</v>
      </c>
      <c r="Q68">
        <f>SQRT('Mean Deaths'!Q68*(1-LOOKUP(Q$1,'Inputs &amp; Outputs'!$A$9:$A$34,'Inputs &amp; Outputs'!$C$9:$C$34)))</f>
        <v>7.2586357100961303</v>
      </c>
      <c r="R68">
        <f>SQRT('Mean Deaths'!R68*(1-LOOKUP(R$1,'Inputs &amp; Outputs'!$A$9:$A$34,'Inputs &amp; Outputs'!$C$9:$C$34)))</f>
        <v>7.5192785053968976</v>
      </c>
      <c r="S68">
        <f>SQRT('Mean Deaths'!S68*(1-LOOKUP(S$1,'Inputs &amp; Outputs'!$A$9:$A$34,'Inputs &amp; Outputs'!$C$9:$C$34)))</f>
        <v>7.7975640146754754</v>
      </c>
      <c r="T68">
        <f>SQRT('Mean Deaths'!T68*(1-LOOKUP(T$1,'Inputs &amp; Outputs'!$A$9:$A$34,'Inputs &amp; Outputs'!$C$9:$C$34)))</f>
        <v>8.0822190171071817</v>
      </c>
      <c r="U68">
        <f>SQRT('Mean Deaths'!U68*(1-LOOKUP(U$1,'Inputs &amp; Outputs'!$A$9:$A$34,'Inputs &amp; Outputs'!$C$9:$C$34)))</f>
        <v>8.376089317824535</v>
      </c>
      <c r="V68">
        <f>SQRT('Mean Deaths'!V68*(1-LOOKUP(V$1,'Inputs &amp; Outputs'!$A$9:$A$34,'Inputs &amp; Outputs'!$C$9:$C$34)))</f>
        <v>8.6834504681460647</v>
      </c>
      <c r="W68">
        <f>SQRT('Mean Deaths'!W68*(1-LOOKUP(W$1,'Inputs &amp; Outputs'!$A$9:$A$34,'Inputs &amp; Outputs'!$C$9:$C$34)))</f>
        <v>8.9989631557152183</v>
      </c>
      <c r="X68">
        <f>SQRT('Mean Deaths'!X68*(1-LOOKUP(X$1,'Inputs &amp; Outputs'!$A$9:$A$34,'Inputs &amp; Outputs'!$C$9:$C$34)))</f>
        <v>9.3234370154774577</v>
      </c>
      <c r="Y68">
        <f>SQRT('Mean Deaths'!Y68*(1-LOOKUP(Y$1,'Inputs &amp; Outputs'!$A$9:$A$34,'Inputs &amp; Outputs'!$C$9:$C$34)))</f>
        <v>9.6669705478791332</v>
      </c>
      <c r="Z68">
        <f>SQRT('Mean Deaths'!Z68*(1-LOOKUP(Z$1,'Inputs &amp; Outputs'!$A$9:$A$34,'Inputs &amp; Outputs'!$C$9:$C$34)))</f>
        <v>10.013859441982943</v>
      </c>
      <c r="AA68">
        <f>SQRT('Mean Deaths'!AA68*(1-LOOKUP(AA$1,'Inputs &amp; Outputs'!$A$9:$A$34,'Inputs &amp; Outputs'!$C$9:$C$34)))</f>
        <v>10.373665619953773</v>
      </c>
    </row>
    <row r="69" spans="1:27" x14ac:dyDescent="0.25">
      <c r="A69" s="1">
        <v>68</v>
      </c>
      <c r="B69">
        <f>SQRT('Mean Deaths'!B69*(1-LOOKUP(B$1,'Inputs &amp; Outputs'!$A$9:$A$34,'Inputs &amp; Outputs'!$C$9:$C$34)))</f>
        <v>4.3317552921858384</v>
      </c>
      <c r="C69">
        <f>SQRT('Mean Deaths'!C69*(1-LOOKUP(C$1,'Inputs &amp; Outputs'!$A$9:$A$34,'Inputs &amp; Outputs'!$C$9:$C$34)))</f>
        <v>4.4746000963516401</v>
      </c>
      <c r="D69">
        <f>SQRT('Mean Deaths'!D69*(1-LOOKUP(D$1,'Inputs &amp; Outputs'!$A$9:$A$34,'Inputs &amp; Outputs'!$C$9:$C$34)))</f>
        <v>4.6236868899994938</v>
      </c>
      <c r="E69">
        <f>SQRT('Mean Deaths'!E69*(1-LOOKUP(E$1,'Inputs &amp; Outputs'!$A$9:$A$34,'Inputs &amp; Outputs'!$C$9:$C$34)))</f>
        <v>4.7769481104863658</v>
      </c>
      <c r="F69">
        <f>SQRT('Mean Deaths'!F69*(1-LOOKUP(F$1,'Inputs &amp; Outputs'!$A$9:$A$34,'Inputs &amp; Outputs'!$C$9:$C$34)))</f>
        <v>4.9362094923087305</v>
      </c>
      <c r="G69">
        <f>SQRT('Mean Deaths'!G69*(1-LOOKUP(G$1,'Inputs &amp; Outputs'!$A$9:$A$34,'Inputs &amp; Outputs'!$C$9:$C$34)))</f>
        <v>5.1050887427553411</v>
      </c>
      <c r="H69">
        <f>SQRT('Mean Deaths'!H69*(1-LOOKUP(H$1,'Inputs &amp; Outputs'!$A$9:$A$34,'Inputs &amp; Outputs'!$C$9:$C$34)))</f>
        <v>5.2815404455401005</v>
      </c>
      <c r="I69">
        <f>SQRT('Mean Deaths'!I69*(1-LOOKUP(I$1,'Inputs &amp; Outputs'!$A$9:$A$34,'Inputs &amp; Outputs'!$C$9:$C$34)))</f>
        <v>5.4667670208435748</v>
      </c>
      <c r="J69">
        <f>SQRT('Mean Deaths'!J69*(1-LOOKUP(J$1,'Inputs &amp; Outputs'!$A$9:$A$34,'Inputs &amp; Outputs'!$C$9:$C$34)))</f>
        <v>5.6560447767710889</v>
      </c>
      <c r="K69">
        <f>SQRT('Mean Deaths'!K69*(1-LOOKUP(K$1,'Inputs &amp; Outputs'!$A$9:$A$34,'Inputs &amp; Outputs'!$C$9:$C$34)))</f>
        <v>5.8531595123034972</v>
      </c>
      <c r="L69">
        <f>SQRT('Mean Deaths'!L69*(1-LOOKUP(L$1,'Inputs &amp; Outputs'!$A$9:$A$34,'Inputs &amp; Outputs'!$C$9:$C$34)))</f>
        <v>6.0593517423737149</v>
      </c>
      <c r="M69">
        <f>SQRT('Mean Deaths'!M69*(1-LOOKUP(M$1,'Inputs &amp; Outputs'!$A$9:$A$34,'Inputs &amp; Outputs'!$C$9:$C$34)))</f>
        <v>6.277959845557687</v>
      </c>
      <c r="N69">
        <f>SQRT('Mean Deaths'!N69*(1-LOOKUP(N$1,'Inputs &amp; Outputs'!$A$9:$A$34,'Inputs &amp; Outputs'!$C$9:$C$34)))</f>
        <v>6.5063899353385048</v>
      </c>
      <c r="O69">
        <f>SQRT('Mean Deaths'!O69*(1-LOOKUP(O$1,'Inputs &amp; Outputs'!$A$9:$A$34,'Inputs &amp; Outputs'!$C$9:$C$34)))</f>
        <v>6.7422502440368444</v>
      </c>
      <c r="P69">
        <f>SQRT('Mean Deaths'!P69*(1-LOOKUP(P$1,'Inputs &amp; Outputs'!$A$9:$A$34,'Inputs &amp; Outputs'!$C$9:$C$34)))</f>
        <v>6.9870825125288523</v>
      </c>
      <c r="Q69">
        <f>SQRT('Mean Deaths'!Q69*(1-LOOKUP(Q$1,'Inputs &amp; Outputs'!$A$9:$A$34,'Inputs &amp; Outputs'!$C$9:$C$34)))</f>
        <v>7.2384511072798663</v>
      </c>
      <c r="R69">
        <f>SQRT('Mean Deaths'!R69*(1-LOOKUP(R$1,'Inputs &amp; Outputs'!$A$9:$A$34,'Inputs &amp; Outputs'!$C$9:$C$34)))</f>
        <v>7.5049817761757094</v>
      </c>
      <c r="S69">
        <f>SQRT('Mean Deaths'!S69*(1-LOOKUP(S$1,'Inputs &amp; Outputs'!$A$9:$A$34,'Inputs &amp; Outputs'!$C$9:$C$34)))</f>
        <v>7.7731169328579028</v>
      </c>
      <c r="T69">
        <f>SQRT('Mean Deaths'!T69*(1-LOOKUP(T$1,'Inputs &amp; Outputs'!$A$9:$A$34,'Inputs &amp; Outputs'!$C$9:$C$34)))</f>
        <v>8.0571336725519149</v>
      </c>
      <c r="U69">
        <f>SQRT('Mean Deaths'!U69*(1-LOOKUP(U$1,'Inputs &amp; Outputs'!$A$9:$A$34,'Inputs &amp; Outputs'!$C$9:$C$34)))</f>
        <v>8.3548628421665434</v>
      </c>
      <c r="V69">
        <f>SQRT('Mean Deaths'!V69*(1-LOOKUP(V$1,'Inputs &amp; Outputs'!$A$9:$A$34,'Inputs &amp; Outputs'!$C$9:$C$34)))</f>
        <v>8.6556044536961263</v>
      </c>
      <c r="W69">
        <f>SQRT('Mean Deaths'!W69*(1-LOOKUP(W$1,'Inputs &amp; Outputs'!$A$9:$A$34,'Inputs &amp; Outputs'!$C$9:$C$34)))</f>
        <v>8.9797287839541102</v>
      </c>
      <c r="X69">
        <f>SQRT('Mean Deaths'!X69*(1-LOOKUP(X$1,'Inputs &amp; Outputs'!$A$9:$A$34,'Inputs &amp; Outputs'!$C$9:$C$34)))</f>
        <v>9.3048623577055558</v>
      </c>
      <c r="Y69">
        <f>SQRT('Mean Deaths'!Y69*(1-LOOKUP(Y$1,'Inputs &amp; Outputs'!$A$9:$A$34,'Inputs &amp; Outputs'!$C$9:$C$34)))</f>
        <v>9.6448425121345327</v>
      </c>
      <c r="Z69">
        <f>SQRT('Mean Deaths'!Z69*(1-LOOKUP(Z$1,'Inputs &amp; Outputs'!$A$9:$A$34,'Inputs &amp; Outputs'!$C$9:$C$34)))</f>
        <v>9.9867246256372688</v>
      </c>
      <c r="AA69">
        <f>SQRT('Mean Deaths'!AA69*(1-LOOKUP(AA$1,'Inputs &amp; Outputs'!$A$9:$A$34,'Inputs &amp; Outputs'!$C$9:$C$34)))</f>
        <v>10.341682789425183</v>
      </c>
    </row>
    <row r="70" spans="1:27" x14ac:dyDescent="0.25">
      <c r="A70" s="1">
        <v>69</v>
      </c>
      <c r="B70">
        <f>SQRT('Mean Deaths'!B70*(1-LOOKUP(B$1,'Inputs &amp; Outputs'!$A$9:$A$34,'Inputs &amp; Outputs'!$C$9:$C$34)))</f>
        <v>4.3317552921858384</v>
      </c>
      <c r="C70">
        <f>SQRT('Mean Deaths'!C70*(1-LOOKUP(C$1,'Inputs &amp; Outputs'!$A$9:$A$34,'Inputs &amp; Outputs'!$C$9:$C$34)))</f>
        <v>4.4752723788289064</v>
      </c>
      <c r="D70">
        <f>SQRT('Mean Deaths'!D70*(1-LOOKUP(D$1,'Inputs &amp; Outputs'!$A$9:$A$34,'Inputs &amp; Outputs'!$C$9:$C$34)))</f>
        <v>4.6246147822203545</v>
      </c>
      <c r="E70">
        <f>SQRT('Mean Deaths'!E70*(1-LOOKUP(E$1,'Inputs &amp; Outputs'!$A$9:$A$34,'Inputs &amp; Outputs'!$C$9:$C$34)))</f>
        <v>4.7810329238822566</v>
      </c>
      <c r="F70">
        <f>SQRT('Mean Deaths'!F70*(1-LOOKUP(F$1,'Inputs &amp; Outputs'!$A$9:$A$34,'Inputs &amp; Outputs'!$C$9:$C$34)))</f>
        <v>4.9434318202940641</v>
      </c>
      <c r="G70">
        <f>SQRT('Mean Deaths'!G70*(1-LOOKUP(G$1,'Inputs &amp; Outputs'!$A$9:$A$34,'Inputs &amp; Outputs'!$C$9:$C$34)))</f>
        <v>5.1118022304221258</v>
      </c>
      <c r="H70">
        <f>SQRT('Mean Deaths'!H70*(1-LOOKUP(H$1,'Inputs &amp; Outputs'!$A$9:$A$34,'Inputs &amp; Outputs'!$C$9:$C$34)))</f>
        <v>5.2885035869231807</v>
      </c>
      <c r="I70">
        <f>SQRT('Mean Deaths'!I70*(1-LOOKUP(I$1,'Inputs &amp; Outputs'!$A$9:$A$34,'Inputs &amp; Outputs'!$C$9:$C$34)))</f>
        <v>5.4737135369254872</v>
      </c>
      <c r="J70">
        <f>SQRT('Mean Deaths'!J70*(1-LOOKUP(J$1,'Inputs &amp; Outputs'!$A$9:$A$34,'Inputs &amp; Outputs'!$C$9:$C$34)))</f>
        <v>5.6652791417389716</v>
      </c>
      <c r="K70">
        <f>SQRT('Mean Deaths'!K70*(1-LOOKUP(K$1,'Inputs &amp; Outputs'!$A$9:$A$34,'Inputs &amp; Outputs'!$C$9:$C$34)))</f>
        <v>5.8666512540125026</v>
      </c>
      <c r="L70">
        <f>SQRT('Mean Deaths'!L70*(1-LOOKUP(L$1,'Inputs &amp; Outputs'!$A$9:$A$34,'Inputs &amp; Outputs'!$C$9:$C$34)))</f>
        <v>6.0761807103417897</v>
      </c>
      <c r="M70">
        <f>SQRT('Mean Deaths'!M70*(1-LOOKUP(M$1,'Inputs &amp; Outputs'!$A$9:$A$34,'Inputs &amp; Outputs'!$C$9:$C$34)))</f>
        <v>6.2944846581289848</v>
      </c>
      <c r="N70">
        <f>SQRT('Mean Deaths'!N70*(1-LOOKUP(N$1,'Inputs &amp; Outputs'!$A$9:$A$34,'Inputs &amp; Outputs'!$C$9:$C$34)))</f>
        <v>6.5255952916448114</v>
      </c>
      <c r="O70">
        <f>SQRT('Mean Deaths'!O70*(1-LOOKUP(O$1,'Inputs &amp; Outputs'!$A$9:$A$34,'Inputs &amp; Outputs'!$C$9:$C$34)))</f>
        <v>6.7573363438398104</v>
      </c>
      <c r="P70">
        <f>SQRT('Mean Deaths'!P70*(1-LOOKUP(P$1,'Inputs &amp; Outputs'!$A$9:$A$34,'Inputs &amp; Outputs'!$C$9:$C$34)))</f>
        <v>6.9991440245494081</v>
      </c>
      <c r="Q70">
        <f>SQRT('Mean Deaths'!Q70*(1-LOOKUP(Q$1,'Inputs &amp; Outputs'!$A$9:$A$34,'Inputs &amp; Outputs'!$C$9:$C$34)))</f>
        <v>7.2605370213135094</v>
      </c>
      <c r="R70">
        <f>SQRT('Mean Deaths'!R70*(1-LOOKUP(R$1,'Inputs &amp; Outputs'!$A$9:$A$34,'Inputs &amp; Outputs'!$C$9:$C$34)))</f>
        <v>7.521262012911258</v>
      </c>
      <c r="S70">
        <f>SQRT('Mean Deaths'!S70*(1-LOOKUP(S$1,'Inputs &amp; Outputs'!$A$9:$A$34,'Inputs &amp; Outputs'!$C$9:$C$34)))</f>
        <v>7.7971502959318668</v>
      </c>
      <c r="T70">
        <f>SQRT('Mean Deaths'!T70*(1-LOOKUP(T$1,'Inputs &amp; Outputs'!$A$9:$A$34,'Inputs &amp; Outputs'!$C$9:$C$34)))</f>
        <v>8.0822190171071817</v>
      </c>
      <c r="U70">
        <f>SQRT('Mean Deaths'!U70*(1-LOOKUP(U$1,'Inputs &amp; Outputs'!$A$9:$A$34,'Inputs &amp; Outputs'!$C$9:$C$34)))</f>
        <v>8.3792461071914506</v>
      </c>
      <c r="V70">
        <f>SQRT('Mean Deaths'!V70*(1-LOOKUP(V$1,'Inputs &amp; Outputs'!$A$9:$A$34,'Inputs &amp; Outputs'!$C$9:$C$34)))</f>
        <v>8.6872193270336524</v>
      </c>
      <c r="W70">
        <f>SQRT('Mean Deaths'!W70*(1-LOOKUP(W$1,'Inputs &amp; Outputs'!$A$9:$A$34,'Inputs &amp; Outputs'!$C$9:$C$34)))</f>
        <v>9.000933587785191</v>
      </c>
      <c r="X70">
        <f>SQRT('Mean Deaths'!X70*(1-LOOKUP(X$1,'Inputs &amp; Outputs'!$A$9:$A$34,'Inputs &amp; Outputs'!$C$9:$C$34)))</f>
        <v>9.3291052287387881</v>
      </c>
      <c r="Y70">
        <f>SQRT('Mean Deaths'!Y70*(1-LOOKUP(Y$1,'Inputs &amp; Outputs'!$A$9:$A$34,'Inputs &amp; Outputs'!$C$9:$C$34)))</f>
        <v>9.6685876840681946</v>
      </c>
      <c r="Z70">
        <f>SQRT('Mean Deaths'!Z70*(1-LOOKUP(Z$1,'Inputs &amp; Outputs'!$A$9:$A$34,'Inputs &amp; Outputs'!$C$9:$C$34)))</f>
        <v>10.020067487996544</v>
      </c>
      <c r="AA70">
        <f>SQRT('Mean Deaths'!AA70*(1-LOOKUP(AA$1,'Inputs &amp; Outputs'!$A$9:$A$34,'Inputs &amp; Outputs'!$C$9:$C$34)))</f>
        <v>10.378986509972792</v>
      </c>
    </row>
    <row r="71" spans="1:27" x14ac:dyDescent="0.25">
      <c r="A71" s="1">
        <v>70</v>
      </c>
      <c r="B71">
        <f>SQRT('Mean Deaths'!B71*(1-LOOKUP(B$1,'Inputs &amp; Outputs'!$A$9:$A$34,'Inputs &amp; Outputs'!$C$9:$C$34)))</f>
        <v>4.3317552921858384</v>
      </c>
      <c r="C71">
        <f>SQRT('Mean Deaths'!C71*(1-LOOKUP(C$1,'Inputs &amp; Outputs'!$A$9:$A$34,'Inputs &amp; Outputs'!$C$9:$C$34)))</f>
        <v>4.4752723788289064</v>
      </c>
      <c r="D71">
        <f>SQRT('Mean Deaths'!D71*(1-LOOKUP(D$1,'Inputs &amp; Outputs'!$A$9:$A$34,'Inputs &amp; Outputs'!$C$9:$C$34)))</f>
        <v>4.6227588115296872</v>
      </c>
      <c r="E71">
        <f>SQRT('Mean Deaths'!E71*(1-LOOKUP(E$1,'Inputs &amp; Outputs'!$A$9:$A$34,'Inputs &amp; Outputs'!$C$9:$C$34)))</f>
        <v>4.778870810548316</v>
      </c>
      <c r="F71">
        <f>SQRT('Mean Deaths'!F71*(1-LOOKUP(F$1,'Inputs &amp; Outputs'!$A$9:$A$34,'Inputs &amp; Outputs'!$C$9:$C$34)))</f>
        <v>4.9387011433140593</v>
      </c>
      <c r="G71">
        <f>SQRT('Mean Deaths'!G71*(1-LOOKUP(G$1,'Inputs &amp; Outputs'!$A$9:$A$34,'Inputs &amp; Outputs'!$C$9:$C$34)))</f>
        <v>5.1076718976758686</v>
      </c>
      <c r="H71">
        <f>SQRT('Mean Deaths'!H71*(1-LOOKUP(H$1,'Inputs &amp; Outputs'!$A$9:$A$34,'Inputs &amp; Outputs'!$C$9:$C$34)))</f>
        <v>5.2815404455401005</v>
      </c>
      <c r="I71">
        <f>SQRT('Mean Deaths'!I71*(1-LOOKUP(I$1,'Inputs &amp; Outputs'!$A$9:$A$34,'Inputs &amp; Outputs'!$C$9:$C$34)))</f>
        <v>5.4676010687576264</v>
      </c>
      <c r="J71">
        <f>SQRT('Mean Deaths'!J71*(1-LOOKUP(J$1,'Inputs &amp; Outputs'!$A$9:$A$34,'Inputs &amp; Outputs'!$C$9:$C$34)))</f>
        <v>5.6589321345459478</v>
      </c>
      <c r="K71">
        <f>SQRT('Mean Deaths'!K71*(1-LOOKUP(K$1,'Inputs &amp; Outputs'!$A$9:$A$34,'Inputs &amp; Outputs'!$C$9:$C$34)))</f>
        <v>5.8579601360445182</v>
      </c>
      <c r="L71">
        <f>SQRT('Mean Deaths'!L71*(1-LOOKUP(L$1,'Inputs &amp; Outputs'!$A$9:$A$34,'Inputs &amp; Outputs'!$C$9:$C$34)))</f>
        <v>6.0649665868918676</v>
      </c>
      <c r="M71">
        <f>SQRT('Mean Deaths'!M71*(1-LOOKUP(M$1,'Inputs &amp; Outputs'!$A$9:$A$34,'Inputs &amp; Outputs'!$C$9:$C$34)))</f>
        <v>6.2831487790568659</v>
      </c>
      <c r="N71">
        <f>SQRT('Mean Deaths'!N71*(1-LOOKUP(N$1,'Inputs &amp; Outputs'!$A$9:$A$34,'Inputs &amp; Outputs'!$C$9:$C$34)))</f>
        <v>6.5094261271102196</v>
      </c>
      <c r="O71">
        <f>SQRT('Mean Deaths'!O71*(1-LOOKUP(O$1,'Inputs &amp; Outputs'!$A$9:$A$34,'Inputs &amp; Outputs'!$C$9:$C$34)))</f>
        <v>6.7471657007860326</v>
      </c>
      <c r="P71">
        <f>SQRT('Mean Deaths'!P71*(1-LOOKUP(P$1,'Inputs &amp; Outputs'!$A$9:$A$34,'Inputs &amp; Outputs'!$C$9:$C$34)))</f>
        <v>6.9947604266092425</v>
      </c>
      <c r="Q71">
        <f>SQRT('Mean Deaths'!Q71*(1-LOOKUP(Q$1,'Inputs &amp; Outputs'!$A$9:$A$34,'Inputs &amp; Outputs'!$C$9:$C$34)))</f>
        <v>7.2536899685836733</v>
      </c>
      <c r="R71">
        <f>SQRT('Mean Deaths'!R71*(1-LOOKUP(R$1,'Inputs &amp; Outputs'!$A$9:$A$34,'Inputs &amp; Outputs'!$C$9:$C$34)))</f>
        <v>7.5224518663760662</v>
      </c>
      <c r="S71">
        <f>SQRT('Mean Deaths'!S71*(1-LOOKUP(S$1,'Inputs &amp; Outputs'!$A$9:$A$34,'Inputs &amp; Outputs'!$C$9:$C$34)))</f>
        <v>7.7992186701879307</v>
      </c>
      <c r="T71">
        <f>SQRT('Mean Deaths'!T71*(1-LOOKUP(T$1,'Inputs &amp; Outputs'!$A$9:$A$34,'Inputs &amp; Outputs'!$C$9:$C$34)))</f>
        <v>8.0873993738085623</v>
      </c>
      <c r="U71">
        <f>SQRT('Mean Deaths'!U71*(1-LOOKUP(U$1,'Inputs &amp; Outputs'!$A$9:$A$34,'Inputs &amp; Outputs'!$C$9:$C$34)))</f>
        <v>8.3864571636957166</v>
      </c>
      <c r="V71">
        <f>SQRT('Mean Deaths'!V71*(1-LOOKUP(V$1,'Inputs &amp; Outputs'!$A$9:$A$34,'Inputs &amp; Outputs'!$C$9:$C$34)))</f>
        <v>8.6923988398165033</v>
      </c>
      <c r="W71">
        <f>SQRT('Mean Deaths'!W71*(1-LOOKUP(W$1,'Inputs &amp; Outputs'!$A$9:$A$34,'Inputs &amp; Outputs'!$C$9:$C$34)))</f>
        <v>9.0102872555356228</v>
      </c>
      <c r="X71">
        <f>SQRT('Mean Deaths'!X71*(1-LOOKUP(X$1,'Inputs &amp; Outputs'!$A$9:$A$34,'Inputs &amp; Outputs'!$C$9:$C$34)))</f>
        <v>9.3450607871177684</v>
      </c>
      <c r="Y71">
        <f>SQRT('Mean Deaths'!Y71*(1-LOOKUP(Y$1,'Inputs &amp; Outputs'!$A$9:$A$34,'Inputs &amp; Outputs'!$C$9:$C$34)))</f>
        <v>9.683667932490204</v>
      </c>
      <c r="Z71">
        <f>SQRT('Mean Deaths'!Z71*(1-LOOKUP(Z$1,'Inputs &amp; Outputs'!$A$9:$A$34,'Inputs &amp; Outputs'!$C$9:$C$34)))</f>
        <v>10.012730292806216</v>
      </c>
      <c r="AA71">
        <f>SQRT('Mean Deaths'!AA71*(1-LOOKUP(AA$1,'Inputs &amp; Outputs'!$A$9:$A$34,'Inputs &amp; Outputs'!$C$9:$C$34)))</f>
        <v>10.366566851590541</v>
      </c>
    </row>
    <row r="72" spans="1:27" x14ac:dyDescent="0.25">
      <c r="A72" s="1">
        <v>71</v>
      </c>
      <c r="B72">
        <f>SQRT('Mean Deaths'!B72*(1-LOOKUP(B$1,'Inputs &amp; Outputs'!$A$9:$A$34,'Inputs &amp; Outputs'!$C$9:$C$34)))</f>
        <v>4.3317552921858384</v>
      </c>
      <c r="C72">
        <f>SQRT('Mean Deaths'!C72*(1-LOOKUP(C$1,'Inputs &amp; Outputs'!$A$9:$A$34,'Inputs &amp; Outputs'!$C$9:$C$34)))</f>
        <v>4.4734794010410655</v>
      </c>
      <c r="D72">
        <f>SQRT('Mean Deaths'!D72*(1-LOOKUP(D$1,'Inputs &amp; Outputs'!$A$9:$A$34,'Inputs &amp; Outputs'!$C$9:$C$34)))</f>
        <v>4.6213663443627393</v>
      </c>
      <c r="E72">
        <f>SQRT('Mean Deaths'!E72*(1-LOOKUP(E$1,'Inputs &amp; Outputs'!$A$9:$A$34,'Inputs &amp; Outputs'!$C$9:$C$34)))</f>
        <v>4.7759864701926791</v>
      </c>
      <c r="F72">
        <f>SQRT('Mean Deaths'!F72*(1-LOOKUP(F$1,'Inputs &amp; Outputs'!$A$9:$A$34,'Inputs &amp; Outputs'!$C$9:$C$34)))</f>
        <v>4.9391993226811728</v>
      </c>
      <c r="G72">
        <f>SQRT('Mean Deaths'!G72*(1-LOOKUP(G$1,'Inputs &amp; Outputs'!$A$9:$A$34,'Inputs &amp; Outputs'!$C$9:$C$34)))</f>
        <v>5.1081883719071977</v>
      </c>
      <c r="H72">
        <f>SQRT('Mean Deaths'!H72*(1-LOOKUP(H$1,'Inputs &amp; Outputs'!$A$9:$A$34,'Inputs &amp; Outputs'!$C$9:$C$34)))</f>
        <v>5.283148138879211</v>
      </c>
      <c r="I72">
        <f>SQRT('Mean Deaths'!I72*(1-LOOKUP(I$1,'Inputs &amp; Outputs'!$A$9:$A$34,'Inputs &amp; Outputs'!$C$9:$C$34)))</f>
        <v>5.4670450509528887</v>
      </c>
      <c r="J72">
        <f>SQRT('Mean Deaths'!J72*(1-LOOKUP(J$1,'Inputs &amp; Outputs'!$A$9:$A$34,'Inputs &amp; Outputs'!$C$9:$C$34)))</f>
        <v>5.6606638422830846</v>
      </c>
      <c r="K72">
        <f>SQRT('Mean Deaths'!K72*(1-LOOKUP(K$1,'Inputs &amp; Outputs'!$A$9:$A$34,'Inputs &amp; Outputs'!$C$9:$C$34)))</f>
        <v>5.8639553890065494</v>
      </c>
      <c r="L72">
        <f>SQRT('Mean Deaths'!L72*(1-LOOKUP(L$1,'Inputs &amp; Outputs'!$A$9:$A$34,'Inputs &amp; Outputs'!$C$9:$C$34)))</f>
        <v>6.0764919183478501</v>
      </c>
      <c r="M72">
        <f>SQRT('Mean Deaths'!M72*(1-LOOKUP(M$1,'Inputs &amp; Outputs'!$A$9:$A$34,'Inputs &amp; Outputs'!$C$9:$C$34)))</f>
        <v>6.293190162555784</v>
      </c>
      <c r="N72">
        <f>SQRT('Mean Deaths'!N72*(1-LOOKUP(N$1,'Inputs &amp; Outputs'!$A$9:$A$34,'Inputs &amp; Outputs'!$C$9:$C$34)))</f>
        <v>6.5252588427109872</v>
      </c>
      <c r="O72">
        <f>SQRT('Mean Deaths'!O72*(1-LOOKUP(O$1,'Inputs &amp; Outputs'!$A$9:$A$34,'Inputs &amp; Outputs'!$C$9:$C$34)))</f>
        <v>6.7660918689611549</v>
      </c>
      <c r="P72">
        <f>SQRT('Mean Deaths'!P72*(1-LOOKUP(P$1,'Inputs &amp; Outputs'!$A$9:$A$34,'Inputs &amp; Outputs'!$C$9:$C$34)))</f>
        <v>7.0119138655343383</v>
      </c>
      <c r="Q72">
        <f>SQRT('Mean Deaths'!Q72*(1-LOOKUP(Q$1,'Inputs &amp; Outputs'!$A$9:$A$34,'Inputs &amp; Outputs'!$C$9:$C$34)))</f>
        <v>7.270415824488083</v>
      </c>
      <c r="R72">
        <f>SQRT('Mean Deaths'!R72*(1-LOOKUP(R$1,'Inputs &amp; Outputs'!$A$9:$A$34,'Inputs &amp; Outputs'!$C$9:$C$34)))</f>
        <v>7.5426506573189087</v>
      </c>
      <c r="S72">
        <f>SQRT('Mean Deaths'!S72*(1-LOOKUP(S$1,'Inputs &amp; Outputs'!$A$9:$A$34,'Inputs &amp; Outputs'!$C$9:$C$34)))</f>
        <v>7.8190472242314115</v>
      </c>
      <c r="T72">
        <f>SQRT('Mean Deaths'!T72*(1-LOOKUP(T$1,'Inputs &amp; Outputs'!$A$9:$A$34,'Inputs &amp; Outputs'!$C$9:$C$34)))</f>
        <v>8.1089485710091562</v>
      </c>
      <c r="U72">
        <f>SQRT('Mean Deaths'!U72*(1-LOOKUP(U$1,'Inputs &amp; Outputs'!$A$9:$A$34,'Inputs &amp; Outputs'!$C$9:$C$34)))</f>
        <v>8.4116471797248842</v>
      </c>
      <c r="V72">
        <f>SQRT('Mean Deaths'!V72*(1-LOOKUP(V$1,'Inputs &amp; Outputs'!$A$9:$A$34,'Inputs &amp; Outputs'!$C$9:$C$34)))</f>
        <v>8.7210657642948348</v>
      </c>
      <c r="W72">
        <f>SQRT('Mean Deaths'!W72*(1-LOOKUP(W$1,'Inputs &amp; Outputs'!$A$9:$A$34,'Inputs &amp; Outputs'!$C$9:$C$34)))</f>
        <v>9.0436842703546834</v>
      </c>
      <c r="X72">
        <f>SQRT('Mean Deaths'!X72*(1-LOOKUP(X$1,'Inputs &amp; Outputs'!$A$9:$A$34,'Inputs &amp; Outputs'!$C$9:$C$34)))</f>
        <v>9.3733021956756097</v>
      </c>
      <c r="Y72">
        <f>SQRT('Mean Deaths'!Y72*(1-LOOKUP(Y$1,'Inputs &amp; Outputs'!$A$9:$A$34,'Inputs &amp; Outputs'!$C$9:$C$34)))</f>
        <v>9.7083917738561833</v>
      </c>
      <c r="Z72">
        <f>SQRT('Mean Deaths'!Z72*(1-LOOKUP(Z$1,'Inputs &amp; Outputs'!$A$9:$A$34,'Inputs &amp; Outputs'!$C$9:$C$34)))</f>
        <v>10.065663379039146</v>
      </c>
      <c r="AA72">
        <f>SQRT('Mean Deaths'!AA72*(1-LOOKUP(AA$1,'Inputs &amp; Outputs'!$A$9:$A$34,'Inputs &amp; Outputs'!$C$9:$C$34)))</f>
        <v>10.415567668437076</v>
      </c>
    </row>
    <row r="73" spans="1:27" x14ac:dyDescent="0.25">
      <c r="A73" s="1">
        <v>72</v>
      </c>
      <c r="B73">
        <f>SQRT('Mean Deaths'!B73*(1-LOOKUP(B$1,'Inputs &amp; Outputs'!$A$9:$A$34,'Inputs &amp; Outputs'!$C$9:$C$34)))</f>
        <v>4.3317552921858384</v>
      </c>
      <c r="C73">
        <f>SQRT('Mean Deaths'!C73*(1-LOOKUP(C$1,'Inputs &amp; Outputs'!$A$9:$A$34,'Inputs &amp; Outputs'!$C$9:$C$34)))</f>
        <v>4.4739277128526878</v>
      </c>
      <c r="D73">
        <f>SQRT('Mean Deaths'!D73*(1-LOOKUP(D$1,'Inputs &amp; Outputs'!$A$9:$A$34,'Inputs &amp; Outputs'!$C$9:$C$34)))</f>
        <v>4.6215984513589117</v>
      </c>
      <c r="E73">
        <f>SQRT('Mean Deaths'!E73*(1-LOOKUP(E$1,'Inputs &amp; Outputs'!$A$9:$A$34,'Inputs &amp; Outputs'!$C$9:$C$34)))</f>
        <v>4.7759864701926791</v>
      </c>
      <c r="F73">
        <f>SQRT('Mean Deaths'!F73*(1-LOOKUP(F$1,'Inputs &amp; Outputs'!$A$9:$A$34,'Inputs &amp; Outputs'!$C$9:$C$34)))</f>
        <v>4.9382029136892545</v>
      </c>
      <c r="G73">
        <f>SQRT('Mean Deaths'!G73*(1-LOOKUP(G$1,'Inputs &amp; Outputs'!$A$9:$A$34,'Inputs &amp; Outputs'!$C$9:$C$34)))</f>
        <v>5.1097374813808401</v>
      </c>
      <c r="H73">
        <f>SQRT('Mean Deaths'!H73*(1-LOOKUP(H$1,'Inputs &amp; Outputs'!$A$9:$A$34,'Inputs &amp; Outputs'!$C$9:$C$34)))</f>
        <v>5.2868975221231977</v>
      </c>
      <c r="I73">
        <f>SQRT('Mean Deaths'!I73*(1-LOOKUP(I$1,'Inputs &amp; Outputs'!$A$9:$A$34,'Inputs &amp; Outputs'!$C$9:$C$34)))</f>
        <v>5.468434989462355</v>
      </c>
      <c r="J73">
        <f>SQRT('Mean Deaths'!J73*(1-LOOKUP(J$1,'Inputs &amp; Outputs'!$A$9:$A$34,'Inputs &amp; Outputs'!$C$9:$C$34)))</f>
        <v>5.6574886398576298</v>
      </c>
      <c r="K73">
        <f>SQRT('Mean Deaths'!K73*(1-LOOKUP(K$1,'Inputs &amp; Outputs'!$A$9:$A$34,'Inputs &amp; Outputs'!$C$9:$C$34)))</f>
        <v>5.8585599374218189</v>
      </c>
      <c r="L73">
        <f>SQRT('Mean Deaths'!L73*(1-LOOKUP(L$1,'Inputs &amp; Outputs'!$A$9:$A$34,'Inputs &amp; Outputs'!$C$9:$C$34)))</f>
        <v>6.0687069305017323</v>
      </c>
      <c r="M73">
        <f>SQRT('Mean Deaths'!M73*(1-LOOKUP(M$1,'Inputs &amp; Outputs'!$A$9:$A$34,'Inputs &amp; Outputs'!$C$9:$C$34)))</f>
        <v>6.286065671846055</v>
      </c>
      <c r="N73">
        <f>SQRT('Mean Deaths'!N73*(1-LOOKUP(N$1,'Inputs &amp; Outputs'!$A$9:$A$34,'Inputs &amp; Outputs'!$C$9:$C$34)))</f>
        <v>6.5111122885494863</v>
      </c>
      <c r="O73">
        <f>SQRT('Mean Deaths'!O73*(1-LOOKUP(O$1,'Inputs &amp; Outputs'!$A$9:$A$34,'Inputs &amp; Outputs'!$C$9:$C$34)))</f>
        <v>6.7496220867680998</v>
      </c>
      <c r="P73">
        <f>SQRT('Mean Deaths'!P73*(1-LOOKUP(P$1,'Inputs &amp; Outputs'!$A$9:$A$34,'Inputs &amp; Outputs'!$C$9:$C$34)))</f>
        <v>6.9965872595236238</v>
      </c>
      <c r="Q73">
        <f>SQRT('Mean Deaths'!Q73*(1-LOOKUP(Q$1,'Inputs &amp; Outputs'!$A$9:$A$34,'Inputs &amp; Outputs'!$C$9:$C$34)))</f>
        <v>7.2517868621706008</v>
      </c>
      <c r="R73">
        <f>SQRT('Mean Deaths'!R73*(1-LOOKUP(R$1,'Inputs &amp; Outputs'!$A$9:$A$34,'Inputs &amp; Outputs'!$C$9:$C$34)))</f>
        <v>7.5216586516465584</v>
      </c>
      <c r="S73">
        <f>SQRT('Mean Deaths'!S73*(1-LOOKUP(S$1,'Inputs &amp; Outputs'!$A$9:$A$34,'Inputs &amp; Outputs'!$C$9:$C$34)))</f>
        <v>7.8041805317884743</v>
      </c>
      <c r="T73">
        <f>SQRT('Mean Deaths'!T73*(1-LOOKUP(T$1,'Inputs &amp; Outputs'!$A$9:$A$34,'Inputs &amp; Outputs'!$C$9:$C$34)))</f>
        <v>8.0925764143731929</v>
      </c>
      <c r="U73">
        <f>SQRT('Mean Deaths'!U73*(1-LOOKUP(U$1,'Inputs &amp; Outputs'!$A$9:$A$34,'Inputs &amp; Outputs'!$C$9:$C$34)))</f>
        <v>8.3878085466233063</v>
      </c>
      <c r="V73">
        <f>SQRT('Mean Deaths'!V73*(1-LOOKUP(V$1,'Inputs &amp; Outputs'!$A$9:$A$34,'Inputs &amp; Outputs'!$C$9:$C$34)))</f>
        <v>8.6909865515502869</v>
      </c>
      <c r="W73">
        <f>SQRT('Mean Deaths'!W73*(1-LOOKUP(W$1,'Inputs &amp; Outputs'!$A$9:$A$34,'Inputs &amp; Outputs'!$C$9:$C$34)))</f>
        <v>9.0181565035469422</v>
      </c>
      <c r="X73">
        <f>SQRT('Mean Deaths'!X73*(1-LOOKUP(X$1,'Inputs &amp; Outputs'!$A$9:$A$34,'Inputs &amp; Outputs'!$C$9:$C$34)))</f>
        <v>9.3471175849388928</v>
      </c>
      <c r="Y73">
        <f>SQRT('Mean Deaths'!Y73*(1-LOOKUP(Y$1,'Inputs &amp; Outputs'!$A$9:$A$34,'Inputs &amp; Outputs'!$C$9:$C$34)))</f>
        <v>9.6874343266055263</v>
      </c>
      <c r="Z73">
        <f>SQRT('Mean Deaths'!Z73*(1-LOOKUP(Z$1,'Inputs &amp; Outputs'!$A$9:$A$34,'Inputs &amp; Outputs'!$C$9:$C$34)))</f>
        <v>10.038105427867988</v>
      </c>
      <c r="AA73">
        <f>SQRT('Mean Deaths'!AA73*(1-LOOKUP(AA$1,'Inputs &amp; Outputs'!$A$9:$A$34,'Inputs &amp; Outputs'!$C$9:$C$34)))</f>
        <v>10.39080095490184</v>
      </c>
    </row>
    <row r="74" spans="1:27" x14ac:dyDescent="0.25">
      <c r="A74" s="1">
        <v>73</v>
      </c>
      <c r="B74">
        <f>SQRT('Mean Deaths'!B74*(1-LOOKUP(B$1,'Inputs &amp; Outputs'!$A$9:$A$34,'Inputs &amp; Outputs'!$C$9:$C$34)))</f>
        <v>4.3317552921858384</v>
      </c>
      <c r="C74">
        <f>SQRT('Mean Deaths'!C74*(1-LOOKUP(C$1,'Inputs &amp; Outputs'!$A$9:$A$34,'Inputs &amp; Outputs'!$C$9:$C$34)))</f>
        <v>4.4752723788289064</v>
      </c>
      <c r="D74">
        <f>SQRT('Mean Deaths'!D74*(1-LOOKUP(D$1,'Inputs &amp; Outputs'!$A$9:$A$34,'Inputs &amp; Outputs'!$C$9:$C$34)))</f>
        <v>4.6225267627976923</v>
      </c>
      <c r="E74">
        <f>SQRT('Mean Deaths'!E74*(1-LOOKUP(E$1,'Inputs &amp; Outputs'!$A$9:$A$34,'Inputs &amp; Outputs'!$C$9:$C$34)))</f>
        <v>4.7762268984175638</v>
      </c>
      <c r="F74">
        <f>SQRT('Mean Deaths'!F74*(1-LOOKUP(F$1,'Inputs &amp; Outputs'!$A$9:$A$34,'Inputs &amp; Outputs'!$C$9:$C$34)))</f>
        <v>4.9382029136892545</v>
      </c>
      <c r="G74">
        <f>SQRT('Mean Deaths'!G74*(1-LOOKUP(G$1,'Inputs &amp; Outputs'!$A$9:$A$34,'Inputs &amp; Outputs'!$C$9:$C$34)))</f>
        <v>5.1063804835575617</v>
      </c>
      <c r="H74">
        <f>SQRT('Mean Deaths'!H74*(1-LOOKUP(H$1,'Inputs &amp; Outputs'!$A$9:$A$34,'Inputs &amp; Outputs'!$C$9:$C$34)))</f>
        <v>5.2823443533727898</v>
      </c>
      <c r="I74">
        <f>SQRT('Mean Deaths'!I74*(1-LOOKUP(I$1,'Inputs &amp; Outputs'!$A$9:$A$34,'Inputs &amp; Outputs'!$C$9:$C$34)))</f>
        <v>5.4645422707175255</v>
      </c>
      <c r="J74">
        <f>SQRT('Mean Deaths'!J74*(1-LOOKUP(J$1,'Inputs &amp; Outputs'!$A$9:$A$34,'Inputs &amp; Outputs'!$C$9:$C$34)))</f>
        <v>5.6554671283217681</v>
      </c>
      <c r="K74">
        <f>SQRT('Mean Deaths'!K74*(1-LOOKUP(K$1,'Inputs &amp; Outputs'!$A$9:$A$34,'Inputs &amp; Outputs'!$C$9:$C$34)))</f>
        <v>5.8552602694960711</v>
      </c>
      <c r="L74">
        <f>SQRT('Mean Deaths'!L74*(1-LOOKUP(L$1,'Inputs &amp; Outputs'!$A$9:$A$34,'Inputs &amp; Outputs'!$C$9:$C$34)))</f>
        <v>6.0624717424478076</v>
      </c>
      <c r="M74">
        <f>SQRT('Mean Deaths'!M74*(1-LOOKUP(M$1,'Inputs &amp; Outputs'!$A$9:$A$34,'Inputs &amp; Outputs'!$C$9:$C$34)))</f>
        <v>6.2776353948044497</v>
      </c>
      <c r="N74">
        <f>SQRT('Mean Deaths'!N74*(1-LOOKUP(N$1,'Inputs &amp; Outputs'!$A$9:$A$34,'Inputs &amp; Outputs'!$C$9:$C$34)))</f>
        <v>6.5030147263468692</v>
      </c>
      <c r="O74">
        <f>SQRT('Mean Deaths'!O74*(1-LOOKUP(O$1,'Inputs &amp; Outputs'!$A$9:$A$34,'Inputs &amp; Outputs'!$C$9:$C$34)))</f>
        <v>6.7366281874043494</v>
      </c>
      <c r="P74">
        <f>SQRT('Mean Deaths'!P74*(1-LOOKUP(P$1,'Inputs &amp; Outputs'!$A$9:$A$34,'Inputs &amp; Outputs'!$C$9:$C$34)))</f>
        <v>6.9852531938661278</v>
      </c>
      <c r="Q74">
        <f>SQRT('Mean Deaths'!Q74*(1-LOOKUP(Q$1,'Inputs &amp; Outputs'!$A$9:$A$34,'Inputs &amp; Outputs'!$C$9:$C$34)))</f>
        <v>7.2445504983829903</v>
      </c>
      <c r="R74">
        <f>SQRT('Mean Deaths'!R74*(1-LOOKUP(R$1,'Inputs &amp; Outputs'!$A$9:$A$34,'Inputs &amp; Outputs'!$C$9:$C$34)))</f>
        <v>7.5109420538401039</v>
      </c>
      <c r="S74">
        <f>SQRT('Mean Deaths'!S74*(1-LOOKUP(S$1,'Inputs &amp; Outputs'!$A$9:$A$34,'Inputs &amp; Outputs'!$C$9:$C$34)))</f>
        <v>7.7921839576598915</v>
      </c>
      <c r="T74">
        <f>SQRT('Mean Deaths'!T74*(1-LOOKUP(T$1,'Inputs &amp; Outputs'!$A$9:$A$34,'Inputs &amp; Outputs'!$C$9:$C$34)))</f>
        <v>8.0774674382144482</v>
      </c>
      <c r="U74">
        <f>SQRT('Mean Deaths'!U74*(1-LOOKUP(U$1,'Inputs &amp; Outputs'!$A$9:$A$34,'Inputs &amp; Outputs'!$C$9:$C$34)))</f>
        <v>8.3742849039048846</v>
      </c>
      <c r="V74">
        <f>SQRT('Mean Deaths'!V74*(1-LOOKUP(V$1,'Inputs &amp; Outputs'!$A$9:$A$34,'Inputs &amp; Outputs'!$C$9:$C$34)))</f>
        <v>8.678737092958567</v>
      </c>
      <c r="W74">
        <f>SQRT('Mean Deaths'!W74*(1-LOOKUP(W$1,'Inputs &amp; Outputs'!$A$9:$A$34,'Inputs &amp; Outputs'!$C$9:$C$34)))</f>
        <v>9.0004410202094931</v>
      </c>
      <c r="X74">
        <f>SQRT('Mean Deaths'!X74*(1-LOOKUP(X$1,'Inputs &amp; Outputs'!$A$9:$A$34,'Inputs &amp; Outputs'!$C$9:$C$34)))</f>
        <v>9.3311655435229053</v>
      </c>
      <c r="Y74">
        <f>SQRT('Mean Deaths'!Y74*(1-LOOKUP(Y$1,'Inputs &amp; Outputs'!$A$9:$A$34,'Inputs &amp; Outputs'!$C$9:$C$34)))</f>
        <v>9.6685876840681946</v>
      </c>
      <c r="Z74">
        <f>SQRT('Mean Deaths'!Z74*(1-LOOKUP(Z$1,'Inputs &amp; Outputs'!$A$9:$A$34,'Inputs &amp; Outputs'!$C$9:$C$34)))</f>
        <v>10.011036330246318</v>
      </c>
      <c r="AA74">
        <f>SQRT('Mean Deaths'!AA74*(1-LOOKUP(AA$1,'Inputs &amp; Outputs'!$A$9:$A$34,'Inputs &amp; Outputs'!$C$9:$C$34)))</f>
        <v>10.370708390320448</v>
      </c>
    </row>
    <row r="75" spans="1:27" x14ac:dyDescent="0.25">
      <c r="A75" s="1">
        <v>74</v>
      </c>
      <c r="B75">
        <f>SQRT('Mean Deaths'!B75*(1-LOOKUP(B$1,'Inputs &amp; Outputs'!$A$9:$A$34,'Inputs &amp; Outputs'!$C$9:$C$34)))</f>
        <v>4.3317552921858384</v>
      </c>
      <c r="C75">
        <f>SQRT('Mean Deaths'!C75*(1-LOOKUP(C$1,'Inputs &amp; Outputs'!$A$9:$A$34,'Inputs &amp; Outputs'!$C$9:$C$34)))</f>
        <v>4.4741518519131152</v>
      </c>
      <c r="D75">
        <f>SQRT('Mean Deaths'!D75*(1-LOOKUP(D$1,'Inputs &amp; Outputs'!$A$9:$A$34,'Inputs &amp; Outputs'!$C$9:$C$34)))</f>
        <v>4.6239188805111677</v>
      </c>
      <c r="E75">
        <f>SQRT('Mean Deaths'!E75*(1-LOOKUP(E$1,'Inputs &amp; Outputs'!$A$9:$A$34,'Inputs &amp; Outputs'!$C$9:$C$34)))</f>
        <v>4.7776692136847494</v>
      </c>
      <c r="F75">
        <f>SQRT('Mean Deaths'!F75*(1-LOOKUP(F$1,'Inputs &amp; Outputs'!$A$9:$A$34,'Inputs &amp; Outputs'!$C$9:$C$34)))</f>
        <v>4.9382029136892545</v>
      </c>
      <c r="G75">
        <f>SQRT('Mean Deaths'!G75*(1-LOOKUP(G$1,'Inputs &amp; Outputs'!$A$9:$A$34,'Inputs &amp; Outputs'!$C$9:$C$34)))</f>
        <v>5.1074136409750253</v>
      </c>
      <c r="H75">
        <f>SQRT('Mean Deaths'!H75*(1-LOOKUP(H$1,'Inputs &amp; Outputs'!$A$9:$A$34,'Inputs &amp; Outputs'!$C$9:$C$34)))</f>
        <v>5.2836839279520227</v>
      </c>
      <c r="I75">
        <f>SQRT('Mean Deaths'!I75*(1-LOOKUP(I$1,'Inputs &amp; Outputs'!$A$9:$A$34,'Inputs &amp; Outputs'!$C$9:$C$34)))</f>
        <v>5.4659328456619667</v>
      </c>
      <c r="J75">
        <f>SQRT('Mean Deaths'!J75*(1-LOOKUP(J$1,'Inputs &amp; Outputs'!$A$9:$A$34,'Inputs &amp; Outputs'!$C$9:$C$34)))</f>
        <v>5.658643465066608</v>
      </c>
      <c r="K75">
        <f>SQRT('Mean Deaths'!K75*(1-LOOKUP(K$1,'Inputs &amp; Outputs'!$A$9:$A$34,'Inputs &amp; Outputs'!$C$9:$C$34)))</f>
        <v>5.858260044409545</v>
      </c>
      <c r="L75">
        <f>SQRT('Mean Deaths'!L75*(1-LOOKUP(L$1,'Inputs &amp; Outputs'!$A$9:$A$34,'Inputs &amp; Outputs'!$C$9:$C$34)))</f>
        <v>6.0687069305017323</v>
      </c>
      <c r="M75">
        <f>SQRT('Mean Deaths'!M75*(1-LOOKUP(M$1,'Inputs &amp; Outputs'!$A$9:$A$34,'Inputs &amp; Outputs'!$C$9:$C$34)))</f>
        <v>6.2867136864523685</v>
      </c>
      <c r="N75">
        <f>SQRT('Mean Deaths'!N75*(1-LOOKUP(N$1,'Inputs &amp; Outputs'!$A$9:$A$34,'Inputs &amp; Outputs'!$C$9:$C$34)))</f>
        <v>6.5144833021268918</v>
      </c>
      <c r="O75">
        <f>SQRT('Mean Deaths'!O75*(1-LOOKUP(O$1,'Inputs &amp; Outputs'!$A$9:$A$34,'Inputs &amp; Outputs'!$C$9:$C$34)))</f>
        <v>6.7492712292194925</v>
      </c>
      <c r="P75">
        <f>SQRT('Mean Deaths'!P75*(1-LOOKUP(P$1,'Inputs &amp; Outputs'!$A$9:$A$34,'Inputs &amp; Outputs'!$C$9:$C$34)))</f>
        <v>6.9943950027693456</v>
      </c>
      <c r="Q75">
        <f>SQRT('Mean Deaths'!Q75*(1-LOOKUP(Q$1,'Inputs &amp; Outputs'!$A$9:$A$34,'Inputs &amp; Outputs'!$C$9:$C$34)))</f>
        <v>7.2491216738289284</v>
      </c>
      <c r="R75">
        <f>SQRT('Mean Deaths'!R75*(1-LOOKUP(R$1,'Inputs &amp; Outputs'!$A$9:$A$34,'Inputs &amp; Outputs'!$C$9:$C$34)))</f>
        <v>7.5105448491515032</v>
      </c>
      <c r="S75">
        <f>SQRT('Mean Deaths'!S75*(1-LOOKUP(S$1,'Inputs &amp; Outputs'!$A$9:$A$34,'Inputs &amp; Outputs'!$C$9:$C$34)))</f>
        <v>7.7876286986659453</v>
      </c>
      <c r="T75">
        <f>SQRT('Mean Deaths'!T75*(1-LOOKUP(T$1,'Inputs &amp; Outputs'!$A$9:$A$34,'Inputs &amp; Outputs'!$C$9:$C$34)))</f>
        <v>8.0692535753323291</v>
      </c>
      <c r="U75">
        <f>SQRT('Mean Deaths'!U75*(1-LOOKUP(U$1,'Inputs &amp; Outputs'!$A$9:$A$34,'Inputs &amp; Outputs'!$C$9:$C$34)))</f>
        <v>8.3675148861684381</v>
      </c>
      <c r="V75">
        <f>SQRT('Mean Deaths'!V75*(1-LOOKUP(V$1,'Inputs &amp; Outputs'!$A$9:$A$34,'Inputs &amp; Outputs'!$C$9:$C$34)))</f>
        <v>8.6768510259813993</v>
      </c>
      <c r="W75">
        <f>SQRT('Mean Deaths'!W75*(1-LOOKUP(W$1,'Inputs &amp; Outputs'!$A$9:$A$34,'Inputs &amp; Outputs'!$C$9:$C$34)))</f>
        <v>8.9950209966581394</v>
      </c>
      <c r="X75">
        <f>SQRT('Mean Deaths'!X75*(1-LOOKUP(X$1,'Inputs &amp; Outputs'!$A$9:$A$34,'Inputs &amp; Outputs'!$C$9:$C$34)))</f>
        <v>9.3177653541108771</v>
      </c>
      <c r="Y75">
        <f>SQRT('Mean Deaths'!Y75*(1-LOOKUP(Y$1,'Inputs &amp; Outputs'!$A$9:$A$34,'Inputs &amp; Outputs'!$C$9:$C$34)))</f>
        <v>9.6583412486383455</v>
      </c>
      <c r="Z75">
        <f>SQRT('Mean Deaths'!Z75*(1-LOOKUP(Z$1,'Inputs &amp; Outputs'!$A$9:$A$34,'Inputs &amp; Outputs'!$C$9:$C$34)))</f>
        <v>10.001431789667024</v>
      </c>
      <c r="AA75">
        <f>SQRT('Mean Deaths'!AA75*(1-LOOKUP(AA$1,'Inputs &amp; Outputs'!$A$9:$A$34,'Inputs &amp; Outputs'!$C$9:$C$34)))</f>
        <v>10.363607596341531</v>
      </c>
    </row>
    <row r="76" spans="1:27" x14ac:dyDescent="0.25">
      <c r="A76" s="1">
        <v>75</v>
      </c>
      <c r="B76">
        <f>SQRT('Mean Deaths'!B76*(1-LOOKUP(B$1,'Inputs &amp; Outputs'!$A$9:$A$34,'Inputs &amp; Outputs'!$C$9:$C$34)))</f>
        <v>4.3317552921858384</v>
      </c>
      <c r="C76">
        <f>SQRT('Mean Deaths'!C76*(1-LOOKUP(C$1,'Inputs &amp; Outputs'!$A$9:$A$34,'Inputs &amp; Outputs'!$C$9:$C$34)))</f>
        <v>4.4737035625625676</v>
      </c>
      <c r="D76">
        <f>SQRT('Mean Deaths'!D76*(1-LOOKUP(D$1,'Inputs &amp; Outputs'!$A$9:$A$34,'Inputs &amp; Outputs'!$C$9:$C$34)))</f>
        <v>4.6213663443627393</v>
      </c>
      <c r="E76">
        <f>SQRT('Mean Deaths'!E76*(1-LOOKUP(E$1,'Inputs &amp; Outputs'!$A$9:$A$34,'Inputs &amp; Outputs'!$C$9:$C$34)))</f>
        <v>4.7764673145402545</v>
      </c>
      <c r="F76">
        <f>SQRT('Mean Deaths'!F76*(1-LOOKUP(F$1,'Inputs &amp; Outputs'!$A$9:$A$34,'Inputs &amp; Outputs'!$C$9:$C$34)))</f>
        <v>4.9369571196499829</v>
      </c>
      <c r="G76">
        <f>SQRT('Mean Deaths'!G76*(1-LOOKUP(G$1,'Inputs &amp; Outputs'!$A$9:$A$34,'Inputs &amp; Outputs'!$C$9:$C$34)))</f>
        <v>5.1071553712147537</v>
      </c>
      <c r="H76">
        <f>SQRT('Mean Deaths'!H76*(1-LOOKUP(H$1,'Inputs &amp; Outputs'!$A$9:$A$34,'Inputs &amp; Outputs'!$C$9:$C$34)))</f>
        <v>5.283148138879211</v>
      </c>
      <c r="I76">
        <f>SQRT('Mean Deaths'!I76*(1-LOOKUP(I$1,'Inputs &amp; Outputs'!$A$9:$A$34,'Inputs &amp; Outputs'!$C$9:$C$34)))</f>
        <v>5.4673230669235195</v>
      </c>
      <c r="J76">
        <f>SQRT('Mean Deaths'!J76*(1-LOOKUP(J$1,'Inputs &amp; Outputs'!$A$9:$A$34,'Inputs &amp; Outputs'!$C$9:$C$34)))</f>
        <v>5.6571998967212052</v>
      </c>
      <c r="K76">
        <f>SQRT('Mean Deaths'!K76*(1-LOOKUP(K$1,'Inputs &amp; Outputs'!$A$9:$A$34,'Inputs &amp; Outputs'!$C$9:$C$34)))</f>
        <v>5.8585599374218189</v>
      </c>
      <c r="L76">
        <f>SQRT('Mean Deaths'!L76*(1-LOOKUP(L$1,'Inputs &amp; Outputs'!$A$9:$A$34,'Inputs &amp; Outputs'!$C$9:$C$34)))</f>
        <v>6.0659018890158487</v>
      </c>
      <c r="M76">
        <f>SQRT('Mean Deaths'!M76*(1-LOOKUP(M$1,'Inputs &amp; Outputs'!$A$9:$A$34,'Inputs &amp; Outputs'!$C$9:$C$34)))</f>
        <v>6.2841212270899884</v>
      </c>
      <c r="N76">
        <f>SQRT('Mean Deaths'!N76*(1-LOOKUP(N$1,'Inputs &amp; Outputs'!$A$9:$A$34,'Inputs &amp; Outputs'!$C$9:$C$34)))</f>
        <v>6.5117866308731376</v>
      </c>
      <c r="O76">
        <f>SQRT('Mean Deaths'!O76*(1-LOOKUP(O$1,'Inputs &amp; Outputs'!$A$9:$A$34,'Inputs &amp; Outputs'!$C$9:$C$34)))</f>
        <v>6.7482185471216578</v>
      </c>
      <c r="P76">
        <f>SQRT('Mean Deaths'!P76*(1-LOOKUP(P$1,'Inputs &amp; Outputs'!$A$9:$A$34,'Inputs &amp; Outputs'!$C$9:$C$34)))</f>
        <v>6.9911053286815505</v>
      </c>
      <c r="Q76">
        <f>SQRT('Mean Deaths'!Q76*(1-LOOKUP(Q$1,'Inputs &amp; Outputs'!$A$9:$A$34,'Inputs &amp; Outputs'!$C$9:$C$34)))</f>
        <v>7.2449315398295866</v>
      </c>
      <c r="R76">
        <f>SQRT('Mean Deaths'!R76*(1-LOOKUP(R$1,'Inputs &amp; Outputs'!$A$9:$A$34,'Inputs &amp; Outputs'!$C$9:$C$34)))</f>
        <v>7.5113392375242523</v>
      </c>
      <c r="S76">
        <f>SQRT('Mean Deaths'!S76*(1-LOOKUP(S$1,'Inputs &amp; Outputs'!$A$9:$A$34,'Inputs &amp; Outputs'!$C$9:$C$34)))</f>
        <v>7.7851428885163259</v>
      </c>
      <c r="T76">
        <f>SQRT('Mean Deaths'!T76*(1-LOOKUP(T$1,'Inputs &amp; Outputs'!$A$9:$A$34,'Inputs &amp; Outputs'!$C$9:$C$34)))</f>
        <v>8.0649271294820224</v>
      </c>
      <c r="U76">
        <f>SQRT('Mean Deaths'!U76*(1-LOOKUP(U$1,'Inputs &amp; Outputs'!$A$9:$A$34,'Inputs &amp; Outputs'!$C$9:$C$34)))</f>
        <v>8.3557671949150016</v>
      </c>
      <c r="V76">
        <f>SQRT('Mean Deaths'!V76*(1-LOOKUP(V$1,'Inputs &amp; Outputs'!$A$9:$A$34,'Inputs &amp; Outputs'!$C$9:$C$34)))</f>
        <v>8.6598579383550085</v>
      </c>
      <c r="W76">
        <f>SQRT('Mean Deaths'!W76*(1-LOOKUP(W$1,'Inputs &amp; Outputs'!$A$9:$A$34,'Inputs &amp; Outputs'!$C$9:$C$34)))</f>
        <v>8.9718258307980765</v>
      </c>
      <c r="X76">
        <f>SQRT('Mean Deaths'!X76*(1-LOOKUP(X$1,'Inputs &amp; Outputs'!$A$9:$A$34,'Inputs &amp; Outputs'!$C$9:$C$34)))</f>
        <v>9.2991793674785939</v>
      </c>
      <c r="Y76">
        <f>SQRT('Mean Deaths'!Y76*(1-LOOKUP(Y$1,'Inputs &amp; Outputs'!$A$9:$A$34,'Inputs &amp; Outputs'!$C$9:$C$34)))</f>
        <v>9.6416000032138047</v>
      </c>
      <c r="Z76">
        <f>SQRT('Mean Deaths'!Z76*(1-LOOKUP(Z$1,'Inputs &amp; Outputs'!$A$9:$A$34,'Inputs &amp; Outputs'!$C$9:$C$34)))</f>
        <v>9.9872906862655046</v>
      </c>
      <c r="AA76">
        <f>SQRT('Mean Deaths'!AA76*(1-LOOKUP(AA$1,'Inputs &amp; Outputs'!$A$9:$A$34,'Inputs &amp; Outputs'!$C$9:$C$34)))</f>
        <v>10.347020126426708</v>
      </c>
    </row>
    <row r="77" spans="1:27" x14ac:dyDescent="0.25">
      <c r="A77" s="1">
        <v>76</v>
      </c>
      <c r="B77">
        <f>SQRT('Mean Deaths'!B77*(1-LOOKUP(B$1,'Inputs &amp; Outputs'!$A$9:$A$34,'Inputs &amp; Outputs'!$C$9:$C$34)))</f>
        <v>4.3317552921858384</v>
      </c>
      <c r="C77">
        <f>SQRT('Mean Deaths'!C77*(1-LOOKUP(C$1,'Inputs &amp; Outputs'!$A$9:$A$34,'Inputs &amp; Outputs'!$C$9:$C$34)))</f>
        <v>4.4741518519131152</v>
      </c>
      <c r="D77">
        <f>SQRT('Mean Deaths'!D77*(1-LOOKUP(D$1,'Inputs &amp; Outputs'!$A$9:$A$34,'Inputs &amp; Outputs'!$C$9:$C$34)))</f>
        <v>4.622990848614112</v>
      </c>
      <c r="E77">
        <f>SQRT('Mean Deaths'!E77*(1-LOOKUP(E$1,'Inputs &amp; Outputs'!$A$9:$A$34,'Inputs &amp; Outputs'!$C$9:$C$34)))</f>
        <v>4.7767077185625793</v>
      </c>
      <c r="F77">
        <f>SQRT('Mean Deaths'!F77*(1-LOOKUP(F$1,'Inputs &amp; Outputs'!$A$9:$A$34,'Inputs &amp; Outputs'!$C$9:$C$34)))</f>
        <v>4.9387011433140593</v>
      </c>
      <c r="G77">
        <f>SQRT('Mean Deaths'!G77*(1-LOOKUP(G$1,'Inputs &amp; Outputs'!$A$9:$A$34,'Inputs &amp; Outputs'!$C$9:$C$34)))</f>
        <v>5.1081883719071977</v>
      </c>
      <c r="H77">
        <f>SQRT('Mean Deaths'!H77*(1-LOOKUP(H$1,'Inputs &amp; Outputs'!$A$9:$A$34,'Inputs &amp; Outputs'!$C$9:$C$34)))</f>
        <v>5.2860943067352606</v>
      </c>
      <c r="I77">
        <f>SQRT('Mean Deaths'!I77*(1-LOOKUP(I$1,'Inputs &amp; Outputs'!$A$9:$A$34,'Inputs &amp; Outputs'!$C$9:$C$34)))</f>
        <v>5.4712138071575582</v>
      </c>
      <c r="J77">
        <f>SQRT('Mean Deaths'!J77*(1-LOOKUP(J$1,'Inputs &amp; Outputs'!$A$9:$A$34,'Inputs &amp; Outputs'!$C$9:$C$34)))</f>
        <v>5.6609524087371392</v>
      </c>
      <c r="K77">
        <f>SQRT('Mean Deaths'!K77*(1-LOOKUP(K$1,'Inputs &amp; Outputs'!$A$9:$A$34,'Inputs &amp; Outputs'!$C$9:$C$34)))</f>
        <v>5.858260044409545</v>
      </c>
      <c r="L77">
        <f>SQRT('Mean Deaths'!L77*(1-LOOKUP(L$1,'Inputs &amp; Outputs'!$A$9:$A$34,'Inputs &amp; Outputs'!$C$9:$C$34)))</f>
        <v>6.0671487342271702</v>
      </c>
      <c r="M77">
        <f>SQRT('Mean Deaths'!M77*(1-LOOKUP(M$1,'Inputs &amp; Outputs'!$A$9:$A$34,'Inputs &amp; Outputs'!$C$9:$C$34)))</f>
        <v>6.2834729451233295</v>
      </c>
      <c r="N77">
        <f>SQRT('Mean Deaths'!N77*(1-LOOKUP(N$1,'Inputs &amp; Outputs'!$A$9:$A$34,'Inputs &amp; Outputs'!$C$9:$C$34)))</f>
        <v>6.5077395287849518</v>
      </c>
      <c r="O77">
        <f>SQRT('Mean Deaths'!O77*(1-LOOKUP(O$1,'Inputs &amp; Outputs'!$A$9:$A$34,'Inputs &amp; Outputs'!$C$9:$C$34)))</f>
        <v>6.7390884142927741</v>
      </c>
      <c r="P77">
        <f>SQRT('Mean Deaths'!P77*(1-LOOKUP(P$1,'Inputs &amp; Outputs'!$A$9:$A$34,'Inputs &amp; Outputs'!$C$9:$C$34)))</f>
        <v>6.9841553726800196</v>
      </c>
      <c r="Q77">
        <f>SQRT('Mean Deaths'!Q77*(1-LOOKUP(Q$1,'Inputs &amp; Outputs'!$A$9:$A$34,'Inputs &amp; Outputs'!$C$9:$C$34)))</f>
        <v>7.2392138122087291</v>
      </c>
      <c r="R77">
        <f>SQRT('Mean Deaths'!R77*(1-LOOKUP(R$1,'Inputs &amp; Outputs'!$A$9:$A$34,'Inputs &amp; Outputs'!$C$9:$C$34)))</f>
        <v>7.5065716462870036</v>
      </c>
      <c r="S77">
        <f>SQRT('Mean Deaths'!S77*(1-LOOKUP(S$1,'Inputs &amp; Outputs'!$A$9:$A$34,'Inputs &amp; Outputs'!$C$9:$C$34)))</f>
        <v>7.7822417731226832</v>
      </c>
      <c r="T77">
        <f>SQRT('Mean Deaths'!T77*(1-LOOKUP(T$1,'Inputs &amp; Outputs'!$A$9:$A$34,'Inputs &amp; Outputs'!$C$9:$C$34)))</f>
        <v>8.0653598785033136</v>
      </c>
      <c r="U77">
        <f>SQRT('Mean Deaths'!U77*(1-LOOKUP(U$1,'Inputs &amp; Outputs'!$A$9:$A$34,'Inputs &amp; Outputs'!$C$9:$C$34)))</f>
        <v>8.365256996036889</v>
      </c>
      <c r="V77">
        <f>SQRT('Mean Deaths'!V77*(1-LOOKUP(V$1,'Inputs &amp; Outputs'!$A$9:$A$34,'Inputs &amp; Outputs'!$C$9:$C$34)))</f>
        <v>8.6744928655829145</v>
      </c>
      <c r="W77">
        <f>SQRT('Mean Deaths'!W77*(1-LOOKUP(W$1,'Inputs &amp; Outputs'!$A$9:$A$34,'Inputs &amp; Outputs'!$C$9:$C$34)))</f>
        <v>8.9955138610182068</v>
      </c>
      <c r="X77">
        <f>SQRT('Mean Deaths'!X77*(1-LOOKUP(X$1,'Inputs &amp; Outputs'!$A$9:$A$34,'Inputs &amp; Outputs'!$C$9:$C$34)))</f>
        <v>9.3265291952149472</v>
      </c>
      <c r="Y77">
        <f>SQRT('Mean Deaths'!Y77*(1-LOOKUP(Y$1,'Inputs &amp; Outputs'!$A$9:$A$34,'Inputs &amp; Outputs'!$C$9:$C$34)))</f>
        <v>9.671282310157709</v>
      </c>
      <c r="Z77">
        <f>SQRT('Mean Deaths'!Z77*(1-LOOKUP(Z$1,'Inputs &amp; Outputs'!$A$9:$A$34,'Inputs &amp; Outputs'!$C$9:$C$34)))</f>
        <v>10.018939038475763</v>
      </c>
      <c r="AA77">
        <f>SQRT('Mean Deaths'!AA77*(1-LOOKUP(AA$1,'Inputs &amp; Outputs'!$A$9:$A$34,'Inputs &amp; Outputs'!$C$9:$C$34)))</f>
        <v>10.372482829274373</v>
      </c>
    </row>
    <row r="78" spans="1:27" x14ac:dyDescent="0.25">
      <c r="A78" s="1">
        <v>77</v>
      </c>
      <c r="B78">
        <f>SQRT('Mean Deaths'!B78*(1-LOOKUP(B$1,'Inputs &amp; Outputs'!$A$9:$A$34,'Inputs &amp; Outputs'!$C$9:$C$34)))</f>
        <v>4.3317552921858384</v>
      </c>
      <c r="C78">
        <f>SQRT('Mean Deaths'!C78*(1-LOOKUP(C$1,'Inputs &amp; Outputs'!$A$9:$A$34,'Inputs &amp; Outputs'!$C$9:$C$34)))</f>
        <v>4.4721341959584668</v>
      </c>
      <c r="D78">
        <f>SQRT('Mean Deaths'!D78*(1-LOOKUP(D$1,'Inputs &amp; Outputs'!$A$9:$A$34,'Inputs &amp; Outputs'!$C$9:$C$34)))</f>
        <v>4.6213663443627393</v>
      </c>
      <c r="E78">
        <f>SQRT('Mean Deaths'!E78*(1-LOOKUP(E$1,'Inputs &amp; Outputs'!$A$9:$A$34,'Inputs &amp; Outputs'!$C$9:$C$34)))</f>
        <v>4.7774288580456243</v>
      </c>
      <c r="F78">
        <f>SQRT('Mean Deaths'!F78*(1-LOOKUP(F$1,'Inputs &amp; Outputs'!$A$9:$A$34,'Inputs &amp; Outputs'!$C$9:$C$34)))</f>
        <v>4.9401955307031393</v>
      </c>
      <c r="G78">
        <f>SQRT('Mean Deaths'!G78*(1-LOOKUP(G$1,'Inputs &amp; Outputs'!$A$9:$A$34,'Inputs &amp; Outputs'!$C$9:$C$34)))</f>
        <v>5.1087047939245824</v>
      </c>
      <c r="H78">
        <f>SQRT('Mean Deaths'!H78*(1-LOOKUP(H$1,'Inputs &amp; Outputs'!$A$9:$A$34,'Inputs &amp; Outputs'!$C$9:$C$34)))</f>
        <v>5.2826122954639807</v>
      </c>
      <c r="I78">
        <f>SQRT('Mean Deaths'!I78*(1-LOOKUP(I$1,'Inputs &amp; Outputs'!$A$9:$A$34,'Inputs &amp; Outputs'!$C$9:$C$34)))</f>
        <v>5.4678790564573641</v>
      </c>
      <c r="J78">
        <f>SQRT('Mean Deaths'!J78*(1-LOOKUP(J$1,'Inputs &amp; Outputs'!$A$9:$A$34,'Inputs &amp; Outputs'!$C$9:$C$34)))</f>
        <v>5.6609524087371392</v>
      </c>
      <c r="K78">
        <f>SQRT('Mean Deaths'!K78*(1-LOOKUP(K$1,'Inputs &amp; Outputs'!$A$9:$A$34,'Inputs &amp; Outputs'!$C$9:$C$34)))</f>
        <v>5.8627568288736409</v>
      </c>
      <c r="L78">
        <f>SQRT('Mean Deaths'!L78*(1-LOOKUP(L$1,'Inputs &amp; Outputs'!$A$9:$A$34,'Inputs &amp; Outputs'!$C$9:$C$34)))</f>
        <v>6.0708877333911646</v>
      </c>
      <c r="M78">
        <f>SQRT('Mean Deaths'!M78*(1-LOOKUP(M$1,'Inputs &amp; Outputs'!$A$9:$A$34,'Inputs &amp; Outputs'!$C$9:$C$34)))</f>
        <v>6.2899527580704619</v>
      </c>
      <c r="N78">
        <f>SQRT('Mean Deaths'!N78*(1-LOOKUP(N$1,'Inputs &amp; Outputs'!$A$9:$A$34,'Inputs &amp; Outputs'!$C$9:$C$34)))</f>
        <v>6.5161681549423713</v>
      </c>
      <c r="O78">
        <f>SQRT('Mean Deaths'!O78*(1-LOOKUP(O$1,'Inputs &amp; Outputs'!$A$9:$A$34,'Inputs &amp; Outputs'!$C$9:$C$34)))</f>
        <v>6.7517268491767561</v>
      </c>
      <c r="P78">
        <f>SQRT('Mean Deaths'!P78*(1-LOOKUP(P$1,'Inputs &amp; Outputs'!$A$9:$A$34,'Inputs &amp; Outputs'!$C$9:$C$34)))</f>
        <v>7.0006046138859572</v>
      </c>
      <c r="Q78">
        <f>SQRT('Mean Deaths'!Q78*(1-LOOKUP(Q$1,'Inputs &amp; Outputs'!$A$9:$A$34,'Inputs &amp; Outputs'!$C$9:$C$34)))</f>
        <v>7.255212094288936</v>
      </c>
      <c r="R78">
        <f>SQRT('Mean Deaths'!R78*(1-LOOKUP(R$1,'Inputs &amp; Outputs'!$A$9:$A$34,'Inputs &amp; Outputs'!$C$9:$C$34)))</f>
        <v>7.5232449974728324</v>
      </c>
      <c r="S78">
        <f>SQRT('Mean Deaths'!S78*(1-LOOKUP(S$1,'Inputs &amp; Outputs'!$A$9:$A$34,'Inputs &amp; Outputs'!$C$9:$C$34)))</f>
        <v>7.8008729747287946</v>
      </c>
      <c r="T78">
        <f>SQRT('Mean Deaths'!T78*(1-LOOKUP(T$1,'Inputs &amp; Outputs'!$A$9:$A$34,'Inputs &amp; Outputs'!$C$9:$C$34)))</f>
        <v>8.0865362114843347</v>
      </c>
      <c r="U78">
        <f>SQRT('Mean Deaths'!U78*(1-LOOKUP(U$1,'Inputs &amp; Outputs'!$A$9:$A$34,'Inputs &amp; Outputs'!$C$9:$C$34)))</f>
        <v>8.3837537443495833</v>
      </c>
      <c r="V78">
        <f>SQRT('Mean Deaths'!V78*(1-LOOKUP(V$1,'Inputs &amp; Outputs'!$A$9:$A$34,'Inputs &amp; Outputs'!$C$9:$C$34)))</f>
        <v>8.693810898659958</v>
      </c>
      <c r="W78">
        <f>SQRT('Mean Deaths'!W78*(1-LOOKUP(W$1,'Inputs &amp; Outputs'!$A$9:$A$34,'Inputs &amp; Outputs'!$C$9:$C$34)))</f>
        <v>9.0068422975601372</v>
      </c>
      <c r="X78">
        <f>SQRT('Mean Deaths'!X78*(1-LOOKUP(X$1,'Inputs &amp; Outputs'!$A$9:$A$34,'Inputs &amp; Outputs'!$C$9:$C$34)))</f>
        <v>9.337858427059663</v>
      </c>
      <c r="Y78">
        <f>SQRT('Mean Deaths'!Y78*(1-LOOKUP(Y$1,'Inputs &amp; Outputs'!$A$9:$A$34,'Inputs &amp; Outputs'!$C$9:$C$34)))</f>
        <v>9.6815150494194704</v>
      </c>
      <c r="Z78">
        <f>SQRT('Mean Deaths'!Z78*(1-LOOKUP(Z$1,'Inputs &amp; Outputs'!$A$9:$A$34,'Inputs &amp; Outputs'!$C$9:$C$34)))</f>
        <v>10.036979006338564</v>
      </c>
      <c r="AA78">
        <f>SQRT('Mean Deaths'!AA78*(1-LOOKUP(AA$1,'Inputs &amp; Outputs'!$A$9:$A$34,'Inputs &amp; Outputs'!$C$9:$C$34)))</f>
        <v>10.394342669810657</v>
      </c>
    </row>
    <row r="79" spans="1:27" x14ac:dyDescent="0.25">
      <c r="A79" s="1">
        <v>78</v>
      </c>
      <c r="B79">
        <f>SQRT('Mean Deaths'!B79*(1-LOOKUP(B$1,'Inputs &amp; Outputs'!$A$9:$A$34,'Inputs &amp; Outputs'!$C$9:$C$34)))</f>
        <v>4.3317552921858384</v>
      </c>
      <c r="C79">
        <f>SQRT('Mean Deaths'!C79*(1-LOOKUP(C$1,'Inputs &amp; Outputs'!$A$9:$A$34,'Inputs &amp; Outputs'!$C$9:$C$34)))</f>
        <v>4.4716857043366236</v>
      </c>
      <c r="D79">
        <f>SQRT('Mean Deaths'!D79*(1-LOOKUP(D$1,'Inputs &amp; Outputs'!$A$9:$A$34,'Inputs &amp; Outputs'!$C$9:$C$34)))</f>
        <v>4.6202056344751963</v>
      </c>
      <c r="E79">
        <f>SQRT('Mean Deaths'!E79*(1-LOOKUP(E$1,'Inputs &amp; Outputs'!$A$9:$A$34,'Inputs &amp; Outputs'!$C$9:$C$34)))</f>
        <v>4.7779095572326389</v>
      </c>
      <c r="F79">
        <f>SQRT('Mean Deaths'!F79*(1-LOOKUP(F$1,'Inputs &amp; Outputs'!$A$9:$A$34,'Inputs &amp; Outputs'!$C$9:$C$34)))</f>
        <v>4.9411915378767075</v>
      </c>
      <c r="G79">
        <f>SQRT('Mean Deaths'!G79*(1-LOOKUP(G$1,'Inputs &amp; Outputs'!$A$9:$A$34,'Inputs &amp; Outputs'!$C$9:$C$34)))</f>
        <v>5.1092211637438547</v>
      </c>
      <c r="H79">
        <f>SQRT('Mean Deaths'!H79*(1-LOOKUP(H$1,'Inputs &amp; Outputs'!$A$9:$A$34,'Inputs &amp; Outputs'!$C$9:$C$34)))</f>
        <v>5.2839518021151877</v>
      </c>
      <c r="I79">
        <f>SQRT('Mean Deaths'!I79*(1-LOOKUP(I$1,'Inputs &amp; Outputs'!$A$9:$A$34,'Inputs &amp; Outputs'!$C$9:$C$34)))</f>
        <v>5.4692687830159485</v>
      </c>
      <c r="J79">
        <f>SQRT('Mean Deaths'!J79*(1-LOOKUP(J$1,'Inputs &amp; Outputs'!$A$9:$A$34,'Inputs &amp; Outputs'!$C$9:$C$34)))</f>
        <v>5.6626834986533678</v>
      </c>
      <c r="K79">
        <f>SQRT('Mean Deaths'!K79*(1-LOOKUP(K$1,'Inputs &amp; Outputs'!$A$9:$A$34,'Inputs &amp; Outputs'!$C$9:$C$34)))</f>
        <v>5.8657527700109071</v>
      </c>
      <c r="L79">
        <f>SQRT('Mean Deaths'!L79*(1-LOOKUP(L$1,'Inputs &amp; Outputs'!$A$9:$A$34,'Inputs &amp; Outputs'!$C$9:$C$34)))</f>
        <v>6.0758694863955549</v>
      </c>
      <c r="M79">
        <f>SQRT('Mean Deaths'!M79*(1-LOOKUP(M$1,'Inputs &amp; Outputs'!$A$9:$A$34,'Inputs &amp; Outputs'!$C$9:$C$34)))</f>
        <v>6.2961024033195736</v>
      </c>
      <c r="N79">
        <f>SQRT('Mean Deaths'!N79*(1-LOOKUP(N$1,'Inputs &amp; Outputs'!$A$9:$A$34,'Inputs &amp; Outputs'!$C$9:$C$34)))</f>
        <v>6.5242493918075315</v>
      </c>
      <c r="O79">
        <f>SQRT('Mean Deaths'!O79*(1-LOOKUP(O$1,'Inputs &amp; Outputs'!$A$9:$A$34,'Inputs &amp; Outputs'!$C$9:$C$34)))</f>
        <v>6.760839914533987</v>
      </c>
      <c r="P79">
        <f>SQRT('Mean Deaths'!P79*(1-LOOKUP(P$1,'Inputs &amp; Outputs'!$A$9:$A$34,'Inputs &amp; Outputs'!$C$9:$C$34)))</f>
        <v>7.0027949266935439</v>
      </c>
      <c r="Q79">
        <f>SQRT('Mean Deaths'!Q79*(1-LOOKUP(Q$1,'Inputs &amp; Outputs'!$A$9:$A$34,'Inputs &amp; Outputs'!$C$9:$C$34)))</f>
        <v>7.2548315928021498</v>
      </c>
      <c r="R79">
        <f>SQRT('Mean Deaths'!R79*(1-LOOKUP(R$1,'Inputs &amp; Outputs'!$A$9:$A$34,'Inputs &amp; Outputs'!$C$9:$C$34)))</f>
        <v>7.524434537364443</v>
      </c>
      <c r="S79">
        <f>SQRT('Mean Deaths'!S79*(1-LOOKUP(S$1,'Inputs &amp; Outputs'!$A$9:$A$34,'Inputs &amp; Outputs'!$C$9:$C$34)))</f>
        <v>7.8004594314849527</v>
      </c>
      <c r="T79">
        <f>SQRT('Mean Deaths'!T79*(1-LOOKUP(T$1,'Inputs &amp; Outputs'!$A$9:$A$34,'Inputs &amp; Outputs'!$C$9:$C$34)))</f>
        <v>8.0882624440179249</v>
      </c>
      <c r="U79">
        <f>SQRT('Mean Deaths'!U79*(1-LOOKUP(U$1,'Inputs &amp; Outputs'!$A$9:$A$34,'Inputs &amp; Outputs'!$C$9:$C$34)))</f>
        <v>8.3824017077202821</v>
      </c>
      <c r="V79">
        <f>SQRT('Mean Deaths'!V79*(1-LOOKUP(V$1,'Inputs &amp; Outputs'!$A$9:$A$34,'Inputs &amp; Outputs'!$C$9:$C$34)))</f>
        <v>8.6895740337494463</v>
      </c>
      <c r="W79">
        <f>SQRT('Mean Deaths'!W79*(1-LOOKUP(W$1,'Inputs &amp; Outputs'!$A$9:$A$34,'Inputs &amp; Outputs'!$C$9:$C$34)))</f>
        <v>9.003396021444857</v>
      </c>
      <c r="X79">
        <f>SQRT('Mean Deaths'!X79*(1-LOOKUP(X$1,'Inputs &amp; Outputs'!$A$9:$A$34,'Inputs &amp; Outputs'!$C$9:$C$34)))</f>
        <v>9.3316805511422238</v>
      </c>
      <c r="Y79">
        <f>SQRT('Mean Deaths'!Y79*(1-LOOKUP(Y$1,'Inputs &amp; Outputs'!$A$9:$A$34,'Inputs &amp; Outputs'!$C$9:$C$34)))</f>
        <v>9.6675096233318261</v>
      </c>
      <c r="Z79">
        <f>SQRT('Mean Deaths'!Z79*(1-LOOKUP(Z$1,'Inputs &amp; Outputs'!$A$9:$A$34,'Inputs &amp; Outputs'!$C$9:$C$34)))</f>
        <v>10.004257611719192</v>
      </c>
      <c r="AA79">
        <f>SQRT('Mean Deaths'!AA79*(1-LOOKUP(AA$1,'Inputs &amp; Outputs'!$A$9:$A$34,'Inputs &amp; Outputs'!$C$9:$C$34)))</f>
        <v>10.355909575180888</v>
      </c>
    </row>
    <row r="80" spans="1:27" x14ac:dyDescent="0.25">
      <c r="A80" s="1">
        <v>79</v>
      </c>
      <c r="B80">
        <f>SQRT('Mean Deaths'!B80*(1-LOOKUP(B$1,'Inputs &amp; Outputs'!$A$9:$A$34,'Inputs &amp; Outputs'!$C$9:$C$34)))</f>
        <v>4.3317552921858384</v>
      </c>
      <c r="C80">
        <f>SQRT('Mean Deaths'!C80*(1-LOOKUP(C$1,'Inputs &amp; Outputs'!$A$9:$A$34,'Inputs &amp; Outputs'!$C$9:$C$34)))</f>
        <v>4.4743759797455365</v>
      </c>
      <c r="D80">
        <f>SQRT('Mean Deaths'!D80*(1-LOOKUP(D$1,'Inputs &amp; Outputs'!$A$9:$A$34,'Inputs &amp; Outputs'!$C$9:$C$34)))</f>
        <v>4.6222947024163714</v>
      </c>
      <c r="E80">
        <f>SQRT('Mean Deaths'!E80*(1-LOOKUP(E$1,'Inputs &amp; Outputs'!$A$9:$A$34,'Inputs &amp; Outputs'!$C$9:$C$34)))</f>
        <v>4.778870810548316</v>
      </c>
      <c r="F80">
        <f>SQRT('Mean Deaths'!F80*(1-LOOKUP(F$1,'Inputs &amp; Outputs'!$A$9:$A$34,'Inputs &amp; Outputs'!$C$9:$C$34)))</f>
        <v>4.9404445513213231</v>
      </c>
      <c r="G80">
        <f>SQRT('Mean Deaths'!G80*(1-LOOKUP(G$1,'Inputs &amp; Outputs'!$A$9:$A$34,'Inputs &amp; Outputs'!$C$9:$C$34)))</f>
        <v>5.1107699601712087</v>
      </c>
      <c r="H80">
        <f>SQRT('Mean Deaths'!H80*(1-LOOKUP(H$1,'Inputs &amp; Outputs'!$A$9:$A$34,'Inputs &amp; Outputs'!$C$9:$C$34)))</f>
        <v>5.2868975221231977</v>
      </c>
      <c r="I80">
        <f>SQRT('Mean Deaths'!I80*(1-LOOKUP(I$1,'Inputs &amp; Outputs'!$A$9:$A$34,'Inputs &amp; Outputs'!$C$9:$C$34)))</f>
        <v>5.469824574774206</v>
      </c>
      <c r="J80">
        <f>SQRT('Mean Deaths'!J80*(1-LOOKUP(J$1,'Inputs &amp; Outputs'!$A$9:$A$34,'Inputs &amp; Outputs'!$C$9:$C$34)))</f>
        <v>5.6618180198549286</v>
      </c>
      <c r="K80">
        <f>SQRT('Mean Deaths'!K80*(1-LOOKUP(K$1,'Inputs &amp; Outputs'!$A$9:$A$34,'Inputs &amp; Outputs'!$C$9:$C$34)))</f>
        <v>5.8651537042104369</v>
      </c>
      <c r="L80">
        <f>SQRT('Mean Deaths'!L80*(1-LOOKUP(L$1,'Inputs &amp; Outputs'!$A$9:$A$34,'Inputs &amp; Outputs'!$C$9:$C$34)))</f>
        <v>6.0730677531671642</v>
      </c>
      <c r="M80">
        <f>SQRT('Mean Deaths'!M80*(1-LOOKUP(M$1,'Inputs &amp; Outputs'!$A$9:$A$34,'Inputs &amp; Outputs'!$C$9:$C$34)))</f>
        <v>6.2889812117511532</v>
      </c>
      <c r="N80">
        <f>SQRT('Mean Deaths'!N80*(1-LOOKUP(N$1,'Inputs &amp; Outputs'!$A$9:$A$34,'Inputs &amp; Outputs'!$C$9:$C$34)))</f>
        <v>6.5124609033710223</v>
      </c>
      <c r="O80">
        <f>SQRT('Mean Deaths'!O80*(1-LOOKUP(O$1,'Inputs &amp; Outputs'!$A$9:$A$34,'Inputs &amp; Outputs'!$C$9:$C$34)))</f>
        <v>6.7461126901357202</v>
      </c>
      <c r="P80">
        <f>SQRT('Mean Deaths'!P80*(1-LOOKUP(P$1,'Inputs &amp; Outputs'!$A$9:$A$34,'Inputs &amp; Outputs'!$C$9:$C$34)))</f>
        <v>6.9929331164532913</v>
      </c>
      <c r="Q80">
        <f>SQRT('Mean Deaths'!Q80*(1-LOOKUP(Q$1,'Inputs &amp; Outputs'!$A$9:$A$34,'Inputs &amp; Outputs'!$C$9:$C$34)))</f>
        <v>7.2468364465329822</v>
      </c>
      <c r="R80">
        <f>SQRT('Mean Deaths'!R80*(1-LOOKUP(R$1,'Inputs &amp; Outputs'!$A$9:$A$34,'Inputs &amp; Outputs'!$C$9:$C$34)))</f>
        <v>7.5184849558716662</v>
      </c>
      <c r="S80">
        <f>SQRT('Mean Deaths'!S80*(1-LOOKUP(S$1,'Inputs &amp; Outputs'!$A$9:$A$34,'Inputs &amp; Outputs'!$C$9:$C$34)))</f>
        <v>7.7950813728461359</v>
      </c>
      <c r="T80">
        <f>SQRT('Mean Deaths'!T80*(1-LOOKUP(T$1,'Inputs &amp; Outputs'!$A$9:$A$34,'Inputs &amp; Outputs'!$C$9:$C$34)))</f>
        <v>8.0822190171071817</v>
      </c>
      <c r="U80">
        <f>SQRT('Mean Deaths'!U80*(1-LOOKUP(U$1,'Inputs &amp; Outputs'!$A$9:$A$34,'Inputs &amp; Outputs'!$C$9:$C$34)))</f>
        <v>8.3860066543261187</v>
      </c>
      <c r="V80">
        <f>SQRT('Mean Deaths'!V80*(1-LOOKUP(V$1,'Inputs &amp; Outputs'!$A$9:$A$34,'Inputs &amp; Outputs'!$C$9:$C$34)))</f>
        <v>8.6933402378633229</v>
      </c>
      <c r="W80">
        <f>SQRT('Mean Deaths'!W80*(1-LOOKUP(W$1,'Inputs &amp; Outputs'!$A$9:$A$34,'Inputs &amp; Outputs'!$C$9:$C$34)))</f>
        <v>9.0088110062825688</v>
      </c>
      <c r="X80">
        <f>SQRT('Mean Deaths'!X80*(1-LOOKUP(X$1,'Inputs &amp; Outputs'!$A$9:$A$34,'Inputs &amp; Outputs'!$C$9:$C$34)))</f>
        <v>9.3409458328068009</v>
      </c>
      <c r="Y80">
        <f>SQRT('Mean Deaths'!Y80*(1-LOOKUP(Y$1,'Inputs &amp; Outputs'!$A$9:$A$34,'Inputs &amp; Outputs'!$C$9:$C$34)))</f>
        <v>9.6766693112495066</v>
      </c>
      <c r="Z80">
        <f>SQRT('Mean Deaths'!Z80*(1-LOOKUP(Z$1,'Inputs &amp; Outputs'!$A$9:$A$34,'Inputs &amp; Outputs'!$C$9:$C$34)))</f>
        <v>10.024580015803766</v>
      </c>
      <c r="AA80">
        <f>SQRT('Mean Deaths'!AA80*(1-LOOKUP(AA$1,'Inputs &amp; Outputs'!$A$9:$A$34,'Inputs &amp; Outputs'!$C$9:$C$34)))</f>
        <v>10.394342669810657</v>
      </c>
    </row>
    <row r="81" spans="1:27" x14ac:dyDescent="0.25">
      <c r="A81" s="1">
        <v>80</v>
      </c>
      <c r="B81">
        <f>SQRT('Mean Deaths'!B81*(1-LOOKUP(B$1,'Inputs &amp; Outputs'!$A$9:$A$34,'Inputs &amp; Outputs'!$C$9:$C$34)))</f>
        <v>4.3317552921858384</v>
      </c>
      <c r="C81">
        <f>SQRT('Mean Deaths'!C81*(1-LOOKUP(C$1,'Inputs &amp; Outputs'!$A$9:$A$34,'Inputs &amp; Outputs'!$C$9:$C$34)))</f>
        <v>4.4737035625625676</v>
      </c>
      <c r="D81">
        <f>SQRT('Mean Deaths'!D81*(1-LOOKUP(D$1,'Inputs &amp; Outputs'!$A$9:$A$34,'Inputs &amp; Outputs'!$C$9:$C$34)))</f>
        <v>4.622990848614112</v>
      </c>
      <c r="E81">
        <f>SQRT('Mean Deaths'!E81*(1-LOOKUP(E$1,'Inputs &amp; Outputs'!$A$9:$A$34,'Inputs &amp; Outputs'!$C$9:$C$34)))</f>
        <v>4.7774288580456243</v>
      </c>
      <c r="F81">
        <f>SQRT('Mean Deaths'!F81*(1-LOOKUP(F$1,'Inputs &amp; Outputs'!$A$9:$A$34,'Inputs &amp; Outputs'!$C$9:$C$34)))</f>
        <v>4.9396974518057997</v>
      </c>
      <c r="G81">
        <f>SQRT('Mean Deaths'!G81*(1-LOOKUP(G$1,'Inputs &amp; Outputs'!$A$9:$A$34,'Inputs &amp; Outputs'!$C$9:$C$34)))</f>
        <v>5.1076718976758686</v>
      </c>
      <c r="H81">
        <f>SQRT('Mean Deaths'!H81*(1-LOOKUP(H$1,'Inputs &amp; Outputs'!$A$9:$A$34,'Inputs &amp; Outputs'!$C$9:$C$34)))</f>
        <v>5.2844875097053627</v>
      </c>
      <c r="I81">
        <f>SQRT('Mean Deaths'!I81*(1-LOOKUP(I$1,'Inputs &amp; Outputs'!$A$9:$A$34,'Inputs &amp; Outputs'!$C$9:$C$34)))</f>
        <v>5.4678790564573641</v>
      </c>
      <c r="J81">
        <f>SQRT('Mean Deaths'!J81*(1-LOOKUP(J$1,'Inputs &amp; Outputs'!$A$9:$A$34,'Inputs &amp; Outputs'!$C$9:$C$34)))</f>
        <v>5.6589321345459478</v>
      </c>
      <c r="K81">
        <f>SQRT('Mean Deaths'!K81*(1-LOOKUP(K$1,'Inputs &amp; Outputs'!$A$9:$A$34,'Inputs &amp; Outputs'!$C$9:$C$34)))</f>
        <v>5.8624571505526495</v>
      </c>
      <c r="L81">
        <f>SQRT('Mean Deaths'!L81*(1-LOOKUP(L$1,'Inputs &amp; Outputs'!$A$9:$A$34,'Inputs &amp; Outputs'!$C$9:$C$34)))</f>
        <v>6.070264726797765</v>
      </c>
      <c r="M81">
        <f>SQRT('Mean Deaths'!M81*(1-LOOKUP(M$1,'Inputs &amp; Outputs'!$A$9:$A$34,'Inputs &amp; Outputs'!$C$9:$C$34)))</f>
        <v>6.2935138114110751</v>
      </c>
      <c r="N81">
        <f>SQRT('Mean Deaths'!N81*(1-LOOKUP(N$1,'Inputs &amp; Outputs'!$A$9:$A$34,'Inputs &amp; Outputs'!$C$9:$C$34)))</f>
        <v>6.5215567588443939</v>
      </c>
      <c r="O81">
        <f>SQRT('Mean Deaths'!O81*(1-LOOKUP(O$1,'Inputs &amp; Outputs'!$A$9:$A$34,'Inputs &amp; Outputs'!$C$9:$C$34)))</f>
        <v>6.7576867826495279</v>
      </c>
      <c r="P81">
        <f>SQRT('Mean Deaths'!P81*(1-LOOKUP(P$1,'Inputs &amp; Outputs'!$A$9:$A$34,'Inputs &amp; Outputs'!$C$9:$C$34)))</f>
        <v>7.0053494260873412</v>
      </c>
      <c r="Q81">
        <f>SQRT('Mean Deaths'!Q81*(1-LOOKUP(Q$1,'Inputs &amp; Outputs'!$A$9:$A$34,'Inputs &amp; Outputs'!$C$9:$C$34)))</f>
        <v>7.2605370213135094</v>
      </c>
      <c r="R81">
        <f>SQRT('Mean Deaths'!R81*(1-LOOKUP(R$1,'Inputs &amp; Outputs'!$A$9:$A$34,'Inputs &amp; Outputs'!$C$9:$C$34)))</f>
        <v>7.5220552694670584</v>
      </c>
      <c r="S81">
        <f>SQRT('Mean Deaths'!S81*(1-LOOKUP(S$1,'Inputs &amp; Outputs'!$A$9:$A$34,'Inputs &amp; Outputs'!$C$9:$C$34)))</f>
        <v>7.7992186701879307</v>
      </c>
      <c r="T81">
        <f>SQRT('Mean Deaths'!T81*(1-LOOKUP(T$1,'Inputs &amp; Outputs'!$A$9:$A$34,'Inputs &amp; Outputs'!$C$9:$C$34)))</f>
        <v>8.0848096103732736</v>
      </c>
      <c r="U81">
        <f>SQRT('Mean Deaths'!U81*(1-LOOKUP(U$1,'Inputs &amp; Outputs'!$A$9:$A$34,'Inputs &amp; Outputs'!$C$9:$C$34)))</f>
        <v>8.3801478285938131</v>
      </c>
      <c r="V81">
        <f>SQRT('Mean Deaths'!V81*(1-LOOKUP(V$1,'Inputs &amp; Outputs'!$A$9:$A$34,'Inputs &amp; Outputs'!$C$9:$C$34)))</f>
        <v>8.6881612863020248</v>
      </c>
      <c r="W81">
        <f>SQRT('Mean Deaths'!W81*(1-LOOKUP(W$1,'Inputs &amp; Outputs'!$A$9:$A$34,'Inputs &amp; Outputs'!$C$9:$C$34)))</f>
        <v>9.0053654835752592</v>
      </c>
      <c r="X81">
        <f>SQRT('Mean Deaths'!X81*(1-LOOKUP(X$1,'Inputs &amp; Outputs'!$A$9:$A$34,'Inputs &amp; Outputs'!$C$9:$C$34)))</f>
        <v>9.3347700001760945</v>
      </c>
      <c r="Y81">
        <f>SQRT('Mean Deaths'!Y81*(1-LOOKUP(Y$1,'Inputs &amp; Outputs'!$A$9:$A$34,'Inputs &amp; Outputs'!$C$9:$C$34)))</f>
        <v>9.6755921509733067</v>
      </c>
      <c r="Z81">
        <f>SQRT('Mean Deaths'!Z81*(1-LOOKUP(Z$1,'Inputs &amp; Outputs'!$A$9:$A$34,'Inputs &amp; Outputs'!$C$9:$C$34)))</f>
        <v>10.01837476605052</v>
      </c>
      <c r="AA81">
        <f>SQRT('Mean Deaths'!AA81*(1-LOOKUP(AA$1,'Inputs &amp; Outputs'!$A$9:$A$34,'Inputs &amp; Outputs'!$C$9:$C$34)))</f>
        <v>10.380168559576303</v>
      </c>
    </row>
    <row r="82" spans="1:27" x14ac:dyDescent="0.25">
      <c r="A82" s="1">
        <v>81</v>
      </c>
      <c r="B82">
        <f>SQRT('Mean Deaths'!B82*(1-LOOKUP(B$1,'Inputs &amp; Outputs'!$A$9:$A$34,'Inputs &amp; Outputs'!$C$9:$C$34)))</f>
        <v>4.3317552921858384</v>
      </c>
      <c r="C82">
        <f>SQRT('Mean Deaths'!C82*(1-LOOKUP(C$1,'Inputs &amp; Outputs'!$A$9:$A$34,'Inputs &amp; Outputs'!$C$9:$C$34)))</f>
        <v>4.4757205110464051</v>
      </c>
      <c r="D82">
        <f>SQRT('Mean Deaths'!D82*(1-LOOKUP(D$1,'Inputs &amp; Outputs'!$A$9:$A$34,'Inputs &amp; Outputs'!$C$9:$C$34)))</f>
        <v>4.6236868899994938</v>
      </c>
      <c r="E82">
        <f>SQRT('Mean Deaths'!E82*(1-LOOKUP(E$1,'Inputs &amp; Outputs'!$A$9:$A$34,'Inputs &amp; Outputs'!$C$9:$C$34)))</f>
        <v>4.7795916236664535</v>
      </c>
      <c r="F82">
        <f>SQRT('Mean Deaths'!F82*(1-LOOKUP(F$1,'Inputs &amp; Outputs'!$A$9:$A$34,'Inputs &amp; Outputs'!$C$9:$C$34)))</f>
        <v>4.9409425549062096</v>
      </c>
      <c r="G82">
        <f>SQRT('Mean Deaths'!G82*(1-LOOKUP(G$1,'Inputs &amp; Outputs'!$A$9:$A$34,'Inputs &amp; Outputs'!$C$9:$C$34)))</f>
        <v>5.1112861213562004</v>
      </c>
      <c r="H82">
        <f>SQRT('Mean Deaths'!H82*(1-LOOKUP(H$1,'Inputs &amp; Outputs'!$A$9:$A$34,'Inputs &amp; Outputs'!$C$9:$C$34)))</f>
        <v>5.2836839279520227</v>
      </c>
      <c r="I82">
        <f>SQRT('Mean Deaths'!I82*(1-LOOKUP(I$1,'Inputs &amp; Outputs'!$A$9:$A$34,'Inputs &amp; Outputs'!$C$9:$C$34)))</f>
        <v>5.4726026868811868</v>
      </c>
      <c r="J82">
        <f>SQRT('Mean Deaths'!J82*(1-LOOKUP(J$1,'Inputs &amp; Outputs'!$A$9:$A$34,'Inputs &amp; Outputs'!$C$9:$C$34)))</f>
        <v>5.6629719621923673</v>
      </c>
      <c r="K82">
        <f>SQRT('Mean Deaths'!K82*(1-LOOKUP(K$1,'Inputs &amp; Outputs'!$A$9:$A$34,'Inputs &amp; Outputs'!$C$9:$C$34)))</f>
        <v>5.8612582840471585</v>
      </c>
      <c r="L82">
        <f>SQRT('Mean Deaths'!L82*(1-LOOKUP(L$1,'Inputs &amp; Outputs'!$A$9:$A$34,'Inputs &amp; Outputs'!$C$9:$C$34)))</f>
        <v>6.0665253436543223</v>
      </c>
      <c r="M82">
        <f>SQRT('Mean Deaths'!M82*(1-LOOKUP(M$1,'Inputs &amp; Outputs'!$A$9:$A$34,'Inputs &amp; Outputs'!$C$9:$C$34)))</f>
        <v>6.2850935246631128</v>
      </c>
      <c r="N82">
        <f>SQRT('Mean Deaths'!N82*(1-LOOKUP(N$1,'Inputs &amp; Outputs'!$A$9:$A$34,'Inputs &amp; Outputs'!$C$9:$C$34)))</f>
        <v>6.512123775848945</v>
      </c>
      <c r="O82">
        <f>SQRT('Mean Deaths'!O82*(1-LOOKUP(O$1,'Inputs &amp; Outputs'!$A$9:$A$34,'Inputs &amp; Outputs'!$C$9:$C$34)))</f>
        <v>6.7506745500017278</v>
      </c>
      <c r="P82">
        <f>SQRT('Mean Deaths'!P82*(1-LOOKUP(P$1,'Inputs &amp; Outputs'!$A$9:$A$34,'Inputs &amp; Outputs'!$C$9:$C$34)))</f>
        <v>6.9991440245494081</v>
      </c>
      <c r="Q82">
        <f>SQRT('Mean Deaths'!Q82*(1-LOOKUP(Q$1,'Inputs &amp; Outputs'!$A$9:$A$34,'Inputs &amp; Outputs'!$C$9:$C$34)))</f>
        <v>7.255212094288936</v>
      </c>
      <c r="R82">
        <f>SQRT('Mean Deaths'!R82*(1-LOOKUP(R$1,'Inputs &amp; Outputs'!$A$9:$A$34,'Inputs &amp; Outputs'!$C$9:$C$34)))</f>
        <v>7.520468672683017</v>
      </c>
      <c r="S82">
        <f>SQRT('Mean Deaths'!S82*(1-LOOKUP(S$1,'Inputs &amp; Outputs'!$A$9:$A$34,'Inputs &amp; Outputs'!$C$9:$C$34)))</f>
        <v>7.7992186701879307</v>
      </c>
      <c r="T82">
        <f>SQRT('Mean Deaths'!T82*(1-LOOKUP(T$1,'Inputs &amp; Outputs'!$A$9:$A$34,'Inputs &amp; Outputs'!$C$9:$C$34)))</f>
        <v>8.08610459576993</v>
      </c>
      <c r="U82">
        <f>SQRT('Mean Deaths'!U82*(1-LOOKUP(U$1,'Inputs &amp; Outputs'!$A$9:$A$34,'Inputs &amp; Outputs'!$C$9:$C$34)))</f>
        <v>8.3846549809815176</v>
      </c>
      <c r="V82">
        <f>SQRT('Mean Deaths'!V82*(1-LOOKUP(V$1,'Inputs &amp; Outputs'!$A$9:$A$34,'Inputs &amp; Outputs'!$C$9:$C$34)))</f>
        <v>8.6961638205408853</v>
      </c>
      <c r="W82">
        <f>SQRT('Mean Deaths'!W82*(1-LOOKUP(W$1,'Inputs &amp; Outputs'!$A$9:$A$34,'Inputs &amp; Outputs'!$C$9:$C$34)))</f>
        <v>9.0196312232161535</v>
      </c>
      <c r="X82">
        <f>SQRT('Mean Deaths'!X82*(1-LOOKUP(X$1,'Inputs &amp; Outputs'!$A$9:$A$34,'Inputs &amp; Outputs'!$C$9:$C$34)))</f>
        <v>9.3445465169257531</v>
      </c>
      <c r="Y82">
        <f>SQRT('Mean Deaths'!Y82*(1-LOOKUP(Y$1,'Inputs &amp; Outputs'!$A$9:$A$34,'Inputs &amp; Outputs'!$C$9:$C$34)))</f>
        <v>9.6739761856758619</v>
      </c>
      <c r="Z82">
        <f>SQRT('Mean Deaths'!Z82*(1-LOOKUP(Z$1,'Inputs &amp; Outputs'!$A$9:$A$34,'Inputs &amp; Outputs'!$C$9:$C$34)))</f>
        <v>10.025707830401</v>
      </c>
      <c r="AA82">
        <f>SQRT('Mean Deaths'!AA82*(1-LOOKUP(AA$1,'Inputs &amp; Outputs'!$A$9:$A$34,'Inputs &amp; Outputs'!$C$9:$C$34)))</f>
        <v>10.381941381636921</v>
      </c>
    </row>
    <row r="83" spans="1:27" x14ac:dyDescent="0.25">
      <c r="A83" s="1">
        <v>82</v>
      </c>
      <c r="B83">
        <f>SQRT('Mean Deaths'!B83*(1-LOOKUP(B$1,'Inputs &amp; Outputs'!$A$9:$A$34,'Inputs &amp; Outputs'!$C$9:$C$34)))</f>
        <v>4.3317552921858384</v>
      </c>
      <c r="C83">
        <f>SQRT('Mean Deaths'!C83*(1-LOOKUP(C$1,'Inputs &amp; Outputs'!$A$9:$A$34,'Inputs &amp; Outputs'!$C$9:$C$34)))</f>
        <v>4.4739277128526878</v>
      </c>
      <c r="D83">
        <f>SQRT('Mean Deaths'!D83*(1-LOOKUP(D$1,'Inputs &amp; Outputs'!$A$9:$A$34,'Inputs &amp; Outputs'!$C$9:$C$34)))</f>
        <v>4.6227588115296872</v>
      </c>
      <c r="E83">
        <f>SQRT('Mean Deaths'!E83*(1-LOOKUP(E$1,'Inputs &amp; Outputs'!$A$9:$A$34,'Inputs &amp; Outputs'!$C$9:$C$34)))</f>
        <v>4.7774288580456243</v>
      </c>
      <c r="F83">
        <f>SQRT('Mean Deaths'!F83*(1-LOOKUP(F$1,'Inputs &amp; Outputs'!$A$9:$A$34,'Inputs &amp; Outputs'!$C$9:$C$34)))</f>
        <v>4.9401955307031393</v>
      </c>
      <c r="G83">
        <f>SQRT('Mean Deaths'!G83*(1-LOOKUP(G$1,'Inputs &amp; Outputs'!$A$9:$A$34,'Inputs &amp; Outputs'!$C$9:$C$34)))</f>
        <v>5.1081883719071977</v>
      </c>
      <c r="H83">
        <f>SQRT('Mean Deaths'!H83*(1-LOOKUP(H$1,'Inputs &amp; Outputs'!$A$9:$A$34,'Inputs &amp; Outputs'!$C$9:$C$34)))</f>
        <v>5.2834160402073858</v>
      </c>
      <c r="I83">
        <f>SQRT('Mean Deaths'!I83*(1-LOOKUP(I$1,'Inputs &amp; Outputs'!$A$9:$A$34,'Inputs &amp; Outputs'!$C$9:$C$34)))</f>
        <v>5.4676010687576264</v>
      </c>
      <c r="J83">
        <f>SQRT('Mean Deaths'!J83*(1-LOOKUP(J$1,'Inputs &amp; Outputs'!$A$9:$A$34,'Inputs &amp; Outputs'!$C$9:$C$34)))</f>
        <v>5.6589321345459478</v>
      </c>
      <c r="K83">
        <f>SQRT('Mean Deaths'!K83*(1-LOOKUP(K$1,'Inputs &amp; Outputs'!$A$9:$A$34,'Inputs &amp; Outputs'!$C$9:$C$34)))</f>
        <v>5.8567603490097033</v>
      </c>
      <c r="L83">
        <f>SQRT('Mean Deaths'!L83*(1-LOOKUP(L$1,'Inputs &amp; Outputs'!$A$9:$A$34,'Inputs &amp; Outputs'!$C$9:$C$34)))</f>
        <v>6.0634074294104137</v>
      </c>
      <c r="M83">
        <f>SQRT('Mean Deaths'!M83*(1-LOOKUP(M$1,'Inputs &amp; Outputs'!$A$9:$A$34,'Inputs &amp; Outputs'!$C$9:$C$34)))</f>
        <v>6.2802305314985185</v>
      </c>
      <c r="N83">
        <f>SQRT('Mean Deaths'!N83*(1-LOOKUP(N$1,'Inputs &amp; Outputs'!$A$9:$A$34,'Inputs &amp; Outputs'!$C$9:$C$34)))</f>
        <v>6.5050400618934097</v>
      </c>
      <c r="O83">
        <f>SQRT('Mean Deaths'!O83*(1-LOOKUP(O$1,'Inputs &amp; Outputs'!$A$9:$A$34,'Inputs &amp; Outputs'!$C$9:$C$34)))</f>
        <v>6.7401425223438984</v>
      </c>
      <c r="P83">
        <f>SQRT('Mean Deaths'!P83*(1-LOOKUP(P$1,'Inputs &amp; Outputs'!$A$9:$A$34,'Inputs &amp; Outputs'!$C$9:$C$34)))</f>
        <v>6.9764657872710147</v>
      </c>
      <c r="Q83">
        <f>SQRT('Mean Deaths'!Q83*(1-LOOKUP(Q$1,'Inputs &amp; Outputs'!$A$9:$A$34,'Inputs &amp; Outputs'!$C$9:$C$34)))</f>
        <v>7.2319648677344075</v>
      </c>
      <c r="R83">
        <f>SQRT('Mean Deaths'!R83*(1-LOOKUP(R$1,'Inputs &amp; Outputs'!$A$9:$A$34,'Inputs &amp; Outputs'!$C$9:$C$34)))</f>
        <v>7.4950374472072525</v>
      </c>
      <c r="S83">
        <f>SQRT('Mean Deaths'!S83*(1-LOOKUP(S$1,'Inputs &amp; Outputs'!$A$9:$A$34,'Inputs &amp; Outputs'!$C$9:$C$34)))</f>
        <v>7.7727019128659975</v>
      </c>
      <c r="T83">
        <f>SQRT('Mean Deaths'!T83*(1-LOOKUP(T$1,'Inputs &amp; Outputs'!$A$9:$A$34,'Inputs &amp; Outputs'!$C$9:$C$34)))</f>
        <v>8.0562672675090798</v>
      </c>
      <c r="U83">
        <f>SQRT('Mean Deaths'!U83*(1-LOOKUP(U$1,'Inputs &amp; Outputs'!$A$9:$A$34,'Inputs &amp; Outputs'!$C$9:$C$34)))</f>
        <v>8.3562193345866032</v>
      </c>
      <c r="V83">
        <f>SQRT('Mean Deaths'!V83*(1-LOOKUP(V$1,'Inputs &amp; Outputs'!$A$9:$A$34,'Inputs &amp; Outputs'!$C$9:$C$34)))</f>
        <v>8.6612753023850715</v>
      </c>
      <c r="W83">
        <f>SQRT('Mean Deaths'!W83*(1-LOOKUP(W$1,'Inputs &amp; Outputs'!$A$9:$A$34,'Inputs &amp; Outputs'!$C$9:$C$34)))</f>
        <v>8.9782475101226886</v>
      </c>
      <c r="X83">
        <f>SQRT('Mean Deaths'!X83*(1-LOOKUP(X$1,'Inputs &amp; Outputs'!$A$9:$A$34,'Inputs &amp; Outputs'!$C$9:$C$34)))</f>
        <v>9.3064116618413451</v>
      </c>
      <c r="Y83">
        <f>SQRT('Mean Deaths'!Y83*(1-LOOKUP(Y$1,'Inputs &amp; Outputs'!$A$9:$A$34,'Inputs &amp; Outputs'!$C$9:$C$34)))</f>
        <v>9.6448425121345327</v>
      </c>
      <c r="Z83">
        <f>SQRT('Mean Deaths'!Z83*(1-LOOKUP(Z$1,'Inputs &amp; Outputs'!$A$9:$A$34,'Inputs &amp; Outputs'!$C$9:$C$34)))</f>
        <v>10.000301237265324</v>
      </c>
      <c r="AA83">
        <f>SQRT('Mean Deaths'!AA83*(1-LOOKUP(AA$1,'Inputs &amp; Outputs'!$A$9:$A$34,'Inputs &amp; Outputs'!$C$9:$C$34)))</f>
        <v>10.356501933801431</v>
      </c>
    </row>
    <row r="84" spans="1:27" x14ac:dyDescent="0.25">
      <c r="A84" s="1">
        <v>83</v>
      </c>
      <c r="B84">
        <f>SQRT('Mean Deaths'!B84*(1-LOOKUP(B$1,'Inputs &amp; Outputs'!$A$9:$A$34,'Inputs &amp; Outputs'!$C$9:$C$34)))</f>
        <v>4.3317552921858384</v>
      </c>
      <c r="C84">
        <f>SQRT('Mean Deaths'!C84*(1-LOOKUP(C$1,'Inputs &amp; Outputs'!$A$9:$A$34,'Inputs &amp; Outputs'!$C$9:$C$34)))</f>
        <v>4.4750482958916384</v>
      </c>
      <c r="D84">
        <f>SQRT('Mean Deaths'!D84*(1-LOOKUP(D$1,'Inputs &amp; Outputs'!$A$9:$A$34,'Inputs &amp; Outputs'!$C$9:$C$34)))</f>
        <v>4.6232228740527184</v>
      </c>
      <c r="E84">
        <f>SQRT('Mean Deaths'!E84*(1-LOOKUP(E$1,'Inputs &amp; Outputs'!$A$9:$A$34,'Inputs &amp; Outputs'!$C$9:$C$34)))</f>
        <v>4.7769481104863658</v>
      </c>
      <c r="F84">
        <f>SQRT('Mean Deaths'!F84*(1-LOOKUP(F$1,'Inputs &amp; Outputs'!$A$9:$A$34,'Inputs &amp; Outputs'!$C$9:$C$34)))</f>
        <v>4.9379537800254631</v>
      </c>
      <c r="G84">
        <f>SQRT('Mean Deaths'!G84*(1-LOOKUP(G$1,'Inputs &amp; Outputs'!$A$9:$A$34,'Inputs &amp; Outputs'!$C$9:$C$34)))</f>
        <v>5.1074136409750253</v>
      </c>
      <c r="H84">
        <f>SQRT('Mean Deaths'!H84*(1-LOOKUP(H$1,'Inputs &amp; Outputs'!$A$9:$A$34,'Inputs &amp; Outputs'!$C$9:$C$34)))</f>
        <v>5.2828802239654316</v>
      </c>
      <c r="I84">
        <f>SQRT('Mean Deaths'!I84*(1-LOOKUP(I$1,'Inputs &amp; Outputs'!$A$9:$A$34,'Inputs &amp; Outputs'!$C$9:$C$34)))</f>
        <v>5.468434989462355</v>
      </c>
      <c r="J84">
        <f>SQRT('Mean Deaths'!J84*(1-LOOKUP(J$1,'Inputs &amp; Outputs'!$A$9:$A$34,'Inputs &amp; Outputs'!$C$9:$C$34)))</f>
        <v>5.6597980546450524</v>
      </c>
      <c r="K84">
        <f>SQRT('Mean Deaths'!K84*(1-LOOKUP(K$1,'Inputs &amp; Outputs'!$A$9:$A$34,'Inputs &amp; Outputs'!$C$9:$C$34)))</f>
        <v>5.8621574569118566</v>
      </c>
      <c r="L84">
        <f>SQRT('Mean Deaths'!L84*(1-LOOKUP(L$1,'Inputs &amp; Outputs'!$A$9:$A$34,'Inputs &amp; Outputs'!$C$9:$C$34)))</f>
        <v>6.0699531995220575</v>
      </c>
      <c r="M84">
        <f>SQRT('Mean Deaths'!M84*(1-LOOKUP(M$1,'Inputs &amp; Outputs'!$A$9:$A$34,'Inputs &amp; Outputs'!$C$9:$C$34)))</f>
        <v>6.2886573296233861</v>
      </c>
      <c r="N84">
        <f>SQRT('Mean Deaths'!N84*(1-LOOKUP(N$1,'Inputs &amp; Outputs'!$A$9:$A$34,'Inputs &amp; Outputs'!$C$9:$C$34)))</f>
        <v>6.5117866308731376</v>
      </c>
      <c r="O84">
        <f>SQRT('Mean Deaths'!O84*(1-LOOKUP(O$1,'Inputs &amp; Outputs'!$A$9:$A$34,'Inputs &amp; Outputs'!$C$9:$C$34)))</f>
        <v>6.7464637119477606</v>
      </c>
      <c r="P84">
        <f>SQRT('Mean Deaths'!P84*(1-LOOKUP(P$1,'Inputs &amp; Outputs'!$A$9:$A$34,'Inputs &amp; Outputs'!$C$9:$C$34)))</f>
        <v>6.9929331164532913</v>
      </c>
      <c r="Q84">
        <f>SQRT('Mean Deaths'!Q84*(1-LOOKUP(Q$1,'Inputs &amp; Outputs'!$A$9:$A$34,'Inputs &amp; Outputs'!$C$9:$C$34)))</f>
        <v>7.2525481646620342</v>
      </c>
      <c r="R84">
        <f>SQRT('Mean Deaths'!R84*(1-LOOKUP(R$1,'Inputs &amp; Outputs'!$A$9:$A$34,'Inputs &amp; Outputs'!$C$9:$C$34)))</f>
        <v>7.5145159512368043</v>
      </c>
      <c r="S84">
        <f>SQRT('Mean Deaths'!S84*(1-LOOKUP(S$1,'Inputs &amp; Outputs'!$A$9:$A$34,'Inputs &amp; Outputs'!$C$9:$C$34)))</f>
        <v>7.7876286986659453</v>
      </c>
      <c r="T84">
        <f>SQRT('Mean Deaths'!T84*(1-LOOKUP(T$1,'Inputs &amp; Outputs'!$A$9:$A$34,'Inputs &amp; Outputs'!$C$9:$C$34)))</f>
        <v>8.0766032144449795</v>
      </c>
      <c r="U84">
        <f>SQRT('Mean Deaths'!U84*(1-LOOKUP(U$1,'Inputs &amp; Outputs'!$A$9:$A$34,'Inputs &amp; Outputs'!$C$9:$C$34)))</f>
        <v>8.3774423732114123</v>
      </c>
      <c r="V84">
        <f>SQRT('Mean Deaths'!V84*(1-LOOKUP(V$1,'Inputs &amp; Outputs'!$A$9:$A$34,'Inputs &amp; Outputs'!$C$9:$C$34)))</f>
        <v>8.6872193270336524</v>
      </c>
      <c r="W84">
        <f>SQRT('Mean Deaths'!W84*(1-LOOKUP(W$1,'Inputs &amp; Outputs'!$A$9:$A$34,'Inputs &amp; Outputs'!$C$9:$C$34)))</f>
        <v>8.9999484256755498</v>
      </c>
      <c r="X84">
        <f>SQRT('Mean Deaths'!X84*(1-LOOKUP(X$1,'Inputs &amp; Outputs'!$A$9:$A$34,'Inputs &amp; Outputs'!$C$9:$C$34)))</f>
        <v>9.3311655435229053</v>
      </c>
      <c r="Y84">
        <f>SQRT('Mean Deaths'!Y84*(1-LOOKUP(Y$1,'Inputs &amp; Outputs'!$A$9:$A$34,'Inputs &amp; Outputs'!$C$9:$C$34)))</f>
        <v>9.6658923067795914</v>
      </c>
      <c r="Z84">
        <f>SQRT('Mean Deaths'!Z84*(1-LOOKUP(Z$1,'Inputs &amp; Outputs'!$A$9:$A$34,'Inputs &amp; Outputs'!$C$9:$C$34)))</f>
        <v>10.025707830401</v>
      </c>
      <c r="AA84">
        <f>SQRT('Mean Deaths'!AA84*(1-LOOKUP(AA$1,'Inputs &amp; Outputs'!$A$9:$A$34,'Inputs &amp; Outputs'!$C$9:$C$34)))</f>
        <v>10.381941381636921</v>
      </c>
    </row>
    <row r="85" spans="1:27" x14ac:dyDescent="0.25">
      <c r="A85" s="1">
        <v>84</v>
      </c>
      <c r="B85">
        <f>SQRT('Mean Deaths'!B85*(1-LOOKUP(B$1,'Inputs &amp; Outputs'!$A$9:$A$34,'Inputs &amp; Outputs'!$C$9:$C$34)))</f>
        <v>4.3317552921858384</v>
      </c>
      <c r="C85">
        <f>SQRT('Mean Deaths'!C85*(1-LOOKUP(C$1,'Inputs &amp; Outputs'!$A$9:$A$34,'Inputs &amp; Outputs'!$C$9:$C$34)))</f>
        <v>4.4746000963516401</v>
      </c>
      <c r="D85">
        <f>SQRT('Mean Deaths'!D85*(1-LOOKUP(D$1,'Inputs &amp; Outputs'!$A$9:$A$34,'Inputs &amp; Outputs'!$C$9:$C$34)))</f>
        <v>4.6225267627976923</v>
      </c>
      <c r="E85">
        <f>SQRT('Mean Deaths'!E85*(1-LOOKUP(E$1,'Inputs &amp; Outputs'!$A$9:$A$34,'Inputs &amp; Outputs'!$C$9:$C$34)))</f>
        <v>4.7769481104863658</v>
      </c>
      <c r="F85">
        <f>SQRT('Mean Deaths'!F85*(1-LOOKUP(F$1,'Inputs &amp; Outputs'!$A$9:$A$34,'Inputs &amp; Outputs'!$C$9:$C$34)))</f>
        <v>4.9384520347848193</v>
      </c>
      <c r="G85">
        <f>SQRT('Mean Deaths'!G85*(1-LOOKUP(G$1,'Inputs &amp; Outputs'!$A$9:$A$34,'Inputs &amp; Outputs'!$C$9:$C$34)))</f>
        <v>5.1063804835575617</v>
      </c>
      <c r="H85">
        <f>SQRT('Mean Deaths'!H85*(1-LOOKUP(H$1,'Inputs &amp; Outputs'!$A$9:$A$34,'Inputs &amp; Outputs'!$C$9:$C$34)))</f>
        <v>5.2828802239654316</v>
      </c>
      <c r="I85">
        <f>SQRT('Mean Deaths'!I85*(1-LOOKUP(I$1,'Inputs &amp; Outputs'!$A$9:$A$34,'Inputs &amp; Outputs'!$C$9:$C$34)))</f>
        <v>5.4676010687576264</v>
      </c>
      <c r="J85">
        <f>SQRT('Mean Deaths'!J85*(1-LOOKUP(J$1,'Inputs &amp; Outputs'!$A$9:$A$34,'Inputs &amp; Outputs'!$C$9:$C$34)))</f>
        <v>5.6583547808603614</v>
      </c>
      <c r="K85">
        <f>SQRT('Mean Deaths'!K85*(1-LOOKUP(K$1,'Inputs &amp; Outputs'!$A$9:$A$34,'Inputs &amp; Outputs'!$C$9:$C$34)))</f>
        <v>5.8642549907637518</v>
      </c>
      <c r="L85">
        <f>SQRT('Mean Deaths'!L85*(1-LOOKUP(L$1,'Inputs &amp; Outputs'!$A$9:$A$34,'Inputs &amp; Outputs'!$C$9:$C$34)))</f>
        <v>6.0736904722411582</v>
      </c>
      <c r="M85">
        <f>SQRT('Mean Deaths'!M85*(1-LOOKUP(M$1,'Inputs &amp; Outputs'!$A$9:$A$34,'Inputs &amp; Outputs'!$C$9:$C$34)))</f>
        <v>6.2912479197763682</v>
      </c>
      <c r="N85">
        <f>SQRT('Mean Deaths'!N85*(1-LOOKUP(N$1,'Inputs &amp; Outputs'!$A$9:$A$34,'Inputs &amp; Outputs'!$C$9:$C$34)))</f>
        <v>6.5218933987599019</v>
      </c>
      <c r="O85">
        <f>SQRT('Mean Deaths'!O85*(1-LOOKUP(O$1,'Inputs &amp; Outputs'!$A$9:$A$34,'Inputs &amp; Outputs'!$C$9:$C$34)))</f>
        <v>6.7580372032872003</v>
      </c>
      <c r="P85">
        <f>SQRT('Mean Deaths'!P85*(1-LOOKUP(P$1,'Inputs &amp; Outputs'!$A$9:$A$34,'Inputs &amp; Outputs'!$C$9:$C$34)))</f>
        <v>7.001699855938063</v>
      </c>
      <c r="Q85">
        <f>SQRT('Mean Deaths'!Q85*(1-LOOKUP(Q$1,'Inputs &amp; Outputs'!$A$9:$A$34,'Inputs &amp; Outputs'!$C$9:$C$34)))</f>
        <v>7.2582553880864857</v>
      </c>
      <c r="R85">
        <f>SQRT('Mean Deaths'!R85*(1-LOOKUP(R$1,'Inputs &amp; Outputs'!$A$9:$A$34,'Inputs &amp; Outputs'!$C$9:$C$34)))</f>
        <v>7.5200719711834569</v>
      </c>
      <c r="S85">
        <f>SQRT('Mean Deaths'!S85*(1-LOOKUP(S$1,'Inputs &amp; Outputs'!$A$9:$A$34,'Inputs &amp; Outputs'!$C$9:$C$34)))</f>
        <v>7.7963227925816003</v>
      </c>
      <c r="T85">
        <f>SQRT('Mean Deaths'!T85*(1-LOOKUP(T$1,'Inputs &amp; Outputs'!$A$9:$A$34,'Inputs &amp; Outputs'!$C$9:$C$34)))</f>
        <v>8.0809234090381921</v>
      </c>
      <c r="U85">
        <f>SQRT('Mean Deaths'!U85*(1-LOOKUP(U$1,'Inputs &amp; Outputs'!$A$9:$A$34,'Inputs &amp; Outputs'!$C$9:$C$34)))</f>
        <v>8.3815002288008902</v>
      </c>
      <c r="V85">
        <f>SQRT('Mean Deaths'!V85*(1-LOOKUP(V$1,'Inputs &amp; Outputs'!$A$9:$A$34,'Inputs &amp; Outputs'!$C$9:$C$34)))</f>
        <v>8.6872193270336524</v>
      </c>
      <c r="W85">
        <f>SQRT('Mean Deaths'!W85*(1-LOOKUP(W$1,'Inputs &amp; Outputs'!$A$9:$A$34,'Inputs &amp; Outputs'!$C$9:$C$34)))</f>
        <v>9.002903588594025</v>
      </c>
      <c r="X85">
        <f>SQRT('Mean Deaths'!X85*(1-LOOKUP(X$1,'Inputs &amp; Outputs'!$A$9:$A$34,'Inputs &amp; Outputs'!$C$9:$C$34)))</f>
        <v>9.3244678559931256</v>
      </c>
      <c r="Y85">
        <f>SQRT('Mean Deaths'!Y85*(1-LOOKUP(Y$1,'Inputs &amp; Outputs'!$A$9:$A$34,'Inputs &amp; Outputs'!$C$9:$C$34)))</f>
        <v>9.6561827188877025</v>
      </c>
      <c r="Z85">
        <f>SQRT('Mean Deaths'!Z85*(1-LOOKUP(Z$1,'Inputs &amp; Outputs'!$A$9:$A$34,'Inputs &amp; Outputs'!$C$9:$C$34)))</f>
        <v>10.013294883310643</v>
      </c>
      <c r="AA85">
        <f>SQRT('Mean Deaths'!AA85*(1-LOOKUP(AA$1,'Inputs &amp; Outputs'!$A$9:$A$34,'Inputs &amp; Outputs'!$C$9:$C$34)))</f>
        <v>10.371299903704093</v>
      </c>
    </row>
    <row r="86" spans="1:27" x14ac:dyDescent="0.25">
      <c r="A86" s="1">
        <v>85</v>
      </c>
      <c r="B86">
        <f>SQRT('Mean Deaths'!B86*(1-LOOKUP(B$1,'Inputs &amp; Outputs'!$A$9:$A$34,'Inputs &amp; Outputs'!$C$9:$C$34)))</f>
        <v>4.3317552921858384</v>
      </c>
      <c r="C86">
        <f>SQRT('Mean Deaths'!C86*(1-LOOKUP(C$1,'Inputs &amp; Outputs'!$A$9:$A$34,'Inputs &amp; Outputs'!$C$9:$C$34)))</f>
        <v>4.4734794010410655</v>
      </c>
      <c r="D86">
        <f>SQRT('Mean Deaths'!D86*(1-LOOKUP(D$1,'Inputs &amp; Outputs'!$A$9:$A$34,'Inputs &amp; Outputs'!$C$9:$C$34)))</f>
        <v>4.6197412688642467</v>
      </c>
      <c r="E86">
        <f>SQRT('Mean Deaths'!E86*(1-LOOKUP(E$1,'Inputs &amp; Outputs'!$A$9:$A$34,'Inputs &amp; Outputs'!$C$9:$C$34)))</f>
        <v>4.7750246362346438</v>
      </c>
      <c r="F86">
        <f>SQRT('Mean Deaths'!F86*(1-LOOKUP(F$1,'Inputs &amp; Outputs'!$A$9:$A$34,'Inputs &amp; Outputs'!$C$9:$C$34)))</f>
        <v>4.9357110111671103</v>
      </c>
      <c r="G86">
        <f>SQRT('Mean Deaths'!G86*(1-LOOKUP(G$1,'Inputs &amp; Outputs'!$A$9:$A$34,'Inputs &amp; Outputs'!$C$9:$C$34)))</f>
        <v>5.1061221615397638</v>
      </c>
      <c r="H86">
        <f>SQRT('Mean Deaths'!H86*(1-LOOKUP(H$1,'Inputs &amp; Outputs'!$A$9:$A$34,'Inputs &amp; Outputs'!$C$9:$C$34)))</f>
        <v>5.2826122954639807</v>
      </c>
      <c r="I86">
        <f>SQRT('Mean Deaths'!I86*(1-LOOKUP(I$1,'Inputs &amp; Outputs'!$A$9:$A$34,'Inputs &amp; Outputs'!$C$9:$C$34)))</f>
        <v>5.4670450509528887</v>
      </c>
      <c r="J86">
        <f>SQRT('Mean Deaths'!J86*(1-LOOKUP(J$1,'Inputs &amp; Outputs'!$A$9:$A$34,'Inputs &amp; Outputs'!$C$9:$C$34)))</f>
        <v>5.658066081924952</v>
      </c>
      <c r="K86">
        <f>SQRT('Mean Deaths'!K86*(1-LOOKUP(K$1,'Inputs &amp; Outputs'!$A$9:$A$34,'Inputs &amp; Outputs'!$C$9:$C$34)))</f>
        <v>5.8558603474140698</v>
      </c>
      <c r="L86">
        <f>SQRT('Mean Deaths'!L86*(1-LOOKUP(L$1,'Inputs &amp; Outputs'!$A$9:$A$34,'Inputs &amp; Outputs'!$C$9:$C$34)))</f>
        <v>6.0618478709007535</v>
      </c>
      <c r="M86">
        <f>SQRT('Mean Deaths'!M86*(1-LOOKUP(M$1,'Inputs &amp; Outputs'!$A$9:$A$34,'Inputs &amp; Outputs'!$C$9:$C$34)))</f>
        <v>6.2834729451233295</v>
      </c>
      <c r="N86">
        <f>SQRT('Mean Deaths'!N86*(1-LOOKUP(N$1,'Inputs &amp; Outputs'!$A$9:$A$34,'Inputs &amp; Outputs'!$C$9:$C$34)))</f>
        <v>6.5127980134420804</v>
      </c>
      <c r="O86">
        <f>SQRT('Mean Deaths'!O86*(1-LOOKUP(O$1,'Inputs &amp; Outputs'!$A$9:$A$34,'Inputs &amp; Outputs'!$C$9:$C$34)))</f>
        <v>6.7496220867680998</v>
      </c>
      <c r="P86">
        <f>SQRT('Mean Deaths'!P86*(1-LOOKUP(P$1,'Inputs &amp; Outputs'!$A$9:$A$34,'Inputs &amp; Outputs'!$C$9:$C$34)))</f>
        <v>6.992202058679462</v>
      </c>
      <c r="Q86">
        <f>SQRT('Mean Deaths'!Q86*(1-LOOKUP(Q$1,'Inputs &amp; Outputs'!$A$9:$A$34,'Inputs &amp; Outputs'!$C$9:$C$34)))</f>
        <v>7.2472173677898635</v>
      </c>
      <c r="R86">
        <f>SQRT('Mean Deaths'!R86*(1-LOOKUP(R$1,'Inputs &amp; Outputs'!$A$9:$A$34,'Inputs &amp; Outputs'!$C$9:$C$34)))</f>
        <v>7.5053792752769741</v>
      </c>
      <c r="S86">
        <f>SQRT('Mean Deaths'!S86*(1-LOOKUP(S$1,'Inputs &amp; Outputs'!$A$9:$A$34,'Inputs &amp; Outputs'!$C$9:$C$34)))</f>
        <v>7.7826562843894891</v>
      </c>
      <c r="T86">
        <f>SQRT('Mean Deaths'!T86*(1-LOOKUP(T$1,'Inputs &amp; Outputs'!$A$9:$A$34,'Inputs &amp; Outputs'!$C$9:$C$34)))</f>
        <v>8.0666579862740253</v>
      </c>
      <c r="U86">
        <f>SQRT('Mean Deaths'!U86*(1-LOOKUP(U$1,'Inputs &amp; Outputs'!$A$9:$A$34,'Inputs &amp; Outputs'!$C$9:$C$34)))</f>
        <v>8.3625467231661297</v>
      </c>
      <c r="V86">
        <f>SQRT('Mean Deaths'!V86*(1-LOOKUP(V$1,'Inputs &amp; Outputs'!$A$9:$A$34,'Inputs &amp; Outputs'!$C$9:$C$34)))</f>
        <v>8.6707184749481954</v>
      </c>
      <c r="W86">
        <f>SQRT('Mean Deaths'!W86*(1-LOOKUP(W$1,'Inputs &amp; Outputs'!$A$9:$A$34,'Inputs &amp; Outputs'!$C$9:$C$34)))</f>
        <v>8.9895977052575571</v>
      </c>
      <c r="X86">
        <f>SQRT('Mean Deaths'!X86*(1-LOOKUP(X$1,'Inputs &amp; Outputs'!$A$9:$A$34,'Inputs &amp; Outputs'!$C$9:$C$34)))</f>
        <v>9.3157020756635021</v>
      </c>
      <c r="Y86">
        <f>SQRT('Mean Deaths'!Y86*(1-LOOKUP(Y$1,'Inputs &amp; Outputs'!$A$9:$A$34,'Inputs &amp; Outputs'!$C$9:$C$34)))</f>
        <v>9.6448425121345327</v>
      </c>
      <c r="Z86">
        <f>SQRT('Mean Deaths'!Z86*(1-LOOKUP(Z$1,'Inputs &amp; Outputs'!$A$9:$A$34,'Inputs &amp; Outputs'!$C$9:$C$34)))</f>
        <v>9.9895546080187732</v>
      </c>
      <c r="AA86">
        <f>SQRT('Mean Deaths'!AA86*(1-LOOKUP(AA$1,'Inputs &amp; Outputs'!$A$9:$A$34,'Inputs &amp; Outputs'!$C$9:$C$34)))</f>
        <v>10.352947273688553</v>
      </c>
    </row>
    <row r="87" spans="1:27" x14ac:dyDescent="0.25">
      <c r="A87" s="1">
        <v>86</v>
      </c>
      <c r="B87">
        <f>SQRT('Mean Deaths'!B87*(1-LOOKUP(B$1,'Inputs &amp; Outputs'!$A$9:$A$34,'Inputs &amp; Outputs'!$C$9:$C$34)))</f>
        <v>4.3317552921858384</v>
      </c>
      <c r="C87">
        <f>SQRT('Mean Deaths'!C87*(1-LOOKUP(C$1,'Inputs &amp; Outputs'!$A$9:$A$34,'Inputs &amp; Outputs'!$C$9:$C$34)))</f>
        <v>4.4759445603300057</v>
      </c>
      <c r="D87">
        <f>SQRT('Mean Deaths'!D87*(1-LOOKUP(D$1,'Inputs &amp; Outputs'!$A$9:$A$34,'Inputs &amp; Outputs'!$C$9:$C$34)))</f>
        <v>4.6253105792275591</v>
      </c>
      <c r="E87">
        <f>SQRT('Mean Deaths'!E87*(1-LOOKUP(E$1,'Inputs &amp; Outputs'!$A$9:$A$34,'Inputs &amp; Outputs'!$C$9:$C$34)))</f>
        <v>4.7800721053589124</v>
      </c>
      <c r="F87">
        <f>SQRT('Mean Deaths'!F87*(1-LOOKUP(F$1,'Inputs &amp; Outputs'!$A$9:$A$34,'Inputs &amp; Outputs'!$C$9:$C$34)))</f>
        <v>4.9434318202940641</v>
      </c>
      <c r="G87">
        <f>SQRT('Mean Deaths'!G87*(1-LOOKUP(G$1,'Inputs &amp; Outputs'!$A$9:$A$34,'Inputs &amp; Outputs'!$C$9:$C$34)))</f>
        <v>5.1118022304221258</v>
      </c>
      <c r="H87">
        <f>SQRT('Mean Deaths'!H87*(1-LOOKUP(H$1,'Inputs &amp; Outputs'!$A$9:$A$34,'Inputs &amp; Outputs'!$C$9:$C$34)))</f>
        <v>5.2863620587580602</v>
      </c>
      <c r="I87">
        <f>SQRT('Mean Deaths'!I87*(1-LOOKUP(I$1,'Inputs &amp; Outputs'!$A$9:$A$34,'Inputs &amp; Outputs'!$C$9:$C$34)))</f>
        <v>5.4723249391363495</v>
      </c>
      <c r="J87">
        <f>SQRT('Mean Deaths'!J87*(1-LOOKUP(J$1,'Inputs &amp; Outputs'!$A$9:$A$34,'Inputs &amp; Outputs'!$C$9:$C$34)))</f>
        <v>5.6652791417389716</v>
      </c>
      <c r="K87">
        <f>SQRT('Mean Deaths'!K87*(1-LOOKUP(K$1,'Inputs &amp; Outputs'!$A$9:$A$34,'Inputs &amp; Outputs'!$C$9:$C$34)))</f>
        <v>5.8663517746353957</v>
      </c>
      <c r="L87">
        <f>SQRT('Mean Deaths'!L87*(1-LOOKUP(L$1,'Inputs &amp; Outputs'!$A$9:$A$34,'Inputs &amp; Outputs'!$C$9:$C$34)))</f>
        <v>6.0758694863955549</v>
      </c>
      <c r="M87">
        <f>SQRT('Mean Deaths'!M87*(1-LOOKUP(M$1,'Inputs &amp; Outputs'!$A$9:$A$34,'Inputs &amp; Outputs'!$C$9:$C$34)))</f>
        <v>6.2896289259721154</v>
      </c>
      <c r="N87">
        <f>SQRT('Mean Deaths'!N87*(1-LOOKUP(N$1,'Inputs &amp; Outputs'!$A$9:$A$34,'Inputs &amp; Outputs'!$C$9:$C$34)))</f>
        <v>6.5144833021268918</v>
      </c>
      <c r="O87">
        <f>SQRT('Mean Deaths'!O87*(1-LOOKUP(O$1,'Inputs &amp; Outputs'!$A$9:$A$34,'Inputs &amp; Outputs'!$C$9:$C$34)))</f>
        <v>6.7489203534307807</v>
      </c>
      <c r="P87">
        <f>SQRT('Mean Deaths'!P87*(1-LOOKUP(P$1,'Inputs &amp; Outputs'!$A$9:$A$34,'Inputs &amp; Outputs'!$C$9:$C$34)))</f>
        <v>6.9925675971201899</v>
      </c>
      <c r="Q87">
        <f>SQRT('Mean Deaths'!Q87*(1-LOOKUP(Q$1,'Inputs &amp; Outputs'!$A$9:$A$34,'Inputs &amp; Outputs'!$C$9:$C$34)))</f>
        <v>7.2441694368937135</v>
      </c>
      <c r="R87">
        <f>SQRT('Mean Deaths'!R87*(1-LOOKUP(R$1,'Inputs &amp; Outputs'!$A$9:$A$34,'Inputs &amp; Outputs'!$C$9:$C$34)))</f>
        <v>7.5101476234551177</v>
      </c>
      <c r="S87">
        <f>SQRT('Mean Deaths'!S87*(1-LOOKUP(S$1,'Inputs &amp; Outputs'!$A$9:$A$34,'Inputs &amp; Outputs'!$C$9:$C$34)))</f>
        <v>7.7892854647092964</v>
      </c>
      <c r="T87">
        <f>SQRT('Mean Deaths'!T87*(1-LOOKUP(T$1,'Inputs &amp; Outputs'!$A$9:$A$34,'Inputs &amp; Outputs'!$C$9:$C$34)))</f>
        <v>8.0778995154266759</v>
      </c>
      <c r="U87">
        <f>SQRT('Mean Deaths'!U87*(1-LOOKUP(U$1,'Inputs &amp; Outputs'!$A$9:$A$34,'Inputs &amp; Outputs'!$C$9:$C$34)))</f>
        <v>8.3783442887410988</v>
      </c>
      <c r="V87">
        <f>SQRT('Mean Deaths'!V87*(1-LOOKUP(V$1,'Inputs &amp; Outputs'!$A$9:$A$34,'Inputs &amp; Outputs'!$C$9:$C$34)))</f>
        <v>8.6891031434554566</v>
      </c>
      <c r="W87">
        <f>SQRT('Mean Deaths'!W87*(1-LOOKUP(W$1,'Inputs &amp; Outputs'!$A$9:$A$34,'Inputs &amp; Outputs'!$C$9:$C$34)))</f>
        <v>9.004873158424763</v>
      </c>
      <c r="X87">
        <f>SQRT('Mean Deaths'!X87*(1-LOOKUP(X$1,'Inputs &amp; Outputs'!$A$9:$A$34,'Inputs &amp; Outputs'!$C$9:$C$34)))</f>
        <v>9.3203438098577465</v>
      </c>
      <c r="Y87">
        <f>SQRT('Mean Deaths'!Y87*(1-LOOKUP(Y$1,'Inputs &amp; Outputs'!$A$9:$A$34,'Inputs &amp; Outputs'!$C$9:$C$34)))</f>
        <v>9.6610387326313525</v>
      </c>
      <c r="Z87">
        <f>SQRT('Mean Deaths'!Z87*(1-LOOKUP(Z$1,'Inputs &amp; Outputs'!$A$9:$A$34,'Inputs &amp; Outputs'!$C$9:$C$34)))</f>
        <v>10.012165670464277</v>
      </c>
      <c r="AA87">
        <f>SQRT('Mean Deaths'!AA87*(1-LOOKUP(AA$1,'Inputs &amp; Outputs'!$A$9:$A$34,'Inputs &amp; Outputs'!$C$9:$C$34)))</f>
        <v>10.368933647706218</v>
      </c>
    </row>
    <row r="88" spans="1:27" x14ac:dyDescent="0.25">
      <c r="A88" s="1">
        <v>87</v>
      </c>
      <c r="B88">
        <f>SQRT('Mean Deaths'!B88*(1-LOOKUP(B$1,'Inputs &amp; Outputs'!$A$9:$A$34,'Inputs &amp; Outputs'!$C$9:$C$34)))</f>
        <v>4.3317552921858384</v>
      </c>
      <c r="C88">
        <f>SQRT('Mean Deaths'!C88*(1-LOOKUP(C$1,'Inputs &amp; Outputs'!$A$9:$A$34,'Inputs &amp; Outputs'!$C$9:$C$34)))</f>
        <v>4.4737035625625676</v>
      </c>
      <c r="D88">
        <f>SQRT('Mean Deaths'!D88*(1-LOOKUP(D$1,'Inputs &amp; Outputs'!$A$9:$A$34,'Inputs &amp; Outputs'!$C$9:$C$34)))</f>
        <v>4.6215984513589117</v>
      </c>
      <c r="E88">
        <f>SQRT('Mean Deaths'!E88*(1-LOOKUP(E$1,'Inputs &amp; Outputs'!$A$9:$A$34,'Inputs &amp; Outputs'!$C$9:$C$34)))</f>
        <v>4.7793513647061552</v>
      </c>
      <c r="F88">
        <f>SQRT('Mean Deaths'!F88*(1-LOOKUP(F$1,'Inputs &amp; Outputs'!$A$9:$A$34,'Inputs &amp; Outputs'!$C$9:$C$34)))</f>
        <v>4.9409425549062096</v>
      </c>
      <c r="G88">
        <f>SQRT('Mean Deaths'!G88*(1-LOOKUP(G$1,'Inputs &amp; Outputs'!$A$9:$A$34,'Inputs &amp; Outputs'!$C$9:$C$34)))</f>
        <v>5.1105118600291268</v>
      </c>
      <c r="H88">
        <f>SQRT('Mean Deaths'!H88*(1-LOOKUP(H$1,'Inputs &amp; Outputs'!$A$9:$A$34,'Inputs &amp; Outputs'!$C$9:$C$34)))</f>
        <v>5.2882359433294504</v>
      </c>
      <c r="I88">
        <f>SQRT('Mean Deaths'!I88*(1-LOOKUP(I$1,'Inputs &amp; Outputs'!$A$9:$A$34,'Inputs &amp; Outputs'!$C$9:$C$34)))</f>
        <v>5.4717694013511364</v>
      </c>
      <c r="J88">
        <f>SQRT('Mean Deaths'!J88*(1-LOOKUP(J$1,'Inputs &amp; Outputs'!$A$9:$A$34,'Inputs &amp; Outputs'!$C$9:$C$34)))</f>
        <v>5.6635488451931195</v>
      </c>
      <c r="K88">
        <f>SQRT('Mean Deaths'!K88*(1-LOOKUP(K$1,'Inputs &amp; Outputs'!$A$9:$A$34,'Inputs &amp; Outputs'!$C$9:$C$34)))</f>
        <v>5.8615580236614617</v>
      </c>
      <c r="L88">
        <f>SQRT('Mean Deaths'!L88*(1-LOOKUP(L$1,'Inputs &amp; Outputs'!$A$9:$A$34,'Inputs &amp; Outputs'!$C$9:$C$34)))</f>
        <v>6.0690185217493635</v>
      </c>
      <c r="M88">
        <f>SQRT('Mean Deaths'!M88*(1-LOOKUP(M$1,'Inputs &amp; Outputs'!$A$9:$A$34,'Inputs &amp; Outputs'!$C$9:$C$34)))</f>
        <v>6.2854175904306668</v>
      </c>
      <c r="N88">
        <f>SQRT('Mean Deaths'!N88*(1-LOOKUP(N$1,'Inputs &amp; Outputs'!$A$9:$A$34,'Inputs &amp; Outputs'!$C$9:$C$34)))</f>
        <v>6.5101006440932343</v>
      </c>
      <c r="O88">
        <f>SQRT('Mean Deaths'!O88*(1-LOOKUP(O$1,'Inputs &amp; Outputs'!$A$9:$A$34,'Inputs &amp; Outputs'!$C$9:$C$34)))</f>
        <v>6.7454105917115745</v>
      </c>
      <c r="P88">
        <f>SQRT('Mean Deaths'!P88*(1-LOOKUP(P$1,'Inputs &amp; Outputs'!$A$9:$A$34,'Inputs &amp; Outputs'!$C$9:$C$34)))</f>
        <v>6.9896427543290018</v>
      </c>
      <c r="Q88">
        <f>SQRT('Mean Deaths'!Q88*(1-LOOKUP(Q$1,'Inputs &amp; Outputs'!$A$9:$A$34,'Inputs &amp; Outputs'!$C$9:$C$34)))</f>
        <v>7.2426449904465118</v>
      </c>
      <c r="R88">
        <f>SQRT('Mean Deaths'!R88*(1-LOOKUP(R$1,'Inputs &amp; Outputs'!$A$9:$A$34,'Inputs &amp; Outputs'!$C$9:$C$34)))</f>
        <v>7.5045842560199079</v>
      </c>
      <c r="S88">
        <f>SQRT('Mean Deaths'!S88*(1-LOOKUP(S$1,'Inputs &amp; Outputs'!$A$9:$A$34,'Inputs &amp; Outputs'!$C$9:$C$34)))</f>
        <v>7.7747767912865724</v>
      </c>
      <c r="T88">
        <f>SQRT('Mean Deaths'!T88*(1-LOOKUP(T$1,'Inputs &amp; Outputs'!$A$9:$A$34,'Inputs &amp; Outputs'!$C$9:$C$34)))</f>
        <v>8.0653598785033136</v>
      </c>
      <c r="U88">
        <f>SQRT('Mean Deaths'!U88*(1-LOOKUP(U$1,'Inputs &amp; Outputs'!$A$9:$A$34,'Inputs &amp; Outputs'!$C$9:$C$34)))</f>
        <v>8.3616431036569629</v>
      </c>
      <c r="V88">
        <f>SQRT('Mean Deaths'!V88*(1-LOOKUP(V$1,'Inputs &amp; Outputs'!$A$9:$A$34,'Inputs &amp; Outputs'!$C$9:$C$34)))</f>
        <v>8.6678866033986193</v>
      </c>
      <c r="W88">
        <f>SQRT('Mean Deaths'!W88*(1-LOOKUP(W$1,'Inputs &amp; Outputs'!$A$9:$A$34,'Inputs &amp; Outputs'!$C$9:$C$34)))</f>
        <v>8.9787412952191783</v>
      </c>
      <c r="X88">
        <f>SQRT('Mean Deaths'!X88*(1-LOOKUP(X$1,'Inputs &amp; Outputs'!$A$9:$A$34,'Inputs &amp; Outputs'!$C$9:$C$34)))</f>
        <v>9.3022796107277461</v>
      </c>
      <c r="Y88">
        <f>SQRT('Mean Deaths'!Y88*(1-LOOKUP(Y$1,'Inputs &amp; Outputs'!$A$9:$A$34,'Inputs &amp; Outputs'!$C$9:$C$34)))</f>
        <v>9.6432213939598519</v>
      </c>
      <c r="Z88">
        <f>SQRT('Mean Deaths'!Z88*(1-LOOKUP(Z$1,'Inputs &amp; Outputs'!$A$9:$A$34,'Inputs &amp; Outputs'!$C$9:$C$34)))</f>
        <v>9.9838938410837752</v>
      </c>
      <c r="AA88">
        <f>SQRT('Mean Deaths'!AA88*(1-LOOKUP(AA$1,'Inputs &amp; Outputs'!$A$9:$A$34,'Inputs &amp; Outputs'!$C$9:$C$34)))</f>
        <v>10.337529622135355</v>
      </c>
    </row>
    <row r="89" spans="1:27" x14ac:dyDescent="0.25">
      <c r="A89" s="1">
        <v>88</v>
      </c>
      <c r="B89">
        <f>SQRT('Mean Deaths'!B89*(1-LOOKUP(B$1,'Inputs &amp; Outputs'!$A$9:$A$34,'Inputs &amp; Outputs'!$C$9:$C$34)))</f>
        <v>4.3317552921858384</v>
      </c>
      <c r="C89">
        <f>SQRT('Mean Deaths'!C89*(1-LOOKUP(C$1,'Inputs &amp; Outputs'!$A$9:$A$34,'Inputs &amp; Outputs'!$C$9:$C$34)))</f>
        <v>4.4732552282864937</v>
      </c>
      <c r="D89">
        <f>SQRT('Mean Deaths'!D89*(1-LOOKUP(D$1,'Inputs &amp; Outputs'!$A$9:$A$34,'Inputs &amp; Outputs'!$C$9:$C$34)))</f>
        <v>4.6220626303839714</v>
      </c>
      <c r="E89">
        <f>SQRT('Mean Deaths'!E89*(1-LOOKUP(E$1,'Inputs &amp; Outputs'!$A$9:$A$34,'Inputs &amp; Outputs'!$C$9:$C$34)))</f>
        <v>4.7781498886911153</v>
      </c>
      <c r="F89">
        <f>SQRT('Mean Deaths'!F89*(1-LOOKUP(F$1,'Inputs &amp; Outputs'!$A$9:$A$34,'Inputs &amp; Outputs'!$C$9:$C$34)))</f>
        <v>4.9404445513213231</v>
      </c>
      <c r="G89">
        <f>SQRT('Mean Deaths'!G89*(1-LOOKUP(G$1,'Inputs &amp; Outputs'!$A$9:$A$34,'Inputs &amp; Outputs'!$C$9:$C$34)))</f>
        <v>5.1099956206359183</v>
      </c>
      <c r="H89">
        <f>SQRT('Mean Deaths'!H89*(1-LOOKUP(H$1,'Inputs &amp; Outputs'!$A$9:$A$34,'Inputs &amp; Outputs'!$C$9:$C$34)))</f>
        <v>5.2868975221231977</v>
      </c>
      <c r="I89">
        <f>SQRT('Mean Deaths'!I89*(1-LOOKUP(I$1,'Inputs &amp; Outputs'!$A$9:$A$34,'Inputs &amp; Outputs'!$C$9:$C$34)))</f>
        <v>5.4695466859547226</v>
      </c>
      <c r="J89">
        <f>SQRT('Mean Deaths'!J89*(1-LOOKUP(J$1,'Inputs &amp; Outputs'!$A$9:$A$34,'Inputs &amp; Outputs'!$C$9:$C$34)))</f>
        <v>5.6618180198549286</v>
      </c>
      <c r="K89">
        <f>SQRT('Mean Deaths'!K89*(1-LOOKUP(K$1,'Inputs &amp; Outputs'!$A$9:$A$34,'Inputs &amp; Outputs'!$C$9:$C$34)))</f>
        <v>5.8609585291036508</v>
      </c>
      <c r="L89">
        <f>SQRT('Mean Deaths'!L89*(1-LOOKUP(L$1,'Inputs &amp; Outputs'!$A$9:$A$34,'Inputs &amp; Outputs'!$C$9:$C$34)))</f>
        <v>6.0715106760569455</v>
      </c>
      <c r="M89">
        <f>SQRT('Mean Deaths'!M89*(1-LOOKUP(M$1,'Inputs &amp; Outputs'!$A$9:$A$34,'Inputs &amp; Outputs'!$C$9:$C$34)))</f>
        <v>6.2925428149058114</v>
      </c>
      <c r="N89">
        <f>SQRT('Mean Deaths'!N89*(1-LOOKUP(N$1,'Inputs &amp; Outputs'!$A$9:$A$34,'Inputs &amp; Outputs'!$C$9:$C$34)))</f>
        <v>6.5171788575550123</v>
      </c>
      <c r="O89">
        <f>SQRT('Mean Deaths'!O89*(1-LOOKUP(O$1,'Inputs &amp; Outputs'!$A$9:$A$34,'Inputs &amp; Outputs'!$C$9:$C$34)))</f>
        <v>6.7555838771115555</v>
      </c>
      <c r="P89">
        <f>SQRT('Mean Deaths'!P89*(1-LOOKUP(P$1,'Inputs &amp; Outputs'!$A$9:$A$34,'Inputs &amp; Outputs'!$C$9:$C$34)))</f>
        <v>7.0013347942909565</v>
      </c>
      <c r="Q89">
        <f>SQRT('Mean Deaths'!Q89*(1-LOOKUP(Q$1,'Inputs &amp; Outputs'!$A$9:$A$34,'Inputs &amp; Outputs'!$C$9:$C$34)))</f>
        <v>7.255212094288936</v>
      </c>
      <c r="R89">
        <f>SQRT('Mean Deaths'!R89*(1-LOOKUP(R$1,'Inputs &amp; Outputs'!$A$9:$A$34,'Inputs &amp; Outputs'!$C$9:$C$34)))</f>
        <v>7.520468672683017</v>
      </c>
      <c r="S89">
        <f>SQRT('Mean Deaths'!S89*(1-LOOKUP(S$1,'Inputs &amp; Outputs'!$A$9:$A$34,'Inputs &amp; Outputs'!$C$9:$C$34)))</f>
        <v>7.8008729747287946</v>
      </c>
      <c r="T89">
        <f>SQRT('Mean Deaths'!T89*(1-LOOKUP(T$1,'Inputs &amp; Outputs'!$A$9:$A$34,'Inputs &amp; Outputs'!$C$9:$C$34)))</f>
        <v>8.0830826404485467</v>
      </c>
      <c r="U89">
        <f>SQRT('Mean Deaths'!U89*(1-LOOKUP(U$1,'Inputs &amp; Outputs'!$A$9:$A$34,'Inputs &amp; Outputs'!$C$9:$C$34)))</f>
        <v>8.3824017077202821</v>
      </c>
      <c r="V89">
        <f>SQRT('Mean Deaths'!V89*(1-LOOKUP(V$1,'Inputs &amp; Outputs'!$A$9:$A$34,'Inputs &amp; Outputs'!$C$9:$C$34)))</f>
        <v>8.6891031434554566</v>
      </c>
      <c r="W89">
        <f>SQRT('Mean Deaths'!W89*(1-LOOKUP(W$1,'Inputs &amp; Outputs'!$A$9:$A$34,'Inputs &amp; Outputs'!$C$9:$C$34)))</f>
        <v>9.0053654835752592</v>
      </c>
      <c r="X89">
        <f>SQRT('Mean Deaths'!X89*(1-LOOKUP(X$1,'Inputs &amp; Outputs'!$A$9:$A$34,'Inputs &amp; Outputs'!$C$9:$C$34)))</f>
        <v>9.3337402974538435</v>
      </c>
      <c r="Y89">
        <f>SQRT('Mean Deaths'!Y89*(1-LOOKUP(Y$1,'Inputs &amp; Outputs'!$A$9:$A$34,'Inputs &amp; Outputs'!$C$9:$C$34)))</f>
        <v>9.6782848268807697</v>
      </c>
      <c r="Z89">
        <f>SQRT('Mean Deaths'!Z89*(1-LOOKUP(Z$1,'Inputs &amp; Outputs'!$A$9:$A$34,'Inputs &amp; Outputs'!$C$9:$C$34)))</f>
        <v>10.02345207430756</v>
      </c>
      <c r="AA89">
        <f>SQRT('Mean Deaths'!AA89*(1-LOOKUP(AA$1,'Inputs &amp; Outputs'!$A$9:$A$34,'Inputs &amp; Outputs'!$C$9:$C$34)))</f>
        <v>10.383713901021826</v>
      </c>
    </row>
    <row r="90" spans="1:27" x14ac:dyDescent="0.25">
      <c r="A90" s="1">
        <v>89</v>
      </c>
      <c r="B90">
        <f>SQRT('Mean Deaths'!B90*(1-LOOKUP(B$1,'Inputs &amp; Outputs'!$A$9:$A$34,'Inputs &amp; Outputs'!$C$9:$C$34)))</f>
        <v>4.3317552921858384</v>
      </c>
      <c r="C90">
        <f>SQRT('Mean Deaths'!C90*(1-LOOKUP(C$1,'Inputs &amp; Outputs'!$A$9:$A$34,'Inputs &amp; Outputs'!$C$9:$C$34)))</f>
        <v>4.4746000963516401</v>
      </c>
      <c r="D90">
        <f>SQRT('Mean Deaths'!D90*(1-LOOKUP(D$1,'Inputs &amp; Outputs'!$A$9:$A$34,'Inputs &amp; Outputs'!$C$9:$C$34)))</f>
        <v>4.6239188805111677</v>
      </c>
      <c r="E90">
        <f>SQRT('Mean Deaths'!E90*(1-LOOKUP(E$1,'Inputs &amp; Outputs'!$A$9:$A$34,'Inputs &amp; Outputs'!$C$9:$C$34)))</f>
        <v>4.7786305153471309</v>
      </c>
      <c r="F90">
        <f>SQRT('Mean Deaths'!F90*(1-LOOKUP(F$1,'Inputs &amp; Outputs'!$A$9:$A$34,'Inputs &amp; Outputs'!$C$9:$C$34)))</f>
        <v>4.9384520347848193</v>
      </c>
      <c r="G90">
        <f>SQRT('Mean Deaths'!G90*(1-LOOKUP(G$1,'Inputs &amp; Outputs'!$A$9:$A$34,'Inputs &amp; Outputs'!$C$9:$C$34)))</f>
        <v>5.1084465894416438</v>
      </c>
      <c r="H90">
        <f>SQRT('Mean Deaths'!H90*(1-LOOKUP(H$1,'Inputs &amp; Outputs'!$A$9:$A$34,'Inputs &amp; Outputs'!$C$9:$C$34)))</f>
        <v>5.2852909692812053</v>
      </c>
      <c r="I90">
        <f>SQRT('Mean Deaths'!I90*(1-LOOKUP(I$1,'Inputs &amp; Outputs'!$A$9:$A$34,'Inputs &amp; Outputs'!$C$9:$C$34)))</f>
        <v>5.4667670208435748</v>
      </c>
      <c r="J90">
        <f>SQRT('Mean Deaths'!J90*(1-LOOKUP(J$1,'Inputs &amp; Outputs'!$A$9:$A$34,'Inputs &amp; Outputs'!$C$9:$C$34)))</f>
        <v>5.6592207893006323</v>
      </c>
      <c r="K90">
        <f>SQRT('Mean Deaths'!K90*(1-LOOKUP(K$1,'Inputs &amp; Outputs'!$A$9:$A$34,'Inputs &amp; Outputs'!$C$9:$C$34)))</f>
        <v>5.858260044409545</v>
      </c>
      <c r="L90">
        <f>SQRT('Mean Deaths'!L90*(1-LOOKUP(L$1,'Inputs &amp; Outputs'!$A$9:$A$34,'Inputs &amp; Outputs'!$C$9:$C$34)))</f>
        <v>6.0671487342271702</v>
      </c>
      <c r="M90">
        <f>SQRT('Mean Deaths'!M90*(1-LOOKUP(M$1,'Inputs &amp; Outputs'!$A$9:$A$34,'Inputs &amp; Outputs'!$C$9:$C$34)))</f>
        <v>6.2857416394907863</v>
      </c>
      <c r="N90">
        <f>SQRT('Mean Deaths'!N90*(1-LOOKUP(N$1,'Inputs &amp; Outputs'!$A$9:$A$34,'Inputs &amp; Outputs'!$C$9:$C$34)))</f>
        <v>6.5127980134420804</v>
      </c>
      <c r="O90">
        <f>SQRT('Mean Deaths'!O90*(1-LOOKUP(O$1,'Inputs &amp; Outputs'!$A$9:$A$34,'Inputs &amp; Outputs'!$C$9:$C$34)))</f>
        <v>6.7499729260794465</v>
      </c>
      <c r="P90">
        <f>SQRT('Mean Deaths'!P90*(1-LOOKUP(P$1,'Inputs &amp; Outputs'!$A$9:$A$34,'Inputs &amp; Outputs'!$C$9:$C$34)))</f>
        <v>6.9962219311021272</v>
      </c>
      <c r="Q90">
        <f>SQRT('Mean Deaths'!Q90*(1-LOOKUP(Q$1,'Inputs &amp; Outputs'!$A$9:$A$34,'Inputs &amp; Outputs'!$C$9:$C$34)))</f>
        <v>7.2571143024688354</v>
      </c>
      <c r="R90">
        <f>SQRT('Mean Deaths'!R90*(1-LOOKUP(R$1,'Inputs &amp; Outputs'!$A$9:$A$34,'Inputs &amp; Outputs'!$C$9:$C$34)))</f>
        <v>7.5228484423768887</v>
      </c>
      <c r="S90">
        <f>SQRT('Mean Deaths'!S90*(1-LOOKUP(S$1,'Inputs &amp; Outputs'!$A$9:$A$34,'Inputs &amp; Outputs'!$C$9:$C$34)))</f>
        <v>7.7971502959318668</v>
      </c>
      <c r="T90">
        <f>SQRT('Mean Deaths'!T90*(1-LOOKUP(T$1,'Inputs &amp; Outputs'!$A$9:$A$34,'Inputs &amp; Outputs'!$C$9:$C$34)))</f>
        <v>8.0796275932120736</v>
      </c>
      <c r="U90">
        <f>SQRT('Mean Deaths'!U90*(1-LOOKUP(U$1,'Inputs &amp; Outputs'!$A$9:$A$34,'Inputs &amp; Outputs'!$C$9:$C$34)))</f>
        <v>8.3810494529795072</v>
      </c>
      <c r="V90">
        <f>SQRT('Mean Deaths'!V90*(1-LOOKUP(V$1,'Inputs &amp; Outputs'!$A$9:$A$34,'Inputs &amp; Outputs'!$C$9:$C$34)))</f>
        <v>8.6843928362065892</v>
      </c>
      <c r="W90">
        <f>SQRT('Mean Deaths'!W90*(1-LOOKUP(W$1,'Inputs &amp; Outputs'!$A$9:$A$34,'Inputs &amp; Outputs'!$C$9:$C$34)))</f>
        <v>9.006350053138533</v>
      </c>
      <c r="X90">
        <f>SQRT('Mean Deaths'!X90*(1-LOOKUP(X$1,'Inputs &amp; Outputs'!$A$9:$A$34,'Inputs &amp; Outputs'!$C$9:$C$34)))</f>
        <v>9.3399168109548434</v>
      </c>
      <c r="Y90">
        <f>SQRT('Mean Deaths'!Y90*(1-LOOKUP(Y$1,'Inputs &amp; Outputs'!$A$9:$A$34,'Inputs &amp; Outputs'!$C$9:$C$34)))</f>
        <v>9.6825915507903861</v>
      </c>
      <c r="Z90">
        <f>SQRT('Mean Deaths'!Z90*(1-LOOKUP(Z$1,'Inputs &amp; Outputs'!$A$9:$A$34,'Inputs &amp; Outputs'!$C$9:$C$34)))</f>
        <v>10.04148393430612</v>
      </c>
      <c r="AA90">
        <f>SQRT('Mean Deaths'!AA90*(1-LOOKUP(AA$1,'Inputs &amp; Outputs'!$A$9:$A$34,'Inputs &amp; Outputs'!$C$9:$C$34)))</f>
        <v>10.404960581214095</v>
      </c>
    </row>
    <row r="91" spans="1:27" x14ac:dyDescent="0.25">
      <c r="A91" s="1">
        <v>90</v>
      </c>
      <c r="B91">
        <f>SQRT('Mean Deaths'!B91*(1-LOOKUP(B$1,'Inputs &amp; Outputs'!$A$9:$A$34,'Inputs &amp; Outputs'!$C$9:$C$34)))</f>
        <v>4.3317552921858384</v>
      </c>
      <c r="C91">
        <f>SQRT('Mean Deaths'!C91*(1-LOOKUP(C$1,'Inputs &amp; Outputs'!$A$9:$A$34,'Inputs &amp; Outputs'!$C$9:$C$34)))</f>
        <v>4.4739277128526878</v>
      </c>
      <c r="D91">
        <f>SQRT('Mean Deaths'!D91*(1-LOOKUP(D$1,'Inputs &amp; Outputs'!$A$9:$A$34,'Inputs &amp; Outputs'!$C$9:$C$34)))</f>
        <v>4.6257743857545943</v>
      </c>
      <c r="E91">
        <f>SQRT('Mean Deaths'!E91*(1-LOOKUP(E$1,'Inputs &amp; Outputs'!$A$9:$A$34,'Inputs &amp; Outputs'!$C$9:$C$34)))</f>
        <v>4.7819935493538521</v>
      </c>
      <c r="F91">
        <f>SQRT('Mean Deaths'!F91*(1-LOOKUP(F$1,'Inputs &amp; Outputs'!$A$9:$A$34,'Inputs &amp; Outputs'!$C$9:$C$34)))</f>
        <v>4.9431829501642568</v>
      </c>
      <c r="G91">
        <f>SQRT('Mean Deaths'!G91*(1-LOOKUP(G$1,'Inputs &amp; Outputs'!$A$9:$A$34,'Inputs &amp; Outputs'!$C$9:$C$34)))</f>
        <v>5.1120602654153702</v>
      </c>
      <c r="H91">
        <f>SQRT('Mean Deaths'!H91*(1-LOOKUP(H$1,'Inputs &amp; Outputs'!$A$9:$A$34,'Inputs &amp; Outputs'!$C$9:$C$34)))</f>
        <v>5.2893064364463527</v>
      </c>
      <c r="I91">
        <f>SQRT('Mean Deaths'!I91*(1-LOOKUP(I$1,'Inputs &amp; Outputs'!$A$9:$A$34,'Inputs &amp; Outputs'!$C$9:$C$34)))</f>
        <v>5.4745465265369644</v>
      </c>
      <c r="J91">
        <f>SQRT('Mean Deaths'!J91*(1-LOOKUP(J$1,'Inputs &amp; Outputs'!$A$9:$A$34,'Inputs &amp; Outputs'!$C$9:$C$34)))</f>
        <v>5.6681617955365295</v>
      </c>
      <c r="K91">
        <f>SQRT('Mean Deaths'!K91*(1-LOOKUP(K$1,'Inputs &amp; Outputs'!$A$9:$A$34,'Inputs &amp; Outputs'!$C$9:$C$34)))</f>
        <v>5.8690465388949997</v>
      </c>
      <c r="L91">
        <f>SQRT('Mean Deaths'!L91*(1-LOOKUP(L$1,'Inputs &amp; Outputs'!$A$9:$A$34,'Inputs &amp; Outputs'!$C$9:$C$34)))</f>
        <v>6.0768031104161846</v>
      </c>
      <c r="M91">
        <f>SQRT('Mean Deaths'!M91*(1-LOOKUP(M$1,'Inputs &amp; Outputs'!$A$9:$A$34,'Inputs &amp; Outputs'!$C$9:$C$34)))</f>
        <v>6.2938374436233282</v>
      </c>
      <c r="N91">
        <f>SQRT('Mean Deaths'!N91*(1-LOOKUP(N$1,'Inputs &amp; Outputs'!$A$9:$A$34,'Inputs &amp; Outputs'!$C$9:$C$34)))</f>
        <v>6.5188630136824495</v>
      </c>
      <c r="O91">
        <f>SQRT('Mean Deaths'!O91*(1-LOOKUP(O$1,'Inputs &amp; Outputs'!$A$9:$A$34,'Inputs &amp; Outputs'!$C$9:$C$34)))</f>
        <v>6.7576867826495279</v>
      </c>
      <c r="P91">
        <f>SQRT('Mean Deaths'!P91*(1-LOOKUP(P$1,'Inputs &amp; Outputs'!$A$9:$A$34,'Inputs &amp; Outputs'!$C$9:$C$34)))</f>
        <v>7.0009697136079128</v>
      </c>
      <c r="Q91">
        <f>SQRT('Mean Deaths'!Q91*(1-LOOKUP(Q$1,'Inputs &amp; Outputs'!$A$9:$A$34,'Inputs &amp; Outputs'!$C$9:$C$34)))</f>
        <v>7.2574946842759713</v>
      </c>
      <c r="R91">
        <f>SQRT('Mean Deaths'!R91*(1-LOOKUP(R$1,'Inputs &amp; Outputs'!$A$9:$A$34,'Inputs &amp; Outputs'!$C$9:$C$34)))</f>
        <v>7.5276057247509858</v>
      </c>
      <c r="S91">
        <f>SQRT('Mean Deaths'!S91*(1-LOOKUP(S$1,'Inputs &amp; Outputs'!$A$9:$A$34,'Inputs &amp; Outputs'!$C$9:$C$34)))</f>
        <v>7.8070734947243112</v>
      </c>
      <c r="T91">
        <f>SQRT('Mean Deaths'!T91*(1-LOOKUP(T$1,'Inputs &amp; Outputs'!$A$9:$A$34,'Inputs &amp; Outputs'!$C$9:$C$34)))</f>
        <v>8.0921451208288051</v>
      </c>
      <c r="U91">
        <f>SQRT('Mean Deaths'!U91*(1-LOOKUP(U$1,'Inputs &amp; Outputs'!$A$9:$A$34,'Inputs &amp; Outputs'!$C$9:$C$34)))</f>
        <v>8.385105562972921</v>
      </c>
      <c r="V91">
        <f>SQRT('Mean Deaths'!V91*(1-LOOKUP(V$1,'Inputs &amp; Outputs'!$A$9:$A$34,'Inputs &amp; Outputs'!$C$9:$C$34)))</f>
        <v>8.6891031434554566</v>
      </c>
      <c r="W91">
        <f>SQRT('Mean Deaths'!W91*(1-LOOKUP(W$1,'Inputs &amp; Outputs'!$A$9:$A$34,'Inputs &amp; Outputs'!$C$9:$C$34)))</f>
        <v>9.0019186420795521</v>
      </c>
      <c r="X91">
        <f>SQRT('Mean Deaths'!X91*(1-LOOKUP(X$1,'Inputs &amp; Outputs'!$A$9:$A$34,'Inputs &amp; Outputs'!$C$9:$C$34)))</f>
        <v>9.336314341323261</v>
      </c>
      <c r="Y91">
        <f>SQRT('Mean Deaths'!Y91*(1-LOOKUP(Y$1,'Inputs &amp; Outputs'!$A$9:$A$34,'Inputs &amp; Outputs'!$C$9:$C$34)))</f>
        <v>9.6782848268807697</v>
      </c>
      <c r="Z91">
        <f>SQRT('Mean Deaths'!Z91*(1-LOOKUP(Z$1,'Inputs &amp; Outputs'!$A$9:$A$34,'Inputs &amp; Outputs'!$C$9:$C$34)))</f>
        <v>10.022888055958953</v>
      </c>
      <c r="AA91">
        <f>SQRT('Mean Deaths'!AA91*(1-LOOKUP(AA$1,'Inputs &amp; Outputs'!$A$9:$A$34,'Inputs &amp; Outputs'!$C$9:$C$34)))</f>
        <v>10.380168559576303</v>
      </c>
    </row>
    <row r="92" spans="1:27" x14ac:dyDescent="0.25">
      <c r="A92" s="1">
        <v>91</v>
      </c>
      <c r="B92">
        <f>SQRT('Mean Deaths'!B92*(1-LOOKUP(B$1,'Inputs &amp; Outputs'!$A$9:$A$34,'Inputs &amp; Outputs'!$C$9:$C$34)))</f>
        <v>4.3317552921858384</v>
      </c>
      <c r="C92">
        <f>SQRT('Mean Deaths'!C92*(1-LOOKUP(C$1,'Inputs &amp; Outputs'!$A$9:$A$34,'Inputs &amp; Outputs'!$C$9:$C$34)))</f>
        <v>4.4737035625625676</v>
      </c>
      <c r="D92">
        <f>SQRT('Mean Deaths'!D92*(1-LOOKUP(D$1,'Inputs &amp; Outputs'!$A$9:$A$34,'Inputs &amp; Outputs'!$C$9:$C$34)))</f>
        <v>4.6222947024163714</v>
      </c>
      <c r="E92">
        <f>SQRT('Mean Deaths'!E92*(1-LOOKUP(E$1,'Inputs &amp; Outputs'!$A$9:$A$34,'Inputs &amp; Outputs'!$C$9:$C$34)))</f>
        <v>4.7776692136847494</v>
      </c>
      <c r="F92">
        <f>SQRT('Mean Deaths'!F92*(1-LOOKUP(F$1,'Inputs &amp; Outputs'!$A$9:$A$34,'Inputs &amp; Outputs'!$C$9:$C$34)))</f>
        <v>4.9396974518057997</v>
      </c>
      <c r="G92">
        <f>SQRT('Mean Deaths'!G92*(1-LOOKUP(G$1,'Inputs &amp; Outputs'!$A$9:$A$34,'Inputs &amp; Outputs'!$C$9:$C$34)))</f>
        <v>5.1092211637438547</v>
      </c>
      <c r="H92">
        <f>SQRT('Mean Deaths'!H92*(1-LOOKUP(H$1,'Inputs &amp; Outputs'!$A$9:$A$34,'Inputs &amp; Outputs'!$C$9:$C$34)))</f>
        <v>5.2855587619988942</v>
      </c>
      <c r="I92">
        <f>SQRT('Mean Deaths'!I92*(1-LOOKUP(I$1,'Inputs &amp; Outputs'!$A$9:$A$34,'Inputs &amp; Outputs'!$C$9:$C$34)))</f>
        <v>5.4670450509528887</v>
      </c>
      <c r="J92">
        <f>SQRT('Mean Deaths'!J92*(1-LOOKUP(J$1,'Inputs &amp; Outputs'!$A$9:$A$34,'Inputs &amp; Outputs'!$C$9:$C$34)))</f>
        <v>5.6609524087371392</v>
      </c>
      <c r="K92">
        <f>SQRT('Mean Deaths'!K92*(1-LOOKUP(K$1,'Inputs &amp; Outputs'!$A$9:$A$34,'Inputs &amp; Outputs'!$C$9:$C$34)))</f>
        <v>5.8606587588285866</v>
      </c>
      <c r="L92">
        <f>SQRT('Mean Deaths'!L92*(1-LOOKUP(L$1,'Inputs &amp; Outputs'!$A$9:$A$34,'Inputs &amp; Outputs'!$C$9:$C$34)))</f>
        <v>6.0687069305017323</v>
      </c>
      <c r="M92">
        <f>SQRT('Mean Deaths'!M92*(1-LOOKUP(M$1,'Inputs &amp; Outputs'!$A$9:$A$34,'Inputs &amp; Outputs'!$C$9:$C$34)))</f>
        <v>6.2857416394907863</v>
      </c>
      <c r="N92">
        <f>SQRT('Mean Deaths'!N92*(1-LOOKUP(N$1,'Inputs &amp; Outputs'!$A$9:$A$34,'Inputs &amp; Outputs'!$C$9:$C$34)))</f>
        <v>6.5124609033710223</v>
      </c>
      <c r="O92">
        <f>SQRT('Mean Deaths'!O92*(1-LOOKUP(O$1,'Inputs &amp; Outputs'!$A$9:$A$34,'Inputs &amp; Outputs'!$C$9:$C$34)))</f>
        <v>6.7489203534307807</v>
      </c>
      <c r="P92">
        <f>SQRT('Mean Deaths'!P92*(1-LOOKUP(P$1,'Inputs &amp; Outputs'!$A$9:$A$34,'Inputs &amp; Outputs'!$C$9:$C$34)))</f>
        <v>6.9932986166817628</v>
      </c>
      <c r="Q92">
        <f>SQRT('Mean Deaths'!Q92*(1-LOOKUP(Q$1,'Inputs &amp; Outputs'!$A$9:$A$34,'Inputs &amp; Outputs'!$C$9:$C$34)))</f>
        <v>7.247979150245091</v>
      </c>
      <c r="R92">
        <f>SQRT('Mean Deaths'!R92*(1-LOOKUP(R$1,'Inputs &amp; Outputs'!$A$9:$A$34,'Inputs &amp; Outputs'!$C$9:$C$34)))</f>
        <v>7.51292776228295</v>
      </c>
      <c r="S92">
        <f>SQRT('Mean Deaths'!S92*(1-LOOKUP(S$1,'Inputs &amp; Outputs'!$A$9:$A$34,'Inputs &amp; Outputs'!$C$9:$C$34)))</f>
        <v>7.7963227925816003</v>
      </c>
      <c r="T92">
        <f>SQRT('Mean Deaths'!T92*(1-LOOKUP(T$1,'Inputs &amp; Outputs'!$A$9:$A$34,'Inputs &amp; Outputs'!$C$9:$C$34)))</f>
        <v>8.078331569528844</v>
      </c>
      <c r="U92">
        <f>SQRT('Mean Deaths'!U92*(1-LOOKUP(U$1,'Inputs &amp; Outputs'!$A$9:$A$34,'Inputs &amp; Outputs'!$C$9:$C$34)))</f>
        <v>8.3769913790320203</v>
      </c>
      <c r="V92">
        <f>SQRT('Mean Deaths'!V92*(1-LOOKUP(V$1,'Inputs &amp; Outputs'!$A$9:$A$34,'Inputs &amp; Outputs'!$C$9:$C$34)))</f>
        <v>8.6801513742509275</v>
      </c>
      <c r="W92">
        <f>SQRT('Mean Deaths'!W92*(1-LOOKUP(W$1,'Inputs &amp; Outputs'!$A$9:$A$34,'Inputs &amp; Outputs'!$C$9:$C$34)))</f>
        <v>8.9994558041789325</v>
      </c>
      <c r="X92">
        <f>SQRT('Mean Deaths'!X92*(1-LOOKUP(X$1,'Inputs &amp; Outputs'!$A$9:$A$34,'Inputs &amp; Outputs'!$C$9:$C$34)))</f>
        <v>9.337858427059663</v>
      </c>
      <c r="Y92">
        <f>SQRT('Mean Deaths'!Y92*(1-LOOKUP(Y$1,'Inputs &amp; Outputs'!$A$9:$A$34,'Inputs &amp; Outputs'!$C$9:$C$34)))</f>
        <v>9.6825915507903861</v>
      </c>
      <c r="Z92">
        <f>SQRT('Mean Deaths'!Z92*(1-LOOKUP(Z$1,'Inputs &amp; Outputs'!$A$9:$A$34,'Inputs &amp; Outputs'!$C$9:$C$34)))</f>
        <v>10.038105427867988</v>
      </c>
      <c r="AA92">
        <f>SQRT('Mean Deaths'!AA92*(1-LOOKUP(AA$1,'Inputs &amp; Outputs'!$A$9:$A$34,'Inputs &amp; Outputs'!$C$9:$C$34)))</f>
        <v>10.396113074797489</v>
      </c>
    </row>
    <row r="93" spans="1:27" x14ac:dyDescent="0.25">
      <c r="A93" s="1">
        <v>92</v>
      </c>
      <c r="B93">
        <f>SQRT('Mean Deaths'!B93*(1-LOOKUP(B$1,'Inputs &amp; Outputs'!$A$9:$A$34,'Inputs &amp; Outputs'!$C$9:$C$34)))</f>
        <v>4.3317552921858384</v>
      </c>
      <c r="C93">
        <f>SQRT('Mean Deaths'!C93*(1-LOOKUP(C$1,'Inputs &amp; Outputs'!$A$9:$A$34,'Inputs &amp; Outputs'!$C$9:$C$34)))</f>
        <v>4.4750482958916384</v>
      </c>
      <c r="D93">
        <f>SQRT('Mean Deaths'!D93*(1-LOOKUP(D$1,'Inputs &amp; Outputs'!$A$9:$A$34,'Inputs &amp; Outputs'!$C$9:$C$34)))</f>
        <v>4.6246147822203545</v>
      </c>
      <c r="E93">
        <f>SQRT('Mean Deaths'!E93*(1-LOOKUP(E$1,'Inputs &amp; Outputs'!$A$9:$A$34,'Inputs &amp; Outputs'!$C$9:$C$34)))</f>
        <v>4.7795916236664535</v>
      </c>
      <c r="F93">
        <f>SQRT('Mean Deaths'!F93*(1-LOOKUP(F$1,'Inputs &amp; Outputs'!$A$9:$A$34,'Inputs &amp; Outputs'!$C$9:$C$34)))</f>
        <v>4.9409425549062096</v>
      </c>
      <c r="G93">
        <f>SQRT('Mean Deaths'!G93*(1-LOOKUP(G$1,'Inputs &amp; Outputs'!$A$9:$A$34,'Inputs &amp; Outputs'!$C$9:$C$34)))</f>
        <v>5.1081883719071977</v>
      </c>
      <c r="H93">
        <f>SQRT('Mean Deaths'!H93*(1-LOOKUP(H$1,'Inputs &amp; Outputs'!$A$9:$A$34,'Inputs &amp; Outputs'!$C$9:$C$34)))</f>
        <v>5.2823443533727898</v>
      </c>
      <c r="I93">
        <f>SQRT('Mean Deaths'!I93*(1-LOOKUP(I$1,'Inputs &amp; Outputs'!$A$9:$A$34,'Inputs &amp; Outputs'!$C$9:$C$34)))</f>
        <v>5.4664889765934221</v>
      </c>
      <c r="J93">
        <f>SQRT('Mean Deaths'!J93*(1-LOOKUP(J$1,'Inputs &amp; Outputs'!$A$9:$A$34,'Inputs &amp; Outputs'!$C$9:$C$34)))</f>
        <v>5.6560447767710889</v>
      </c>
      <c r="K93">
        <f>SQRT('Mean Deaths'!K93*(1-LOOKUP(K$1,'Inputs &amp; Outputs'!$A$9:$A$34,'Inputs &amp; Outputs'!$C$9:$C$34)))</f>
        <v>5.858260044409545</v>
      </c>
      <c r="L93">
        <f>SQRT('Mean Deaths'!L93*(1-LOOKUP(L$1,'Inputs &amp; Outputs'!$A$9:$A$34,'Inputs &amp; Outputs'!$C$9:$C$34)))</f>
        <v>6.0655901376658283</v>
      </c>
      <c r="M93">
        <f>SQRT('Mean Deaths'!M93*(1-LOOKUP(M$1,'Inputs &amp; Outputs'!$A$9:$A$34,'Inputs &amp; Outputs'!$C$9:$C$34)))</f>
        <v>6.2812034313310825</v>
      </c>
      <c r="N93">
        <f>SQRT('Mean Deaths'!N93*(1-LOOKUP(N$1,'Inputs &amp; Outputs'!$A$9:$A$34,'Inputs &amp; Outputs'!$C$9:$C$34)))</f>
        <v>6.5067273599431843</v>
      </c>
      <c r="O93">
        <f>SQRT('Mean Deaths'!O93*(1-LOOKUP(O$1,'Inputs &amp; Outputs'!$A$9:$A$34,'Inputs &amp; Outputs'!$C$9:$C$34)))</f>
        <v>6.7478676165955562</v>
      </c>
      <c r="P93">
        <f>SQRT('Mean Deaths'!P93*(1-LOOKUP(P$1,'Inputs &amp; Outputs'!$A$9:$A$34,'Inputs &amp; Outputs'!$C$9:$C$34)))</f>
        <v>6.9958565836029294</v>
      </c>
      <c r="Q93">
        <f>SQRT('Mean Deaths'!Q93*(1-LOOKUP(Q$1,'Inputs &amp; Outputs'!$A$9:$A$34,'Inputs &amp; Outputs'!$C$9:$C$34)))</f>
        <v>7.2521675234061149</v>
      </c>
      <c r="R93">
        <f>SQRT('Mean Deaths'!R93*(1-LOOKUP(R$1,'Inputs &amp; Outputs'!$A$9:$A$34,'Inputs &amp; Outputs'!$C$9:$C$34)))</f>
        <v>7.5196752487558545</v>
      </c>
      <c r="S93">
        <f>SQRT('Mean Deaths'!S93*(1-LOOKUP(S$1,'Inputs &amp; Outputs'!$A$9:$A$34,'Inputs &amp; Outputs'!$C$9:$C$34)))</f>
        <v>7.7954952013906285</v>
      </c>
      <c r="T93">
        <f>SQRT('Mean Deaths'!T93*(1-LOOKUP(T$1,'Inputs &amp; Outputs'!$A$9:$A$34,'Inputs &amp; Outputs'!$C$9:$C$34)))</f>
        <v>8.0848096103732736</v>
      </c>
      <c r="U93">
        <f>SQRT('Mean Deaths'!U93*(1-LOOKUP(U$1,'Inputs &amp; Outputs'!$A$9:$A$34,'Inputs &amp; Outputs'!$C$9:$C$34)))</f>
        <v>8.385105562972921</v>
      </c>
      <c r="V93">
        <f>SQRT('Mean Deaths'!V93*(1-LOOKUP(V$1,'Inputs &amp; Outputs'!$A$9:$A$34,'Inputs &amp; Outputs'!$C$9:$C$34)))</f>
        <v>8.6923988398165033</v>
      </c>
      <c r="W93">
        <f>SQRT('Mean Deaths'!W93*(1-LOOKUP(W$1,'Inputs &amp; Outputs'!$A$9:$A$34,'Inputs &amp; Outputs'!$C$9:$C$34)))</f>
        <v>9.003396021444857</v>
      </c>
      <c r="X93">
        <f>SQRT('Mean Deaths'!X93*(1-LOOKUP(X$1,'Inputs &amp; Outputs'!$A$9:$A$34,'Inputs &amp; Outputs'!$C$9:$C$34)))</f>
        <v>9.3270444588376265</v>
      </c>
      <c r="Y93">
        <f>SQRT('Mean Deaths'!Y93*(1-LOOKUP(Y$1,'Inputs &amp; Outputs'!$A$9:$A$34,'Inputs &amp; Outputs'!$C$9:$C$34)))</f>
        <v>9.6626568615653401</v>
      </c>
      <c r="Z93">
        <f>SQRT('Mean Deaths'!Z93*(1-LOOKUP(Z$1,'Inputs &amp; Outputs'!$A$9:$A$34,'Inputs &amp; Outputs'!$C$9:$C$34)))</f>
        <v>10.016117358458535</v>
      </c>
      <c r="AA93">
        <f>SQRT('Mean Deaths'!AA93*(1-LOOKUP(AA$1,'Inputs &amp; Outputs'!$A$9:$A$34,'Inputs &amp; Outputs'!$C$9:$C$34)))</f>
        <v>10.369525262327285</v>
      </c>
    </row>
    <row r="94" spans="1:27" x14ac:dyDescent="0.25">
      <c r="A94" s="1">
        <v>93</v>
      </c>
      <c r="B94">
        <f>SQRT('Mean Deaths'!B94*(1-LOOKUP(B$1,'Inputs &amp; Outputs'!$A$9:$A$34,'Inputs &amp; Outputs'!$C$9:$C$34)))</f>
        <v>4.3317552921858384</v>
      </c>
      <c r="C94">
        <f>SQRT('Mean Deaths'!C94*(1-LOOKUP(C$1,'Inputs &amp; Outputs'!$A$9:$A$34,'Inputs &amp; Outputs'!$C$9:$C$34)))</f>
        <v>4.4761685983990862</v>
      </c>
      <c r="D94">
        <f>SQRT('Mean Deaths'!D94*(1-LOOKUP(D$1,'Inputs &amp; Outputs'!$A$9:$A$34,'Inputs &amp; Outputs'!$C$9:$C$34)))</f>
        <v>4.6239188805111677</v>
      </c>
      <c r="E94">
        <f>SQRT('Mean Deaths'!E94*(1-LOOKUP(E$1,'Inputs &amp; Outputs'!$A$9:$A$34,'Inputs &amp; Outputs'!$C$9:$C$34)))</f>
        <v>4.7798318705500984</v>
      </c>
      <c r="F94">
        <f>SQRT('Mean Deaths'!F94*(1-LOOKUP(F$1,'Inputs &amp; Outputs'!$A$9:$A$34,'Inputs &amp; Outputs'!$C$9:$C$34)))</f>
        <v>4.9409425549062096</v>
      </c>
      <c r="G94">
        <f>SQRT('Mean Deaths'!G94*(1-LOOKUP(G$1,'Inputs &amp; Outputs'!$A$9:$A$34,'Inputs &amp; Outputs'!$C$9:$C$34)))</f>
        <v>5.1092211637438547</v>
      </c>
      <c r="H94">
        <f>SQRT('Mean Deaths'!H94*(1-LOOKUP(H$1,'Inputs &amp; Outputs'!$A$9:$A$34,'Inputs &amp; Outputs'!$C$9:$C$34)))</f>
        <v>5.2874329312614501</v>
      </c>
      <c r="I94">
        <f>SQRT('Mean Deaths'!I94*(1-LOOKUP(I$1,'Inputs &amp; Outputs'!$A$9:$A$34,'Inputs &amp; Outputs'!$C$9:$C$34)))</f>
        <v>5.4712138071575582</v>
      </c>
      <c r="J94">
        <f>SQRT('Mean Deaths'!J94*(1-LOOKUP(J$1,'Inputs &amp; Outputs'!$A$9:$A$34,'Inputs &amp; Outputs'!$C$9:$C$34)))</f>
        <v>5.6652791417389716</v>
      </c>
      <c r="K94">
        <f>SQRT('Mean Deaths'!K94*(1-LOOKUP(K$1,'Inputs &amp; Outputs'!$A$9:$A$34,'Inputs &amp; Outputs'!$C$9:$C$34)))</f>
        <v>5.8654532447588412</v>
      </c>
      <c r="L94">
        <f>SQRT('Mean Deaths'!L94*(1-LOOKUP(L$1,'Inputs &amp; Outputs'!$A$9:$A$34,'Inputs &amp; Outputs'!$C$9:$C$34)))</f>
        <v>6.0746244311598607</v>
      </c>
      <c r="M94">
        <f>SQRT('Mean Deaths'!M94*(1-LOOKUP(M$1,'Inputs &amp; Outputs'!$A$9:$A$34,'Inputs &amp; Outputs'!$C$9:$C$34)))</f>
        <v>6.2922191161059935</v>
      </c>
      <c r="N94">
        <f>SQRT('Mean Deaths'!N94*(1-LOOKUP(N$1,'Inputs &amp; Outputs'!$A$9:$A$34,'Inputs &amp; Outputs'!$C$9:$C$34)))</f>
        <v>6.5171788575550123</v>
      </c>
      <c r="O94">
        <f>SQRT('Mean Deaths'!O94*(1-LOOKUP(O$1,'Inputs &amp; Outputs'!$A$9:$A$34,'Inputs &amp; Outputs'!$C$9:$C$34)))</f>
        <v>6.7545321788289927</v>
      </c>
      <c r="P94">
        <f>SQRT('Mean Deaths'!P94*(1-LOOKUP(P$1,'Inputs &amp; Outputs'!$A$9:$A$34,'Inputs &amp; Outputs'!$C$9:$C$34)))</f>
        <v>6.9984136155701639</v>
      </c>
      <c r="Q94">
        <f>SQRT('Mean Deaths'!Q94*(1-LOOKUP(Q$1,'Inputs &amp; Outputs'!$A$9:$A$34,'Inputs &amp; Outputs'!$C$9:$C$34)))</f>
        <v>7.2525481646620342</v>
      </c>
      <c r="R94">
        <f>SQRT('Mean Deaths'!R94*(1-LOOKUP(R$1,'Inputs &amp; Outputs'!$A$9:$A$34,'Inputs &amp; Outputs'!$C$9:$C$34)))</f>
        <v>7.5224518663760662</v>
      </c>
      <c r="S94">
        <f>SQRT('Mean Deaths'!S94*(1-LOOKUP(S$1,'Inputs &amp; Outputs'!$A$9:$A$34,'Inputs &amp; Outputs'!$C$9:$C$34)))</f>
        <v>7.8008729747287946</v>
      </c>
      <c r="T94">
        <f>SQRT('Mean Deaths'!T94*(1-LOOKUP(T$1,'Inputs &amp; Outputs'!$A$9:$A$34,'Inputs &amp; Outputs'!$C$9:$C$34)))</f>
        <v>8.0895568766810939</v>
      </c>
      <c r="U94">
        <f>SQRT('Mean Deaths'!U94*(1-LOOKUP(U$1,'Inputs &amp; Outputs'!$A$9:$A$34,'Inputs &amp; Outputs'!$C$9:$C$34)))</f>
        <v>8.3828524108261124</v>
      </c>
      <c r="V94">
        <f>SQRT('Mean Deaths'!V94*(1-LOOKUP(V$1,'Inputs &amp; Outputs'!$A$9:$A$34,'Inputs &amp; Outputs'!$C$9:$C$34)))</f>
        <v>8.6881612863020248</v>
      </c>
      <c r="W94">
        <f>SQRT('Mean Deaths'!W94*(1-LOOKUP(W$1,'Inputs &amp; Outputs'!$A$9:$A$34,'Inputs &amp; Outputs'!$C$9:$C$34)))</f>
        <v>9.002411128807065</v>
      </c>
      <c r="X94">
        <f>SQRT('Mean Deaths'!X94*(1-LOOKUP(X$1,'Inputs &amp; Outputs'!$A$9:$A$34,'Inputs &amp; Outputs'!$C$9:$C$34)))</f>
        <v>9.3234370154774577</v>
      </c>
      <c r="Y94">
        <f>SQRT('Mean Deaths'!Y94*(1-LOOKUP(Y$1,'Inputs &amp; Outputs'!$A$9:$A$34,'Inputs &amp; Outputs'!$C$9:$C$34)))</f>
        <v>9.6691266693619244</v>
      </c>
      <c r="Z94">
        <f>SQRT('Mean Deaths'!Z94*(1-LOOKUP(Z$1,'Inputs &amp; Outputs'!$A$9:$A$34,'Inputs &amp; Outputs'!$C$9:$C$34)))</f>
        <v>10.022324005869537</v>
      </c>
      <c r="AA94">
        <f>SQRT('Mean Deaths'!AA94*(1-LOOKUP(AA$1,'Inputs &amp; Outputs'!$A$9:$A$34,'Inputs &amp; Outputs'!$C$9:$C$34)))</f>
        <v>10.377213183107902</v>
      </c>
    </row>
    <row r="95" spans="1:27" x14ac:dyDescent="0.25">
      <c r="A95" s="1">
        <v>94</v>
      </c>
      <c r="B95">
        <f>SQRT('Mean Deaths'!B95*(1-LOOKUP(B$1,'Inputs &amp; Outputs'!$A$9:$A$34,'Inputs &amp; Outputs'!$C$9:$C$34)))</f>
        <v>4.3317552921858384</v>
      </c>
      <c r="C95">
        <f>SQRT('Mean Deaths'!C95*(1-LOOKUP(C$1,'Inputs &amp; Outputs'!$A$9:$A$34,'Inputs &amp; Outputs'!$C$9:$C$34)))</f>
        <v>4.4761685983990862</v>
      </c>
      <c r="D95">
        <f>SQRT('Mean Deaths'!D95*(1-LOOKUP(D$1,'Inputs &amp; Outputs'!$A$9:$A$34,'Inputs &amp; Outputs'!$C$9:$C$34)))</f>
        <v>4.6243828266198461</v>
      </c>
      <c r="E95">
        <f>SQRT('Mean Deaths'!E95*(1-LOOKUP(E$1,'Inputs &amp; Outputs'!$A$9:$A$34,'Inputs &amp; Outputs'!$C$9:$C$34)))</f>
        <v>4.778870810548316</v>
      </c>
      <c r="F95">
        <f>SQRT('Mean Deaths'!F95*(1-LOOKUP(F$1,'Inputs &amp; Outputs'!$A$9:$A$34,'Inputs &amp; Outputs'!$C$9:$C$34)))</f>
        <v>4.9409425549062096</v>
      </c>
      <c r="G95">
        <f>SQRT('Mean Deaths'!G95*(1-LOOKUP(G$1,'Inputs &amp; Outputs'!$A$9:$A$34,'Inputs &amp; Outputs'!$C$9:$C$34)))</f>
        <v>5.1089629853579934</v>
      </c>
      <c r="H95">
        <f>SQRT('Mean Deaths'!H95*(1-LOOKUP(H$1,'Inputs &amp; Outputs'!$A$9:$A$34,'Inputs &amp; Outputs'!$C$9:$C$34)))</f>
        <v>5.2850231629944293</v>
      </c>
      <c r="I95">
        <f>SQRT('Mean Deaths'!I95*(1-LOOKUP(I$1,'Inputs &amp; Outputs'!$A$9:$A$34,'Inputs &amp; Outputs'!$C$9:$C$34)))</f>
        <v>5.4676010687576264</v>
      </c>
      <c r="J95">
        <f>SQRT('Mean Deaths'!J95*(1-LOOKUP(J$1,'Inputs &amp; Outputs'!$A$9:$A$34,'Inputs &amp; Outputs'!$C$9:$C$34)))</f>
        <v>5.6595094293329167</v>
      </c>
      <c r="K95">
        <f>SQRT('Mean Deaths'!K95*(1-LOOKUP(K$1,'Inputs &amp; Outputs'!$A$9:$A$34,'Inputs &amp; Outputs'!$C$9:$C$34)))</f>
        <v>5.8573602732467718</v>
      </c>
      <c r="L95">
        <f>SQRT('Mean Deaths'!L95*(1-LOOKUP(L$1,'Inputs &amp; Outputs'!$A$9:$A$34,'Inputs &amp; Outputs'!$C$9:$C$34)))</f>
        <v>6.0659018890158487</v>
      </c>
      <c r="M95">
        <f>SQRT('Mean Deaths'!M95*(1-LOOKUP(M$1,'Inputs &amp; Outputs'!$A$9:$A$34,'Inputs &amp; Outputs'!$C$9:$C$34)))</f>
        <v>6.2812034313310825</v>
      </c>
      <c r="N95">
        <f>SQRT('Mean Deaths'!N95*(1-LOOKUP(N$1,'Inputs &amp; Outputs'!$A$9:$A$34,'Inputs &amp; Outputs'!$C$9:$C$34)))</f>
        <v>6.5107750911962201</v>
      </c>
      <c r="O95">
        <f>SQRT('Mean Deaths'!O95*(1-LOOKUP(O$1,'Inputs &amp; Outputs'!$A$9:$A$34,'Inputs &amp; Outputs'!$C$9:$C$34)))</f>
        <v>6.7461126901357202</v>
      </c>
      <c r="P95">
        <f>SQRT('Mean Deaths'!P95*(1-LOOKUP(P$1,'Inputs &amp; Outputs'!$A$9:$A$34,'Inputs &amp; Outputs'!$C$9:$C$34)))</f>
        <v>6.9932986166817628</v>
      </c>
      <c r="Q95">
        <f>SQRT('Mean Deaths'!Q95*(1-LOOKUP(Q$1,'Inputs &amp; Outputs'!$A$9:$A$34,'Inputs &amp; Outputs'!$C$9:$C$34)))</f>
        <v>7.2498832561889461</v>
      </c>
      <c r="R95">
        <f>SQRT('Mean Deaths'!R95*(1-LOOKUP(R$1,'Inputs &amp; Outputs'!$A$9:$A$34,'Inputs &amp; Outputs'!$C$9:$C$34)))</f>
        <v>7.5172944745157952</v>
      </c>
      <c r="S95">
        <f>SQRT('Mean Deaths'!S95*(1-LOOKUP(S$1,'Inputs &amp; Outputs'!$A$9:$A$34,'Inputs &amp; Outputs'!$C$9:$C$34)))</f>
        <v>7.7942536498416422</v>
      </c>
      <c r="T95">
        <f>SQRT('Mean Deaths'!T95*(1-LOOKUP(T$1,'Inputs &amp; Outputs'!$A$9:$A$34,'Inputs &amp; Outputs'!$C$9:$C$34)))</f>
        <v>8.0843779024776055</v>
      </c>
      <c r="U95">
        <f>SQRT('Mean Deaths'!U95*(1-LOOKUP(U$1,'Inputs &amp; Outputs'!$A$9:$A$34,'Inputs &amp; Outputs'!$C$9:$C$34)))</f>
        <v>8.3833030897012435</v>
      </c>
      <c r="V95">
        <f>SQRT('Mean Deaths'!V95*(1-LOOKUP(V$1,'Inputs &amp; Outputs'!$A$9:$A$34,'Inputs &amp; Outputs'!$C$9:$C$34)))</f>
        <v>8.6891031434554566</v>
      </c>
      <c r="W95">
        <f>SQRT('Mean Deaths'!W95*(1-LOOKUP(W$1,'Inputs &amp; Outputs'!$A$9:$A$34,'Inputs &amp; Outputs'!$C$9:$C$34)))</f>
        <v>9.002411128807065</v>
      </c>
      <c r="X95">
        <f>SQRT('Mean Deaths'!X95*(1-LOOKUP(X$1,'Inputs &amp; Outputs'!$A$9:$A$34,'Inputs &amp; Outputs'!$C$9:$C$34)))</f>
        <v>9.3357995893261041</v>
      </c>
      <c r="Y95">
        <f>SQRT('Mean Deaths'!Y95*(1-LOOKUP(Y$1,'Inputs &amp; Outputs'!$A$9:$A$34,'Inputs &amp; Outputs'!$C$9:$C$34)))</f>
        <v>9.6702045498256002</v>
      </c>
      <c r="Z95">
        <f>SQRT('Mean Deaths'!Z95*(1-LOOKUP(Z$1,'Inputs &amp; Outputs'!$A$9:$A$34,'Inputs &amp; Outputs'!$C$9:$C$34)))</f>
        <v>10.026271690125887</v>
      </c>
      <c r="AA95">
        <f>SQRT('Mean Deaths'!AA95*(1-LOOKUP(AA$1,'Inputs &amp; Outputs'!$A$9:$A$34,'Inputs &amp; Outputs'!$C$9:$C$34)))</f>
        <v>10.386667427804833</v>
      </c>
    </row>
    <row r="96" spans="1:27" x14ac:dyDescent="0.25">
      <c r="A96" s="1">
        <v>95</v>
      </c>
      <c r="B96">
        <f>SQRT('Mean Deaths'!B96*(1-LOOKUP(B$1,'Inputs &amp; Outputs'!$A$9:$A$34,'Inputs &amp; Outputs'!$C$9:$C$34)))</f>
        <v>4.3317552921858384</v>
      </c>
      <c r="C96">
        <f>SQRT('Mean Deaths'!C96*(1-LOOKUP(C$1,'Inputs &amp; Outputs'!$A$9:$A$34,'Inputs &amp; Outputs'!$C$9:$C$34)))</f>
        <v>4.4743759797455365</v>
      </c>
      <c r="D96">
        <f>SQRT('Mean Deaths'!D96*(1-LOOKUP(D$1,'Inputs &amp; Outputs'!$A$9:$A$34,'Inputs &amp; Outputs'!$C$9:$C$34)))</f>
        <v>4.6241508593840344</v>
      </c>
      <c r="E96">
        <f>SQRT('Mean Deaths'!E96*(1-LOOKUP(E$1,'Inputs &amp; Outputs'!$A$9:$A$34,'Inputs &amp; Outputs'!$C$9:$C$34)))</f>
        <v>4.780552538759328</v>
      </c>
      <c r="F96">
        <f>SQRT('Mean Deaths'!F96*(1-LOOKUP(F$1,'Inputs &amp; Outputs'!$A$9:$A$34,'Inputs &amp; Outputs'!$C$9:$C$34)))</f>
        <v>4.9436806778954852</v>
      </c>
      <c r="G96">
        <f>SQRT('Mean Deaths'!G96*(1-LOOKUP(G$1,'Inputs &amp; Outputs'!$A$9:$A$34,'Inputs &amp; Outputs'!$C$9:$C$34)))</f>
        <v>5.1136082019430242</v>
      </c>
      <c r="H96">
        <f>SQRT('Mean Deaths'!H96*(1-LOOKUP(H$1,'Inputs &amp; Outputs'!$A$9:$A$34,'Inputs &amp; Outputs'!$C$9:$C$34)))</f>
        <v>5.2895740258749235</v>
      </c>
      <c r="I96">
        <f>SQRT('Mean Deaths'!I96*(1-LOOKUP(I$1,'Inputs &amp; Outputs'!$A$9:$A$34,'Inputs &amp; Outputs'!$C$9:$C$34)))</f>
        <v>5.4714916113064671</v>
      </c>
      <c r="J96">
        <f>SQRT('Mean Deaths'!J96*(1-LOOKUP(J$1,'Inputs &amp; Outputs'!$A$9:$A$34,'Inputs &amp; Outputs'!$C$9:$C$34)))</f>
        <v>5.6644140595347983</v>
      </c>
      <c r="K96">
        <f>SQRT('Mean Deaths'!K96*(1-LOOKUP(K$1,'Inputs &amp; Outputs'!$A$9:$A$34,'Inputs &amp; Outputs'!$C$9:$C$34)))</f>
        <v>5.8645545772152365</v>
      </c>
      <c r="L96">
        <f>SQRT('Mean Deaths'!L96*(1-LOOKUP(L$1,'Inputs &amp; Outputs'!$A$9:$A$34,'Inputs &amp; Outputs'!$C$9:$C$34)))</f>
        <v>6.0755582465066942</v>
      </c>
      <c r="M96">
        <f>SQRT('Mean Deaths'!M96*(1-LOOKUP(M$1,'Inputs &amp; Outputs'!$A$9:$A$34,'Inputs &amp; Outputs'!$C$9:$C$34)))</f>
        <v>6.2912479197763682</v>
      </c>
      <c r="N96">
        <f>SQRT('Mean Deaths'!N96*(1-LOOKUP(N$1,'Inputs &amp; Outputs'!$A$9:$A$34,'Inputs &amp; Outputs'!$C$9:$C$34)))</f>
        <v>6.5165050732309</v>
      </c>
      <c r="O96">
        <f>SQRT('Mean Deaths'!O96*(1-LOOKUP(O$1,'Inputs &amp; Outputs'!$A$9:$A$34,'Inputs &amp; Outputs'!$C$9:$C$34)))</f>
        <v>6.7517268491767561</v>
      </c>
      <c r="P96">
        <f>SQRT('Mean Deaths'!P96*(1-LOOKUP(P$1,'Inputs &amp; Outputs'!$A$9:$A$34,'Inputs &amp; Outputs'!$C$9:$C$34)))</f>
        <v>6.9954912170230434</v>
      </c>
      <c r="Q96">
        <f>SQRT('Mean Deaths'!Q96*(1-LOOKUP(Q$1,'Inputs &amp; Outputs'!$A$9:$A$34,'Inputs &amp; Outputs'!$C$9:$C$34)))</f>
        <v>7.2498832561889461</v>
      </c>
      <c r="R96">
        <f>SQRT('Mean Deaths'!R96*(1-LOOKUP(R$1,'Inputs &amp; Outputs'!$A$9:$A$34,'Inputs &amp; Outputs'!$C$9:$C$34)))</f>
        <v>7.5176913225812436</v>
      </c>
      <c r="S96">
        <f>SQRT('Mean Deaths'!S96*(1-LOOKUP(S$1,'Inputs &amp; Outputs'!$A$9:$A$34,'Inputs &amp; Outputs'!$C$9:$C$34)))</f>
        <v>7.7905278080221292</v>
      </c>
      <c r="T96">
        <f>SQRT('Mean Deaths'!T96*(1-LOOKUP(T$1,'Inputs &amp; Outputs'!$A$9:$A$34,'Inputs &amp; Outputs'!$C$9:$C$34)))</f>
        <v>8.0800595549110739</v>
      </c>
      <c r="U96">
        <f>SQRT('Mean Deaths'!U96*(1-LOOKUP(U$1,'Inputs &amp; Outputs'!$A$9:$A$34,'Inputs &amp; Outputs'!$C$9:$C$34)))</f>
        <v>8.372931338274876</v>
      </c>
      <c r="V96">
        <f>SQRT('Mean Deaths'!V96*(1-LOOKUP(V$1,'Inputs &amp; Outputs'!$A$9:$A$34,'Inputs &amp; Outputs'!$C$9:$C$34)))</f>
        <v>8.6726058755963553</v>
      </c>
      <c r="W96">
        <f>SQRT('Mean Deaths'!W96*(1-LOOKUP(W$1,'Inputs &amp; Outputs'!$A$9:$A$34,'Inputs &amp; Outputs'!$C$9:$C$34)))</f>
        <v>8.9871314909220299</v>
      </c>
      <c r="X96">
        <f>SQRT('Mean Deaths'!X96*(1-LOOKUP(X$1,'Inputs &amp; Outputs'!$A$9:$A$34,'Inputs &amp; Outputs'!$C$9:$C$34)))</f>
        <v>9.3151861846441033</v>
      </c>
      <c r="Y96">
        <f>SQRT('Mean Deaths'!Y96*(1-LOOKUP(Y$1,'Inputs &amp; Outputs'!$A$9:$A$34,'Inputs &amp; Outputs'!$C$9:$C$34)))</f>
        <v>9.654023706514403</v>
      </c>
      <c r="Z96">
        <f>SQRT('Mean Deaths'!Z96*(1-LOOKUP(Z$1,'Inputs &amp; Outputs'!$A$9:$A$34,'Inputs &amp; Outputs'!$C$9:$C$34)))</f>
        <v>10.002562214286588</v>
      </c>
      <c r="AA96">
        <f>SQRT('Mean Deaths'!AA96*(1-LOOKUP(AA$1,'Inputs &amp; Outputs'!$A$9:$A$34,'Inputs &amp; Outputs'!$C$9:$C$34)))</f>
        <v>10.357686549411117</v>
      </c>
    </row>
    <row r="97" spans="1:27" x14ac:dyDescent="0.25">
      <c r="A97" s="1">
        <v>96</v>
      </c>
      <c r="B97">
        <f>SQRT('Mean Deaths'!B97*(1-LOOKUP(B$1,'Inputs &amp; Outputs'!$A$9:$A$34,'Inputs &amp; Outputs'!$C$9:$C$34)))</f>
        <v>4.3317552921858384</v>
      </c>
      <c r="C97">
        <f>SQRT('Mean Deaths'!C97*(1-LOOKUP(C$1,'Inputs &amp; Outputs'!$A$9:$A$34,'Inputs &amp; Outputs'!$C$9:$C$34)))</f>
        <v>4.4754964505465997</v>
      </c>
      <c r="D97">
        <f>SQRT('Mean Deaths'!D97*(1-LOOKUP(D$1,'Inputs &amp; Outputs'!$A$9:$A$34,'Inputs &amp; Outputs'!$C$9:$C$34)))</f>
        <v>4.6239188805111677</v>
      </c>
      <c r="E97">
        <f>SQRT('Mean Deaths'!E97*(1-LOOKUP(E$1,'Inputs &amp; Outputs'!$A$9:$A$34,'Inputs &amp; Outputs'!$C$9:$C$34)))</f>
        <v>4.7795916236664535</v>
      </c>
      <c r="F97">
        <f>SQRT('Mean Deaths'!F97*(1-LOOKUP(F$1,'Inputs &amp; Outputs'!$A$9:$A$34,'Inputs &amp; Outputs'!$C$9:$C$34)))</f>
        <v>4.9414405083017705</v>
      </c>
      <c r="G97">
        <f>SQRT('Mean Deaths'!G97*(1-LOOKUP(G$1,'Inputs &amp; Outputs'!$A$9:$A$34,'Inputs &amp; Outputs'!$C$9:$C$34)))</f>
        <v>5.1125762963322874</v>
      </c>
      <c r="H97">
        <f>SQRT('Mean Deaths'!H97*(1-LOOKUP(H$1,'Inputs &amp; Outputs'!$A$9:$A$34,'Inputs &amp; Outputs'!$C$9:$C$34)))</f>
        <v>5.2890388334795757</v>
      </c>
      <c r="I97">
        <f>SQRT('Mean Deaths'!I97*(1-LOOKUP(I$1,'Inputs &amp; Outputs'!$A$9:$A$34,'Inputs &amp; Outputs'!$C$9:$C$34)))</f>
        <v>5.4756569822332812</v>
      </c>
      <c r="J97">
        <f>SQRT('Mean Deaths'!J97*(1-LOOKUP(J$1,'Inputs &amp; Outputs'!$A$9:$A$34,'Inputs &amp; Outputs'!$C$9:$C$34)))</f>
        <v>5.6687381503903786</v>
      </c>
      <c r="K97">
        <f>SQRT('Mean Deaths'!K97*(1-LOOKUP(K$1,'Inputs &amp; Outputs'!$A$9:$A$34,'Inputs &amp; Outputs'!$C$9:$C$34)))</f>
        <v>5.8702438148231817</v>
      </c>
      <c r="L97">
        <f>SQRT('Mean Deaths'!L97*(1-LOOKUP(L$1,'Inputs &amp; Outputs'!$A$9:$A$34,'Inputs &amp; Outputs'!$C$9:$C$34)))</f>
        <v>6.0783588317776385</v>
      </c>
      <c r="M97">
        <f>SQRT('Mean Deaths'!M97*(1-LOOKUP(M$1,'Inputs &amp; Outputs'!$A$9:$A$34,'Inputs &amp; Outputs'!$C$9:$C$34)))</f>
        <v>6.2986899313866092</v>
      </c>
      <c r="N97">
        <f>SQRT('Mean Deaths'!N97*(1-LOOKUP(N$1,'Inputs &amp; Outputs'!$A$9:$A$34,'Inputs &amp; Outputs'!$C$9:$C$34)))</f>
        <v>6.5252588427109872</v>
      </c>
      <c r="O97">
        <f>SQRT('Mean Deaths'!O97*(1-LOOKUP(O$1,'Inputs &amp; Outputs'!$A$9:$A$34,'Inputs &amp; Outputs'!$C$9:$C$34)))</f>
        <v>6.7657418655018535</v>
      </c>
      <c r="P97">
        <f>SQRT('Mean Deaths'!P97*(1-LOOKUP(P$1,'Inputs &amp; Outputs'!$A$9:$A$34,'Inputs &amp; Outputs'!$C$9:$C$34)))</f>
        <v>7.0068087218902946</v>
      </c>
      <c r="Q97">
        <f>SQRT('Mean Deaths'!Q97*(1-LOOKUP(Q$1,'Inputs &amp; Outputs'!$A$9:$A$34,'Inputs &amp; Outputs'!$C$9:$C$34)))</f>
        <v>7.2650981380996589</v>
      </c>
      <c r="R97">
        <f>SQRT('Mean Deaths'!R97*(1-LOOKUP(R$1,'Inputs &amp; Outputs'!$A$9:$A$34,'Inputs &amp; Outputs'!$C$9:$C$34)))</f>
        <v>7.5303794182296784</v>
      </c>
      <c r="S97">
        <f>SQRT('Mean Deaths'!S97*(1-LOOKUP(S$1,'Inputs &amp; Outputs'!$A$9:$A$34,'Inputs &amp; Outputs'!$C$9:$C$34)))</f>
        <v>7.7988050392221293</v>
      </c>
      <c r="T97">
        <f>SQRT('Mean Deaths'!T97*(1-LOOKUP(T$1,'Inputs &amp; Outputs'!$A$9:$A$34,'Inputs &amp; Outputs'!$C$9:$C$34)))</f>
        <v>8.0882624440179249</v>
      </c>
      <c r="U97">
        <f>SQRT('Mean Deaths'!U97*(1-LOOKUP(U$1,'Inputs &amp; Outputs'!$A$9:$A$34,'Inputs &amp; Outputs'!$C$9:$C$34)))</f>
        <v>8.3837537443495833</v>
      </c>
      <c r="V97">
        <f>SQRT('Mean Deaths'!V97*(1-LOOKUP(V$1,'Inputs &amp; Outputs'!$A$9:$A$34,'Inputs &amp; Outputs'!$C$9:$C$34)))</f>
        <v>8.6961638205408853</v>
      </c>
      <c r="W97">
        <f>SQRT('Mean Deaths'!W97*(1-LOOKUP(W$1,'Inputs &amp; Outputs'!$A$9:$A$34,'Inputs &amp; Outputs'!$C$9:$C$34)))</f>
        <v>9.0260188908324572</v>
      </c>
      <c r="X97">
        <f>SQRT('Mean Deaths'!X97*(1-LOOKUP(X$1,'Inputs &amp; Outputs'!$A$9:$A$34,'Inputs &amp; Outputs'!$C$9:$C$34)))</f>
        <v>9.3553402542967259</v>
      </c>
      <c r="Y97">
        <f>SQRT('Mean Deaths'!Y97*(1-LOOKUP(Y$1,'Inputs &amp; Outputs'!$A$9:$A$34,'Inputs &amp; Outputs'!$C$9:$C$34)))</f>
        <v>9.7035594573239319</v>
      </c>
      <c r="Z97">
        <f>SQRT('Mean Deaths'!Z97*(1-LOOKUP(Z$1,'Inputs &amp; Outputs'!$A$9:$A$34,'Inputs &amp; Outputs'!$C$9:$C$34)))</f>
        <v>10.058359444392689</v>
      </c>
      <c r="AA97">
        <f>SQRT('Mean Deaths'!AA97*(1-LOOKUP(AA$1,'Inputs &amp; Outputs'!$A$9:$A$34,'Inputs &amp; Outputs'!$C$9:$C$34)))</f>
        <v>10.429693670862147</v>
      </c>
    </row>
    <row r="98" spans="1:27" x14ac:dyDescent="0.25">
      <c r="A98" s="1">
        <v>97</v>
      </c>
      <c r="B98">
        <f>SQRT('Mean Deaths'!B98*(1-LOOKUP(B$1,'Inputs &amp; Outputs'!$A$9:$A$34,'Inputs &amp; Outputs'!$C$9:$C$34)))</f>
        <v>4.3317552921858384</v>
      </c>
      <c r="C98">
        <f>SQRT('Mean Deaths'!C98*(1-LOOKUP(C$1,'Inputs &amp; Outputs'!$A$9:$A$34,'Inputs &amp; Outputs'!$C$9:$C$34)))</f>
        <v>4.4730310442971639</v>
      </c>
      <c r="D98">
        <f>SQRT('Mean Deaths'!D98*(1-LOOKUP(D$1,'Inputs &amp; Outputs'!$A$9:$A$34,'Inputs &amp; Outputs'!$C$9:$C$34)))</f>
        <v>4.622990848614112</v>
      </c>
      <c r="E98">
        <f>SQRT('Mean Deaths'!E98*(1-LOOKUP(E$1,'Inputs &amp; Outputs'!$A$9:$A$34,'Inputs &amp; Outputs'!$C$9:$C$34)))</f>
        <v>4.7786305153471309</v>
      </c>
      <c r="F98">
        <f>SQRT('Mean Deaths'!F98*(1-LOOKUP(F$1,'Inputs &amp; Outputs'!$A$9:$A$34,'Inputs &amp; Outputs'!$C$9:$C$34)))</f>
        <v>4.9394483935228468</v>
      </c>
      <c r="G98">
        <f>SQRT('Mean Deaths'!G98*(1-LOOKUP(G$1,'Inputs &amp; Outputs'!$A$9:$A$34,'Inputs &amp; Outputs'!$C$9:$C$34)))</f>
        <v>5.1084465894416438</v>
      </c>
      <c r="H98">
        <f>SQRT('Mean Deaths'!H98*(1-LOOKUP(H$1,'Inputs &amp; Outputs'!$A$9:$A$34,'Inputs &amp; Outputs'!$C$9:$C$34)))</f>
        <v>5.2836839279520227</v>
      </c>
      <c r="I98">
        <f>SQRT('Mean Deaths'!I98*(1-LOOKUP(I$1,'Inputs &amp; Outputs'!$A$9:$A$34,'Inputs &amp; Outputs'!$C$9:$C$34)))</f>
        <v>5.4687129347719177</v>
      </c>
      <c r="J98">
        <f>SQRT('Mean Deaths'!J98*(1-LOOKUP(J$1,'Inputs &amp; Outputs'!$A$9:$A$34,'Inputs &amp; Outputs'!$C$9:$C$34)))</f>
        <v>5.6595094293329167</v>
      </c>
      <c r="K98">
        <f>SQRT('Mean Deaths'!K98*(1-LOOKUP(K$1,'Inputs &amp; Outputs'!$A$9:$A$34,'Inputs &amp; Outputs'!$C$9:$C$34)))</f>
        <v>5.8588598150836955</v>
      </c>
      <c r="L98">
        <f>SQRT('Mean Deaths'!L98*(1-LOOKUP(L$1,'Inputs &amp; Outputs'!$A$9:$A$34,'Inputs &amp; Outputs'!$C$9:$C$34)))</f>
        <v>6.0637192929790613</v>
      </c>
      <c r="M98">
        <f>SQRT('Mean Deaths'!M98*(1-LOOKUP(M$1,'Inputs &amp; Outputs'!$A$9:$A$34,'Inputs &amp; Outputs'!$C$9:$C$34)))</f>
        <v>6.277959845557687</v>
      </c>
      <c r="N98">
        <f>SQRT('Mean Deaths'!N98*(1-LOOKUP(N$1,'Inputs &amp; Outputs'!$A$9:$A$34,'Inputs &amp; Outputs'!$C$9:$C$34)))</f>
        <v>6.5047025497619195</v>
      </c>
      <c r="O98">
        <f>SQRT('Mean Deaths'!O98*(1-LOOKUP(O$1,'Inputs &amp; Outputs'!$A$9:$A$34,'Inputs &amp; Outputs'!$C$9:$C$34)))</f>
        <v>6.7411964655661558</v>
      </c>
      <c r="P98">
        <f>SQRT('Mean Deaths'!P98*(1-LOOKUP(P$1,'Inputs &amp; Outputs'!$A$9:$A$34,'Inputs &amp; Outputs'!$C$9:$C$34)))</f>
        <v>6.9870825125288523</v>
      </c>
      <c r="Q98">
        <f>SQRT('Mean Deaths'!Q98*(1-LOOKUP(Q$1,'Inputs &amp; Outputs'!$A$9:$A$34,'Inputs &amp; Outputs'!$C$9:$C$34)))</f>
        <v>7.2449315398295866</v>
      </c>
      <c r="R98">
        <f>SQRT('Mean Deaths'!R98*(1-LOOKUP(R$1,'Inputs &amp; Outputs'!$A$9:$A$34,'Inputs &amp; Outputs'!$C$9:$C$34)))</f>
        <v>7.5065716462870036</v>
      </c>
      <c r="S98">
        <f>SQRT('Mean Deaths'!S98*(1-LOOKUP(S$1,'Inputs &amp; Outputs'!$A$9:$A$34,'Inputs &amp; Outputs'!$C$9:$C$34)))</f>
        <v>7.7747767912865724</v>
      </c>
      <c r="T98">
        <f>SQRT('Mean Deaths'!T98*(1-LOOKUP(T$1,'Inputs &amp; Outputs'!$A$9:$A$34,'Inputs &amp; Outputs'!$C$9:$C$34)))</f>
        <v>8.0601653567889553</v>
      </c>
      <c r="U98">
        <f>SQRT('Mean Deaths'!U98*(1-LOOKUP(U$1,'Inputs &amp; Outputs'!$A$9:$A$34,'Inputs &amp; Outputs'!$C$9:$C$34)))</f>
        <v>8.3562193345866032</v>
      </c>
      <c r="V98">
        <f>SQRT('Mean Deaths'!V98*(1-LOOKUP(V$1,'Inputs &amp; Outputs'!$A$9:$A$34,'Inputs &amp; Outputs'!$C$9:$C$34)))</f>
        <v>8.6678866033986193</v>
      </c>
      <c r="W98">
        <f>SQRT('Mean Deaths'!W98*(1-LOOKUP(W$1,'Inputs &amp; Outputs'!$A$9:$A$34,'Inputs &amp; Outputs'!$C$9:$C$34)))</f>
        <v>8.9782475101226886</v>
      </c>
      <c r="X98">
        <f>SQRT('Mean Deaths'!X98*(1-LOOKUP(X$1,'Inputs &amp; Outputs'!$A$9:$A$34,'Inputs &amp; Outputs'!$C$9:$C$34)))</f>
        <v>9.3157020756635021</v>
      </c>
      <c r="Y98">
        <f>SQRT('Mean Deaths'!Y98*(1-LOOKUP(Y$1,'Inputs &amp; Outputs'!$A$9:$A$34,'Inputs &amp; Outputs'!$C$9:$C$34)))</f>
        <v>9.6502442725760105</v>
      </c>
      <c r="Z98">
        <f>SQRT('Mean Deaths'!Z98*(1-LOOKUP(Z$1,'Inputs &amp; Outputs'!$A$9:$A$34,'Inputs &amp; Outputs'!$C$9:$C$34)))</f>
        <v>9.9980397489421389</v>
      </c>
      <c r="AA98">
        <f>SQRT('Mean Deaths'!AA98*(1-LOOKUP(AA$1,'Inputs &amp; Outputs'!$A$9:$A$34,'Inputs &amp; Outputs'!$C$9:$C$34)))</f>
        <v>10.356501933801431</v>
      </c>
    </row>
    <row r="99" spans="1:27" x14ac:dyDescent="0.25">
      <c r="A99" s="1">
        <v>98</v>
      </c>
      <c r="B99">
        <f>SQRT('Mean Deaths'!B99*(1-LOOKUP(B$1,'Inputs &amp; Outputs'!$A$9:$A$34,'Inputs &amp; Outputs'!$C$9:$C$34)))</f>
        <v>4.3317552921858384</v>
      </c>
      <c r="C99">
        <f>SQRT('Mean Deaths'!C99*(1-LOOKUP(C$1,'Inputs &amp; Outputs'!$A$9:$A$34,'Inputs &amp; Outputs'!$C$9:$C$34)))</f>
        <v>4.4734794010410655</v>
      </c>
      <c r="D99">
        <f>SQRT('Mean Deaths'!D99*(1-LOOKUP(D$1,'Inputs &amp; Outputs'!$A$9:$A$34,'Inputs &amp; Outputs'!$C$9:$C$34)))</f>
        <v>4.6232228740527184</v>
      </c>
      <c r="E99">
        <f>SQRT('Mean Deaths'!E99*(1-LOOKUP(E$1,'Inputs &amp; Outputs'!$A$9:$A$34,'Inputs &amp; Outputs'!$C$9:$C$34)))</f>
        <v>4.7800721053589124</v>
      </c>
      <c r="F99">
        <f>SQRT('Mean Deaths'!F99*(1-LOOKUP(F$1,'Inputs &amp; Outputs'!$A$9:$A$34,'Inputs &amp; Outputs'!$C$9:$C$34)))</f>
        <v>4.9424362645855915</v>
      </c>
      <c r="G99">
        <f>SQRT('Mean Deaths'!G99*(1-LOOKUP(G$1,'Inputs &amp; Outputs'!$A$9:$A$34,'Inputs &amp; Outputs'!$C$9:$C$34)))</f>
        <v>5.1123182873847668</v>
      </c>
      <c r="H99">
        <f>SQRT('Mean Deaths'!H99*(1-LOOKUP(H$1,'Inputs &amp; Outputs'!$A$9:$A$34,'Inputs &amp; Outputs'!$C$9:$C$34)))</f>
        <v>5.2866297972200194</v>
      </c>
      <c r="I99">
        <f>SQRT('Mean Deaths'!I99*(1-LOOKUP(I$1,'Inputs &amp; Outputs'!$A$9:$A$34,'Inputs &amp; Outputs'!$C$9:$C$34)))</f>
        <v>5.4717694013511364</v>
      </c>
      <c r="J99">
        <f>SQRT('Mean Deaths'!J99*(1-LOOKUP(J$1,'Inputs &amp; Outputs'!$A$9:$A$34,'Inputs &amp; Outputs'!$C$9:$C$34)))</f>
        <v>5.6649907956824554</v>
      </c>
      <c r="K99">
        <f>SQRT('Mean Deaths'!K99*(1-LOOKUP(K$1,'Inputs &amp; Outputs'!$A$9:$A$34,'Inputs &amp; Outputs'!$C$9:$C$34)))</f>
        <v>5.8633561395656102</v>
      </c>
      <c r="L99">
        <f>SQRT('Mean Deaths'!L99*(1-LOOKUP(L$1,'Inputs &amp; Outputs'!$A$9:$A$34,'Inputs &amp; Outputs'!$C$9:$C$34)))</f>
        <v>6.0727563696843445</v>
      </c>
      <c r="M99">
        <f>SQRT('Mean Deaths'!M99*(1-LOOKUP(M$1,'Inputs &amp; Outputs'!$A$9:$A$34,'Inputs &amp; Outputs'!$C$9:$C$34)))</f>
        <v>6.2893050771998711</v>
      </c>
      <c r="N99">
        <f>SQRT('Mean Deaths'!N99*(1-LOOKUP(N$1,'Inputs &amp; Outputs'!$A$9:$A$34,'Inputs &amp; Outputs'!$C$9:$C$34)))</f>
        <v>6.5188630136824495</v>
      </c>
      <c r="O99">
        <f>SQRT('Mean Deaths'!O99*(1-LOOKUP(O$1,'Inputs &amp; Outputs'!$A$9:$A$34,'Inputs &amp; Outputs'!$C$9:$C$34)))</f>
        <v>6.7555838771115555</v>
      </c>
      <c r="P99">
        <f>SQRT('Mean Deaths'!P99*(1-LOOKUP(P$1,'Inputs &amp; Outputs'!$A$9:$A$34,'Inputs &amp; Outputs'!$C$9:$C$34)))</f>
        <v>7.0002394951221092</v>
      </c>
      <c r="Q99">
        <f>SQRT('Mean Deaths'!Q99*(1-LOOKUP(Q$1,'Inputs &amp; Outputs'!$A$9:$A$34,'Inputs &amp; Outputs'!$C$9:$C$34)))</f>
        <v>7.2574946842759713</v>
      </c>
      <c r="R99">
        <f>SQRT('Mean Deaths'!R99*(1-LOOKUP(R$1,'Inputs &amp; Outputs'!$A$9:$A$34,'Inputs &amp; Outputs'!$C$9:$C$34)))</f>
        <v>7.5236415316672041</v>
      </c>
      <c r="S99">
        <f>SQRT('Mean Deaths'!S99*(1-LOOKUP(S$1,'Inputs &amp; Outputs'!$A$9:$A$34,'Inputs &amp; Outputs'!$C$9:$C$34)))</f>
        <v>7.8021134729436383</v>
      </c>
      <c r="T99">
        <f>SQRT('Mean Deaths'!T99*(1-LOOKUP(T$1,'Inputs &amp; Outputs'!$A$9:$A$34,'Inputs &amp; Outputs'!$C$9:$C$34)))</f>
        <v>8.0873993738085623</v>
      </c>
      <c r="U99">
        <f>SQRT('Mean Deaths'!U99*(1-LOOKUP(U$1,'Inputs &amp; Outputs'!$A$9:$A$34,'Inputs &amp; Outputs'!$C$9:$C$34)))</f>
        <v>8.3869076488658472</v>
      </c>
      <c r="V99">
        <f>SQRT('Mean Deaths'!V99*(1-LOOKUP(V$1,'Inputs &amp; Outputs'!$A$9:$A$34,'Inputs &amp; Outputs'!$C$9:$C$34)))</f>
        <v>8.6961638205408853</v>
      </c>
      <c r="W99">
        <f>SQRT('Mean Deaths'!W99*(1-LOOKUP(W$1,'Inputs &amp; Outputs'!$A$9:$A$34,'Inputs &amp; Outputs'!$C$9:$C$34)))</f>
        <v>9.0132390286714941</v>
      </c>
      <c r="X99">
        <f>SQRT('Mean Deaths'!X99*(1-LOOKUP(X$1,'Inputs &amp; Outputs'!$A$9:$A$34,'Inputs &amp; Outputs'!$C$9:$C$34)))</f>
        <v>9.3342551630138484</v>
      </c>
      <c r="Y99">
        <f>SQRT('Mean Deaths'!Y99*(1-LOOKUP(Y$1,'Inputs &amp; Outputs'!$A$9:$A$34,'Inputs &amp; Outputs'!$C$9:$C$34)))</f>
        <v>9.6637354636629755</v>
      </c>
      <c r="Z99">
        <f>SQRT('Mean Deaths'!Z99*(1-LOOKUP(Z$1,'Inputs &amp; Outputs'!$A$9:$A$34,'Inputs &amp; Outputs'!$C$9:$C$34)))</f>
        <v>10.005952721885555</v>
      </c>
      <c r="AA99">
        <f>SQRT('Mean Deaths'!AA99*(1-LOOKUP(AA$1,'Inputs &amp; Outputs'!$A$9:$A$34,'Inputs &amp; Outputs'!$C$9:$C$34)))</f>
        <v>10.360647495856613</v>
      </c>
    </row>
    <row r="100" spans="1:27" x14ac:dyDescent="0.25">
      <c r="A100" s="1">
        <v>99</v>
      </c>
      <c r="B100">
        <f>SQRT('Mean Deaths'!B100*(1-LOOKUP(B$1,'Inputs &amp; Outputs'!$A$9:$A$34,'Inputs &amp; Outputs'!$C$9:$C$34)))</f>
        <v>4.3317552921858384</v>
      </c>
      <c r="C100">
        <f>SQRT('Mean Deaths'!C100*(1-LOOKUP(C$1,'Inputs &amp; Outputs'!$A$9:$A$34,'Inputs &amp; Outputs'!$C$9:$C$34)))</f>
        <v>4.4730310442971639</v>
      </c>
      <c r="D100">
        <f>SQRT('Mean Deaths'!D100*(1-LOOKUP(D$1,'Inputs &amp; Outputs'!$A$9:$A$34,'Inputs &amp; Outputs'!$C$9:$C$34)))</f>
        <v>4.6197412688642467</v>
      </c>
      <c r="E100">
        <f>SQRT('Mean Deaths'!E100*(1-LOOKUP(E$1,'Inputs &amp; Outputs'!$A$9:$A$34,'Inputs &amp; Outputs'!$C$9:$C$34)))</f>
        <v>4.7743031336034782</v>
      </c>
      <c r="F100">
        <f>SQRT('Mean Deaths'!F100*(1-LOOKUP(F$1,'Inputs &amp; Outputs'!$A$9:$A$34,'Inputs &amp; Outputs'!$C$9:$C$34)))</f>
        <v>4.936707923116515</v>
      </c>
      <c r="G100">
        <f>SQRT('Mean Deaths'!G100*(1-LOOKUP(G$1,'Inputs &amp; Outputs'!$A$9:$A$34,'Inputs &amp; Outputs'!$C$9:$C$34)))</f>
        <v>5.1053471170623999</v>
      </c>
      <c r="H100">
        <f>SQRT('Mean Deaths'!H100*(1-LOOKUP(H$1,'Inputs &amp; Outputs'!$A$9:$A$34,'Inputs &amp; Outputs'!$C$9:$C$34)))</f>
        <v>5.2810044389983508</v>
      </c>
      <c r="I100">
        <f>SQRT('Mean Deaths'!I100*(1-LOOKUP(I$1,'Inputs &amp; Outputs'!$A$9:$A$34,'Inputs &amp; Outputs'!$C$9:$C$34)))</f>
        <v>5.4648204140140031</v>
      </c>
      <c r="J100">
        <f>SQRT('Mean Deaths'!J100*(1-LOOKUP(J$1,'Inputs &amp; Outputs'!$A$9:$A$34,'Inputs &amp; Outputs'!$C$9:$C$34)))</f>
        <v>5.656622366231546</v>
      </c>
      <c r="K100">
        <f>SQRT('Mean Deaths'!K100*(1-LOOKUP(K$1,'Inputs &amp; Outputs'!$A$9:$A$34,'Inputs &amp; Outputs'!$C$9:$C$34)))</f>
        <v>5.8591596773975327</v>
      </c>
      <c r="L100">
        <f>SQRT('Mean Deaths'!L100*(1-LOOKUP(L$1,'Inputs &amp; Outputs'!$A$9:$A$34,'Inputs &amp; Outputs'!$C$9:$C$34)))</f>
        <v>6.0674604054951544</v>
      </c>
      <c r="M100">
        <f>SQRT('Mean Deaths'!M100*(1-LOOKUP(M$1,'Inputs &amp; Outputs'!$A$9:$A$34,'Inputs &amp; Outputs'!$C$9:$C$34)))</f>
        <v>6.286065671846055</v>
      </c>
      <c r="N100">
        <f>SQRT('Mean Deaths'!N100*(1-LOOKUP(N$1,'Inputs &amp; Outputs'!$A$9:$A$34,'Inputs &amp; Outputs'!$C$9:$C$34)))</f>
        <v>6.5134721812419754</v>
      </c>
      <c r="O100">
        <f>SQRT('Mean Deaths'!O100*(1-LOOKUP(O$1,'Inputs &amp; Outputs'!$A$9:$A$34,'Inputs &amp; Outputs'!$C$9:$C$34)))</f>
        <v>6.7524282908543203</v>
      </c>
      <c r="P100">
        <f>SQRT('Mean Deaths'!P100*(1-LOOKUP(P$1,'Inputs &amp; Outputs'!$A$9:$A$34,'Inputs &amp; Outputs'!$C$9:$C$34)))</f>
        <v>6.9940295598367959</v>
      </c>
      <c r="Q100">
        <f>SQRT('Mean Deaths'!Q100*(1-LOOKUP(Q$1,'Inputs &amp; Outputs'!$A$9:$A$34,'Inputs &amp; Outputs'!$C$9:$C$34)))</f>
        <v>7.2536899685836733</v>
      </c>
      <c r="R100">
        <f>SQRT('Mean Deaths'!R100*(1-LOOKUP(R$1,'Inputs &amp; Outputs'!$A$9:$A$34,'Inputs &amp; Outputs'!$C$9:$C$34)))</f>
        <v>7.5161038045986865</v>
      </c>
      <c r="S100">
        <f>SQRT('Mean Deaths'!S100*(1-LOOKUP(S$1,'Inputs &amp; Outputs'!$A$9:$A$34,'Inputs &amp; Outputs'!$C$9:$C$34)))</f>
        <v>7.7942536498416422</v>
      </c>
      <c r="T100">
        <f>SQRT('Mean Deaths'!T100*(1-LOOKUP(T$1,'Inputs &amp; Outputs'!$A$9:$A$34,'Inputs &amp; Outputs'!$C$9:$C$34)))</f>
        <v>8.0735777027394775</v>
      </c>
      <c r="U100">
        <f>SQRT('Mean Deaths'!U100*(1-LOOKUP(U$1,'Inputs &amp; Outputs'!$A$9:$A$34,'Inputs &amp; Outputs'!$C$9:$C$34)))</f>
        <v>8.3679663910864068</v>
      </c>
      <c r="V100">
        <f>SQRT('Mean Deaths'!V100*(1-LOOKUP(V$1,'Inputs &amp; Outputs'!$A$9:$A$34,'Inputs &amp; Outputs'!$C$9:$C$34)))</f>
        <v>8.6707184749481954</v>
      </c>
      <c r="W100">
        <f>SQRT('Mean Deaths'!W100*(1-LOOKUP(W$1,'Inputs &amp; Outputs'!$A$9:$A$34,'Inputs &amp; Outputs'!$C$9:$C$34)))</f>
        <v>8.9905840015691822</v>
      </c>
      <c r="X100">
        <f>SQRT('Mean Deaths'!X100*(1-LOOKUP(X$1,'Inputs &amp; Outputs'!$A$9:$A$34,'Inputs &amp; Outputs'!$C$9:$C$34)))</f>
        <v>9.3244678559931256</v>
      </c>
      <c r="Y100">
        <f>SQRT('Mean Deaths'!Y100*(1-LOOKUP(Y$1,'Inputs &amp; Outputs'!$A$9:$A$34,'Inputs &amp; Outputs'!$C$9:$C$34)))</f>
        <v>9.6648139453876283</v>
      </c>
      <c r="Z100">
        <f>SQRT('Mean Deaths'!Z100*(1-LOOKUP(Z$1,'Inputs &amp; Outputs'!$A$9:$A$34,'Inputs &amp; Outputs'!$C$9:$C$34)))</f>
        <v>10.003127378691609</v>
      </c>
      <c r="AA100">
        <f>SQRT('Mean Deaths'!AA100*(1-LOOKUP(AA$1,'Inputs &amp; Outputs'!$A$9:$A$34,'Inputs &amp; Outputs'!$C$9:$C$34)))</f>
        <v>10.357686549411117</v>
      </c>
    </row>
    <row r="101" spans="1:27" x14ac:dyDescent="0.25">
      <c r="A101" s="1">
        <v>100</v>
      </c>
      <c r="B101">
        <f>SQRT('Mean Deaths'!B101*(1-LOOKUP(B$1,'Inputs &amp; Outputs'!$A$9:$A$34,'Inputs &amp; Outputs'!$C$9:$C$34)))</f>
        <v>4.3317552921858384</v>
      </c>
      <c r="C101">
        <f>SQRT('Mean Deaths'!C101*(1-LOOKUP(C$1,'Inputs &amp; Outputs'!$A$9:$A$34,'Inputs &amp; Outputs'!$C$9:$C$34)))</f>
        <v>4.4752723788289064</v>
      </c>
      <c r="D101">
        <f>SQRT('Mean Deaths'!D101*(1-LOOKUP(D$1,'Inputs &amp; Outputs'!$A$9:$A$34,'Inputs &amp; Outputs'!$C$9:$C$34)))</f>
        <v>4.6239188805111677</v>
      </c>
      <c r="E101">
        <f>SQRT('Mean Deaths'!E101*(1-LOOKUP(E$1,'Inputs &amp; Outputs'!$A$9:$A$34,'Inputs &amp; Outputs'!$C$9:$C$34)))</f>
        <v>4.7793513647061552</v>
      </c>
      <c r="F101">
        <f>SQRT('Mean Deaths'!F101*(1-LOOKUP(F$1,'Inputs &amp; Outputs'!$A$9:$A$34,'Inputs &amp; Outputs'!$C$9:$C$34)))</f>
        <v>4.9401955307031393</v>
      </c>
      <c r="G101">
        <f>SQRT('Mean Deaths'!G101*(1-LOOKUP(G$1,'Inputs &amp; Outputs'!$A$9:$A$34,'Inputs &amp; Outputs'!$C$9:$C$34)))</f>
        <v>5.1092211637438547</v>
      </c>
      <c r="H101">
        <f>SQRT('Mean Deaths'!H101*(1-LOOKUP(H$1,'Inputs &amp; Outputs'!$A$9:$A$34,'Inputs &amp; Outputs'!$C$9:$C$34)))</f>
        <v>5.2855587619988942</v>
      </c>
      <c r="I101">
        <f>SQRT('Mean Deaths'!I101*(1-LOOKUP(I$1,'Inputs &amp; Outputs'!$A$9:$A$34,'Inputs &amp; Outputs'!$C$9:$C$34)))</f>
        <v>5.469824574774206</v>
      </c>
      <c r="J101">
        <f>SQRT('Mean Deaths'!J101*(1-LOOKUP(J$1,'Inputs &amp; Outputs'!$A$9:$A$34,'Inputs &amp; Outputs'!$C$9:$C$34)))</f>
        <v>5.6641256694391737</v>
      </c>
      <c r="K101">
        <f>SQRT('Mean Deaths'!K101*(1-LOOKUP(K$1,'Inputs &amp; Outputs'!$A$9:$A$34,'Inputs &amp; Outputs'!$C$9:$C$34)))</f>
        <v>5.8663517746353957</v>
      </c>
      <c r="L101">
        <f>SQRT('Mean Deaths'!L101*(1-LOOKUP(L$1,'Inputs &amp; Outputs'!$A$9:$A$34,'Inputs &amp; Outputs'!$C$9:$C$34)))</f>
        <v>6.0708877333911646</v>
      </c>
      <c r="M101">
        <f>SQRT('Mean Deaths'!M101*(1-LOOKUP(M$1,'Inputs &amp; Outputs'!$A$9:$A$34,'Inputs &amp; Outputs'!$C$9:$C$34)))</f>
        <v>6.2883334308139922</v>
      </c>
      <c r="N101">
        <f>SQRT('Mean Deaths'!N101*(1-LOOKUP(N$1,'Inputs &amp; Outputs'!$A$9:$A$34,'Inputs &amp; Outputs'!$C$9:$C$34)))</f>
        <v>6.5141462792702995</v>
      </c>
      <c r="O101">
        <f>SQRT('Mean Deaths'!O101*(1-LOOKUP(O$1,'Inputs &amp; Outputs'!$A$9:$A$34,'Inputs &amp; Outputs'!$C$9:$C$34)))</f>
        <v>6.7583876057556536</v>
      </c>
      <c r="P101">
        <f>SQRT('Mean Deaths'!P101*(1-LOOKUP(P$1,'Inputs &amp; Outputs'!$A$9:$A$34,'Inputs &amp; Outputs'!$C$9:$C$34)))</f>
        <v>7.0053494260873412</v>
      </c>
      <c r="Q101">
        <f>SQRT('Mean Deaths'!Q101*(1-LOOKUP(Q$1,'Inputs &amp; Outputs'!$A$9:$A$34,'Inputs &amp; Outputs'!$C$9:$C$34)))</f>
        <v>7.2563534790351287</v>
      </c>
      <c r="R101">
        <f>SQRT('Mean Deaths'!R101*(1-LOOKUP(R$1,'Inputs &amp; Outputs'!$A$9:$A$34,'Inputs &amp; Outputs'!$C$9:$C$34)))</f>
        <v>7.5200719711834569</v>
      </c>
      <c r="S101">
        <f>SQRT('Mean Deaths'!S101*(1-LOOKUP(S$1,'Inputs &amp; Outputs'!$A$9:$A$34,'Inputs &amp; Outputs'!$C$9:$C$34)))</f>
        <v>7.787214452079378</v>
      </c>
      <c r="T101">
        <f>SQRT('Mean Deaths'!T101*(1-LOOKUP(T$1,'Inputs &amp; Outputs'!$A$9:$A$34,'Inputs &amp; Outputs'!$C$9:$C$34)))</f>
        <v>8.0709835042996456</v>
      </c>
      <c r="U101">
        <f>SQRT('Mean Deaths'!U101*(1-LOOKUP(U$1,'Inputs &amp; Outputs'!$A$9:$A$34,'Inputs &amp; Outputs'!$C$9:$C$34)))</f>
        <v>8.3706749091670734</v>
      </c>
      <c r="V101">
        <f>SQRT('Mean Deaths'!V101*(1-LOOKUP(V$1,'Inputs &amp; Outputs'!$A$9:$A$34,'Inputs &amp; Outputs'!$C$9:$C$34)))</f>
        <v>8.6801513742509275</v>
      </c>
      <c r="W101">
        <f>SQRT('Mean Deaths'!W101*(1-LOOKUP(W$1,'Inputs &amp; Outputs'!$A$9:$A$34,'Inputs &amp; Outputs'!$C$9:$C$34)))</f>
        <v>9.0068422975601372</v>
      </c>
      <c r="X101">
        <f>SQRT('Mean Deaths'!X101*(1-LOOKUP(X$1,'Inputs &amp; Outputs'!$A$9:$A$34,'Inputs &amp; Outputs'!$C$9:$C$34)))</f>
        <v>9.3342551630138484</v>
      </c>
      <c r="Y101">
        <f>SQRT('Mean Deaths'!Y101*(1-LOOKUP(Y$1,'Inputs &amp; Outputs'!$A$9:$A$34,'Inputs &amp; Outputs'!$C$9:$C$34)))</f>
        <v>9.6804384283375278</v>
      </c>
      <c r="Z101">
        <f>SQRT('Mean Deaths'!Z101*(1-LOOKUP(Z$1,'Inputs &amp; Outputs'!$A$9:$A$34,'Inputs &amp; Outputs'!$C$9:$C$34)))</f>
        <v>10.032472055502284</v>
      </c>
      <c r="AA101">
        <f>SQRT('Mean Deaths'!AA101*(1-LOOKUP(AA$1,'Inputs &amp; Outputs'!$A$9:$A$34,'Inputs &amp; Outputs'!$C$9:$C$34)))</f>
        <v>10.394342669810657</v>
      </c>
    </row>
    <row r="102" spans="1:27" x14ac:dyDescent="0.25">
      <c r="A102" s="1">
        <v>101</v>
      </c>
      <c r="B102">
        <f>SQRT('Mean Deaths'!B102*(1-LOOKUP(B$1,'Inputs &amp; Outputs'!$A$9:$A$34,'Inputs &amp; Outputs'!$C$9:$C$34)))</f>
        <v>4.3317552921858384</v>
      </c>
      <c r="C102">
        <f>SQRT('Mean Deaths'!C102*(1-LOOKUP(C$1,'Inputs &amp; Outputs'!$A$9:$A$34,'Inputs &amp; Outputs'!$C$9:$C$34)))</f>
        <v>4.4752723788289064</v>
      </c>
      <c r="D102">
        <f>SQRT('Mean Deaths'!D102*(1-LOOKUP(D$1,'Inputs &amp; Outputs'!$A$9:$A$34,'Inputs &amp; Outputs'!$C$9:$C$34)))</f>
        <v>4.6239188805111677</v>
      </c>
      <c r="E102">
        <f>SQRT('Mean Deaths'!E102*(1-LOOKUP(E$1,'Inputs &amp; Outputs'!$A$9:$A$34,'Inputs &amp; Outputs'!$C$9:$C$34)))</f>
        <v>4.7803123280947162</v>
      </c>
      <c r="F102">
        <f>SQRT('Mean Deaths'!F102*(1-LOOKUP(F$1,'Inputs &amp; Outputs'!$A$9:$A$34,'Inputs &amp; Outputs'!$C$9:$C$34)))</f>
        <v>4.9421873443233109</v>
      </c>
      <c r="G102">
        <f>SQRT('Mean Deaths'!G102*(1-LOOKUP(G$1,'Inputs &amp; Outputs'!$A$9:$A$34,'Inputs &amp; Outputs'!$C$9:$C$34)))</f>
        <v>5.1136082019430242</v>
      </c>
      <c r="H102">
        <f>SQRT('Mean Deaths'!H102*(1-LOOKUP(H$1,'Inputs &amp; Outputs'!$A$9:$A$34,'Inputs &amp; Outputs'!$C$9:$C$34)))</f>
        <v>5.2903767129519341</v>
      </c>
      <c r="I102">
        <f>SQRT('Mean Deaths'!I102*(1-LOOKUP(I$1,'Inputs &amp; Outputs'!$A$9:$A$34,'Inputs &amp; Outputs'!$C$9:$C$34)))</f>
        <v>5.4737135369254872</v>
      </c>
      <c r="J102">
        <f>SQRT('Mean Deaths'!J102*(1-LOOKUP(J$1,'Inputs &amp; Outputs'!$A$9:$A$34,'Inputs &amp; Outputs'!$C$9:$C$34)))</f>
        <v>5.6664323792352409</v>
      </c>
      <c r="K102">
        <f>SQRT('Mean Deaths'!K102*(1-LOOKUP(K$1,'Inputs &amp; Outputs'!$A$9:$A$34,'Inputs &amp; Outputs'!$C$9:$C$34)))</f>
        <v>5.8681484216402993</v>
      </c>
      <c r="L102">
        <f>SQRT('Mean Deaths'!L102*(1-LOOKUP(L$1,'Inputs &amp; Outputs'!$A$9:$A$34,'Inputs &amp; Outputs'!$C$9:$C$34)))</f>
        <v>6.0774254467494684</v>
      </c>
      <c r="M102">
        <f>SQRT('Mean Deaths'!M102*(1-LOOKUP(M$1,'Inputs &amp; Outputs'!$A$9:$A$34,'Inputs &amp; Outputs'!$C$9:$C$34)))</f>
        <v>6.2948082404275221</v>
      </c>
      <c r="N102">
        <f>SQRT('Mean Deaths'!N102*(1-LOOKUP(N$1,'Inputs &amp; Outputs'!$A$9:$A$34,'Inputs &amp; Outputs'!$C$9:$C$34)))</f>
        <v>6.5215567588443939</v>
      </c>
      <c r="O102">
        <f>SQRT('Mean Deaths'!O102*(1-LOOKUP(O$1,'Inputs &amp; Outputs'!$A$9:$A$34,'Inputs &amp; Outputs'!$C$9:$C$34)))</f>
        <v>6.7566354116929279</v>
      </c>
      <c r="P102">
        <f>SQRT('Mean Deaths'!P102*(1-LOOKUP(P$1,'Inputs &amp; Outputs'!$A$9:$A$34,'Inputs &amp; Outputs'!$C$9:$C$34)))</f>
        <v>7.0006046138859572</v>
      </c>
      <c r="Q102">
        <f>SQRT('Mean Deaths'!Q102*(1-LOOKUP(Q$1,'Inputs &amp; Outputs'!$A$9:$A$34,'Inputs &amp; Outputs'!$C$9:$C$34)))</f>
        <v>7.2609172238127258</v>
      </c>
      <c r="R102">
        <f>SQRT('Mean Deaths'!R102*(1-LOOKUP(R$1,'Inputs &amp; Outputs'!$A$9:$A$34,'Inputs &amp; Outputs'!$C$9:$C$34)))</f>
        <v>7.5291908175722506</v>
      </c>
      <c r="S102">
        <f>SQRT('Mean Deaths'!S102*(1-LOOKUP(S$1,'Inputs &amp; Outputs'!$A$9:$A$34,'Inputs &amp; Outputs'!$C$9:$C$34)))</f>
        <v>7.8136819593461304</v>
      </c>
      <c r="T102">
        <f>SQRT('Mean Deaths'!T102*(1-LOOKUP(T$1,'Inputs &amp; Outputs'!$A$9:$A$34,'Inputs &amp; Outputs'!$C$9:$C$34)))</f>
        <v>8.1059351321029283</v>
      </c>
      <c r="U102">
        <f>SQRT('Mean Deaths'!U102*(1-LOOKUP(U$1,'Inputs &amp; Outputs'!$A$9:$A$34,'Inputs &amp; Outputs'!$C$9:$C$34)))</f>
        <v>8.4071544981141546</v>
      </c>
      <c r="V102">
        <f>SQRT('Mean Deaths'!V102*(1-LOOKUP(V$1,'Inputs &amp; Outputs'!$A$9:$A$34,'Inputs &amp; Outputs'!$C$9:$C$34)))</f>
        <v>8.7173115386519537</v>
      </c>
      <c r="W102">
        <f>SQRT('Mean Deaths'!W102*(1-LOOKUP(W$1,'Inputs &amp; Outputs'!$A$9:$A$34,'Inputs &amp; Outputs'!$C$9:$C$34)))</f>
        <v>9.0319111897240862</v>
      </c>
      <c r="X102">
        <f>SQRT('Mean Deaths'!X102*(1-LOOKUP(X$1,'Inputs &amp; Outputs'!$A$9:$A$34,'Inputs &amp; Outputs'!$C$9:$C$34)))</f>
        <v>9.3650952971374704</v>
      </c>
      <c r="Y102">
        <f>SQRT('Mean Deaths'!Y102*(1-LOOKUP(Y$1,'Inputs &amp; Outputs'!$A$9:$A$34,'Inputs &amp; Outputs'!$C$9:$C$34)))</f>
        <v>9.7024852823654939</v>
      </c>
      <c r="Z102">
        <f>SQRT('Mean Deaths'!Z102*(1-LOOKUP(Z$1,'Inputs &amp; Outputs'!$A$9:$A$34,'Inputs &amp; Outputs'!$C$9:$C$34)))</f>
        <v>10.053299765733682</v>
      </c>
      <c r="AA102">
        <f>SQRT('Mean Deaths'!AA102*(1-LOOKUP(AA$1,'Inputs &amp; Outputs'!$A$9:$A$34,'Inputs &amp; Outputs'!$C$9:$C$34)))</f>
        <v>10.410854741648979</v>
      </c>
    </row>
    <row r="103" spans="1:27" x14ac:dyDescent="0.25">
      <c r="A103" s="1">
        <v>102</v>
      </c>
      <c r="B103">
        <f>SQRT('Mean Deaths'!B103*(1-LOOKUP(B$1,'Inputs &amp; Outputs'!$A$9:$A$34,'Inputs &amp; Outputs'!$C$9:$C$34)))</f>
        <v>4.3317552921858384</v>
      </c>
      <c r="C103">
        <f>SQRT('Mean Deaths'!C103*(1-LOOKUP(C$1,'Inputs &amp; Outputs'!$A$9:$A$34,'Inputs &amp; Outputs'!$C$9:$C$34)))</f>
        <v>4.4730310442971639</v>
      </c>
      <c r="D103">
        <f>SQRT('Mean Deaths'!D103*(1-LOOKUP(D$1,'Inputs &amp; Outputs'!$A$9:$A$34,'Inputs &amp; Outputs'!$C$9:$C$34)))</f>
        <v>4.6213663443627393</v>
      </c>
      <c r="E103">
        <f>SQRT('Mean Deaths'!E103*(1-LOOKUP(E$1,'Inputs &amp; Outputs'!$A$9:$A$34,'Inputs &amp; Outputs'!$C$9:$C$34)))</f>
        <v>4.7771884903134385</v>
      </c>
      <c r="F103">
        <f>SQRT('Mean Deaths'!F103*(1-LOOKUP(F$1,'Inputs &amp; Outputs'!$A$9:$A$34,'Inputs &amp; Outputs'!$C$9:$C$34)))</f>
        <v>4.9394483935228468</v>
      </c>
      <c r="G103">
        <f>SQRT('Mean Deaths'!G103*(1-LOOKUP(G$1,'Inputs &amp; Outputs'!$A$9:$A$34,'Inputs &amp; Outputs'!$C$9:$C$34)))</f>
        <v>5.1068970883930742</v>
      </c>
      <c r="H103">
        <f>SQRT('Mean Deaths'!H103*(1-LOOKUP(H$1,'Inputs &amp; Outputs'!$A$9:$A$34,'Inputs &amp; Outputs'!$C$9:$C$34)))</f>
        <v>5.283148138879211</v>
      </c>
      <c r="I103">
        <f>SQRT('Mean Deaths'!I103*(1-LOOKUP(I$1,'Inputs &amp; Outputs'!$A$9:$A$34,'Inputs &amp; Outputs'!$C$9:$C$34)))</f>
        <v>5.4667670208435748</v>
      </c>
      <c r="J103">
        <f>SQRT('Mean Deaths'!J103*(1-LOOKUP(J$1,'Inputs &amp; Outputs'!$A$9:$A$34,'Inputs &amp; Outputs'!$C$9:$C$34)))</f>
        <v>5.658066081924952</v>
      </c>
      <c r="K103">
        <f>SQRT('Mean Deaths'!K103*(1-LOOKUP(K$1,'Inputs &amp; Outputs'!$A$9:$A$34,'Inputs &amp; Outputs'!$C$9:$C$34)))</f>
        <v>5.8606587588285866</v>
      </c>
      <c r="L103">
        <f>SQRT('Mean Deaths'!L103*(1-LOOKUP(L$1,'Inputs &amp; Outputs'!$A$9:$A$34,'Inputs &amp; Outputs'!$C$9:$C$34)))</f>
        <v>6.0687069305017323</v>
      </c>
      <c r="M103">
        <f>SQRT('Mean Deaths'!M103*(1-LOOKUP(M$1,'Inputs &amp; Outputs'!$A$9:$A$34,'Inputs &amp; Outputs'!$C$9:$C$34)))</f>
        <v>6.2870376687085781</v>
      </c>
      <c r="N103">
        <f>SQRT('Mean Deaths'!N103*(1-LOOKUP(N$1,'Inputs &amp; Outputs'!$A$9:$A$34,'Inputs &amp; Outputs'!$C$9:$C$34)))</f>
        <v>6.5141462792702995</v>
      </c>
      <c r="O103">
        <f>SQRT('Mean Deaths'!O103*(1-LOOKUP(O$1,'Inputs &amp; Outputs'!$A$9:$A$34,'Inputs &amp; Outputs'!$C$9:$C$34)))</f>
        <v>6.750323747156374</v>
      </c>
      <c r="P103">
        <f>SQRT('Mean Deaths'!P103*(1-LOOKUP(P$1,'Inputs &amp; Outputs'!$A$9:$A$34,'Inputs &amp; Outputs'!$C$9:$C$34)))</f>
        <v>6.996952568870408</v>
      </c>
      <c r="Q103">
        <f>SQRT('Mean Deaths'!Q103*(1-LOOKUP(Q$1,'Inputs &amp; Outputs'!$A$9:$A$34,'Inputs &amp; Outputs'!$C$9:$C$34)))</f>
        <v>7.2536899685836733</v>
      </c>
      <c r="R103">
        <f>SQRT('Mean Deaths'!R103*(1-LOOKUP(R$1,'Inputs &amp; Outputs'!$A$9:$A$34,'Inputs &amp; Outputs'!$C$9:$C$34)))</f>
        <v>7.5192785053968976</v>
      </c>
      <c r="S103">
        <f>SQRT('Mean Deaths'!S103*(1-LOOKUP(S$1,'Inputs &amp; Outputs'!$A$9:$A$34,'Inputs &amp; Outputs'!$C$9:$C$34)))</f>
        <v>7.7905278080221292</v>
      </c>
      <c r="T103">
        <f>SQRT('Mean Deaths'!T103*(1-LOOKUP(T$1,'Inputs &amp; Outputs'!$A$9:$A$34,'Inputs &amp; Outputs'!$C$9:$C$34)))</f>
        <v>8.0778995154266759</v>
      </c>
      <c r="U103">
        <f>SQRT('Mean Deaths'!U103*(1-LOOKUP(U$1,'Inputs &amp; Outputs'!$A$9:$A$34,'Inputs &amp; Outputs'!$C$9:$C$34)))</f>
        <v>8.3747360438326961</v>
      </c>
      <c r="V103">
        <f>SQRT('Mean Deaths'!V103*(1-LOOKUP(V$1,'Inputs &amp; Outputs'!$A$9:$A$34,'Inputs &amp; Outputs'!$C$9:$C$34)))</f>
        <v>8.6810941004415163</v>
      </c>
      <c r="W103">
        <f>SQRT('Mean Deaths'!W103*(1-LOOKUP(W$1,'Inputs &amp; Outputs'!$A$9:$A$34,'Inputs &amp; Outputs'!$C$9:$C$34)))</f>
        <v>8.996006698375707</v>
      </c>
      <c r="X103">
        <f>SQRT('Mean Deaths'!X103*(1-LOOKUP(X$1,'Inputs &amp; Outputs'!$A$9:$A$34,'Inputs &amp; Outputs'!$C$9:$C$34)))</f>
        <v>9.3239524499812916</v>
      </c>
      <c r="Y103">
        <f>SQRT('Mean Deaths'!Y103*(1-LOOKUP(Y$1,'Inputs &amp; Outputs'!$A$9:$A$34,'Inputs &amp; Outputs'!$C$9:$C$34)))</f>
        <v>9.6604992960898421</v>
      </c>
      <c r="Z103">
        <f>SQRT('Mean Deaths'!Z103*(1-LOOKUP(Z$1,'Inputs &amp; Outputs'!$A$9:$A$34,'Inputs &amp; Outputs'!$C$9:$C$34)))</f>
        <v>10.00369251116734</v>
      </c>
      <c r="AA103">
        <f>SQRT('Mean Deaths'!AA103*(1-LOOKUP(AA$1,'Inputs &amp; Outputs'!$A$9:$A$34,'Inputs &amp; Outputs'!$C$9:$C$34)))</f>
        <v>10.357094258542904</v>
      </c>
    </row>
    <row r="104" spans="1:27" x14ac:dyDescent="0.25">
      <c r="A104" s="1">
        <v>103</v>
      </c>
      <c r="B104">
        <f>SQRT('Mean Deaths'!B104*(1-LOOKUP(B$1,'Inputs &amp; Outputs'!$A$9:$A$34,'Inputs &amp; Outputs'!$C$9:$C$34)))</f>
        <v>4.3317552921858384</v>
      </c>
      <c r="C104">
        <f>SQRT('Mean Deaths'!C104*(1-LOOKUP(C$1,'Inputs &amp; Outputs'!$A$9:$A$34,'Inputs &amp; Outputs'!$C$9:$C$34)))</f>
        <v>4.4748242017331119</v>
      </c>
      <c r="D104">
        <f>SQRT('Mean Deaths'!D104*(1-LOOKUP(D$1,'Inputs &amp; Outputs'!$A$9:$A$34,'Inputs &amp; Outputs'!$C$9:$C$34)))</f>
        <v>4.6227588115296872</v>
      </c>
      <c r="E104">
        <f>SQRT('Mean Deaths'!E104*(1-LOOKUP(E$1,'Inputs &amp; Outputs'!$A$9:$A$34,'Inputs &amp; Outputs'!$C$9:$C$34)))</f>
        <v>4.7783902080620049</v>
      </c>
      <c r="F104">
        <f>SQRT('Mean Deaths'!F104*(1-LOOKUP(F$1,'Inputs &amp; Outputs'!$A$9:$A$34,'Inputs &amp; Outputs'!$C$9:$C$34)))</f>
        <v>4.9387011433140593</v>
      </c>
      <c r="G104">
        <f>SQRT('Mean Deaths'!G104*(1-LOOKUP(G$1,'Inputs &amp; Outputs'!$A$9:$A$34,'Inputs &amp; Outputs'!$C$9:$C$34)))</f>
        <v>5.1068970883930742</v>
      </c>
      <c r="H104">
        <f>SQRT('Mean Deaths'!H104*(1-LOOKUP(H$1,'Inputs &amp; Outputs'!$A$9:$A$34,'Inputs &amp; Outputs'!$C$9:$C$34)))</f>
        <v>5.2823443533727898</v>
      </c>
      <c r="I104">
        <f>SQRT('Mean Deaths'!I104*(1-LOOKUP(I$1,'Inputs &amp; Outputs'!$A$9:$A$34,'Inputs &amp; Outputs'!$C$9:$C$34)))</f>
        <v>5.4659328456619667</v>
      </c>
      <c r="J104">
        <f>SQRT('Mean Deaths'!J104*(1-LOOKUP(J$1,'Inputs &amp; Outputs'!$A$9:$A$34,'Inputs &amp; Outputs'!$C$9:$C$34)))</f>
        <v>5.6563335788737961</v>
      </c>
      <c r="K104">
        <f>SQRT('Mean Deaths'!K104*(1-LOOKUP(K$1,'Inputs &amp; Outputs'!$A$9:$A$34,'Inputs &amp; Outputs'!$C$9:$C$34)))</f>
        <v>5.8585599374218189</v>
      </c>
      <c r="L104">
        <f>SQRT('Mean Deaths'!L104*(1-LOOKUP(L$1,'Inputs &amp; Outputs'!$A$9:$A$34,'Inputs &amp; Outputs'!$C$9:$C$34)))</f>
        <v>6.0671487342271702</v>
      </c>
      <c r="M104">
        <f>SQRT('Mean Deaths'!M104*(1-LOOKUP(M$1,'Inputs &amp; Outputs'!$A$9:$A$34,'Inputs &amp; Outputs'!$C$9:$C$34)))</f>
        <v>6.2850935246631128</v>
      </c>
      <c r="N104">
        <f>SQRT('Mean Deaths'!N104*(1-LOOKUP(N$1,'Inputs &amp; Outputs'!$A$9:$A$34,'Inputs &amp; Outputs'!$C$9:$C$34)))</f>
        <v>6.5094261271102196</v>
      </c>
      <c r="O104">
        <f>SQRT('Mean Deaths'!O104*(1-LOOKUP(O$1,'Inputs &amp; Outputs'!$A$9:$A$34,'Inputs &amp; Outputs'!$C$9:$C$34)))</f>
        <v>6.7464637119477606</v>
      </c>
      <c r="P104">
        <f>SQRT('Mean Deaths'!P104*(1-LOOKUP(P$1,'Inputs &amp; Outputs'!$A$9:$A$34,'Inputs &amp; Outputs'!$C$9:$C$34)))</f>
        <v>6.992202058679462</v>
      </c>
      <c r="Q104">
        <f>SQRT('Mean Deaths'!Q104*(1-LOOKUP(Q$1,'Inputs &amp; Outputs'!$A$9:$A$34,'Inputs &amp; Outputs'!$C$9:$C$34)))</f>
        <v>7.2544510713577726</v>
      </c>
      <c r="R104">
        <f>SQRT('Mean Deaths'!R104*(1-LOOKUP(R$1,'Inputs &amp; Outputs'!$A$9:$A$34,'Inputs &amp; Outputs'!$C$9:$C$34)))</f>
        <v>7.5188817411032733</v>
      </c>
      <c r="S104">
        <f>SQRT('Mean Deaths'!S104*(1-LOOKUP(S$1,'Inputs &amp; Outputs'!$A$9:$A$34,'Inputs &amp; Outputs'!$C$9:$C$34)))</f>
        <v>7.7996322792180095</v>
      </c>
      <c r="T104">
        <f>SQRT('Mean Deaths'!T104*(1-LOOKUP(T$1,'Inputs &amp; Outputs'!$A$9:$A$34,'Inputs &amp; Outputs'!$C$9:$C$34)))</f>
        <v>8.0882624440179249</v>
      </c>
      <c r="U104">
        <f>SQRT('Mean Deaths'!U104*(1-LOOKUP(U$1,'Inputs &amp; Outputs'!$A$9:$A$34,'Inputs &amp; Outputs'!$C$9:$C$34)))</f>
        <v>8.3878085466233063</v>
      </c>
      <c r="V104">
        <f>SQRT('Mean Deaths'!V104*(1-LOOKUP(V$1,'Inputs &amp; Outputs'!$A$9:$A$34,'Inputs &amp; Outputs'!$C$9:$C$34)))</f>
        <v>8.6919281025580393</v>
      </c>
      <c r="W104">
        <f>SQRT('Mean Deaths'!W104*(1-LOOKUP(W$1,'Inputs &amp; Outputs'!$A$9:$A$34,'Inputs &amp; Outputs'!$C$9:$C$34)))</f>
        <v>9.0053654835752592</v>
      </c>
      <c r="X104">
        <f>SQRT('Mean Deaths'!X104*(1-LOOKUP(X$1,'Inputs &amp; Outputs'!$A$9:$A$34,'Inputs &amp; Outputs'!$C$9:$C$34)))</f>
        <v>9.3332254034913795</v>
      </c>
      <c r="Y104">
        <f>SQRT('Mean Deaths'!Y104*(1-LOOKUP(Y$1,'Inputs &amp; Outputs'!$A$9:$A$34,'Inputs &amp; Outputs'!$C$9:$C$34)))</f>
        <v>9.671282310157709</v>
      </c>
      <c r="Z104">
        <f>SQRT('Mean Deaths'!Z104*(1-LOOKUP(Z$1,'Inputs &amp; Outputs'!$A$9:$A$34,'Inputs &amp; Outputs'!$C$9:$C$34)))</f>
        <v>10.012165670464277</v>
      </c>
      <c r="AA104">
        <f>SQRT('Mean Deaths'!AA104*(1-LOOKUP(AA$1,'Inputs &amp; Outputs'!$A$9:$A$34,'Inputs &amp; Outputs'!$C$9:$C$34)))</f>
        <v>10.369525262327285</v>
      </c>
    </row>
    <row r="105" spans="1:27" x14ac:dyDescent="0.25">
      <c r="A105" s="1">
        <v>104</v>
      </c>
      <c r="B105">
        <f>SQRT('Mean Deaths'!B105*(1-LOOKUP(B$1,'Inputs &amp; Outputs'!$A$9:$A$34,'Inputs &amp; Outputs'!$C$9:$C$34)))</f>
        <v>4.3317552921858384</v>
      </c>
      <c r="C105">
        <f>SQRT('Mean Deaths'!C105*(1-LOOKUP(C$1,'Inputs &amp; Outputs'!$A$9:$A$34,'Inputs &amp; Outputs'!$C$9:$C$34)))</f>
        <v>4.4739277128526878</v>
      </c>
      <c r="D105">
        <f>SQRT('Mean Deaths'!D105*(1-LOOKUP(D$1,'Inputs &amp; Outputs'!$A$9:$A$34,'Inputs &amp; Outputs'!$C$9:$C$34)))</f>
        <v>4.6218305466987362</v>
      </c>
      <c r="E105">
        <f>SQRT('Mean Deaths'!E105*(1-LOOKUP(E$1,'Inputs &amp; Outputs'!$A$9:$A$34,'Inputs &amp; Outputs'!$C$9:$C$34)))</f>
        <v>4.7767077185625793</v>
      </c>
      <c r="F105">
        <f>SQRT('Mean Deaths'!F105*(1-LOOKUP(F$1,'Inputs &amp; Outputs'!$A$9:$A$34,'Inputs &amp; Outputs'!$C$9:$C$34)))</f>
        <v>4.9396974518057997</v>
      </c>
      <c r="G105">
        <f>SQRT('Mean Deaths'!G105*(1-LOOKUP(G$1,'Inputs &amp; Outputs'!$A$9:$A$34,'Inputs &amp; Outputs'!$C$9:$C$34)))</f>
        <v>5.1076718976758686</v>
      </c>
      <c r="H105">
        <f>SQRT('Mean Deaths'!H105*(1-LOOKUP(H$1,'Inputs &amp; Outputs'!$A$9:$A$34,'Inputs &amp; Outputs'!$C$9:$C$34)))</f>
        <v>5.2836839279520227</v>
      </c>
      <c r="I105">
        <f>SQRT('Mean Deaths'!I105*(1-LOOKUP(I$1,'Inputs &amp; Outputs'!$A$9:$A$34,'Inputs &amp; Outputs'!$C$9:$C$34)))</f>
        <v>5.4662109182002716</v>
      </c>
      <c r="J105">
        <f>SQRT('Mean Deaths'!J105*(1-LOOKUP(J$1,'Inputs &amp; Outputs'!$A$9:$A$34,'Inputs &amp; Outputs'!$C$9:$C$34)))</f>
        <v>5.6554671283217681</v>
      </c>
      <c r="K105">
        <f>SQRT('Mean Deaths'!K105*(1-LOOKUP(K$1,'Inputs &amp; Outputs'!$A$9:$A$34,'Inputs &amp; Outputs'!$C$9:$C$34)))</f>
        <v>5.8543600372904434</v>
      </c>
      <c r="L105">
        <f>SQRT('Mean Deaths'!L105*(1-LOOKUP(L$1,'Inputs &amp; Outputs'!$A$9:$A$34,'Inputs &amp; Outputs'!$C$9:$C$34)))</f>
        <v>6.0640311405090559</v>
      </c>
      <c r="M105">
        <f>SQRT('Mean Deaths'!M105*(1-LOOKUP(M$1,'Inputs &amp; Outputs'!$A$9:$A$34,'Inputs &amp; Outputs'!$C$9:$C$34)))</f>
        <v>6.2815276977896417</v>
      </c>
      <c r="N105">
        <f>SQRT('Mean Deaths'!N105*(1-LOOKUP(N$1,'Inputs &amp; Outputs'!$A$9:$A$34,'Inputs &amp; Outputs'!$C$9:$C$34)))</f>
        <v>6.5043650201168921</v>
      </c>
      <c r="O105">
        <f>SQRT('Mean Deaths'!O105*(1-LOOKUP(O$1,'Inputs &amp; Outputs'!$A$9:$A$34,'Inputs &amp; Outputs'!$C$9:$C$34)))</f>
        <v>6.7394398019622415</v>
      </c>
      <c r="P105">
        <f>SQRT('Mean Deaths'!P105*(1-LOOKUP(P$1,'Inputs &amp; Outputs'!$A$9:$A$34,'Inputs &amp; Outputs'!$C$9:$C$34)))</f>
        <v>6.9859849788132777</v>
      </c>
      <c r="Q105">
        <f>SQRT('Mean Deaths'!Q105*(1-LOOKUP(Q$1,'Inputs &amp; Outputs'!$A$9:$A$34,'Inputs &amp; Outputs'!$C$9:$C$34)))</f>
        <v>7.2430261321381559</v>
      </c>
      <c r="R105">
        <f>SQRT('Mean Deaths'!R105*(1-LOOKUP(R$1,'Inputs &amp; Outputs'!$A$9:$A$34,'Inputs &amp; Outputs'!$C$9:$C$34)))</f>
        <v>7.5069690612035691</v>
      </c>
      <c r="S105">
        <f>SQRT('Mean Deaths'!S105*(1-LOOKUP(S$1,'Inputs &amp; Outputs'!$A$9:$A$34,'Inputs &amp; Outputs'!$C$9:$C$34)))</f>
        <v>7.7793395758287254</v>
      </c>
      <c r="T105">
        <f>SQRT('Mean Deaths'!T105*(1-LOOKUP(T$1,'Inputs &amp; Outputs'!$A$9:$A$34,'Inputs &amp; Outputs'!$C$9:$C$34)))</f>
        <v>8.0675232754142208</v>
      </c>
      <c r="U105">
        <f>SQRT('Mean Deaths'!U105*(1-LOOKUP(U$1,'Inputs &amp; Outputs'!$A$9:$A$34,'Inputs &amp; Outputs'!$C$9:$C$34)))</f>
        <v>8.3670633568862822</v>
      </c>
      <c r="V105">
        <f>SQRT('Mean Deaths'!V105*(1-LOOKUP(V$1,'Inputs &amp; Outputs'!$A$9:$A$34,'Inputs &amp; Outputs'!$C$9:$C$34)))</f>
        <v>8.672134063944311</v>
      </c>
      <c r="W105">
        <f>SQRT('Mean Deaths'!W105*(1-LOOKUP(W$1,'Inputs &amp; Outputs'!$A$9:$A$34,'Inputs &amp; Outputs'!$C$9:$C$34)))</f>
        <v>8.9905840015691822</v>
      </c>
      <c r="X105">
        <f>SQRT('Mean Deaths'!X105*(1-LOOKUP(X$1,'Inputs &amp; Outputs'!$A$9:$A$34,'Inputs &amp; Outputs'!$C$9:$C$34)))</f>
        <v>9.3131223347938814</v>
      </c>
      <c r="Y105">
        <f>SQRT('Mean Deaths'!Y105*(1-LOOKUP(Y$1,'Inputs &amp; Outputs'!$A$9:$A$34,'Inputs &amp; Outputs'!$C$9:$C$34)))</f>
        <v>9.6491641624072493</v>
      </c>
      <c r="Z105">
        <f>SQRT('Mean Deaths'!Z105*(1-LOOKUP(Z$1,'Inputs &amp; Outputs'!$A$9:$A$34,'Inputs &amp; Outputs'!$C$9:$C$34)))</f>
        <v>9.991818016818188</v>
      </c>
      <c r="AA105">
        <f>SQRT('Mean Deaths'!AA105*(1-LOOKUP(AA$1,'Inputs &amp; Outputs'!$A$9:$A$34,'Inputs &amp; Outputs'!$C$9:$C$34)))</f>
        <v>10.341682789425183</v>
      </c>
    </row>
    <row r="106" spans="1:27" x14ac:dyDescent="0.25">
      <c r="A106" s="1">
        <v>105</v>
      </c>
      <c r="B106">
        <f>SQRT('Mean Deaths'!B106*(1-LOOKUP(B$1,'Inputs &amp; Outputs'!$A$9:$A$34,'Inputs &amp; Outputs'!$C$9:$C$34)))</f>
        <v>4.3317552921858384</v>
      </c>
      <c r="C106">
        <f>SQRT('Mean Deaths'!C106*(1-LOOKUP(C$1,'Inputs &amp; Outputs'!$A$9:$A$34,'Inputs &amp; Outputs'!$C$9:$C$34)))</f>
        <v>4.4757205110464051</v>
      </c>
      <c r="D106">
        <f>SQRT('Mean Deaths'!D106*(1-LOOKUP(D$1,'Inputs &amp; Outputs'!$A$9:$A$34,'Inputs &amp; Outputs'!$C$9:$C$34)))</f>
        <v>4.6250786585224608</v>
      </c>
      <c r="E106">
        <f>SQRT('Mean Deaths'!E106*(1-LOOKUP(E$1,'Inputs &amp; Outputs'!$A$9:$A$34,'Inputs &amp; Outputs'!$C$9:$C$34)))</f>
        <v>4.7824737897315988</v>
      </c>
      <c r="F106">
        <f>SQRT('Mean Deaths'!F106*(1-LOOKUP(F$1,'Inputs &amp; Outputs'!$A$9:$A$34,'Inputs &amp; Outputs'!$C$9:$C$34)))</f>
        <v>4.9466659925865732</v>
      </c>
      <c r="G106">
        <f>SQRT('Mean Deaths'!G106*(1-LOOKUP(G$1,'Inputs &amp; Outputs'!$A$9:$A$34,'Inputs &amp; Outputs'!$C$9:$C$34)))</f>
        <v>5.1161870554036115</v>
      </c>
      <c r="H106">
        <f>SQRT('Mean Deaths'!H106*(1-LOOKUP(H$1,'Inputs &amp; Outputs'!$A$9:$A$34,'Inputs &amp; Outputs'!$C$9:$C$34)))</f>
        <v>5.2935862441144756</v>
      </c>
      <c r="I106">
        <f>SQRT('Mean Deaths'!I106*(1-LOOKUP(I$1,'Inputs &amp; Outputs'!$A$9:$A$34,'Inputs &amp; Outputs'!$C$9:$C$34)))</f>
        <v>5.4795418049867619</v>
      </c>
      <c r="J106">
        <f>SQRT('Mean Deaths'!J106*(1-LOOKUP(J$1,'Inputs &amp; Outputs'!$A$9:$A$34,'Inputs &amp; Outputs'!$C$9:$C$34)))</f>
        <v>5.6739227095100917</v>
      </c>
      <c r="K106">
        <f>SQRT('Mean Deaths'!K106*(1-LOOKUP(K$1,'Inputs &amp; Outputs'!$A$9:$A$34,'Inputs &amp; Outputs'!$C$9:$C$34)))</f>
        <v>5.876824472376156</v>
      </c>
      <c r="L106">
        <f>SQRT('Mean Deaths'!L106*(1-LOOKUP(L$1,'Inputs &amp; Outputs'!$A$9:$A$34,'Inputs &amp; Outputs'!$C$9:$C$34)))</f>
        <v>6.0836453086237334</v>
      </c>
      <c r="M106">
        <f>SQRT('Mean Deaths'!M106*(1-LOOKUP(M$1,'Inputs &amp; Outputs'!$A$9:$A$34,'Inputs &amp; Outputs'!$C$9:$C$34)))</f>
        <v>6.301599630470716</v>
      </c>
      <c r="N106">
        <f>SQRT('Mean Deaths'!N106*(1-LOOKUP(N$1,'Inputs &amp; Outputs'!$A$9:$A$34,'Inputs &amp; Outputs'!$C$9:$C$34)))</f>
        <v>6.5313122717903989</v>
      </c>
      <c r="O106">
        <f>SQRT('Mean Deaths'!O106*(1-LOOKUP(O$1,'Inputs &amp; Outputs'!$A$9:$A$34,'Inputs &amp; Outputs'!$C$9:$C$34)))</f>
        <v>6.7713397498935599</v>
      </c>
      <c r="P106">
        <f>SQRT('Mean Deaths'!P106*(1-LOOKUP(P$1,'Inputs &amp; Outputs'!$A$9:$A$34,'Inputs &amp; Outputs'!$C$9:$C$34)))</f>
        <v>7.0141006467712019</v>
      </c>
      <c r="Q106">
        <f>SQRT('Mean Deaths'!Q106*(1-LOOKUP(Q$1,'Inputs &amp; Outputs'!$A$9:$A$34,'Inputs &amp; Outputs'!$C$9:$C$34)))</f>
        <v>7.2685170973855078</v>
      </c>
      <c r="R106">
        <f>SQRT('Mean Deaths'!R106*(1-LOOKUP(R$1,'Inputs &amp; Outputs'!$A$9:$A$34,'Inputs &amp; Outputs'!$C$9:$C$34)))</f>
        <v>7.5363196095913718</v>
      </c>
      <c r="S106">
        <f>SQRT('Mean Deaths'!S106*(1-LOOKUP(S$1,'Inputs &amp; Outputs'!$A$9:$A$34,'Inputs &amp; Outputs'!$C$9:$C$34)))</f>
        <v>7.8078998586847863</v>
      </c>
      <c r="T106">
        <f>SQRT('Mean Deaths'!T106*(1-LOOKUP(T$1,'Inputs &amp; Outputs'!$A$9:$A$34,'Inputs &amp; Outputs'!$C$9:$C$34)))</f>
        <v>8.0934389325120009</v>
      </c>
      <c r="U106">
        <f>SQRT('Mean Deaths'!U106*(1-LOOKUP(U$1,'Inputs &amp; Outputs'!$A$9:$A$34,'Inputs &amp; Outputs'!$C$9:$C$34)))</f>
        <v>8.390060367799105</v>
      </c>
      <c r="V106">
        <f>SQRT('Mean Deaths'!V106*(1-LOOKUP(V$1,'Inputs &amp; Outputs'!$A$9:$A$34,'Inputs &amp; Outputs'!$C$9:$C$34)))</f>
        <v>8.6928695515835521</v>
      </c>
      <c r="W106">
        <f>SQRT('Mean Deaths'!W106*(1-LOOKUP(W$1,'Inputs &amp; Outputs'!$A$9:$A$34,'Inputs &amp; Outputs'!$C$9:$C$34)))</f>
        <v>9.0122552117140611</v>
      </c>
      <c r="X106">
        <f>SQRT('Mean Deaths'!X106*(1-LOOKUP(X$1,'Inputs &amp; Outputs'!$A$9:$A$34,'Inputs &amp; Outputs'!$C$9:$C$34)))</f>
        <v>9.3450607871177684</v>
      </c>
      <c r="Y106">
        <f>SQRT('Mean Deaths'!Y106*(1-LOOKUP(Y$1,'Inputs &amp; Outputs'!$A$9:$A$34,'Inputs &amp; Outputs'!$C$9:$C$34)))</f>
        <v>9.6788232721690619</v>
      </c>
      <c r="Z106">
        <f>SQRT('Mean Deaths'!Z106*(1-LOOKUP(Z$1,'Inputs &amp; Outputs'!$A$9:$A$34,'Inputs &amp; Outputs'!$C$9:$C$34)))</f>
        <v>10.020067487996544</v>
      </c>
      <c r="AA106">
        <f>SQRT('Mean Deaths'!AA106*(1-LOOKUP(AA$1,'Inputs &amp; Outputs'!$A$9:$A$34,'Inputs &amp; Outputs'!$C$9:$C$34)))</f>
        <v>10.384304673582315</v>
      </c>
    </row>
    <row r="107" spans="1:27" x14ac:dyDescent="0.25">
      <c r="A107" s="1">
        <v>106</v>
      </c>
      <c r="B107">
        <f>SQRT('Mean Deaths'!B107*(1-LOOKUP(B$1,'Inputs &amp; Outputs'!$A$9:$A$34,'Inputs &amp; Outputs'!$C$9:$C$34)))</f>
        <v>4.3317552921858384</v>
      </c>
      <c r="C107">
        <f>SQRT('Mean Deaths'!C107*(1-LOOKUP(C$1,'Inputs &amp; Outputs'!$A$9:$A$34,'Inputs &amp; Outputs'!$C$9:$C$34)))</f>
        <v>4.4746000963516401</v>
      </c>
      <c r="D107">
        <f>SQRT('Mean Deaths'!D107*(1-LOOKUP(D$1,'Inputs &amp; Outputs'!$A$9:$A$34,'Inputs &amp; Outputs'!$C$9:$C$34)))</f>
        <v>4.6232228740527184</v>
      </c>
      <c r="E107">
        <f>SQRT('Mean Deaths'!E107*(1-LOOKUP(E$1,'Inputs &amp; Outputs'!$A$9:$A$34,'Inputs &amp; Outputs'!$C$9:$C$34)))</f>
        <v>4.778870810548316</v>
      </c>
      <c r="F107">
        <f>SQRT('Mean Deaths'!F107*(1-LOOKUP(F$1,'Inputs &amp; Outputs'!$A$9:$A$34,'Inputs &amp; Outputs'!$C$9:$C$34)))</f>
        <v>4.9401955307031393</v>
      </c>
      <c r="G107">
        <f>SQRT('Mean Deaths'!G107*(1-LOOKUP(G$1,'Inputs &amp; Outputs'!$A$9:$A$34,'Inputs &amp; Outputs'!$C$9:$C$34)))</f>
        <v>5.107930141319267</v>
      </c>
      <c r="H107">
        <f>SQRT('Mean Deaths'!H107*(1-LOOKUP(H$1,'Inputs &amp; Outputs'!$A$9:$A$34,'Inputs &amp; Outputs'!$C$9:$C$34)))</f>
        <v>5.2863620587580602</v>
      </c>
      <c r="I107">
        <f>SQRT('Mean Deaths'!I107*(1-LOOKUP(I$1,'Inputs &amp; Outputs'!$A$9:$A$34,'Inputs &amp; Outputs'!$C$9:$C$34)))</f>
        <v>5.4692687830159485</v>
      </c>
      <c r="J107">
        <f>SQRT('Mean Deaths'!J107*(1-LOOKUP(J$1,'Inputs &amp; Outputs'!$A$9:$A$34,'Inputs &amp; Outputs'!$C$9:$C$34)))</f>
        <v>5.6603752611178848</v>
      </c>
      <c r="K107">
        <f>SQRT('Mean Deaths'!K107*(1-LOOKUP(K$1,'Inputs &amp; Outputs'!$A$9:$A$34,'Inputs &amp; Outputs'!$C$9:$C$34)))</f>
        <v>5.858260044409545</v>
      </c>
      <c r="L107">
        <f>SQRT('Mean Deaths'!L107*(1-LOOKUP(L$1,'Inputs &amp; Outputs'!$A$9:$A$34,'Inputs &amp; Outputs'!$C$9:$C$34)))</f>
        <v>6.0649665868918676</v>
      </c>
      <c r="M107">
        <f>SQRT('Mean Deaths'!M107*(1-LOOKUP(M$1,'Inputs &amp; Outputs'!$A$9:$A$34,'Inputs &amp; Outputs'!$C$9:$C$34)))</f>
        <v>6.2821761804938721</v>
      </c>
      <c r="N107">
        <f>SQRT('Mean Deaths'!N107*(1-LOOKUP(N$1,'Inputs &amp; Outputs'!$A$9:$A$34,'Inputs &amp; Outputs'!$C$9:$C$34)))</f>
        <v>6.5080768834171874</v>
      </c>
      <c r="O107">
        <f>SQRT('Mean Deaths'!O107*(1-LOOKUP(O$1,'Inputs &amp; Outputs'!$A$9:$A$34,'Inputs &amp; Outputs'!$C$9:$C$34)))</f>
        <v>6.7397911713116612</v>
      </c>
      <c r="P107">
        <f>SQRT('Mean Deaths'!P107*(1-LOOKUP(P$1,'Inputs &amp; Outputs'!$A$9:$A$34,'Inputs &amp; Outputs'!$C$9:$C$34)))</f>
        <v>6.9852531938661278</v>
      </c>
      <c r="Q107">
        <f>SQRT('Mean Deaths'!Q107*(1-LOOKUP(Q$1,'Inputs &amp; Outputs'!$A$9:$A$34,'Inputs &amp; Outputs'!$C$9:$C$34)))</f>
        <v>7.240738981047353</v>
      </c>
      <c r="R107">
        <f>SQRT('Mean Deaths'!R107*(1-LOOKUP(R$1,'Inputs &amp; Outputs'!$A$9:$A$34,'Inputs &amp; Outputs'!$C$9:$C$34)))</f>
        <v>7.5045842560199079</v>
      </c>
      <c r="S107">
        <f>SQRT('Mean Deaths'!S107*(1-LOOKUP(S$1,'Inputs &amp; Outputs'!$A$9:$A$34,'Inputs &amp; Outputs'!$C$9:$C$34)))</f>
        <v>7.7818272397762831</v>
      </c>
      <c r="T107">
        <f>SQRT('Mean Deaths'!T107*(1-LOOKUP(T$1,'Inputs &amp; Outputs'!$A$9:$A$34,'Inputs &amp; Outputs'!$C$9:$C$34)))</f>
        <v>8.068821035138761</v>
      </c>
      <c r="U107">
        <f>SQRT('Mean Deaths'!U107*(1-LOOKUP(U$1,'Inputs &amp; Outputs'!$A$9:$A$34,'Inputs &amp; Outputs'!$C$9:$C$34)))</f>
        <v>8.3553150307763051</v>
      </c>
      <c r="V107">
        <f>SQRT('Mean Deaths'!V107*(1-LOOKUP(V$1,'Inputs &amp; Outputs'!$A$9:$A$34,'Inputs &amp; Outputs'!$C$9:$C$34)))</f>
        <v>8.6617477055217176</v>
      </c>
      <c r="W107">
        <f>SQRT('Mean Deaths'!W107*(1-LOOKUP(W$1,'Inputs &amp; Outputs'!$A$9:$A$34,'Inputs &amp; Outputs'!$C$9:$C$34)))</f>
        <v>8.9703432519511708</v>
      </c>
      <c r="X107">
        <f>SQRT('Mean Deaths'!X107*(1-LOOKUP(X$1,'Inputs &amp; Outputs'!$A$9:$A$34,'Inputs &amp; Outputs'!$C$9:$C$34)))</f>
        <v>9.2950441012963552</v>
      </c>
      <c r="Y107">
        <f>SQRT('Mean Deaths'!Y107*(1-LOOKUP(Y$1,'Inputs &amp; Outputs'!$A$9:$A$34,'Inputs &amp; Outputs'!$C$9:$C$34)))</f>
        <v>9.6302426244256427</v>
      </c>
      <c r="Z107">
        <f>SQRT('Mean Deaths'!Z107*(1-LOOKUP(Z$1,'Inputs &amp; Outputs'!$A$9:$A$34,'Inputs &amp; Outputs'!$C$9:$C$34)))</f>
        <v>9.9787964052348439</v>
      </c>
      <c r="AA107">
        <f>SQRT('Mean Deaths'!AA107*(1-LOOKUP(AA$1,'Inputs &amp; Outputs'!$A$9:$A$34,'Inputs &amp; Outputs'!$C$9:$C$34)))</f>
        <v>10.332187382589401</v>
      </c>
    </row>
    <row r="108" spans="1:27" x14ac:dyDescent="0.25">
      <c r="A108" s="1">
        <v>107</v>
      </c>
      <c r="B108">
        <f>SQRT('Mean Deaths'!B108*(1-LOOKUP(B$1,'Inputs &amp; Outputs'!$A$9:$A$34,'Inputs &amp; Outputs'!$C$9:$C$34)))</f>
        <v>4.3317552921858384</v>
      </c>
      <c r="C108">
        <f>SQRT('Mean Deaths'!C108*(1-LOOKUP(C$1,'Inputs &amp; Outputs'!$A$9:$A$34,'Inputs &amp; Outputs'!$C$9:$C$34)))</f>
        <v>4.4746000963516401</v>
      </c>
      <c r="D108">
        <f>SQRT('Mean Deaths'!D108*(1-LOOKUP(D$1,'Inputs &amp; Outputs'!$A$9:$A$34,'Inputs &amp; Outputs'!$C$9:$C$34)))</f>
        <v>4.6222947024163714</v>
      </c>
      <c r="E108">
        <f>SQRT('Mean Deaths'!E108*(1-LOOKUP(E$1,'Inputs &amp; Outputs'!$A$9:$A$34,'Inputs &amp; Outputs'!$C$9:$C$34)))</f>
        <v>4.7776692136847494</v>
      </c>
      <c r="F108">
        <f>SQRT('Mean Deaths'!F108*(1-LOOKUP(F$1,'Inputs &amp; Outputs'!$A$9:$A$34,'Inputs &amp; Outputs'!$C$9:$C$34)))</f>
        <v>4.9387011433140593</v>
      </c>
      <c r="G108">
        <f>SQRT('Mean Deaths'!G108*(1-LOOKUP(G$1,'Inputs &amp; Outputs'!$A$9:$A$34,'Inputs &amp; Outputs'!$C$9:$C$34)))</f>
        <v>5.1068970883930742</v>
      </c>
      <c r="H108">
        <f>SQRT('Mean Deaths'!H108*(1-LOOKUP(H$1,'Inputs &amp; Outputs'!$A$9:$A$34,'Inputs &amp; Outputs'!$C$9:$C$34)))</f>
        <v>5.2855587619988942</v>
      </c>
      <c r="I108">
        <f>SQRT('Mean Deaths'!I108*(1-LOOKUP(I$1,'Inputs &amp; Outputs'!$A$9:$A$34,'Inputs &amp; Outputs'!$C$9:$C$34)))</f>
        <v>5.4706581565384287</v>
      </c>
      <c r="J108">
        <f>SQRT('Mean Deaths'!J108*(1-LOOKUP(J$1,'Inputs &amp; Outputs'!$A$9:$A$34,'Inputs &amp; Outputs'!$C$9:$C$34)))</f>
        <v>5.6629719621923673</v>
      </c>
      <c r="K108">
        <f>SQRT('Mean Deaths'!K108*(1-LOOKUP(K$1,'Inputs &amp; Outputs'!$A$9:$A$34,'Inputs &amp; Outputs'!$C$9:$C$34)))</f>
        <v>5.8651537042104369</v>
      </c>
      <c r="L108">
        <f>SQRT('Mean Deaths'!L108*(1-LOOKUP(L$1,'Inputs &amp; Outputs'!$A$9:$A$34,'Inputs &amp; Outputs'!$C$9:$C$34)))</f>
        <v>6.0752469906727598</v>
      </c>
      <c r="M108">
        <f>SQRT('Mean Deaths'!M108*(1-LOOKUP(M$1,'Inputs &amp; Outputs'!$A$9:$A$34,'Inputs &amp; Outputs'!$C$9:$C$34)))</f>
        <v>6.2915716685438419</v>
      </c>
      <c r="N108">
        <f>SQRT('Mean Deaths'!N108*(1-LOOKUP(N$1,'Inputs &amp; Outputs'!$A$9:$A$34,'Inputs &amp; Outputs'!$C$9:$C$34)))</f>
        <v>6.517515723595996</v>
      </c>
      <c r="O108">
        <f>SQRT('Mean Deaths'!O108*(1-LOOKUP(O$1,'Inputs &amp; Outputs'!$A$9:$A$34,'Inputs &amp; Outputs'!$C$9:$C$34)))</f>
        <v>6.7541815763435444</v>
      </c>
      <c r="P108">
        <f>SQRT('Mean Deaths'!P108*(1-LOOKUP(P$1,'Inputs &amp; Outputs'!$A$9:$A$34,'Inputs &amp; Outputs'!$C$9:$C$34)))</f>
        <v>6.9973178591454683</v>
      </c>
      <c r="Q108">
        <f>SQRT('Mean Deaths'!Q108*(1-LOOKUP(Q$1,'Inputs &amp; Outputs'!$A$9:$A$34,'Inputs &amp; Outputs'!$C$9:$C$34)))</f>
        <v>7.2559730374022857</v>
      </c>
      <c r="R108">
        <f>SQRT('Mean Deaths'!R108*(1-LOOKUP(R$1,'Inputs &amp; Outputs'!$A$9:$A$34,'Inputs &amp; Outputs'!$C$9:$C$34)))</f>
        <v>7.5295870386390993</v>
      </c>
      <c r="S108">
        <f>SQRT('Mean Deaths'!S108*(1-LOOKUP(S$1,'Inputs &amp; Outputs'!$A$9:$A$34,'Inputs &amp; Outputs'!$C$9:$C$34)))</f>
        <v>7.8054205043406082</v>
      </c>
      <c r="T108">
        <f>SQRT('Mean Deaths'!T108*(1-LOOKUP(T$1,'Inputs &amp; Outputs'!$A$9:$A$34,'Inputs &amp; Outputs'!$C$9:$C$34)))</f>
        <v>8.0895568766810939</v>
      </c>
      <c r="U108">
        <f>SQRT('Mean Deaths'!U108*(1-LOOKUP(U$1,'Inputs &amp; Outputs'!$A$9:$A$34,'Inputs &amp; Outputs'!$C$9:$C$34)))</f>
        <v>8.3891597118609411</v>
      </c>
      <c r="V108">
        <f>SQRT('Mean Deaths'!V108*(1-LOOKUP(V$1,'Inputs &amp; Outputs'!$A$9:$A$34,'Inputs &amp; Outputs'!$C$9:$C$34)))</f>
        <v>8.6966343285255689</v>
      </c>
      <c r="W108">
        <f>SQRT('Mean Deaths'!W108*(1-LOOKUP(W$1,'Inputs &amp; Outputs'!$A$9:$A$34,'Inputs &amp; Outputs'!$C$9:$C$34)))</f>
        <v>9.018648103563855</v>
      </c>
      <c r="X108">
        <f>SQRT('Mean Deaths'!X108*(1-LOOKUP(X$1,'Inputs &amp; Outputs'!$A$9:$A$34,'Inputs &amp; Outputs'!$C$9:$C$34)))</f>
        <v>9.3615025166320311</v>
      </c>
      <c r="Y108">
        <f>SQRT('Mean Deaths'!Y108*(1-LOOKUP(Y$1,'Inputs &amp; Outputs'!$A$9:$A$34,'Inputs &amp; Outputs'!$C$9:$C$34)))</f>
        <v>9.6965751930441701</v>
      </c>
      <c r="Z108">
        <f>SQRT('Mean Deaths'!Z108*(1-LOOKUP(Z$1,'Inputs &amp; Outputs'!$A$9:$A$34,'Inputs &amp; Outputs'!$C$9:$C$34)))</f>
        <v>10.046549563697511</v>
      </c>
      <c r="AA108">
        <f>SQRT('Mean Deaths'!AA108*(1-LOOKUP(AA$1,'Inputs &amp; Outputs'!$A$9:$A$34,'Inputs &amp; Outputs'!$C$9:$C$34)))</f>
        <v>10.408497478006932</v>
      </c>
    </row>
    <row r="109" spans="1:27" x14ac:dyDescent="0.25">
      <c r="A109" s="1">
        <v>108</v>
      </c>
      <c r="B109">
        <f>SQRT('Mean Deaths'!B109*(1-LOOKUP(B$1,'Inputs &amp; Outputs'!$A$9:$A$34,'Inputs &amp; Outputs'!$C$9:$C$34)))</f>
        <v>4.3317552921858384</v>
      </c>
      <c r="C109">
        <f>SQRT('Mean Deaths'!C109*(1-LOOKUP(C$1,'Inputs &amp; Outputs'!$A$9:$A$34,'Inputs &amp; Outputs'!$C$9:$C$34)))</f>
        <v>4.4748242017331119</v>
      </c>
      <c r="D109">
        <f>SQRT('Mean Deaths'!D109*(1-LOOKUP(D$1,'Inputs &amp; Outputs'!$A$9:$A$34,'Inputs &amp; Outputs'!$C$9:$C$34)))</f>
        <v>4.6243828266198461</v>
      </c>
      <c r="E109">
        <f>SQRT('Mean Deaths'!E109*(1-LOOKUP(E$1,'Inputs &amp; Outputs'!$A$9:$A$34,'Inputs &amp; Outputs'!$C$9:$C$34)))</f>
        <v>4.7795916236664535</v>
      </c>
      <c r="F109">
        <f>SQRT('Mean Deaths'!F109*(1-LOOKUP(F$1,'Inputs &amp; Outputs'!$A$9:$A$34,'Inputs &amp; Outputs'!$C$9:$C$34)))</f>
        <v>4.9399464975319312</v>
      </c>
      <c r="G109">
        <f>SQRT('Mean Deaths'!G109*(1-LOOKUP(G$1,'Inputs &amp; Outputs'!$A$9:$A$34,'Inputs &amp; Outputs'!$C$9:$C$34)))</f>
        <v>5.1107699601712087</v>
      </c>
      <c r="H109">
        <f>SQRT('Mean Deaths'!H109*(1-LOOKUP(H$1,'Inputs &amp; Outputs'!$A$9:$A$34,'Inputs &amp; Outputs'!$C$9:$C$34)))</f>
        <v>5.2868975221231977</v>
      </c>
      <c r="I109">
        <f>SQRT('Mean Deaths'!I109*(1-LOOKUP(I$1,'Inputs &amp; Outputs'!$A$9:$A$34,'Inputs &amp; Outputs'!$C$9:$C$34)))</f>
        <v>5.4662109182002716</v>
      </c>
      <c r="J109">
        <f>SQRT('Mean Deaths'!J109*(1-LOOKUP(J$1,'Inputs &amp; Outputs'!$A$9:$A$34,'Inputs &amp; Outputs'!$C$9:$C$34)))</f>
        <v>5.6606638422830846</v>
      </c>
      <c r="K109">
        <f>SQRT('Mean Deaths'!K109*(1-LOOKUP(K$1,'Inputs &amp; Outputs'!$A$9:$A$34,'Inputs &amp; Outputs'!$C$9:$C$34)))</f>
        <v>5.8609585291036508</v>
      </c>
      <c r="L109">
        <f>SQRT('Mean Deaths'!L109*(1-LOOKUP(L$1,'Inputs &amp; Outputs'!$A$9:$A$34,'Inputs &amp; Outputs'!$C$9:$C$34)))</f>
        <v>6.0736904722411582</v>
      </c>
      <c r="M109">
        <f>SQRT('Mean Deaths'!M109*(1-LOOKUP(M$1,'Inputs &amp; Outputs'!$A$9:$A$34,'Inputs &amp; Outputs'!$C$9:$C$34)))</f>
        <v>6.2912479197763682</v>
      </c>
      <c r="N109">
        <f>SQRT('Mean Deaths'!N109*(1-LOOKUP(N$1,'Inputs &amp; Outputs'!$A$9:$A$34,'Inputs &amp; Outputs'!$C$9:$C$34)))</f>
        <v>6.517515723595996</v>
      </c>
      <c r="O109">
        <f>SQRT('Mean Deaths'!O109*(1-LOOKUP(O$1,'Inputs &amp; Outputs'!$A$9:$A$34,'Inputs &amp; Outputs'!$C$9:$C$34)))</f>
        <v>6.7552333292101645</v>
      </c>
      <c r="P109">
        <f>SQRT('Mean Deaths'!P109*(1-LOOKUP(P$1,'Inputs &amp; Outputs'!$A$9:$A$34,'Inputs &amp; Outputs'!$C$9:$C$34)))</f>
        <v>7.0024299221363817</v>
      </c>
      <c r="Q109">
        <f>SQRT('Mean Deaths'!Q109*(1-LOOKUP(Q$1,'Inputs &amp; Outputs'!$A$9:$A$34,'Inputs &amp; Outputs'!$C$9:$C$34)))</f>
        <v>7.2582553880864857</v>
      </c>
      <c r="R109">
        <f>SQRT('Mean Deaths'!R109*(1-LOOKUP(R$1,'Inputs &amp; Outputs'!$A$9:$A$34,'Inputs &amp; Outputs'!$C$9:$C$34)))</f>
        <v>7.5283983128789789</v>
      </c>
      <c r="S109">
        <f>SQRT('Mean Deaths'!S109*(1-LOOKUP(S$1,'Inputs &amp; Outputs'!$A$9:$A$34,'Inputs &amp; Outputs'!$C$9:$C$34)))</f>
        <v>7.8078998586847863</v>
      </c>
      <c r="T109">
        <f>SQRT('Mean Deaths'!T109*(1-LOOKUP(T$1,'Inputs &amp; Outputs'!$A$9:$A$34,'Inputs &amp; Outputs'!$C$9:$C$34)))</f>
        <v>8.0943013587420047</v>
      </c>
      <c r="U109">
        <f>SQRT('Mean Deaths'!U109*(1-LOOKUP(U$1,'Inputs &amp; Outputs'!$A$9:$A$34,'Inputs &amp; Outputs'!$C$9:$C$34)))</f>
        <v>8.3869076488658472</v>
      </c>
      <c r="V109">
        <f>SQRT('Mean Deaths'!V109*(1-LOOKUP(V$1,'Inputs &amp; Outputs'!$A$9:$A$34,'Inputs &amp; Outputs'!$C$9:$C$34)))</f>
        <v>8.693810898659958</v>
      </c>
      <c r="W109">
        <f>SQRT('Mean Deaths'!W109*(1-LOOKUP(W$1,'Inputs &amp; Outputs'!$A$9:$A$34,'Inputs &amp; Outputs'!$C$9:$C$34)))</f>
        <v>9.0107792848741752</v>
      </c>
      <c r="X109">
        <f>SQRT('Mean Deaths'!X109*(1-LOOKUP(X$1,'Inputs &amp; Outputs'!$A$9:$A$34,'Inputs &amp; Outputs'!$C$9:$C$34)))</f>
        <v>9.336314341323261</v>
      </c>
      <c r="Y109">
        <f>SQRT('Mean Deaths'!Y109*(1-LOOKUP(Y$1,'Inputs &amp; Outputs'!$A$9:$A$34,'Inputs &amp; Outputs'!$C$9:$C$34)))</f>
        <v>9.6696656246127191</v>
      </c>
      <c r="Z109">
        <f>SQRT('Mean Deaths'!Z109*(1-LOOKUP(Z$1,'Inputs &amp; Outputs'!$A$9:$A$34,'Inputs &amp; Outputs'!$C$9:$C$34)))</f>
        <v>10.022324005869537</v>
      </c>
      <c r="AA109">
        <f>SQRT('Mean Deaths'!AA109*(1-LOOKUP(AA$1,'Inputs &amp; Outputs'!$A$9:$A$34,'Inputs &amp; Outputs'!$C$9:$C$34)))</f>
        <v>10.375439553153383</v>
      </c>
    </row>
    <row r="110" spans="1:27" x14ac:dyDescent="0.25">
      <c r="A110" s="1">
        <v>109</v>
      </c>
      <c r="B110">
        <f>SQRT('Mean Deaths'!B110*(1-LOOKUP(B$1,'Inputs &amp; Outputs'!$A$9:$A$34,'Inputs &amp; Outputs'!$C$9:$C$34)))</f>
        <v>4.3317552921858384</v>
      </c>
      <c r="C110">
        <f>SQRT('Mean Deaths'!C110*(1-LOOKUP(C$1,'Inputs &amp; Outputs'!$A$9:$A$34,'Inputs &amp; Outputs'!$C$9:$C$34)))</f>
        <v>4.4739277128526878</v>
      </c>
      <c r="D110">
        <f>SQRT('Mean Deaths'!D110*(1-LOOKUP(D$1,'Inputs &amp; Outputs'!$A$9:$A$34,'Inputs &amp; Outputs'!$C$9:$C$34)))</f>
        <v>4.6222947024163714</v>
      </c>
      <c r="E110">
        <f>SQRT('Mean Deaths'!E110*(1-LOOKUP(E$1,'Inputs &amp; Outputs'!$A$9:$A$34,'Inputs &amp; Outputs'!$C$9:$C$34)))</f>
        <v>4.7779095572326389</v>
      </c>
      <c r="F110">
        <f>SQRT('Mean Deaths'!F110*(1-LOOKUP(F$1,'Inputs &amp; Outputs'!$A$9:$A$34,'Inputs &amp; Outputs'!$C$9:$C$34)))</f>
        <v>4.9391993226811728</v>
      </c>
      <c r="G110">
        <f>SQRT('Mean Deaths'!G110*(1-LOOKUP(G$1,'Inputs &amp; Outputs'!$A$9:$A$34,'Inputs &amp; Outputs'!$C$9:$C$34)))</f>
        <v>5.1097374813808401</v>
      </c>
      <c r="H110">
        <f>SQRT('Mean Deaths'!H110*(1-LOOKUP(H$1,'Inputs &amp; Outputs'!$A$9:$A$34,'Inputs &amp; Outputs'!$C$9:$C$34)))</f>
        <v>5.2866297972200194</v>
      </c>
      <c r="I110">
        <f>SQRT('Mean Deaths'!I110*(1-LOOKUP(I$1,'Inputs &amp; Outputs'!$A$9:$A$34,'Inputs &amp; Outputs'!$C$9:$C$34)))</f>
        <v>5.4687129347719177</v>
      </c>
      <c r="J110">
        <f>SQRT('Mean Deaths'!J110*(1-LOOKUP(J$1,'Inputs &amp; Outputs'!$A$9:$A$34,'Inputs &amp; Outputs'!$C$9:$C$34)))</f>
        <v>5.658066081924952</v>
      </c>
      <c r="K110">
        <f>SQRT('Mean Deaths'!K110*(1-LOOKUP(K$1,'Inputs &amp; Outputs'!$A$9:$A$34,'Inputs &amp; Outputs'!$C$9:$C$34)))</f>
        <v>5.8561603633144337</v>
      </c>
      <c r="L110">
        <f>SQRT('Mean Deaths'!L110*(1-LOOKUP(L$1,'Inputs &amp; Outputs'!$A$9:$A$34,'Inputs &amp; Outputs'!$C$9:$C$34)))</f>
        <v>6.0627836541472631</v>
      </c>
      <c r="M110">
        <f>SQRT('Mean Deaths'!M110*(1-LOOKUP(M$1,'Inputs &amp; Outputs'!$A$9:$A$34,'Inputs &amp; Outputs'!$C$9:$C$34)))</f>
        <v>6.2795818478701291</v>
      </c>
      <c r="N110">
        <f>SQRT('Mean Deaths'!N110*(1-LOOKUP(N$1,'Inputs &amp; Outputs'!$A$9:$A$34,'Inputs &amp; Outputs'!$C$9:$C$34)))</f>
        <v>6.5094261271102196</v>
      </c>
      <c r="O110">
        <f>SQRT('Mean Deaths'!O110*(1-LOOKUP(O$1,'Inputs &amp; Outputs'!$A$9:$A$34,'Inputs &amp; Outputs'!$C$9:$C$34)))</f>
        <v>6.7443573070324074</v>
      </c>
      <c r="P110">
        <f>SQRT('Mean Deaths'!P110*(1-LOOKUP(P$1,'Inputs &amp; Outputs'!$A$9:$A$34,'Inputs &amp; Outputs'!$C$9:$C$34)))</f>
        <v>6.9870825125288523</v>
      </c>
      <c r="Q110">
        <f>SQRT('Mean Deaths'!Q110*(1-LOOKUP(Q$1,'Inputs &amp; Outputs'!$A$9:$A$34,'Inputs &amp; Outputs'!$C$9:$C$34)))</f>
        <v>7.240738981047353</v>
      </c>
      <c r="R110">
        <f>SQRT('Mean Deaths'!R110*(1-LOOKUP(R$1,'Inputs &amp; Outputs'!$A$9:$A$34,'Inputs &amp; Outputs'!$C$9:$C$34)))</f>
        <v>7.5041867148062256</v>
      </c>
      <c r="S110">
        <f>SQRT('Mean Deaths'!S110*(1-LOOKUP(S$1,'Inputs &amp; Outputs'!$A$9:$A$34,'Inputs &amp; Outputs'!$C$9:$C$34)))</f>
        <v>7.7818272397762831</v>
      </c>
      <c r="T110">
        <f>SQRT('Mean Deaths'!T110*(1-LOOKUP(T$1,'Inputs &amp; Outputs'!$A$9:$A$34,'Inputs &amp; Outputs'!$C$9:$C$34)))</f>
        <v>8.0705510568214063</v>
      </c>
      <c r="U110">
        <f>SQRT('Mean Deaths'!U110*(1-LOOKUP(U$1,'Inputs &amp; Outputs'!$A$9:$A$34,'Inputs &amp; Outputs'!$C$9:$C$34)))</f>
        <v>8.3702235503514437</v>
      </c>
      <c r="V110">
        <f>SQRT('Mean Deaths'!V110*(1-LOOKUP(V$1,'Inputs &amp; Outputs'!$A$9:$A$34,'Inputs &amp; Outputs'!$C$9:$C$34)))</f>
        <v>8.6810941004415163</v>
      </c>
      <c r="W110">
        <f>SQRT('Mean Deaths'!W110*(1-LOOKUP(W$1,'Inputs &amp; Outputs'!$A$9:$A$34,'Inputs &amp; Outputs'!$C$9:$C$34)))</f>
        <v>8.9984704802799733</v>
      </c>
      <c r="X110">
        <f>SQRT('Mean Deaths'!X110*(1-LOOKUP(X$1,'Inputs &amp; Outputs'!$A$9:$A$34,'Inputs &amp; Outputs'!$C$9:$C$34)))</f>
        <v>9.3327104811217563</v>
      </c>
      <c r="Y110">
        <f>SQRT('Mean Deaths'!Y110*(1-LOOKUP(Y$1,'Inputs &amp; Outputs'!$A$9:$A$34,'Inputs &amp; Outputs'!$C$9:$C$34)))</f>
        <v>9.6734374705878388</v>
      </c>
      <c r="Z110">
        <f>SQRT('Mean Deaths'!Z110*(1-LOOKUP(Z$1,'Inputs &amp; Outputs'!$A$9:$A$34,'Inputs &amp; Outputs'!$C$9:$C$34)))</f>
        <v>10.014988463852699</v>
      </c>
      <c r="AA110">
        <f>SQRT('Mean Deaths'!AA110*(1-LOOKUP(AA$1,'Inputs &amp; Outputs'!$A$9:$A$34,'Inputs &amp; Outputs'!$C$9:$C$34)))</f>
        <v>10.375439553153383</v>
      </c>
    </row>
    <row r="111" spans="1:27" x14ac:dyDescent="0.25">
      <c r="A111" s="1">
        <v>110</v>
      </c>
      <c r="B111">
        <f>SQRT('Mean Deaths'!B111*(1-LOOKUP(B$1,'Inputs &amp; Outputs'!$A$9:$A$34,'Inputs &amp; Outputs'!$C$9:$C$34)))</f>
        <v>4.3317552921858384</v>
      </c>
      <c r="C111">
        <f>SQRT('Mean Deaths'!C111*(1-LOOKUP(C$1,'Inputs &amp; Outputs'!$A$9:$A$34,'Inputs &amp; Outputs'!$C$9:$C$34)))</f>
        <v>4.4743759797455365</v>
      </c>
      <c r="D111">
        <f>SQRT('Mean Deaths'!D111*(1-LOOKUP(D$1,'Inputs &amp; Outputs'!$A$9:$A$34,'Inputs &amp; Outputs'!$C$9:$C$34)))</f>
        <v>4.6232228740527184</v>
      </c>
      <c r="E111">
        <f>SQRT('Mean Deaths'!E111*(1-LOOKUP(E$1,'Inputs &amp; Outputs'!$A$9:$A$34,'Inputs &amp; Outputs'!$C$9:$C$34)))</f>
        <v>4.7783902080620049</v>
      </c>
      <c r="F111">
        <f>SQRT('Mean Deaths'!F111*(1-LOOKUP(F$1,'Inputs &amp; Outputs'!$A$9:$A$34,'Inputs &amp; Outputs'!$C$9:$C$34)))</f>
        <v>4.9396974518057997</v>
      </c>
      <c r="G111">
        <f>SQRT('Mean Deaths'!G111*(1-LOOKUP(G$1,'Inputs &amp; Outputs'!$A$9:$A$34,'Inputs &amp; Outputs'!$C$9:$C$34)))</f>
        <v>5.1099956206359183</v>
      </c>
      <c r="H111">
        <f>SQRT('Mean Deaths'!H111*(1-LOOKUP(H$1,'Inputs &amp; Outputs'!$A$9:$A$34,'Inputs &amp; Outputs'!$C$9:$C$34)))</f>
        <v>5.2877006155006425</v>
      </c>
      <c r="I111">
        <f>SQRT('Mean Deaths'!I111*(1-LOOKUP(I$1,'Inputs &amp; Outputs'!$A$9:$A$34,'Inputs &amp; Outputs'!$C$9:$C$34)))</f>
        <v>5.4712138071575582</v>
      </c>
      <c r="J111">
        <f>SQRT('Mean Deaths'!J111*(1-LOOKUP(J$1,'Inputs &amp; Outputs'!$A$9:$A$34,'Inputs &amp; Outputs'!$C$9:$C$34)))</f>
        <v>5.662395020418959</v>
      </c>
      <c r="K111">
        <f>SQRT('Mean Deaths'!K111*(1-LOOKUP(K$1,'Inputs &amp; Outputs'!$A$9:$A$34,'Inputs &amp; Outputs'!$C$9:$C$34)))</f>
        <v>5.8636557719412847</v>
      </c>
      <c r="L111">
        <f>SQRT('Mean Deaths'!L111*(1-LOOKUP(L$1,'Inputs &amp; Outputs'!$A$9:$A$34,'Inputs &amp; Outputs'!$C$9:$C$34)))</f>
        <v>6.0724449702343701</v>
      </c>
      <c r="M111">
        <f>SQRT('Mean Deaths'!M111*(1-LOOKUP(M$1,'Inputs &amp; Outputs'!$A$9:$A$34,'Inputs &amp; Outputs'!$C$9:$C$34)))</f>
        <v>6.2873616342702654</v>
      </c>
      <c r="N111">
        <f>SQRT('Mean Deaths'!N111*(1-LOOKUP(N$1,'Inputs &amp; Outputs'!$A$9:$A$34,'Inputs &amp; Outputs'!$C$9:$C$34)))</f>
        <v>6.5127980134420804</v>
      </c>
      <c r="O111">
        <f>SQRT('Mean Deaths'!O111*(1-LOOKUP(O$1,'Inputs &amp; Outputs'!$A$9:$A$34,'Inputs &amp; Outputs'!$C$9:$C$34)))</f>
        <v>6.7471657007860326</v>
      </c>
      <c r="P111">
        <f>SQRT('Mean Deaths'!P111*(1-LOOKUP(P$1,'Inputs &amp; Outputs'!$A$9:$A$34,'Inputs &amp; Outputs'!$C$9:$C$34)))</f>
        <v>6.9925675971201899</v>
      </c>
      <c r="Q111">
        <f>SQRT('Mean Deaths'!Q111*(1-LOOKUP(Q$1,'Inputs &amp; Outputs'!$A$9:$A$34,'Inputs &amp; Outputs'!$C$9:$C$34)))</f>
        <v>7.2460745439448981</v>
      </c>
      <c r="R111">
        <f>SQRT('Mean Deaths'!R111*(1-LOOKUP(R$1,'Inputs &amp; Outputs'!$A$9:$A$34,'Inputs &amp; Outputs'!$C$9:$C$34)))</f>
        <v>7.5101476234551177</v>
      </c>
      <c r="S111">
        <f>SQRT('Mean Deaths'!S111*(1-LOOKUP(S$1,'Inputs &amp; Outputs'!$A$9:$A$34,'Inputs &amp; Outputs'!$C$9:$C$34)))</f>
        <v>7.7809981068305838</v>
      </c>
      <c r="T111">
        <f>SQRT('Mean Deaths'!T111*(1-LOOKUP(T$1,'Inputs &amp; Outputs'!$A$9:$A$34,'Inputs &amp; Outputs'!$C$9:$C$34)))</f>
        <v>8.068821035138761</v>
      </c>
      <c r="U111">
        <f>SQRT('Mean Deaths'!U111*(1-LOOKUP(U$1,'Inputs &amp; Outputs'!$A$9:$A$34,'Inputs &amp; Outputs'!$C$9:$C$34)))</f>
        <v>8.359835571620355</v>
      </c>
      <c r="V111">
        <f>SQRT('Mean Deaths'!V111*(1-LOOKUP(V$1,'Inputs &amp; Outputs'!$A$9:$A$34,'Inputs &amp; Outputs'!$C$9:$C$34)))</f>
        <v>8.6674145348524849</v>
      </c>
      <c r="W111">
        <f>SQRT('Mean Deaths'!W111*(1-LOOKUP(W$1,'Inputs &amp; Outputs'!$A$9:$A$34,'Inputs &amp; Outputs'!$C$9:$C$34)))</f>
        <v>8.977259858449262</v>
      </c>
      <c r="X111">
        <f>SQRT('Mean Deaths'!X111*(1-LOOKUP(X$1,'Inputs &amp; Outputs'!$A$9:$A$34,'Inputs &amp; Outputs'!$C$9:$C$34)))</f>
        <v>9.301762975276473</v>
      </c>
      <c r="Y111">
        <f>SQRT('Mean Deaths'!Y111*(1-LOOKUP(Y$1,'Inputs &amp; Outputs'!$A$9:$A$34,'Inputs &amp; Outputs'!$C$9:$C$34)))</f>
        <v>9.638356403457351</v>
      </c>
      <c r="Z111">
        <f>SQRT('Mean Deaths'!Z111*(1-LOOKUP(Z$1,'Inputs &amp; Outputs'!$A$9:$A$34,'Inputs &amp; Outputs'!$C$9:$C$34)))</f>
        <v>9.980495839791498</v>
      </c>
      <c r="AA111">
        <f>SQRT('Mean Deaths'!AA111*(1-LOOKUP(AA$1,'Inputs &amp; Outputs'!$A$9:$A$34,'Inputs &amp; Outputs'!$C$9:$C$34)))</f>
        <v>10.333374785613787</v>
      </c>
    </row>
    <row r="112" spans="1:27" x14ac:dyDescent="0.25">
      <c r="A112" s="1">
        <v>111</v>
      </c>
      <c r="B112">
        <f>SQRT('Mean Deaths'!B112*(1-LOOKUP(B$1,'Inputs &amp; Outputs'!$A$9:$A$34,'Inputs &amp; Outputs'!$C$9:$C$34)))</f>
        <v>4.3317552921858384</v>
      </c>
      <c r="C112">
        <f>SQRT('Mean Deaths'!C112*(1-LOOKUP(C$1,'Inputs &amp; Outputs'!$A$9:$A$34,'Inputs &amp; Outputs'!$C$9:$C$34)))</f>
        <v>4.4739277128526878</v>
      </c>
      <c r="D112">
        <f>SQRT('Mean Deaths'!D112*(1-LOOKUP(D$1,'Inputs &amp; Outputs'!$A$9:$A$34,'Inputs &amp; Outputs'!$C$9:$C$34)))</f>
        <v>4.6215984513589117</v>
      </c>
      <c r="E112">
        <f>SQRT('Mean Deaths'!E112*(1-LOOKUP(E$1,'Inputs &amp; Outputs'!$A$9:$A$34,'Inputs &amp; Outputs'!$C$9:$C$34)))</f>
        <v>4.7767077185625793</v>
      </c>
      <c r="F112">
        <f>SQRT('Mean Deaths'!F112*(1-LOOKUP(F$1,'Inputs &amp; Outputs'!$A$9:$A$34,'Inputs &amp; Outputs'!$C$9:$C$34)))</f>
        <v>4.9362094923087305</v>
      </c>
      <c r="G112">
        <f>SQRT('Mean Deaths'!G112*(1-LOOKUP(G$1,'Inputs &amp; Outputs'!$A$9:$A$34,'Inputs &amp; Outputs'!$C$9:$C$34)))</f>
        <v>5.1022457618402459</v>
      </c>
      <c r="H112">
        <f>SQRT('Mean Deaths'!H112*(1-LOOKUP(H$1,'Inputs &amp; Outputs'!$A$9:$A$34,'Inputs &amp; Outputs'!$C$9:$C$34)))</f>
        <v>5.2783235898286911</v>
      </c>
      <c r="I112">
        <f>SQRT('Mean Deaths'!I112*(1-LOOKUP(I$1,'Inputs &amp; Outputs'!$A$9:$A$34,'Inputs &amp; Outputs'!$C$9:$C$34)))</f>
        <v>5.4620383436743483</v>
      </c>
      <c r="J112">
        <f>SQRT('Mean Deaths'!J112*(1-LOOKUP(J$1,'Inputs &amp; Outputs'!$A$9:$A$34,'Inputs &amp; Outputs'!$C$9:$C$34)))</f>
        <v>5.6543116543842178</v>
      </c>
      <c r="K112">
        <f>SQRT('Mean Deaths'!K112*(1-LOOKUP(K$1,'Inputs &amp; Outputs'!$A$9:$A$34,'Inputs &amp; Outputs'!$C$9:$C$34)))</f>
        <v>5.8552602694960711</v>
      </c>
      <c r="L112">
        <f>SQRT('Mean Deaths'!L112*(1-LOOKUP(L$1,'Inputs &amp; Outputs'!$A$9:$A$34,'Inputs &amp; Outputs'!$C$9:$C$34)))</f>
        <v>6.0602879110532859</v>
      </c>
      <c r="M112">
        <f>SQRT('Mean Deaths'!M112*(1-LOOKUP(M$1,'Inputs &amp; Outputs'!$A$9:$A$34,'Inputs &amp; Outputs'!$C$9:$C$34)))</f>
        <v>6.2769864429864342</v>
      </c>
      <c r="N112">
        <f>SQRT('Mean Deaths'!N112*(1-LOOKUP(N$1,'Inputs &amp; Outputs'!$A$9:$A$34,'Inputs &amp; Outputs'!$C$9:$C$34)))</f>
        <v>6.5033523260733181</v>
      </c>
      <c r="O112">
        <f>SQRT('Mean Deaths'!O112*(1-LOOKUP(O$1,'Inputs &amp; Outputs'!$A$9:$A$34,'Inputs &amp; Outputs'!$C$9:$C$34)))</f>
        <v>6.7401425223438984</v>
      </c>
      <c r="P112">
        <f>SQRT('Mean Deaths'!P112*(1-LOOKUP(P$1,'Inputs &amp; Outputs'!$A$9:$A$34,'Inputs &amp; Outputs'!$C$9:$C$34)))</f>
        <v>6.9867166871136677</v>
      </c>
      <c r="Q112">
        <f>SQRT('Mean Deaths'!Q112*(1-LOOKUP(Q$1,'Inputs &amp; Outputs'!$A$9:$A$34,'Inputs &amp; Outputs'!$C$9:$C$34)))</f>
        <v>7.2411202230632057</v>
      </c>
      <c r="R112">
        <f>SQRT('Mean Deaths'!R112*(1-LOOKUP(R$1,'Inputs &amp; Outputs'!$A$9:$A$34,'Inputs &amp; Outputs'!$C$9:$C$34)))</f>
        <v>7.5045842560199079</v>
      </c>
      <c r="S112">
        <f>SQRT('Mean Deaths'!S112*(1-LOOKUP(S$1,'Inputs &amp; Outputs'!$A$9:$A$34,'Inputs &amp; Outputs'!$C$9:$C$34)))</f>
        <v>7.778510177716039</v>
      </c>
      <c r="T112">
        <f>SQRT('Mean Deaths'!T112*(1-LOOKUP(T$1,'Inputs &amp; Outputs'!$A$9:$A$34,'Inputs &amp; Outputs'!$C$9:$C$34)))</f>
        <v>8.064494357238976</v>
      </c>
      <c r="U112">
        <f>SQRT('Mean Deaths'!U112*(1-LOOKUP(U$1,'Inputs &amp; Outputs'!$A$9:$A$34,'Inputs &amp; Outputs'!$C$9:$C$34)))</f>
        <v>8.3580276486814764</v>
      </c>
      <c r="V112">
        <f>SQRT('Mean Deaths'!V112*(1-LOOKUP(V$1,'Inputs &amp; Outputs'!$A$9:$A$34,'Inputs &amp; Outputs'!$C$9:$C$34)))</f>
        <v>8.6556044536961263</v>
      </c>
      <c r="W112">
        <f>SQRT('Mean Deaths'!W112*(1-LOOKUP(W$1,'Inputs &amp; Outputs'!$A$9:$A$34,'Inputs &amp; Outputs'!$C$9:$C$34)))</f>
        <v>8.9757781771707563</v>
      </c>
      <c r="X112">
        <f>SQRT('Mean Deaths'!X112*(1-LOOKUP(X$1,'Inputs &amp; Outputs'!$A$9:$A$34,'Inputs &amp; Outputs'!$C$9:$C$34)))</f>
        <v>9.2976288581943738</v>
      </c>
      <c r="Y112">
        <f>SQRT('Mean Deaths'!Y112*(1-LOOKUP(Y$1,'Inputs &amp; Outputs'!$A$9:$A$34,'Inputs &amp; Outputs'!$C$9:$C$34)))</f>
        <v>9.6351117117634999</v>
      </c>
      <c r="Z112">
        <f>SQRT('Mean Deaths'!Z112*(1-LOOKUP(Z$1,'Inputs &amp; Outputs'!$A$9:$A$34,'Inputs &amp; Outputs'!$C$9:$C$34)))</f>
        <v>9.9810622536757716</v>
      </c>
      <c r="AA112">
        <f>SQRT('Mean Deaths'!AA112*(1-LOOKUP(AA$1,'Inputs &amp; Outputs'!$A$9:$A$34,'Inputs &amp; Outputs'!$C$9:$C$34)))</f>
        <v>10.339903064853377</v>
      </c>
    </row>
    <row r="113" spans="1:27" x14ac:dyDescent="0.25">
      <c r="A113" s="1">
        <v>112</v>
      </c>
      <c r="B113">
        <f>SQRT('Mean Deaths'!B113*(1-LOOKUP(B$1,'Inputs &amp; Outputs'!$A$9:$A$34,'Inputs &amp; Outputs'!$C$9:$C$34)))</f>
        <v>4.3317552921858384</v>
      </c>
      <c r="C113">
        <f>SQRT('Mean Deaths'!C113*(1-LOOKUP(C$1,'Inputs &amp; Outputs'!$A$9:$A$34,'Inputs &amp; Outputs'!$C$9:$C$34)))</f>
        <v>4.4730310442971639</v>
      </c>
      <c r="D113">
        <f>SQRT('Mean Deaths'!D113*(1-LOOKUP(D$1,'Inputs &amp; Outputs'!$A$9:$A$34,'Inputs &amp; Outputs'!$C$9:$C$34)))</f>
        <v>4.6220626303839714</v>
      </c>
      <c r="E113">
        <f>SQRT('Mean Deaths'!E113*(1-LOOKUP(E$1,'Inputs &amp; Outputs'!$A$9:$A$34,'Inputs &amp; Outputs'!$C$9:$C$34)))</f>
        <v>4.7755055774290183</v>
      </c>
      <c r="F113">
        <f>SQRT('Mean Deaths'!F113*(1-LOOKUP(F$1,'Inputs &amp; Outputs'!$A$9:$A$34,'Inputs &amp; Outputs'!$C$9:$C$34)))</f>
        <v>4.9384520347848193</v>
      </c>
      <c r="G113">
        <f>SQRT('Mean Deaths'!G113*(1-LOOKUP(G$1,'Inputs &amp; Outputs'!$A$9:$A$34,'Inputs &amp; Outputs'!$C$9:$C$34)))</f>
        <v>5.1081883719071977</v>
      </c>
      <c r="H113">
        <f>SQRT('Mean Deaths'!H113*(1-LOOKUP(H$1,'Inputs &amp; Outputs'!$A$9:$A$34,'Inputs &amp; Outputs'!$C$9:$C$34)))</f>
        <v>5.2847553431365029</v>
      </c>
      <c r="I113">
        <f>SQRT('Mean Deaths'!I113*(1-LOOKUP(I$1,'Inputs &amp; Outputs'!$A$9:$A$34,'Inputs &amp; Outputs'!$C$9:$C$34)))</f>
        <v>5.4678790564573641</v>
      </c>
      <c r="J113">
        <f>SQRT('Mean Deaths'!J113*(1-LOOKUP(J$1,'Inputs &amp; Outputs'!$A$9:$A$34,'Inputs &amp; Outputs'!$C$9:$C$34)))</f>
        <v>5.662395020418959</v>
      </c>
      <c r="K113">
        <f>SQRT('Mean Deaths'!K113*(1-LOOKUP(K$1,'Inputs &amp; Outputs'!$A$9:$A$34,'Inputs &amp; Outputs'!$C$9:$C$34)))</f>
        <v>5.8651537042104369</v>
      </c>
      <c r="L113">
        <f>SQRT('Mean Deaths'!L113*(1-LOOKUP(L$1,'Inputs &amp; Outputs'!$A$9:$A$34,'Inputs &amp; Outputs'!$C$9:$C$34)))</f>
        <v>6.0764919183478501</v>
      </c>
      <c r="M113">
        <f>SQRT('Mean Deaths'!M113*(1-LOOKUP(M$1,'Inputs &amp; Outputs'!$A$9:$A$34,'Inputs &amp; Outputs'!$C$9:$C$34)))</f>
        <v>6.293190162555784</v>
      </c>
      <c r="N113">
        <f>SQRT('Mean Deaths'!N113*(1-LOOKUP(N$1,'Inputs &amp; Outputs'!$A$9:$A$34,'Inputs &amp; Outputs'!$C$9:$C$34)))</f>
        <v>6.5215567588443939</v>
      </c>
      <c r="O113">
        <f>SQRT('Mean Deaths'!O113*(1-LOOKUP(O$1,'Inputs &amp; Outputs'!$A$9:$A$34,'Inputs &amp; Outputs'!$C$9:$C$34)))</f>
        <v>6.7562849183501061</v>
      </c>
      <c r="P113">
        <f>SQRT('Mean Deaths'!P113*(1-LOOKUP(P$1,'Inputs &amp; Outputs'!$A$9:$A$34,'Inputs &amp; Outputs'!$C$9:$C$34)))</f>
        <v>7.0006046138859572</v>
      </c>
      <c r="Q113">
        <f>SQRT('Mean Deaths'!Q113*(1-LOOKUP(Q$1,'Inputs &amp; Outputs'!$A$9:$A$34,'Inputs &amp; Outputs'!$C$9:$C$34)))</f>
        <v>7.2578750461474772</v>
      </c>
      <c r="R113">
        <f>SQRT('Mean Deaths'!R113*(1-LOOKUP(R$1,'Inputs &amp; Outputs'!$A$9:$A$34,'Inputs &amp; Outputs'!$C$9:$C$34)))</f>
        <v>7.5224518663760662</v>
      </c>
      <c r="S113">
        <f>SQRT('Mean Deaths'!S113*(1-LOOKUP(S$1,'Inputs &amp; Outputs'!$A$9:$A$34,'Inputs &amp; Outputs'!$C$9:$C$34)))</f>
        <v>7.7979777114693931</v>
      </c>
      <c r="T113">
        <f>SQRT('Mean Deaths'!T113*(1-LOOKUP(T$1,'Inputs &amp; Outputs'!$A$9:$A$34,'Inputs &amp; Outputs'!$C$9:$C$34)))</f>
        <v>8.0852412952180899</v>
      </c>
      <c r="U113">
        <f>SQRT('Mean Deaths'!U113*(1-LOOKUP(U$1,'Inputs &amp; Outputs'!$A$9:$A$34,'Inputs &amp; Outputs'!$C$9:$C$34)))</f>
        <v>8.3787952100992324</v>
      </c>
      <c r="V113">
        <f>SQRT('Mean Deaths'!V113*(1-LOOKUP(V$1,'Inputs &amp; Outputs'!$A$9:$A$34,'Inputs &amp; Outputs'!$C$9:$C$34)))</f>
        <v>8.6862772656171181</v>
      </c>
      <c r="W113">
        <f>SQRT('Mean Deaths'!W113*(1-LOOKUP(W$1,'Inputs &amp; Outputs'!$A$9:$A$34,'Inputs &amp; Outputs'!$C$9:$C$34)))</f>
        <v>9.0083188694377405</v>
      </c>
      <c r="X113">
        <f>SQRT('Mean Deaths'!X113*(1-LOOKUP(X$1,'Inputs &amp; Outputs'!$A$9:$A$34,'Inputs &amp; Outputs'!$C$9:$C$34)))</f>
        <v>9.3414603012252684</v>
      </c>
      <c r="Y113">
        <f>SQRT('Mean Deaths'!Y113*(1-LOOKUP(Y$1,'Inputs &amp; Outputs'!$A$9:$A$34,'Inputs &amp; Outputs'!$C$9:$C$34)))</f>
        <v>9.6842060784759187</v>
      </c>
      <c r="Z113">
        <f>SQRT('Mean Deaths'!Z113*(1-LOOKUP(Z$1,'Inputs &amp; Outputs'!$A$9:$A$34,'Inputs &amp; Outputs'!$C$9:$C$34)))</f>
        <v>10.018939038475763</v>
      </c>
      <c r="AA113">
        <f>SQRT('Mean Deaths'!AA113*(1-LOOKUP(AA$1,'Inputs &amp; Outputs'!$A$9:$A$34,'Inputs &amp; Outputs'!$C$9:$C$34)))</f>
        <v>10.383123094847925</v>
      </c>
    </row>
    <row r="114" spans="1:27" x14ac:dyDescent="0.25">
      <c r="A114" s="1">
        <v>113</v>
      </c>
      <c r="B114">
        <f>SQRT('Mean Deaths'!B114*(1-LOOKUP(B$1,'Inputs &amp; Outputs'!$A$9:$A$34,'Inputs &amp; Outputs'!$C$9:$C$34)))</f>
        <v>4.3317552921858384</v>
      </c>
      <c r="C114">
        <f>SQRT('Mean Deaths'!C114*(1-LOOKUP(C$1,'Inputs &amp; Outputs'!$A$9:$A$34,'Inputs &amp; Outputs'!$C$9:$C$34)))</f>
        <v>4.4737035625625676</v>
      </c>
      <c r="D114">
        <f>SQRT('Mean Deaths'!D114*(1-LOOKUP(D$1,'Inputs &amp; Outputs'!$A$9:$A$34,'Inputs &amp; Outputs'!$C$9:$C$34)))</f>
        <v>4.6234548878472621</v>
      </c>
      <c r="E114">
        <f>SQRT('Mean Deaths'!E114*(1-LOOKUP(E$1,'Inputs &amp; Outputs'!$A$9:$A$34,'Inputs &amp; Outputs'!$C$9:$C$34)))</f>
        <v>4.7798318705500984</v>
      </c>
      <c r="F114">
        <f>SQRT('Mean Deaths'!F114*(1-LOOKUP(F$1,'Inputs &amp; Outputs'!$A$9:$A$34,'Inputs &amp; Outputs'!$C$9:$C$34)))</f>
        <v>4.9409425549062096</v>
      </c>
      <c r="G114">
        <f>SQRT('Mean Deaths'!G114*(1-LOOKUP(G$1,'Inputs &amp; Outputs'!$A$9:$A$34,'Inputs &amp; Outputs'!$C$9:$C$34)))</f>
        <v>5.1112861213562004</v>
      </c>
      <c r="H114">
        <f>SQRT('Mean Deaths'!H114*(1-LOOKUP(H$1,'Inputs &amp; Outputs'!$A$9:$A$34,'Inputs &amp; Outputs'!$C$9:$C$34)))</f>
        <v>5.2860943067352606</v>
      </c>
      <c r="I114">
        <f>SQRT('Mean Deaths'!I114*(1-LOOKUP(I$1,'Inputs &amp; Outputs'!$A$9:$A$34,'Inputs &amp; Outputs'!$C$9:$C$34)))</f>
        <v>5.4695466859547226</v>
      </c>
      <c r="J114">
        <f>SQRT('Mean Deaths'!J114*(1-LOOKUP(J$1,'Inputs &amp; Outputs'!$A$9:$A$34,'Inputs &amp; Outputs'!$C$9:$C$34)))</f>
        <v>5.6600866652392918</v>
      </c>
      <c r="K114">
        <f>SQRT('Mean Deaths'!K114*(1-LOOKUP(K$1,'Inputs &amp; Outputs'!$A$9:$A$34,'Inputs &amp; Outputs'!$C$9:$C$34)))</f>
        <v>5.8621574569118566</v>
      </c>
      <c r="L114">
        <f>SQRT('Mean Deaths'!L114*(1-LOOKUP(L$1,'Inputs &amp; Outputs'!$A$9:$A$34,'Inputs &amp; Outputs'!$C$9:$C$34)))</f>
        <v>6.0705762380866473</v>
      </c>
      <c r="M114">
        <f>SQRT('Mean Deaths'!M114*(1-LOOKUP(M$1,'Inputs &amp; Outputs'!$A$9:$A$34,'Inputs &amp; Outputs'!$C$9:$C$34)))</f>
        <v>6.2857416394907863</v>
      </c>
      <c r="N114">
        <f>SQRT('Mean Deaths'!N114*(1-LOOKUP(N$1,'Inputs &amp; Outputs'!$A$9:$A$34,'Inputs &amp; Outputs'!$C$9:$C$34)))</f>
        <v>6.5134721812419754</v>
      </c>
      <c r="O114">
        <f>SQRT('Mean Deaths'!O114*(1-LOOKUP(O$1,'Inputs &amp; Outputs'!$A$9:$A$34,'Inputs &amp; Outputs'!$C$9:$C$34)))</f>
        <v>6.751376101009078</v>
      </c>
      <c r="P114">
        <f>SQRT('Mean Deaths'!P114*(1-LOOKUP(P$1,'Inputs &amp; Outputs'!$A$9:$A$34,'Inputs &amp; Outputs'!$C$9:$C$34)))</f>
        <v>6.9991440245494081</v>
      </c>
      <c r="Q114">
        <f>SQRT('Mean Deaths'!Q114*(1-LOOKUP(Q$1,'Inputs &amp; Outputs'!$A$9:$A$34,'Inputs &amp; Outputs'!$C$9:$C$34)))</f>
        <v>7.2536899685836733</v>
      </c>
      <c r="R114">
        <f>SQRT('Mean Deaths'!R114*(1-LOOKUP(R$1,'Inputs &amp; Outputs'!$A$9:$A$34,'Inputs &amp; Outputs'!$C$9:$C$34)))</f>
        <v>7.5220552694670584</v>
      </c>
      <c r="S114">
        <f>SQRT('Mean Deaths'!S114*(1-LOOKUP(S$1,'Inputs &amp; Outputs'!$A$9:$A$34,'Inputs &amp; Outputs'!$C$9:$C$34)))</f>
        <v>7.7925979400725973</v>
      </c>
      <c r="T114">
        <f>SQRT('Mean Deaths'!T114*(1-LOOKUP(T$1,'Inputs &amp; Outputs'!$A$9:$A$34,'Inputs &amp; Outputs'!$C$9:$C$34)))</f>
        <v>8.0787636005246632</v>
      </c>
      <c r="U114">
        <f>SQRT('Mean Deaths'!U114*(1-LOOKUP(U$1,'Inputs &amp; Outputs'!$A$9:$A$34,'Inputs &amp; Outputs'!$C$9:$C$34)))</f>
        <v>8.3756382507885956</v>
      </c>
      <c r="V114">
        <f>SQRT('Mean Deaths'!V114*(1-LOOKUP(V$1,'Inputs &amp; Outputs'!$A$9:$A$34,'Inputs &amp; Outputs'!$C$9:$C$34)))</f>
        <v>8.6843928362065892</v>
      </c>
      <c r="W114">
        <f>SQRT('Mean Deaths'!W114*(1-LOOKUP(W$1,'Inputs &amp; Outputs'!$A$9:$A$34,'Inputs &amp; Outputs'!$C$9:$C$34)))</f>
        <v>9.006350053138533</v>
      </c>
      <c r="X114">
        <f>SQRT('Mean Deaths'!X114*(1-LOOKUP(X$1,'Inputs &amp; Outputs'!$A$9:$A$34,'Inputs &amp; Outputs'!$C$9:$C$34)))</f>
        <v>9.3399168109548434</v>
      </c>
      <c r="Y114">
        <f>SQRT('Mean Deaths'!Y114*(1-LOOKUP(Y$1,'Inputs &amp; Outputs'!$A$9:$A$34,'Inputs &amp; Outputs'!$C$9:$C$34)))</f>
        <v>9.672898725497026</v>
      </c>
      <c r="Z114">
        <f>SQRT('Mean Deaths'!Z114*(1-LOOKUP(Z$1,'Inputs &amp; Outputs'!$A$9:$A$34,'Inputs &amp; Outputs'!$C$9:$C$34)))</f>
        <v>10.017246125843474</v>
      </c>
      <c r="AA114">
        <f>SQRT('Mean Deaths'!AA114*(1-LOOKUP(AA$1,'Inputs &amp; Outputs'!$A$9:$A$34,'Inputs &amp; Outputs'!$C$9:$C$34)))</f>
        <v>10.371299903704093</v>
      </c>
    </row>
    <row r="115" spans="1:27" x14ac:dyDescent="0.25">
      <c r="A115" s="1">
        <v>114</v>
      </c>
      <c r="B115">
        <f>SQRT('Mean Deaths'!B115*(1-LOOKUP(B$1,'Inputs &amp; Outputs'!$A$9:$A$34,'Inputs &amp; Outputs'!$C$9:$C$34)))</f>
        <v>4.3317552921858384</v>
      </c>
      <c r="C115">
        <f>SQRT('Mean Deaths'!C115*(1-LOOKUP(C$1,'Inputs &amp; Outputs'!$A$9:$A$34,'Inputs &amp; Outputs'!$C$9:$C$34)))</f>
        <v>4.4743759797455365</v>
      </c>
      <c r="D115">
        <f>SQRT('Mean Deaths'!D115*(1-LOOKUP(D$1,'Inputs &amp; Outputs'!$A$9:$A$34,'Inputs &amp; Outputs'!$C$9:$C$34)))</f>
        <v>4.6222947024163714</v>
      </c>
      <c r="E115">
        <f>SQRT('Mean Deaths'!E115*(1-LOOKUP(E$1,'Inputs &amp; Outputs'!$A$9:$A$34,'Inputs &amp; Outputs'!$C$9:$C$34)))</f>
        <v>4.7762268984175638</v>
      </c>
      <c r="F115">
        <f>SQRT('Mean Deaths'!F115*(1-LOOKUP(F$1,'Inputs &amp; Outputs'!$A$9:$A$34,'Inputs &amp; Outputs'!$C$9:$C$34)))</f>
        <v>4.9379537800254631</v>
      </c>
      <c r="G115">
        <f>SQRT('Mean Deaths'!G115*(1-LOOKUP(G$1,'Inputs &amp; Outputs'!$A$9:$A$34,'Inputs &amp; Outputs'!$C$9:$C$34)))</f>
        <v>5.1081883719071977</v>
      </c>
      <c r="H115">
        <f>SQRT('Mean Deaths'!H115*(1-LOOKUP(H$1,'Inputs &amp; Outputs'!$A$9:$A$34,'Inputs &amp; Outputs'!$C$9:$C$34)))</f>
        <v>5.2852909692812053</v>
      </c>
      <c r="I115">
        <f>SQRT('Mean Deaths'!I115*(1-LOOKUP(I$1,'Inputs &amp; Outputs'!$A$9:$A$34,'Inputs &amp; Outputs'!$C$9:$C$34)))</f>
        <v>5.469824574774206</v>
      </c>
      <c r="J115">
        <f>SQRT('Mean Deaths'!J115*(1-LOOKUP(J$1,'Inputs &amp; Outputs'!$A$9:$A$34,'Inputs &amp; Outputs'!$C$9:$C$34)))</f>
        <v>5.663837264659362</v>
      </c>
      <c r="K115">
        <f>SQRT('Mean Deaths'!K115*(1-LOOKUP(K$1,'Inputs &amp; Outputs'!$A$9:$A$34,'Inputs &amp; Outputs'!$C$9:$C$34)))</f>
        <v>5.8627568288736409</v>
      </c>
      <c r="L115">
        <f>SQRT('Mean Deaths'!L115*(1-LOOKUP(L$1,'Inputs &amp; Outputs'!$A$9:$A$34,'Inputs &amp; Outputs'!$C$9:$C$34)))</f>
        <v>6.0687069305017323</v>
      </c>
      <c r="M115">
        <f>SQRT('Mean Deaths'!M115*(1-LOOKUP(M$1,'Inputs &amp; Outputs'!$A$9:$A$34,'Inputs &amp; Outputs'!$C$9:$C$34)))</f>
        <v>6.2863896874990548</v>
      </c>
      <c r="N115">
        <f>SQRT('Mean Deaths'!N115*(1-LOOKUP(N$1,'Inputs &amp; Outputs'!$A$9:$A$34,'Inputs &amp; Outputs'!$C$9:$C$34)))</f>
        <v>6.5144833021268918</v>
      </c>
      <c r="O115">
        <f>SQRT('Mean Deaths'!O115*(1-LOOKUP(O$1,'Inputs &amp; Outputs'!$A$9:$A$34,'Inputs &amp; Outputs'!$C$9:$C$34)))</f>
        <v>6.7506745500017278</v>
      </c>
      <c r="P115">
        <f>SQRT('Mean Deaths'!P115*(1-LOOKUP(P$1,'Inputs &amp; Outputs'!$A$9:$A$34,'Inputs &amp; Outputs'!$C$9:$C$34)))</f>
        <v>6.996952568870408</v>
      </c>
      <c r="Q115">
        <f>SQRT('Mean Deaths'!Q115*(1-LOOKUP(Q$1,'Inputs &amp; Outputs'!$A$9:$A$34,'Inputs &amp; Outputs'!$C$9:$C$34)))</f>
        <v>7.2533093872476684</v>
      </c>
      <c r="R115">
        <f>SQRT('Mean Deaths'!R115*(1-LOOKUP(R$1,'Inputs &amp; Outputs'!$A$9:$A$34,'Inputs &amp; Outputs'!$C$9:$C$34)))</f>
        <v>7.5157068727083303</v>
      </c>
      <c r="S115">
        <f>SQRT('Mean Deaths'!S115*(1-LOOKUP(S$1,'Inputs &amp; Outputs'!$A$9:$A$34,'Inputs &amp; Outputs'!$C$9:$C$34)))</f>
        <v>7.7892854647092964</v>
      </c>
      <c r="T115">
        <f>SQRT('Mean Deaths'!T115*(1-LOOKUP(T$1,'Inputs &amp; Outputs'!$A$9:$A$34,'Inputs &amp; Outputs'!$C$9:$C$34)))</f>
        <v>8.0696860923414757</v>
      </c>
      <c r="U115">
        <f>SQRT('Mean Deaths'!U115*(1-LOOKUP(U$1,'Inputs &amp; Outputs'!$A$9:$A$34,'Inputs &amp; Outputs'!$C$9:$C$34)))</f>
        <v>8.3625467231661297</v>
      </c>
      <c r="V115">
        <f>SQRT('Mean Deaths'!V115*(1-LOOKUP(V$1,'Inputs &amp; Outputs'!$A$9:$A$34,'Inputs &amp; Outputs'!$C$9:$C$34)))</f>
        <v>8.6697746205422028</v>
      </c>
      <c r="W115">
        <f>SQRT('Mean Deaths'!W115*(1-LOOKUP(W$1,'Inputs &amp; Outputs'!$A$9:$A$34,'Inputs &amp; Outputs'!$C$9:$C$34)))</f>
        <v>8.9895977052575571</v>
      </c>
      <c r="X115">
        <f>SQRT('Mean Deaths'!X115*(1-LOOKUP(X$1,'Inputs &amp; Outputs'!$A$9:$A$34,'Inputs &amp; Outputs'!$C$9:$C$34)))</f>
        <v>9.3203438098577465</v>
      </c>
      <c r="Y115">
        <f>SQRT('Mean Deaths'!Y115*(1-LOOKUP(Y$1,'Inputs &amp; Outputs'!$A$9:$A$34,'Inputs &amp; Outputs'!$C$9:$C$34)))</f>
        <v>9.6696656246127191</v>
      </c>
      <c r="Z115">
        <f>SQRT('Mean Deaths'!Z115*(1-LOOKUP(Z$1,'Inputs &amp; Outputs'!$A$9:$A$34,'Inputs &amp; Outputs'!$C$9:$C$34)))</f>
        <v>10.006517694795967</v>
      </c>
      <c r="AA115">
        <f>SQRT('Mean Deaths'!AA115*(1-LOOKUP(AA$1,'Inputs &amp; Outputs'!$A$9:$A$34,'Inputs &amp; Outputs'!$C$9:$C$34)))</f>
        <v>10.35472475627933</v>
      </c>
    </row>
    <row r="116" spans="1:27" x14ac:dyDescent="0.25">
      <c r="A116" s="1">
        <v>115</v>
      </c>
      <c r="B116">
        <f>SQRT('Mean Deaths'!B116*(1-LOOKUP(B$1,'Inputs &amp; Outputs'!$A$9:$A$34,'Inputs &amp; Outputs'!$C$9:$C$34)))</f>
        <v>4.3317552921858384</v>
      </c>
      <c r="C116">
        <f>SQRT('Mean Deaths'!C116*(1-LOOKUP(C$1,'Inputs &amp; Outputs'!$A$9:$A$34,'Inputs &amp; Outputs'!$C$9:$C$34)))</f>
        <v>4.4737035625625676</v>
      </c>
      <c r="D116">
        <f>SQRT('Mean Deaths'!D116*(1-LOOKUP(D$1,'Inputs &amp; Outputs'!$A$9:$A$34,'Inputs &amp; Outputs'!$C$9:$C$34)))</f>
        <v>4.62066995341858</v>
      </c>
      <c r="E116">
        <f>SQRT('Mean Deaths'!E116*(1-LOOKUP(E$1,'Inputs &amp; Outputs'!$A$9:$A$34,'Inputs &amp; Outputs'!$C$9:$C$34)))</f>
        <v>4.7762268984175638</v>
      </c>
      <c r="F116">
        <f>SQRT('Mean Deaths'!F116*(1-LOOKUP(F$1,'Inputs &amp; Outputs'!$A$9:$A$34,'Inputs &amp; Outputs'!$C$9:$C$34)))</f>
        <v>4.9389502392788769</v>
      </c>
      <c r="G116">
        <f>SQRT('Mean Deaths'!G116*(1-LOOKUP(G$1,'Inputs &amp; Outputs'!$A$9:$A$34,'Inputs &amp; Outputs'!$C$9:$C$34)))</f>
        <v>5.1076718976758686</v>
      </c>
      <c r="H116">
        <f>SQRT('Mean Deaths'!H116*(1-LOOKUP(H$1,'Inputs &amp; Outputs'!$A$9:$A$34,'Inputs &amp; Outputs'!$C$9:$C$34)))</f>
        <v>5.2866297972200194</v>
      </c>
      <c r="I116">
        <f>SQRT('Mean Deaths'!I116*(1-LOOKUP(I$1,'Inputs &amp; Outputs'!$A$9:$A$34,'Inputs &amp; Outputs'!$C$9:$C$34)))</f>
        <v>5.468434989462355</v>
      </c>
      <c r="J116">
        <f>SQRT('Mean Deaths'!J116*(1-LOOKUP(J$1,'Inputs &amp; Outputs'!$A$9:$A$34,'Inputs &amp; Outputs'!$C$9:$C$34)))</f>
        <v>5.6612409604822993</v>
      </c>
      <c r="K116">
        <f>SQRT('Mean Deaths'!K116*(1-LOOKUP(K$1,'Inputs &amp; Outputs'!$A$9:$A$34,'Inputs &amp; Outputs'!$C$9:$C$34)))</f>
        <v>5.8621574569118566</v>
      </c>
      <c r="L116">
        <f>SQRT('Mean Deaths'!L116*(1-LOOKUP(L$1,'Inputs &amp; Outputs'!$A$9:$A$34,'Inputs &amp; Outputs'!$C$9:$C$34)))</f>
        <v>6.0696416562570636</v>
      </c>
      <c r="M116">
        <f>SQRT('Mean Deaths'!M116*(1-LOOKUP(M$1,'Inputs &amp; Outputs'!$A$9:$A$34,'Inputs &amp; Outputs'!$C$9:$C$34)))</f>
        <v>6.2808791481314383</v>
      </c>
      <c r="N116">
        <f>SQRT('Mean Deaths'!N116*(1-LOOKUP(N$1,'Inputs &amp; Outputs'!$A$9:$A$34,'Inputs &amp; Outputs'!$C$9:$C$34)))</f>
        <v>6.5043650201168921</v>
      </c>
      <c r="O116">
        <f>SQRT('Mean Deaths'!O116*(1-LOOKUP(O$1,'Inputs &amp; Outputs'!$A$9:$A$34,'Inputs &amp; Outputs'!$C$9:$C$34)))</f>
        <v>6.7404938550618176</v>
      </c>
      <c r="P116">
        <f>SQRT('Mean Deaths'!P116*(1-LOOKUP(P$1,'Inputs &amp; Outputs'!$A$9:$A$34,'Inputs &amp; Outputs'!$C$9:$C$34)))</f>
        <v>6.9892770629193111</v>
      </c>
      <c r="Q116">
        <f>SQRT('Mean Deaths'!Q116*(1-LOOKUP(Q$1,'Inputs &amp; Outputs'!$A$9:$A$34,'Inputs &amp; Outputs'!$C$9:$C$34)))</f>
        <v>7.2483600114497495</v>
      </c>
      <c r="R116">
        <f>SQRT('Mean Deaths'!R116*(1-LOOKUP(R$1,'Inputs &amp; Outputs'!$A$9:$A$34,'Inputs &amp; Outputs'!$C$9:$C$34)))</f>
        <v>7.5101476234551177</v>
      </c>
      <c r="S116">
        <f>SQRT('Mean Deaths'!S116*(1-LOOKUP(S$1,'Inputs &amp; Outputs'!$A$9:$A$34,'Inputs &amp; Outputs'!$C$9:$C$34)))</f>
        <v>7.7851428885163259</v>
      </c>
      <c r="T116">
        <f>SQRT('Mean Deaths'!T116*(1-LOOKUP(T$1,'Inputs &amp; Outputs'!$A$9:$A$34,'Inputs &amp; Outputs'!$C$9:$C$34)))</f>
        <v>8.068821035138761</v>
      </c>
      <c r="U116">
        <f>SQRT('Mean Deaths'!U116*(1-LOOKUP(U$1,'Inputs &amp; Outputs'!$A$9:$A$34,'Inputs &amp; Outputs'!$C$9:$C$34)))</f>
        <v>8.3670633568862822</v>
      </c>
      <c r="V116">
        <f>SQRT('Mean Deaths'!V116*(1-LOOKUP(V$1,'Inputs &amp; Outputs'!$A$9:$A$34,'Inputs &amp; Outputs'!$C$9:$C$34)))</f>
        <v>8.6749645489450842</v>
      </c>
      <c r="W116">
        <f>SQRT('Mean Deaths'!W116*(1-LOOKUP(W$1,'Inputs &amp; Outputs'!$A$9:$A$34,'Inputs &amp; Outputs'!$C$9:$C$34)))</f>
        <v>8.9905840015691822</v>
      </c>
      <c r="X116">
        <f>SQRT('Mean Deaths'!X116*(1-LOOKUP(X$1,'Inputs &amp; Outputs'!$A$9:$A$34,'Inputs &amp; Outputs'!$C$9:$C$34)))</f>
        <v>9.3182811023388812</v>
      </c>
      <c r="Y116">
        <f>SQRT('Mean Deaths'!Y116*(1-LOOKUP(Y$1,'Inputs &amp; Outputs'!$A$9:$A$34,'Inputs &amp; Outputs'!$C$9:$C$34)))</f>
        <v>9.6594203326312815</v>
      </c>
      <c r="Z116">
        <f>SQRT('Mean Deaths'!Z116*(1-LOOKUP(Z$1,'Inputs &amp; Outputs'!$A$9:$A$34,'Inputs &amp; Outputs'!$C$9:$C$34)))</f>
        <v>10.005952721885555</v>
      </c>
      <c r="AA116">
        <f>SQRT('Mean Deaths'!AA116*(1-LOOKUP(AA$1,'Inputs &amp; Outputs'!$A$9:$A$34,'Inputs &amp; Outputs'!$C$9:$C$34)))</f>
        <v>10.363607596341531</v>
      </c>
    </row>
    <row r="117" spans="1:27" x14ac:dyDescent="0.25">
      <c r="A117" s="1">
        <v>116</v>
      </c>
      <c r="B117">
        <f>SQRT('Mean Deaths'!B117*(1-LOOKUP(B$1,'Inputs &amp; Outputs'!$A$9:$A$34,'Inputs &amp; Outputs'!$C$9:$C$34)))</f>
        <v>4.3317552921858384</v>
      </c>
      <c r="C117">
        <f>SQRT('Mean Deaths'!C117*(1-LOOKUP(C$1,'Inputs &amp; Outputs'!$A$9:$A$34,'Inputs &amp; Outputs'!$C$9:$C$34)))</f>
        <v>4.4741518519131152</v>
      </c>
      <c r="D117">
        <f>SQRT('Mean Deaths'!D117*(1-LOOKUP(D$1,'Inputs &amp; Outputs'!$A$9:$A$34,'Inputs &amp; Outputs'!$C$9:$C$34)))</f>
        <v>4.6222947024163714</v>
      </c>
      <c r="E117">
        <f>SQRT('Mean Deaths'!E117*(1-LOOKUP(E$1,'Inputs &amp; Outputs'!$A$9:$A$34,'Inputs &amp; Outputs'!$C$9:$C$34)))</f>
        <v>4.7786305153471309</v>
      </c>
      <c r="F117">
        <f>SQRT('Mean Deaths'!F117*(1-LOOKUP(F$1,'Inputs &amp; Outputs'!$A$9:$A$34,'Inputs &amp; Outputs'!$C$9:$C$34)))</f>
        <v>4.9424362645855915</v>
      </c>
      <c r="G117">
        <f>SQRT('Mean Deaths'!G117*(1-LOOKUP(G$1,'Inputs &amp; Outputs'!$A$9:$A$34,'Inputs &amp; Outputs'!$C$9:$C$34)))</f>
        <v>5.1105118600291268</v>
      </c>
      <c r="H117">
        <f>SQRT('Mean Deaths'!H117*(1-LOOKUP(H$1,'Inputs &amp; Outputs'!$A$9:$A$34,'Inputs &amp; Outputs'!$C$9:$C$34)))</f>
        <v>5.2863620587580602</v>
      </c>
      <c r="I117">
        <f>SQRT('Mean Deaths'!I117*(1-LOOKUP(I$1,'Inputs &amp; Outputs'!$A$9:$A$34,'Inputs &amp; Outputs'!$C$9:$C$34)))</f>
        <v>5.4731581400860563</v>
      </c>
      <c r="J117">
        <f>SQRT('Mean Deaths'!J117*(1-LOOKUP(J$1,'Inputs &amp; Outputs'!$A$9:$A$34,'Inputs &amp; Outputs'!$C$9:$C$34)))</f>
        <v>5.6649907956824554</v>
      </c>
      <c r="K117">
        <f>SQRT('Mean Deaths'!K117*(1-LOOKUP(K$1,'Inputs &amp; Outputs'!$A$9:$A$34,'Inputs &amp; Outputs'!$C$9:$C$34)))</f>
        <v>5.8648541483633503</v>
      </c>
      <c r="L117">
        <f>SQRT('Mean Deaths'!L117*(1-LOOKUP(L$1,'Inputs &amp; Outputs'!$A$9:$A$34,'Inputs &amp; Outputs'!$C$9:$C$34)))</f>
        <v>6.0724449702343701</v>
      </c>
      <c r="M117">
        <f>SQRT('Mean Deaths'!M117*(1-LOOKUP(M$1,'Inputs &amp; Outputs'!$A$9:$A$34,'Inputs &amp; Outputs'!$C$9:$C$34)))</f>
        <v>6.2944846581289848</v>
      </c>
      <c r="N117">
        <f>SQRT('Mean Deaths'!N117*(1-LOOKUP(N$1,'Inputs &amp; Outputs'!$A$9:$A$34,'Inputs &amp; Outputs'!$C$9:$C$34)))</f>
        <v>6.5188630136824495</v>
      </c>
      <c r="O117">
        <f>SQRT('Mean Deaths'!O117*(1-LOOKUP(O$1,'Inputs &amp; Outputs'!$A$9:$A$34,'Inputs &amp; Outputs'!$C$9:$C$34)))</f>
        <v>6.7559344068239255</v>
      </c>
      <c r="P117">
        <f>SQRT('Mean Deaths'!P117*(1-LOOKUP(P$1,'Inputs &amp; Outputs'!$A$9:$A$34,'Inputs &amp; Outputs'!$C$9:$C$34)))</f>
        <v>7.004619664178378</v>
      </c>
      <c r="Q117">
        <f>SQRT('Mean Deaths'!Q117*(1-LOOKUP(Q$1,'Inputs &amp; Outputs'!$A$9:$A$34,'Inputs &amp; Outputs'!$C$9:$C$34)))</f>
        <v>7.2609172238127258</v>
      </c>
      <c r="R117">
        <f>SQRT('Mean Deaths'!R117*(1-LOOKUP(R$1,'Inputs &amp; Outputs'!$A$9:$A$34,'Inputs &amp; Outputs'!$C$9:$C$34)))</f>
        <v>7.5311717144513706</v>
      </c>
      <c r="S117">
        <f>SQRT('Mean Deaths'!S117*(1-LOOKUP(S$1,'Inputs &amp; Outputs'!$A$9:$A$34,'Inputs &amp; Outputs'!$C$9:$C$34)))</f>
        <v>7.8099653860505365</v>
      </c>
      <c r="T117">
        <f>SQRT('Mean Deaths'!T117*(1-LOOKUP(T$1,'Inputs &amp; Outputs'!$A$9:$A$34,'Inputs &amp; Outputs'!$C$9:$C$34)))</f>
        <v>8.1007666288364568</v>
      </c>
      <c r="U117">
        <f>SQRT('Mean Deaths'!U117*(1-LOOKUP(U$1,'Inputs &amp; Outputs'!$A$9:$A$34,'Inputs &amp; Outputs'!$C$9:$C$34)))</f>
        <v>8.3990616152840794</v>
      </c>
      <c r="V117">
        <f>SQRT('Mean Deaths'!V117*(1-LOOKUP(V$1,'Inputs &amp; Outputs'!$A$9:$A$34,'Inputs &amp; Outputs'!$C$9:$C$34)))</f>
        <v>8.709798232762493</v>
      </c>
      <c r="W117">
        <f>SQRT('Mean Deaths'!W117*(1-LOOKUP(W$1,'Inputs &amp; Outputs'!$A$9:$A$34,'Inputs &amp; Outputs'!$C$9:$C$34)))</f>
        <v>9.0338744353053055</v>
      </c>
      <c r="X117">
        <f>SQRT('Mean Deaths'!X117*(1-LOOKUP(X$1,'Inputs &amp; Outputs'!$A$9:$A$34,'Inputs &amp; Outputs'!$C$9:$C$34)))</f>
        <v>9.3573947926446088</v>
      </c>
      <c r="Y117">
        <f>SQRT('Mean Deaths'!Y117*(1-LOOKUP(Y$1,'Inputs &amp; Outputs'!$A$9:$A$34,'Inputs &amp; Outputs'!$C$9:$C$34)))</f>
        <v>9.6965751930441701</v>
      </c>
      <c r="Z117">
        <f>SQRT('Mean Deaths'!Z117*(1-LOOKUP(Z$1,'Inputs &amp; Outputs'!$A$9:$A$34,'Inputs &amp; Outputs'!$C$9:$C$34)))</f>
        <v>10.048800134864562</v>
      </c>
      <c r="AA117">
        <f>SQRT('Mean Deaths'!AA117*(1-LOOKUP(AA$1,'Inputs &amp; Outputs'!$A$9:$A$34,'Inputs &amp; Outputs'!$C$9:$C$34)))</f>
        <v>10.398473145900491</v>
      </c>
    </row>
    <row r="118" spans="1:27" x14ac:dyDescent="0.25">
      <c r="A118" s="1">
        <v>117</v>
      </c>
      <c r="B118">
        <f>SQRT('Mean Deaths'!B118*(1-LOOKUP(B$1,'Inputs &amp; Outputs'!$A$9:$A$34,'Inputs &amp; Outputs'!$C$9:$C$34)))</f>
        <v>4.3317552921858384</v>
      </c>
      <c r="C118">
        <f>SQRT('Mean Deaths'!C118*(1-LOOKUP(C$1,'Inputs &amp; Outputs'!$A$9:$A$34,'Inputs &amp; Outputs'!$C$9:$C$34)))</f>
        <v>4.4737035625625676</v>
      </c>
      <c r="D118">
        <f>SQRT('Mean Deaths'!D118*(1-LOOKUP(D$1,'Inputs &amp; Outputs'!$A$9:$A$34,'Inputs &amp; Outputs'!$C$9:$C$34)))</f>
        <v>4.6243828266198461</v>
      </c>
      <c r="E118">
        <f>SQRT('Mean Deaths'!E118*(1-LOOKUP(E$1,'Inputs &amp; Outputs'!$A$9:$A$34,'Inputs &amp; Outputs'!$C$9:$C$34)))</f>
        <v>4.7795916236664535</v>
      </c>
      <c r="F118">
        <f>SQRT('Mean Deaths'!F118*(1-LOOKUP(F$1,'Inputs &amp; Outputs'!$A$9:$A$34,'Inputs &amp; Outputs'!$C$9:$C$34)))</f>
        <v>4.9421873443233109</v>
      </c>
      <c r="G118">
        <f>SQRT('Mean Deaths'!G118*(1-LOOKUP(G$1,'Inputs &amp; Outputs'!$A$9:$A$34,'Inputs &amp; Outputs'!$C$9:$C$34)))</f>
        <v>5.1105118600291268</v>
      </c>
      <c r="H118">
        <f>SQRT('Mean Deaths'!H118*(1-LOOKUP(H$1,'Inputs &amp; Outputs'!$A$9:$A$34,'Inputs &amp; Outputs'!$C$9:$C$34)))</f>
        <v>5.2885035869231807</v>
      </c>
      <c r="I118">
        <f>SQRT('Mean Deaths'!I118*(1-LOOKUP(I$1,'Inputs &amp; Outputs'!$A$9:$A$34,'Inputs &amp; Outputs'!$C$9:$C$34)))</f>
        <v>5.4717694013511364</v>
      </c>
      <c r="J118">
        <f>SQRT('Mean Deaths'!J118*(1-LOOKUP(J$1,'Inputs &amp; Outputs'!$A$9:$A$34,'Inputs &amp; Outputs'!$C$9:$C$34)))</f>
        <v>5.662395020418959</v>
      </c>
      <c r="K118">
        <f>SQRT('Mean Deaths'!K118*(1-LOOKUP(K$1,'Inputs &amp; Outputs'!$A$9:$A$34,'Inputs &amp; Outputs'!$C$9:$C$34)))</f>
        <v>5.8663517746353957</v>
      </c>
      <c r="L118">
        <f>SQRT('Mean Deaths'!L118*(1-LOOKUP(L$1,'Inputs &amp; Outputs'!$A$9:$A$34,'Inputs &amp; Outputs'!$C$9:$C$34)))</f>
        <v>6.077114286549242</v>
      </c>
      <c r="M118">
        <f>SQRT('Mean Deaths'!M118*(1-LOOKUP(M$1,'Inputs &amp; Outputs'!$A$9:$A$34,'Inputs &amp; Outputs'!$C$9:$C$34)))</f>
        <v>6.3019228474396396</v>
      </c>
      <c r="N118">
        <f>SQRT('Mean Deaths'!N118*(1-LOOKUP(N$1,'Inputs &amp; Outputs'!$A$9:$A$34,'Inputs &amp; Outputs'!$C$9:$C$34)))</f>
        <v>6.5316484089086462</v>
      </c>
      <c r="O118">
        <f>SQRT('Mean Deaths'!O118*(1-LOOKUP(O$1,'Inputs &amp; Outputs'!$A$9:$A$34,'Inputs &amp; Outputs'!$C$9:$C$34)))</f>
        <v>6.7713397498935599</v>
      </c>
      <c r="P118">
        <f>SQRT('Mean Deaths'!P118*(1-LOOKUP(P$1,'Inputs &amp; Outputs'!$A$9:$A$34,'Inputs &amp; Outputs'!$C$9:$C$34)))</f>
        <v>7.0206569036755146</v>
      </c>
      <c r="Q118">
        <f>SQRT('Mean Deaths'!Q118*(1-LOOKUP(Q$1,'Inputs &amp; Outputs'!$A$9:$A$34,'Inputs &amp; Outputs'!$C$9:$C$34)))</f>
        <v>7.2772471401278764</v>
      </c>
      <c r="R118">
        <f>SQRT('Mean Deaths'!R118*(1-LOOKUP(R$1,'Inputs &amp; Outputs'!$A$9:$A$34,'Inputs &amp; Outputs'!$C$9:$C$34)))</f>
        <v>7.5466048650124486</v>
      </c>
      <c r="S118">
        <f>SQRT('Mean Deaths'!S118*(1-LOOKUP(S$1,'Inputs &amp; Outputs'!$A$9:$A$34,'Inputs &amp; Outputs'!$C$9:$C$34)))</f>
        <v>7.8260577898554251</v>
      </c>
      <c r="T118">
        <f>SQRT('Mean Deaths'!T118*(1-LOOKUP(T$1,'Inputs &amp; Outputs'!$A$9:$A$34,'Inputs &amp; Outputs'!$C$9:$C$34)))</f>
        <v>8.1145419885645698</v>
      </c>
      <c r="U118">
        <f>SQRT('Mean Deaths'!U118*(1-LOOKUP(U$1,'Inputs &amp; Outputs'!$A$9:$A$34,'Inputs &amp; Outputs'!$C$9:$C$34)))</f>
        <v>8.4156885425427266</v>
      </c>
      <c r="V118">
        <f>SQRT('Mean Deaths'!V118*(1-LOOKUP(V$1,'Inputs &amp; Outputs'!$A$9:$A$34,'Inputs &amp; Outputs'!$C$9:$C$34)))</f>
        <v>8.7248183745219805</v>
      </c>
      <c r="W118">
        <f>SQRT('Mean Deaths'!W118*(1-LOOKUP(W$1,'Inputs &amp; Outputs'!$A$9:$A$34,'Inputs &amp; Outputs'!$C$9:$C$34)))</f>
        <v>9.0441744827988924</v>
      </c>
      <c r="X118">
        <f>SQRT('Mean Deaths'!X118*(1-LOOKUP(X$1,'Inputs &amp; Outputs'!$A$9:$A$34,'Inputs &amp; Outputs'!$C$9:$C$34)))</f>
        <v>9.3830385644661423</v>
      </c>
      <c r="Y118">
        <f>SQRT('Mean Deaths'!Y118*(1-LOOKUP(Y$1,'Inputs &amp; Outputs'!$A$9:$A$34,'Inputs &amp; Outputs'!$C$9:$C$34)))</f>
        <v>9.7260897268715656</v>
      </c>
      <c r="Z118">
        <f>SQRT('Mean Deaths'!Z118*(1-LOOKUP(Z$1,'Inputs &amp; Outputs'!$A$9:$A$34,'Inputs &amp; Outputs'!$C$9:$C$34)))</f>
        <v>10.085862054962906</v>
      </c>
      <c r="AA118">
        <f>SQRT('Mean Deaths'!AA118*(1-LOOKUP(AA$1,'Inputs &amp; Outputs'!$A$9:$A$34,'Inputs &amp; Outputs'!$C$9:$C$34)))</f>
        <v>10.439100386344379</v>
      </c>
    </row>
    <row r="119" spans="1:27" x14ac:dyDescent="0.25">
      <c r="A119" s="1">
        <v>118</v>
      </c>
      <c r="B119">
        <f>SQRT('Mean Deaths'!B119*(1-LOOKUP(B$1,'Inputs &amp; Outputs'!$A$9:$A$34,'Inputs &amp; Outputs'!$C$9:$C$34)))</f>
        <v>4.3317552921858384</v>
      </c>
      <c r="C119">
        <f>SQRT('Mean Deaths'!C119*(1-LOOKUP(C$1,'Inputs &amp; Outputs'!$A$9:$A$34,'Inputs &amp; Outputs'!$C$9:$C$34)))</f>
        <v>4.4759445603300057</v>
      </c>
      <c r="D119">
        <f>SQRT('Mean Deaths'!D119*(1-LOOKUP(D$1,'Inputs &amp; Outputs'!$A$9:$A$34,'Inputs &amp; Outputs'!$C$9:$C$34)))</f>
        <v>4.6250786585224608</v>
      </c>
      <c r="E119">
        <f>SQRT('Mean Deaths'!E119*(1-LOOKUP(E$1,'Inputs &amp; Outputs'!$A$9:$A$34,'Inputs &amp; Outputs'!$C$9:$C$34)))</f>
        <v>4.7793513647061552</v>
      </c>
      <c r="F119">
        <f>SQRT('Mean Deaths'!F119*(1-LOOKUP(F$1,'Inputs &amp; Outputs'!$A$9:$A$34,'Inputs &amp; Outputs'!$C$9:$C$34)))</f>
        <v>4.9409425549062096</v>
      </c>
      <c r="G119">
        <f>SQRT('Mean Deaths'!G119*(1-LOOKUP(G$1,'Inputs &amp; Outputs'!$A$9:$A$34,'Inputs &amp; Outputs'!$C$9:$C$34)))</f>
        <v>5.1094793290841451</v>
      </c>
      <c r="H119">
        <f>SQRT('Mean Deaths'!H119*(1-LOOKUP(H$1,'Inputs &amp; Outputs'!$A$9:$A$34,'Inputs &amp; Outputs'!$C$9:$C$34)))</f>
        <v>5.2855587619988942</v>
      </c>
      <c r="I119">
        <f>SQRT('Mean Deaths'!I119*(1-LOOKUP(I$1,'Inputs &amp; Outputs'!$A$9:$A$34,'Inputs &amp; Outputs'!$C$9:$C$34)))</f>
        <v>5.4689908659557318</v>
      </c>
      <c r="J119">
        <f>SQRT('Mean Deaths'!J119*(1-LOOKUP(J$1,'Inputs &amp; Outputs'!$A$9:$A$34,'Inputs &amp; Outputs'!$C$9:$C$34)))</f>
        <v>5.6609524087371392</v>
      </c>
      <c r="K119">
        <f>SQRT('Mean Deaths'!K119*(1-LOOKUP(K$1,'Inputs &amp; Outputs'!$A$9:$A$34,'Inputs &amp; Outputs'!$C$9:$C$34)))</f>
        <v>5.8579601360445182</v>
      </c>
      <c r="L119">
        <f>SQRT('Mean Deaths'!L119*(1-LOOKUP(L$1,'Inputs &amp; Outputs'!$A$9:$A$34,'Inputs &amp; Outputs'!$C$9:$C$34)))</f>
        <v>6.0693300970003197</v>
      </c>
      <c r="M119">
        <f>SQRT('Mean Deaths'!M119*(1-LOOKUP(M$1,'Inputs &amp; Outputs'!$A$9:$A$34,'Inputs &amp; Outputs'!$C$9:$C$34)))</f>
        <v>6.2893050771998711</v>
      </c>
      <c r="N119">
        <f>SQRT('Mean Deaths'!N119*(1-LOOKUP(N$1,'Inputs &amp; Outputs'!$A$9:$A$34,'Inputs &amp; Outputs'!$C$9:$C$34)))</f>
        <v>6.5188630136824495</v>
      </c>
      <c r="O119">
        <f>SQRT('Mean Deaths'!O119*(1-LOOKUP(O$1,'Inputs &amp; Outputs'!$A$9:$A$34,'Inputs &amp; Outputs'!$C$9:$C$34)))</f>
        <v>6.751376101009078</v>
      </c>
      <c r="P119">
        <f>SQRT('Mean Deaths'!P119*(1-LOOKUP(P$1,'Inputs &amp; Outputs'!$A$9:$A$34,'Inputs &amp; Outputs'!$C$9:$C$34)))</f>
        <v>6.9998743573133888</v>
      </c>
      <c r="Q119">
        <f>SQRT('Mean Deaths'!Q119*(1-LOOKUP(Q$1,'Inputs &amp; Outputs'!$A$9:$A$34,'Inputs &amp; Outputs'!$C$9:$C$34)))</f>
        <v>7.2510254797481997</v>
      </c>
      <c r="R119">
        <f>SQRT('Mean Deaths'!R119*(1-LOOKUP(R$1,'Inputs &amp; Outputs'!$A$9:$A$34,'Inputs &amp; Outputs'!$C$9:$C$34)))</f>
        <v>7.5161038045986865</v>
      </c>
      <c r="S119">
        <f>SQRT('Mean Deaths'!S119*(1-LOOKUP(S$1,'Inputs &amp; Outputs'!$A$9:$A$34,'Inputs &amp; Outputs'!$C$9:$C$34)))</f>
        <v>7.7954952013906285</v>
      </c>
      <c r="T119">
        <f>SQRT('Mean Deaths'!T119*(1-LOOKUP(T$1,'Inputs &amp; Outputs'!$A$9:$A$34,'Inputs &amp; Outputs'!$C$9:$C$34)))</f>
        <v>8.078331569528844</v>
      </c>
      <c r="U119">
        <f>SQRT('Mean Deaths'!U119*(1-LOOKUP(U$1,'Inputs &amp; Outputs'!$A$9:$A$34,'Inputs &amp; Outputs'!$C$9:$C$34)))</f>
        <v>8.3702235503514437</v>
      </c>
      <c r="V119">
        <f>SQRT('Mean Deaths'!V119*(1-LOOKUP(V$1,'Inputs &amp; Outputs'!$A$9:$A$34,'Inputs &amp; Outputs'!$C$9:$C$34)))</f>
        <v>8.6773225811582897</v>
      </c>
      <c r="W119">
        <f>SQRT('Mean Deaths'!W119*(1-LOOKUP(W$1,'Inputs &amp; Outputs'!$A$9:$A$34,'Inputs &amp; Outputs'!$C$9:$C$34)))</f>
        <v>8.9856514374180332</v>
      </c>
      <c r="X119">
        <f>SQRT('Mean Deaths'!X119*(1-LOOKUP(X$1,'Inputs &amp; Outputs'!$A$9:$A$34,'Inputs &amp; Outputs'!$C$9:$C$34)))</f>
        <v>9.310541879136359</v>
      </c>
      <c r="Y119">
        <f>SQRT('Mean Deaths'!Y119*(1-LOOKUP(Y$1,'Inputs &amp; Outputs'!$A$9:$A$34,'Inputs &amp; Outputs'!$C$9:$C$34)))</f>
        <v>9.6583412486383455</v>
      </c>
      <c r="Z119">
        <f>SQRT('Mean Deaths'!Z119*(1-LOOKUP(Z$1,'Inputs &amp; Outputs'!$A$9:$A$34,'Inputs &amp; Outputs'!$C$9:$C$34)))</f>
        <v>9.999735913132632</v>
      </c>
      <c r="AA119">
        <f>SQRT('Mean Deaths'!AA119*(1-LOOKUP(AA$1,'Inputs &amp; Outputs'!$A$9:$A$34,'Inputs &amp; Outputs'!$C$9:$C$34)))</f>
        <v>10.35472475627933</v>
      </c>
    </row>
    <row r="120" spans="1:27" x14ac:dyDescent="0.25">
      <c r="A120" s="1">
        <v>119</v>
      </c>
      <c r="B120">
        <f>SQRT('Mean Deaths'!B120*(1-LOOKUP(B$1,'Inputs &amp; Outputs'!$A$9:$A$34,'Inputs &amp; Outputs'!$C$9:$C$34)))</f>
        <v>4.3317552921858384</v>
      </c>
      <c r="C120">
        <f>SQRT('Mean Deaths'!C120*(1-LOOKUP(C$1,'Inputs &amp; Outputs'!$A$9:$A$34,'Inputs &amp; Outputs'!$C$9:$C$34)))</f>
        <v>4.4757205110464051</v>
      </c>
      <c r="D120">
        <f>SQRT('Mean Deaths'!D120*(1-LOOKUP(D$1,'Inputs &amp; Outputs'!$A$9:$A$34,'Inputs &amp; Outputs'!$C$9:$C$34)))</f>
        <v>4.6260062715800281</v>
      </c>
      <c r="E120">
        <f>SQRT('Mean Deaths'!E120*(1-LOOKUP(E$1,'Inputs &amp; Outputs'!$A$9:$A$34,'Inputs &amp; Outputs'!$C$9:$C$34)))</f>
        <v>4.7798318705500984</v>
      </c>
      <c r="F120">
        <f>SQRT('Mean Deaths'!F120*(1-LOOKUP(F$1,'Inputs &amp; Outputs'!$A$9:$A$34,'Inputs &amp; Outputs'!$C$9:$C$34)))</f>
        <v>4.9416894661832949</v>
      </c>
      <c r="G120">
        <f>SQRT('Mean Deaths'!G120*(1-LOOKUP(G$1,'Inputs &amp; Outputs'!$A$9:$A$34,'Inputs &amp; Outputs'!$C$9:$C$34)))</f>
        <v>5.1092211637438547</v>
      </c>
      <c r="H120">
        <f>SQRT('Mean Deaths'!H120*(1-LOOKUP(H$1,'Inputs &amp; Outputs'!$A$9:$A$34,'Inputs &amp; Outputs'!$C$9:$C$34)))</f>
        <v>5.2871652334696542</v>
      </c>
      <c r="I120">
        <f>SQRT('Mean Deaths'!I120*(1-LOOKUP(I$1,'Inputs &amp; Outputs'!$A$9:$A$34,'Inputs &amp; Outputs'!$C$9:$C$34)))</f>
        <v>5.4714916113064671</v>
      </c>
      <c r="J120">
        <f>SQRT('Mean Deaths'!J120*(1-LOOKUP(J$1,'Inputs &amp; Outputs'!$A$9:$A$34,'Inputs &amp; Outputs'!$C$9:$C$34)))</f>
        <v>5.6647024349484774</v>
      </c>
      <c r="K120">
        <f>SQRT('Mean Deaths'!K120*(1-LOOKUP(K$1,'Inputs &amp; Outputs'!$A$9:$A$34,'Inputs &amp; Outputs'!$C$9:$C$34)))</f>
        <v>5.8651537042104369</v>
      </c>
      <c r="L120">
        <f>SQRT('Mean Deaths'!L120*(1-LOOKUP(L$1,'Inputs &amp; Outputs'!$A$9:$A$34,'Inputs &amp; Outputs'!$C$9:$C$34)))</f>
        <v>6.0758694863955549</v>
      </c>
      <c r="M120">
        <f>SQRT('Mean Deaths'!M120*(1-LOOKUP(M$1,'Inputs &amp; Outputs'!$A$9:$A$34,'Inputs &amp; Outputs'!$C$9:$C$34)))</f>
        <v>6.2944846581289848</v>
      </c>
      <c r="N120">
        <f>SQRT('Mean Deaths'!N120*(1-LOOKUP(N$1,'Inputs &amp; Outputs'!$A$9:$A$34,'Inputs &amp; Outputs'!$C$9:$C$34)))</f>
        <v>6.5185262172670617</v>
      </c>
      <c r="O120">
        <f>SQRT('Mean Deaths'!O120*(1-LOOKUP(O$1,'Inputs &amp; Outputs'!$A$9:$A$34,'Inputs &amp; Outputs'!$C$9:$C$34)))</f>
        <v>6.7576867826495279</v>
      </c>
      <c r="P120">
        <f>SQRT('Mean Deaths'!P120*(1-LOOKUP(P$1,'Inputs &amp; Outputs'!$A$9:$A$34,'Inputs &amp; Outputs'!$C$9:$C$34)))</f>
        <v>7.0053494260873412</v>
      </c>
      <c r="Q120">
        <f>SQRT('Mean Deaths'!Q120*(1-LOOKUP(Q$1,'Inputs &amp; Outputs'!$A$9:$A$34,'Inputs &amp; Outputs'!$C$9:$C$34)))</f>
        <v>7.2631980208609104</v>
      </c>
      <c r="R120">
        <f>SQRT('Mean Deaths'!R120*(1-LOOKUP(R$1,'Inputs &amp; Outputs'!$A$9:$A$34,'Inputs &amp; Outputs'!$C$9:$C$34)))</f>
        <v>7.5232449974728324</v>
      </c>
      <c r="S120">
        <f>SQRT('Mean Deaths'!S120*(1-LOOKUP(S$1,'Inputs &amp; Outputs'!$A$9:$A$34,'Inputs &amp; Outputs'!$C$9:$C$34)))</f>
        <v>7.8025269285213081</v>
      </c>
      <c r="T120">
        <f>SQRT('Mean Deaths'!T120*(1-LOOKUP(T$1,'Inputs &amp; Outputs'!$A$9:$A$34,'Inputs &amp; Outputs'!$C$9:$C$34)))</f>
        <v>8.0865362114843347</v>
      </c>
      <c r="U120">
        <f>SQRT('Mean Deaths'!U120*(1-LOOKUP(U$1,'Inputs &amp; Outputs'!$A$9:$A$34,'Inputs &amp; Outputs'!$C$9:$C$34)))</f>
        <v>8.3828524108261124</v>
      </c>
      <c r="V120">
        <f>SQRT('Mean Deaths'!V120*(1-LOOKUP(V$1,'Inputs &amp; Outputs'!$A$9:$A$34,'Inputs &amp; Outputs'!$C$9:$C$34)))</f>
        <v>8.6886322276410333</v>
      </c>
      <c r="W120">
        <f>SQRT('Mean Deaths'!W120*(1-LOOKUP(W$1,'Inputs &amp; Outputs'!$A$9:$A$34,'Inputs &amp; Outputs'!$C$9:$C$34)))</f>
        <v>9.0132390286714941</v>
      </c>
      <c r="X120">
        <f>SQRT('Mean Deaths'!X120*(1-LOOKUP(X$1,'Inputs &amp; Outputs'!$A$9:$A$34,'Inputs &amp; Outputs'!$C$9:$C$34)))</f>
        <v>9.3409458328068009</v>
      </c>
      <c r="Y120">
        <f>SQRT('Mean Deaths'!Y120*(1-LOOKUP(Y$1,'Inputs &amp; Outputs'!$A$9:$A$34,'Inputs &amp; Outputs'!$C$9:$C$34)))</f>
        <v>9.6793616875046187</v>
      </c>
      <c r="Z120">
        <f>SQRT('Mean Deaths'!Z120*(1-LOOKUP(Z$1,'Inputs &amp; Outputs'!$A$9:$A$34,'Inputs &amp; Outputs'!$C$9:$C$34)))</f>
        <v>10.027399314454945</v>
      </c>
      <c r="AA120">
        <f>SQRT('Mean Deaths'!AA120*(1-LOOKUP(AA$1,'Inputs &amp; Outputs'!$A$9:$A$34,'Inputs &amp; Outputs'!$C$9:$C$34)))</f>
        <v>10.391391324548342</v>
      </c>
    </row>
    <row r="121" spans="1:27" x14ac:dyDescent="0.25">
      <c r="A121" s="1">
        <v>120</v>
      </c>
      <c r="B121">
        <f>SQRT('Mean Deaths'!B121*(1-LOOKUP(B$1,'Inputs &amp; Outputs'!$A$9:$A$34,'Inputs &amp; Outputs'!$C$9:$C$34)))</f>
        <v>4.3317552921858384</v>
      </c>
      <c r="C121">
        <f>SQRT('Mean Deaths'!C121*(1-LOOKUP(C$1,'Inputs &amp; Outputs'!$A$9:$A$34,'Inputs &amp; Outputs'!$C$9:$C$34)))</f>
        <v>4.4732552282864937</v>
      </c>
      <c r="D121">
        <f>SQRT('Mean Deaths'!D121*(1-LOOKUP(D$1,'Inputs &amp; Outputs'!$A$9:$A$34,'Inputs &amp; Outputs'!$C$9:$C$34)))</f>
        <v>4.6209020953943307</v>
      </c>
      <c r="E121">
        <f>SQRT('Mean Deaths'!E121*(1-LOOKUP(E$1,'Inputs &amp; Outputs'!$A$9:$A$34,'Inputs &amp; Outputs'!$C$9:$C$34)))</f>
        <v>4.7755055774290183</v>
      </c>
      <c r="F121">
        <f>SQRT('Mean Deaths'!F121*(1-LOOKUP(F$1,'Inputs &amp; Outputs'!$A$9:$A$34,'Inputs &amp; Outputs'!$C$9:$C$34)))</f>
        <v>4.9364587140033995</v>
      </c>
      <c r="G121">
        <f>SQRT('Mean Deaths'!G121*(1-LOOKUP(G$1,'Inputs &amp; Outputs'!$A$9:$A$34,'Inputs &amp; Outputs'!$C$9:$C$34)))</f>
        <v>5.104313541362556</v>
      </c>
      <c r="H121">
        <f>SQRT('Mean Deaths'!H121*(1-LOOKUP(H$1,'Inputs &amp; Outputs'!$A$9:$A$34,'Inputs &amp; Outputs'!$C$9:$C$34)))</f>
        <v>5.2802003271643789</v>
      </c>
      <c r="I121">
        <f>SQRT('Mean Deaths'!I121*(1-LOOKUP(I$1,'Inputs &amp; Outputs'!$A$9:$A$34,'Inputs &amp; Outputs'!$C$9:$C$34)))</f>
        <v>5.4645422707175255</v>
      </c>
      <c r="J121">
        <f>SQRT('Mean Deaths'!J121*(1-LOOKUP(J$1,'Inputs &amp; Outputs'!$A$9:$A$34,'Inputs &amp; Outputs'!$C$9:$C$34)))</f>
        <v>5.6574886398576298</v>
      </c>
      <c r="K121">
        <f>SQRT('Mean Deaths'!K121*(1-LOOKUP(K$1,'Inputs &amp; Outputs'!$A$9:$A$34,'Inputs &amp; Outputs'!$C$9:$C$34)))</f>
        <v>5.8570603188093324</v>
      </c>
      <c r="L121">
        <f>SQRT('Mean Deaths'!L121*(1-LOOKUP(L$1,'Inputs &amp; Outputs'!$A$9:$A$34,'Inputs &amp; Outputs'!$C$9:$C$34)))</f>
        <v>6.0655901376658283</v>
      </c>
      <c r="M121">
        <f>SQRT('Mean Deaths'!M121*(1-LOOKUP(M$1,'Inputs &amp; Outputs'!$A$9:$A$34,'Inputs &amp; Outputs'!$C$9:$C$34)))</f>
        <v>6.2818519475097077</v>
      </c>
      <c r="N121">
        <f>SQRT('Mean Deaths'!N121*(1-LOOKUP(N$1,'Inputs &amp; Outputs'!$A$9:$A$34,'Inputs &amp; Outputs'!$C$9:$C$34)))</f>
        <v>6.5114494684408886</v>
      </c>
      <c r="O121">
        <f>SQRT('Mean Deaths'!O121*(1-LOOKUP(O$1,'Inputs &amp; Outputs'!$A$9:$A$34,'Inputs &amp; Outputs'!$C$9:$C$34)))</f>
        <v>6.7440061755831513</v>
      </c>
      <c r="P121">
        <f>SQRT('Mean Deaths'!P121*(1-LOOKUP(P$1,'Inputs &amp; Outputs'!$A$9:$A$34,'Inputs &amp; Outputs'!$C$9:$C$34)))</f>
        <v>6.9881798738704664</v>
      </c>
      <c r="Q121">
        <f>SQRT('Mean Deaths'!Q121*(1-LOOKUP(Q$1,'Inputs &amp; Outputs'!$A$9:$A$34,'Inputs &amp; Outputs'!$C$9:$C$34)))</f>
        <v>7.2483600114497495</v>
      </c>
      <c r="R121">
        <f>SQRT('Mean Deaths'!R121*(1-LOOKUP(R$1,'Inputs &amp; Outputs'!$A$9:$A$34,'Inputs &amp; Outputs'!$C$9:$C$34)))</f>
        <v>7.5137218987221726</v>
      </c>
      <c r="S121">
        <f>SQRT('Mean Deaths'!S121*(1-LOOKUP(S$1,'Inputs &amp; Outputs'!$A$9:$A$34,'Inputs &amp; Outputs'!$C$9:$C$34)))</f>
        <v>7.7880429232187049</v>
      </c>
      <c r="T121">
        <f>SQRT('Mean Deaths'!T121*(1-LOOKUP(T$1,'Inputs &amp; Outputs'!$A$9:$A$34,'Inputs &amp; Outputs'!$C$9:$C$34)))</f>
        <v>8.0822190171071817</v>
      </c>
      <c r="U121">
        <f>SQRT('Mean Deaths'!U121*(1-LOOKUP(U$1,'Inputs &amp; Outputs'!$A$9:$A$34,'Inputs &amp; Outputs'!$C$9:$C$34)))</f>
        <v>8.3810494529795072</v>
      </c>
      <c r="V121">
        <f>SQRT('Mean Deaths'!V121*(1-LOOKUP(V$1,'Inputs &amp; Outputs'!$A$9:$A$34,'Inputs &amp; Outputs'!$C$9:$C$34)))</f>
        <v>8.6891031434554566</v>
      </c>
      <c r="W121">
        <f>SQRT('Mean Deaths'!W121*(1-LOOKUP(W$1,'Inputs &amp; Outputs'!$A$9:$A$34,'Inputs &amp; Outputs'!$C$9:$C$34)))</f>
        <v>9.0156981013794226</v>
      </c>
      <c r="X121">
        <f>SQRT('Mean Deaths'!X121*(1-LOOKUP(X$1,'Inputs &amp; Outputs'!$A$9:$A$34,'Inputs &amp; Outputs'!$C$9:$C$34)))</f>
        <v>9.3394022575119848</v>
      </c>
      <c r="Y121">
        <f>SQRT('Mean Deaths'!Y121*(1-LOOKUP(Y$1,'Inputs &amp; Outputs'!$A$9:$A$34,'Inputs &amp; Outputs'!$C$9:$C$34)))</f>
        <v>9.6772078464259952</v>
      </c>
      <c r="Z121">
        <f>SQRT('Mean Deaths'!Z121*(1-LOOKUP(Z$1,'Inputs &amp; Outputs'!$A$9:$A$34,'Inputs &amp; Outputs'!$C$9:$C$34)))</f>
        <v>10.030781426861351</v>
      </c>
      <c r="AA121">
        <f>SQRT('Mean Deaths'!AA121*(1-LOOKUP(AA$1,'Inputs &amp; Outputs'!$A$9:$A$34,'Inputs &amp; Outputs'!$C$9:$C$34)))</f>
        <v>10.386667427804833</v>
      </c>
    </row>
    <row r="122" spans="1:27" x14ac:dyDescent="0.25">
      <c r="A122" s="1">
        <v>121</v>
      </c>
      <c r="B122">
        <f>SQRT('Mean Deaths'!B122*(1-LOOKUP(B$1,'Inputs &amp; Outputs'!$A$9:$A$34,'Inputs &amp; Outputs'!$C$9:$C$34)))</f>
        <v>4.3317552921858384</v>
      </c>
      <c r="C122">
        <f>SQRT('Mean Deaths'!C122*(1-LOOKUP(C$1,'Inputs &amp; Outputs'!$A$9:$A$34,'Inputs &amp; Outputs'!$C$9:$C$34)))</f>
        <v>4.4752723788289064</v>
      </c>
      <c r="D122">
        <f>SQRT('Mean Deaths'!D122*(1-LOOKUP(D$1,'Inputs &amp; Outputs'!$A$9:$A$34,'Inputs &amp; Outputs'!$C$9:$C$34)))</f>
        <v>4.6234548878472621</v>
      </c>
      <c r="E122">
        <f>SQRT('Mean Deaths'!E122*(1-LOOKUP(E$1,'Inputs &amp; Outputs'!$A$9:$A$34,'Inputs &amp; Outputs'!$C$9:$C$34)))</f>
        <v>4.7795916236664535</v>
      </c>
      <c r="F122">
        <f>SQRT('Mean Deaths'!F122*(1-LOOKUP(F$1,'Inputs &amp; Outputs'!$A$9:$A$34,'Inputs &amp; Outputs'!$C$9:$C$34)))</f>
        <v>4.9419384115231768</v>
      </c>
      <c r="G122">
        <f>SQRT('Mean Deaths'!G122*(1-LOOKUP(G$1,'Inputs &amp; Outputs'!$A$9:$A$34,'Inputs &amp; Outputs'!$C$9:$C$34)))</f>
        <v>5.1094793290841451</v>
      </c>
      <c r="H122">
        <f>SQRT('Mean Deaths'!H122*(1-LOOKUP(H$1,'Inputs &amp; Outputs'!$A$9:$A$34,'Inputs &amp; Outputs'!$C$9:$C$34)))</f>
        <v>5.2874329312614501</v>
      </c>
      <c r="I122">
        <f>SQRT('Mean Deaths'!I122*(1-LOOKUP(I$1,'Inputs &amp; Outputs'!$A$9:$A$34,'Inputs &amp; Outputs'!$C$9:$C$34)))</f>
        <v>5.473991214213525</v>
      </c>
      <c r="J122">
        <f>SQRT('Mean Deaths'!J122*(1-LOOKUP(J$1,'Inputs &amp; Outputs'!$A$9:$A$34,'Inputs &amp; Outputs'!$C$9:$C$34)))</f>
        <v>5.6690263058436283</v>
      </c>
      <c r="K122">
        <f>SQRT('Mean Deaths'!K122*(1-LOOKUP(K$1,'Inputs &amp; Outputs'!$A$9:$A$34,'Inputs &amp; Outputs'!$C$9:$C$34)))</f>
        <v>5.8699445187353518</v>
      </c>
      <c r="L122">
        <f>SQRT('Mean Deaths'!L122*(1-LOOKUP(L$1,'Inputs &amp; Outputs'!$A$9:$A$34,'Inputs &amp; Outputs'!$C$9:$C$34)))</f>
        <v>6.0796031222373008</v>
      </c>
      <c r="M122">
        <f>SQRT('Mean Deaths'!M122*(1-LOOKUP(M$1,'Inputs &amp; Outputs'!$A$9:$A$34,'Inputs &amp; Outputs'!$C$9:$C$34)))</f>
        <v>6.2977197329471446</v>
      </c>
      <c r="N122">
        <f>SQRT('Mean Deaths'!N122*(1-LOOKUP(N$1,'Inputs &amp; Outputs'!$A$9:$A$34,'Inputs &amp; Outputs'!$C$9:$C$34)))</f>
        <v>6.5225666264673743</v>
      </c>
      <c r="O122">
        <f>SQRT('Mean Deaths'!O122*(1-LOOKUP(O$1,'Inputs &amp; Outputs'!$A$9:$A$34,'Inputs &amp; Outputs'!$C$9:$C$34)))</f>
        <v>6.7524282908543203</v>
      </c>
      <c r="P122">
        <f>SQRT('Mean Deaths'!P122*(1-LOOKUP(P$1,'Inputs &amp; Outputs'!$A$9:$A$34,'Inputs &amp; Outputs'!$C$9:$C$34)))</f>
        <v>6.9991440245494081</v>
      </c>
      <c r="Q122">
        <f>SQRT('Mean Deaths'!Q122*(1-LOOKUP(Q$1,'Inputs &amp; Outputs'!$A$9:$A$34,'Inputs &amp; Outputs'!$C$9:$C$34)))</f>
        <v>7.2563534790351287</v>
      </c>
      <c r="R122">
        <f>SQRT('Mean Deaths'!R122*(1-LOOKUP(R$1,'Inputs &amp; Outputs'!$A$9:$A$34,'Inputs &amp; Outputs'!$C$9:$C$34)))</f>
        <v>7.5260202980853927</v>
      </c>
      <c r="S122">
        <f>SQRT('Mean Deaths'!S122*(1-LOOKUP(S$1,'Inputs &amp; Outputs'!$A$9:$A$34,'Inputs &amp; Outputs'!$C$9:$C$34)))</f>
        <v>7.7971502959318668</v>
      </c>
      <c r="T122">
        <f>SQRT('Mean Deaths'!T122*(1-LOOKUP(T$1,'Inputs &amp; Outputs'!$A$9:$A$34,'Inputs &amp; Outputs'!$C$9:$C$34)))</f>
        <v>8.078331569528844</v>
      </c>
      <c r="U122">
        <f>SQRT('Mean Deaths'!U122*(1-LOOKUP(U$1,'Inputs &amp; Outputs'!$A$9:$A$34,'Inputs &amp; Outputs'!$C$9:$C$34)))</f>
        <v>8.3805986529117877</v>
      </c>
      <c r="V122">
        <f>SQRT('Mean Deaths'!V122*(1-LOOKUP(V$1,'Inputs &amp; Outputs'!$A$9:$A$34,'Inputs &amp; Outputs'!$C$9:$C$34)))</f>
        <v>8.6909865515502869</v>
      </c>
      <c r="W122">
        <f>SQRT('Mean Deaths'!W122*(1-LOOKUP(W$1,'Inputs &amp; Outputs'!$A$9:$A$34,'Inputs &amp; Outputs'!$C$9:$C$34)))</f>
        <v>9.016681542680562</v>
      </c>
      <c r="X122">
        <f>SQRT('Mean Deaths'!X122*(1-LOOKUP(X$1,'Inputs &amp; Outputs'!$A$9:$A$34,'Inputs &amp; Outputs'!$C$9:$C$34)))</f>
        <v>9.3455750290104191</v>
      </c>
      <c r="Y122">
        <f>SQRT('Mean Deaths'!Y122*(1-LOOKUP(Y$1,'Inputs &amp; Outputs'!$A$9:$A$34,'Inputs &amp; Outputs'!$C$9:$C$34)))</f>
        <v>9.6788232721690619</v>
      </c>
      <c r="Z122">
        <f>SQRT('Mean Deaths'!Z122*(1-LOOKUP(Z$1,'Inputs &amp; Outputs'!$A$9:$A$34,'Inputs &amp; Outputs'!$C$9:$C$34)))</f>
        <v>10.027399314454945</v>
      </c>
      <c r="AA122">
        <f>SQRT('Mean Deaths'!AA122*(1-LOOKUP(AA$1,'Inputs &amp; Outputs'!$A$9:$A$34,'Inputs &amp; Outputs'!$C$9:$C$34)))</f>
        <v>10.380168559576303</v>
      </c>
    </row>
    <row r="123" spans="1:27" x14ac:dyDescent="0.25">
      <c r="A123" s="1">
        <v>122</v>
      </c>
      <c r="B123">
        <f>SQRT('Mean Deaths'!B123*(1-LOOKUP(B$1,'Inputs &amp; Outputs'!$A$9:$A$34,'Inputs &amp; Outputs'!$C$9:$C$34)))</f>
        <v>4.3317552921858384</v>
      </c>
      <c r="C123">
        <f>SQRT('Mean Deaths'!C123*(1-LOOKUP(C$1,'Inputs &amp; Outputs'!$A$9:$A$34,'Inputs &amp; Outputs'!$C$9:$C$34)))</f>
        <v>4.4741518519131152</v>
      </c>
      <c r="D123">
        <f>SQRT('Mean Deaths'!D123*(1-LOOKUP(D$1,'Inputs &amp; Outputs'!$A$9:$A$34,'Inputs &amp; Outputs'!$C$9:$C$34)))</f>
        <v>4.6236868899994938</v>
      </c>
      <c r="E123">
        <f>SQRT('Mean Deaths'!E123*(1-LOOKUP(E$1,'Inputs &amp; Outputs'!$A$9:$A$34,'Inputs &amp; Outputs'!$C$9:$C$34)))</f>
        <v>4.7783902080620049</v>
      </c>
      <c r="F123">
        <f>SQRT('Mean Deaths'!F123*(1-LOOKUP(F$1,'Inputs &amp; Outputs'!$A$9:$A$34,'Inputs &amp; Outputs'!$C$9:$C$34)))</f>
        <v>4.9401955307031393</v>
      </c>
      <c r="G123">
        <f>SQRT('Mean Deaths'!G123*(1-LOOKUP(G$1,'Inputs &amp; Outputs'!$A$9:$A$34,'Inputs &amp; Outputs'!$C$9:$C$34)))</f>
        <v>5.107930141319267</v>
      </c>
      <c r="H123">
        <f>SQRT('Mean Deaths'!H123*(1-LOOKUP(H$1,'Inputs &amp; Outputs'!$A$9:$A$34,'Inputs &amp; Outputs'!$C$9:$C$34)))</f>
        <v>5.2874329312614501</v>
      </c>
      <c r="I123">
        <f>SQRT('Mean Deaths'!I123*(1-LOOKUP(I$1,'Inputs &amp; Outputs'!$A$9:$A$34,'Inputs &amp; Outputs'!$C$9:$C$34)))</f>
        <v>5.4692687830159485</v>
      </c>
      <c r="J123">
        <f>SQRT('Mean Deaths'!J123*(1-LOOKUP(J$1,'Inputs &amp; Outputs'!$A$9:$A$34,'Inputs &amp; Outputs'!$C$9:$C$34)))</f>
        <v>5.662395020418959</v>
      </c>
      <c r="K123">
        <f>SQRT('Mean Deaths'!K123*(1-LOOKUP(K$1,'Inputs &amp; Outputs'!$A$9:$A$34,'Inputs &amp; Outputs'!$C$9:$C$34)))</f>
        <v>5.8633561395656102</v>
      </c>
      <c r="L123">
        <f>SQRT('Mean Deaths'!L123*(1-LOOKUP(L$1,'Inputs &amp; Outputs'!$A$9:$A$34,'Inputs &amp; Outputs'!$C$9:$C$34)))</f>
        <v>6.070264726797765</v>
      </c>
      <c r="M123">
        <f>SQRT('Mean Deaths'!M123*(1-LOOKUP(M$1,'Inputs &amp; Outputs'!$A$9:$A$34,'Inputs &amp; Outputs'!$C$9:$C$34)))</f>
        <v>6.2880095153203932</v>
      </c>
      <c r="N123">
        <f>SQRT('Mean Deaths'!N123*(1-LOOKUP(N$1,'Inputs &amp; Outputs'!$A$9:$A$34,'Inputs &amp; Outputs'!$C$9:$C$34)))</f>
        <v>6.5138092389762301</v>
      </c>
      <c r="O123">
        <f>SQRT('Mean Deaths'!O123*(1-LOOKUP(O$1,'Inputs &amp; Outputs'!$A$9:$A$34,'Inputs &amp; Outputs'!$C$9:$C$34)))</f>
        <v>6.7527789843698836</v>
      </c>
      <c r="P123">
        <f>SQRT('Mean Deaths'!P123*(1-LOOKUP(P$1,'Inputs &amp; Outputs'!$A$9:$A$34,'Inputs &amp; Outputs'!$C$9:$C$34)))</f>
        <v>6.9987788295881863</v>
      </c>
      <c r="Q123">
        <f>SQRT('Mean Deaths'!Q123*(1-LOOKUP(Q$1,'Inputs &amp; Outputs'!$A$9:$A$34,'Inputs &amp; Outputs'!$C$9:$C$34)))</f>
        <v>7.2567339007229323</v>
      </c>
      <c r="R123">
        <f>SQRT('Mean Deaths'!R123*(1-LOOKUP(R$1,'Inputs &amp; Outputs'!$A$9:$A$34,'Inputs &amp; Outputs'!$C$9:$C$34)))</f>
        <v>7.524038044963306</v>
      </c>
      <c r="S123">
        <f>SQRT('Mean Deaths'!S123*(1-LOOKUP(S$1,'Inputs &amp; Outputs'!$A$9:$A$34,'Inputs &amp; Outputs'!$C$9:$C$34)))</f>
        <v>7.7988050392221293</v>
      </c>
      <c r="T123">
        <f>SQRT('Mean Deaths'!T123*(1-LOOKUP(T$1,'Inputs &amp; Outputs'!$A$9:$A$34,'Inputs &amp; Outputs'!$C$9:$C$34)))</f>
        <v>8.0856729570157455</v>
      </c>
      <c r="U123">
        <f>SQRT('Mean Deaths'!U123*(1-LOOKUP(U$1,'Inputs &amp; Outputs'!$A$9:$A$34,'Inputs &amp; Outputs'!$C$9:$C$34)))</f>
        <v>8.3837537443495833</v>
      </c>
      <c r="V123">
        <f>SQRT('Mean Deaths'!V123*(1-LOOKUP(V$1,'Inputs &amp; Outputs'!$A$9:$A$34,'Inputs &amp; Outputs'!$C$9:$C$34)))</f>
        <v>8.6947521438203701</v>
      </c>
      <c r="W123">
        <f>SQRT('Mean Deaths'!W123*(1-LOOKUP(W$1,'Inputs &amp; Outputs'!$A$9:$A$34,'Inputs &amp; Outputs'!$C$9:$C$34)))</f>
        <v>9.0122552117140611</v>
      </c>
      <c r="X123">
        <f>SQRT('Mean Deaths'!X123*(1-LOOKUP(X$1,'Inputs &amp; Outputs'!$A$9:$A$34,'Inputs &amp; Outputs'!$C$9:$C$34)))</f>
        <v>9.3394022575119848</v>
      </c>
      <c r="Y123">
        <f>SQRT('Mean Deaths'!Y123*(1-LOOKUP(Y$1,'Inputs &amp; Outputs'!$A$9:$A$34,'Inputs &amp; Outputs'!$C$9:$C$34)))</f>
        <v>9.683667932490204</v>
      </c>
      <c r="Z123">
        <f>SQRT('Mean Deaths'!Z123*(1-LOOKUP(Z$1,'Inputs &amp; Outputs'!$A$9:$A$34,'Inputs &amp; Outputs'!$C$9:$C$34)))</f>
        <v>10.042046908204709</v>
      </c>
      <c r="AA123">
        <f>SQRT('Mean Deaths'!AA123*(1-LOOKUP(AA$1,'Inputs &amp; Outputs'!$A$9:$A$34,'Inputs &amp; Outputs'!$C$9:$C$34)))</f>
        <v>10.408497478006932</v>
      </c>
    </row>
    <row r="124" spans="1:27" x14ac:dyDescent="0.25">
      <c r="A124" s="1">
        <v>123</v>
      </c>
      <c r="B124">
        <f>SQRT('Mean Deaths'!B124*(1-LOOKUP(B$1,'Inputs &amp; Outputs'!$A$9:$A$34,'Inputs &amp; Outputs'!$C$9:$C$34)))</f>
        <v>4.3317552921858384</v>
      </c>
      <c r="C124">
        <f>SQRT('Mean Deaths'!C124*(1-LOOKUP(C$1,'Inputs &amp; Outputs'!$A$9:$A$34,'Inputs &amp; Outputs'!$C$9:$C$34)))</f>
        <v>4.4734794010410655</v>
      </c>
      <c r="D124">
        <f>SQRT('Mean Deaths'!D124*(1-LOOKUP(D$1,'Inputs &amp; Outputs'!$A$9:$A$34,'Inputs &amp; Outputs'!$C$9:$C$34)))</f>
        <v>4.6213663443627393</v>
      </c>
      <c r="E124">
        <f>SQRT('Mean Deaths'!E124*(1-LOOKUP(E$1,'Inputs &amp; Outputs'!$A$9:$A$34,'Inputs &amp; Outputs'!$C$9:$C$34)))</f>
        <v>4.7755055774290183</v>
      </c>
      <c r="F124">
        <f>SQRT('Mean Deaths'!F124*(1-LOOKUP(F$1,'Inputs &amp; Outputs'!$A$9:$A$34,'Inputs &amp; Outputs'!$C$9:$C$34)))</f>
        <v>4.936707923116515</v>
      </c>
      <c r="G124">
        <f>SQRT('Mean Deaths'!G124*(1-LOOKUP(G$1,'Inputs &amp; Outputs'!$A$9:$A$34,'Inputs &amp; Outputs'!$C$9:$C$34)))</f>
        <v>5.1048303553710044</v>
      </c>
      <c r="H124">
        <f>SQRT('Mean Deaths'!H124*(1-LOOKUP(H$1,'Inputs &amp; Outputs'!$A$9:$A$34,'Inputs &amp; Outputs'!$C$9:$C$34)))</f>
        <v>5.2823443533727898</v>
      </c>
      <c r="I124">
        <f>SQRT('Mean Deaths'!I124*(1-LOOKUP(I$1,'Inputs &amp; Outputs'!$A$9:$A$34,'Inputs &amp; Outputs'!$C$9:$C$34)))</f>
        <v>5.4659328456619667</v>
      </c>
      <c r="J124">
        <f>SQRT('Mean Deaths'!J124*(1-LOOKUP(J$1,'Inputs &amp; Outputs'!$A$9:$A$34,'Inputs &amp; Outputs'!$C$9:$C$34)))</f>
        <v>5.6571998967212052</v>
      </c>
      <c r="K124">
        <f>SQRT('Mean Deaths'!K124*(1-LOOKUP(K$1,'Inputs &amp; Outputs'!$A$9:$A$34,'Inputs &amp; Outputs'!$C$9:$C$34)))</f>
        <v>5.8567603490097033</v>
      </c>
      <c r="L124">
        <f>SQRT('Mean Deaths'!L124*(1-LOOKUP(L$1,'Inputs &amp; Outputs'!$A$9:$A$34,'Inputs &amp; Outputs'!$C$9:$C$34)))</f>
        <v>6.0659018890158487</v>
      </c>
      <c r="M124">
        <f>SQRT('Mean Deaths'!M124*(1-LOOKUP(M$1,'Inputs &amp; Outputs'!$A$9:$A$34,'Inputs &amp; Outputs'!$C$9:$C$34)))</f>
        <v>6.286065671846055</v>
      </c>
      <c r="N124">
        <f>SQRT('Mean Deaths'!N124*(1-LOOKUP(N$1,'Inputs &amp; Outputs'!$A$9:$A$34,'Inputs &amp; Outputs'!$C$9:$C$34)))</f>
        <v>6.5117866308731376</v>
      </c>
      <c r="O124">
        <f>SQRT('Mean Deaths'!O124*(1-LOOKUP(O$1,'Inputs &amp; Outputs'!$A$9:$A$34,'Inputs &amp; Outputs'!$C$9:$C$34)))</f>
        <v>6.7489203534307807</v>
      </c>
      <c r="P124">
        <f>SQRT('Mean Deaths'!P124*(1-LOOKUP(P$1,'Inputs &amp; Outputs'!$A$9:$A$34,'Inputs &amp; Outputs'!$C$9:$C$34)))</f>
        <v>6.9932986166817628</v>
      </c>
      <c r="Q124">
        <f>SQRT('Mean Deaths'!Q124*(1-LOOKUP(Q$1,'Inputs &amp; Outputs'!$A$9:$A$34,'Inputs &amp; Outputs'!$C$9:$C$34)))</f>
        <v>7.2525481646620342</v>
      </c>
      <c r="R124">
        <f>SQRT('Mean Deaths'!R124*(1-LOOKUP(R$1,'Inputs &amp; Outputs'!$A$9:$A$34,'Inputs &amp; Outputs'!$C$9:$C$34)))</f>
        <v>7.516897605499099</v>
      </c>
      <c r="S124">
        <f>SQRT('Mean Deaths'!S124*(1-LOOKUP(S$1,'Inputs &amp; Outputs'!$A$9:$A$34,'Inputs &amp; Outputs'!$C$9:$C$34)))</f>
        <v>7.7913559268454113</v>
      </c>
      <c r="T124">
        <f>SQRT('Mean Deaths'!T124*(1-LOOKUP(T$1,'Inputs &amp; Outputs'!$A$9:$A$34,'Inputs &amp; Outputs'!$C$9:$C$34)))</f>
        <v>8.0757388981907585</v>
      </c>
      <c r="U124">
        <f>SQRT('Mean Deaths'!U124*(1-LOOKUP(U$1,'Inputs &amp; Outputs'!$A$9:$A$34,'Inputs &amp; Outputs'!$C$9:$C$34)))</f>
        <v>8.372931338274876</v>
      </c>
      <c r="V124">
        <f>SQRT('Mean Deaths'!V124*(1-LOOKUP(V$1,'Inputs &amp; Outputs'!$A$9:$A$34,'Inputs &amp; Outputs'!$C$9:$C$34)))</f>
        <v>8.6806227501438737</v>
      </c>
      <c r="W124">
        <f>SQRT('Mean Deaths'!W124*(1-LOOKUP(W$1,'Inputs &amp; Outputs'!$A$9:$A$34,'Inputs &amp; Outputs'!$C$9:$C$34)))</f>
        <v>9.0073345150809327</v>
      </c>
      <c r="X124">
        <f>SQRT('Mean Deaths'!X124*(1-LOOKUP(X$1,'Inputs &amp; Outputs'!$A$9:$A$34,'Inputs &amp; Outputs'!$C$9:$C$34)))</f>
        <v>9.3347700001760945</v>
      </c>
      <c r="Y124">
        <f>SQRT('Mean Deaths'!Y124*(1-LOOKUP(Y$1,'Inputs &amp; Outputs'!$A$9:$A$34,'Inputs &amp; Outputs'!$C$9:$C$34)))</f>
        <v>9.671282310157709</v>
      </c>
      <c r="Z124">
        <f>SQRT('Mean Deaths'!Z124*(1-LOOKUP(Z$1,'Inputs &amp; Outputs'!$A$9:$A$34,'Inputs &amp; Outputs'!$C$9:$C$34)))</f>
        <v>10.022888055958953</v>
      </c>
      <c r="AA124">
        <f>SQRT('Mean Deaths'!AA124*(1-LOOKUP(AA$1,'Inputs &amp; Outputs'!$A$9:$A$34,'Inputs &amp; Outputs'!$C$9:$C$34)))</f>
        <v>10.373665619953773</v>
      </c>
    </row>
    <row r="125" spans="1:27" x14ac:dyDescent="0.25">
      <c r="A125" s="1">
        <v>124</v>
      </c>
      <c r="B125">
        <f>SQRT('Mean Deaths'!B125*(1-LOOKUP(B$1,'Inputs &amp; Outputs'!$A$9:$A$34,'Inputs &amp; Outputs'!$C$9:$C$34)))</f>
        <v>4.3317552921858384</v>
      </c>
      <c r="C125">
        <f>SQRT('Mean Deaths'!C125*(1-LOOKUP(C$1,'Inputs &amp; Outputs'!$A$9:$A$34,'Inputs &amp; Outputs'!$C$9:$C$34)))</f>
        <v>4.4739277128526878</v>
      </c>
      <c r="D125">
        <f>SQRT('Mean Deaths'!D125*(1-LOOKUP(D$1,'Inputs &amp; Outputs'!$A$9:$A$34,'Inputs &amp; Outputs'!$C$9:$C$34)))</f>
        <v>4.6222947024163714</v>
      </c>
      <c r="E125">
        <f>SQRT('Mean Deaths'!E125*(1-LOOKUP(E$1,'Inputs &amp; Outputs'!$A$9:$A$34,'Inputs &amp; Outputs'!$C$9:$C$34)))</f>
        <v>4.7767077185625793</v>
      </c>
      <c r="F125">
        <f>SQRT('Mean Deaths'!F125*(1-LOOKUP(F$1,'Inputs &amp; Outputs'!$A$9:$A$34,'Inputs &amp; Outputs'!$C$9:$C$34)))</f>
        <v>4.9382029136892545</v>
      </c>
      <c r="G125">
        <f>SQRT('Mean Deaths'!G125*(1-LOOKUP(G$1,'Inputs &amp; Outputs'!$A$9:$A$34,'Inputs &amp; Outputs'!$C$9:$C$34)))</f>
        <v>5.1068970883930742</v>
      </c>
      <c r="H125">
        <f>SQRT('Mean Deaths'!H125*(1-LOOKUP(H$1,'Inputs &amp; Outputs'!$A$9:$A$34,'Inputs &amp; Outputs'!$C$9:$C$34)))</f>
        <v>5.2818084284129192</v>
      </c>
      <c r="I125">
        <f>SQRT('Mean Deaths'!I125*(1-LOOKUP(I$1,'Inputs &amp; Outputs'!$A$9:$A$34,'Inputs &amp; Outputs'!$C$9:$C$34)))</f>
        <v>5.4676010687576264</v>
      </c>
      <c r="J125">
        <f>SQRT('Mean Deaths'!J125*(1-LOOKUP(J$1,'Inputs &amp; Outputs'!$A$9:$A$34,'Inputs &amp; Outputs'!$C$9:$C$34)))</f>
        <v>5.6597980546450524</v>
      </c>
      <c r="K125">
        <f>SQRT('Mean Deaths'!K125*(1-LOOKUP(K$1,'Inputs &amp; Outputs'!$A$9:$A$34,'Inputs &amp; Outputs'!$C$9:$C$34)))</f>
        <v>5.8588598150836955</v>
      </c>
      <c r="L125">
        <f>SQRT('Mean Deaths'!L125*(1-LOOKUP(L$1,'Inputs &amp; Outputs'!$A$9:$A$34,'Inputs &amp; Outputs'!$C$9:$C$34)))</f>
        <v>6.066213624344523</v>
      </c>
      <c r="M125">
        <f>SQRT('Mean Deaths'!M125*(1-LOOKUP(M$1,'Inputs &amp; Outputs'!$A$9:$A$34,'Inputs &amp; Outputs'!$C$9:$C$34)))</f>
        <v>6.2841212270899884</v>
      </c>
      <c r="N125">
        <f>SQRT('Mean Deaths'!N125*(1-LOOKUP(N$1,'Inputs &amp; Outputs'!$A$9:$A$34,'Inputs &amp; Outputs'!$C$9:$C$34)))</f>
        <v>6.5117866308731376</v>
      </c>
      <c r="O125">
        <f>SQRT('Mean Deaths'!O125*(1-LOOKUP(O$1,'Inputs &amp; Outputs'!$A$9:$A$34,'Inputs &amp; Outputs'!$C$9:$C$34)))</f>
        <v>6.7517268491767561</v>
      </c>
      <c r="P125">
        <f>SQRT('Mean Deaths'!P125*(1-LOOKUP(P$1,'Inputs &amp; Outputs'!$A$9:$A$34,'Inputs &amp; Outputs'!$C$9:$C$34)))</f>
        <v>6.9991440245494081</v>
      </c>
      <c r="Q125">
        <f>SQRT('Mean Deaths'!Q125*(1-LOOKUP(Q$1,'Inputs &amp; Outputs'!$A$9:$A$34,'Inputs &amp; Outputs'!$C$9:$C$34)))</f>
        <v>7.2567339007229323</v>
      </c>
      <c r="R125">
        <f>SQRT('Mean Deaths'!R125*(1-LOOKUP(R$1,'Inputs &amp; Outputs'!$A$9:$A$34,'Inputs &amp; Outputs'!$C$9:$C$34)))</f>
        <v>7.5228484423768887</v>
      </c>
      <c r="S125">
        <f>SQRT('Mean Deaths'!S125*(1-LOOKUP(S$1,'Inputs &amp; Outputs'!$A$9:$A$34,'Inputs &amp; Outputs'!$C$9:$C$34)))</f>
        <v>7.7983913863171139</v>
      </c>
      <c r="T125">
        <f>SQRT('Mean Deaths'!T125*(1-LOOKUP(T$1,'Inputs &amp; Outputs'!$A$9:$A$34,'Inputs &amp; Outputs'!$C$9:$C$34)))</f>
        <v>8.0856729570157455</v>
      </c>
      <c r="U125">
        <f>SQRT('Mean Deaths'!U125*(1-LOOKUP(U$1,'Inputs &amp; Outputs'!$A$9:$A$34,'Inputs &amp; Outputs'!$C$9:$C$34)))</f>
        <v>8.3833030897012435</v>
      </c>
      <c r="V125">
        <f>SQRT('Mean Deaths'!V125*(1-LOOKUP(V$1,'Inputs &amp; Outputs'!$A$9:$A$34,'Inputs &amp; Outputs'!$C$9:$C$34)))</f>
        <v>8.6919281025580393</v>
      </c>
      <c r="W125">
        <f>SQRT('Mean Deaths'!W125*(1-LOOKUP(W$1,'Inputs &amp; Outputs'!$A$9:$A$34,'Inputs &amp; Outputs'!$C$9:$C$34)))</f>
        <v>9.0097951993271046</v>
      </c>
      <c r="X125">
        <f>SQRT('Mean Deaths'!X125*(1-LOOKUP(X$1,'Inputs &amp; Outputs'!$A$9:$A$34,'Inputs &amp; Outputs'!$C$9:$C$34)))</f>
        <v>9.3394022575119848</v>
      </c>
      <c r="Y125">
        <f>SQRT('Mean Deaths'!Y125*(1-LOOKUP(Y$1,'Inputs &amp; Outputs'!$A$9:$A$34,'Inputs &amp; Outputs'!$C$9:$C$34)))</f>
        <v>9.6793616875046187</v>
      </c>
      <c r="Z125">
        <f>SQRT('Mean Deaths'!Z125*(1-LOOKUP(Z$1,'Inputs &amp; Outputs'!$A$9:$A$34,'Inputs &amp; Outputs'!$C$9:$C$34)))</f>
        <v>10.02401606092071</v>
      </c>
      <c r="AA125">
        <f>SQRT('Mean Deaths'!AA125*(1-LOOKUP(AA$1,'Inputs &amp; Outputs'!$A$9:$A$34,'Inputs &amp; Outputs'!$C$9:$C$34)))</f>
        <v>10.376030796824441</v>
      </c>
    </row>
    <row r="126" spans="1:27" x14ac:dyDescent="0.25">
      <c r="A126" s="1">
        <v>125</v>
      </c>
      <c r="B126">
        <f>SQRT('Mean Deaths'!B126*(1-LOOKUP(B$1,'Inputs &amp; Outputs'!$A$9:$A$34,'Inputs &amp; Outputs'!$C$9:$C$34)))</f>
        <v>4.3317552921858384</v>
      </c>
      <c r="C126">
        <f>SQRT('Mean Deaths'!C126*(1-LOOKUP(C$1,'Inputs &amp; Outputs'!$A$9:$A$34,'Inputs &amp; Outputs'!$C$9:$C$34)))</f>
        <v>4.4739277128526878</v>
      </c>
      <c r="D126">
        <f>SQRT('Mean Deaths'!D126*(1-LOOKUP(D$1,'Inputs &amp; Outputs'!$A$9:$A$34,'Inputs &amp; Outputs'!$C$9:$C$34)))</f>
        <v>4.62066995341858</v>
      </c>
      <c r="E126">
        <f>SQRT('Mean Deaths'!E126*(1-LOOKUP(E$1,'Inputs &amp; Outputs'!$A$9:$A$34,'Inputs &amp; Outputs'!$C$9:$C$34)))</f>
        <v>4.7757460298637735</v>
      </c>
      <c r="F126">
        <f>SQRT('Mean Deaths'!F126*(1-LOOKUP(F$1,'Inputs &amp; Outputs'!$A$9:$A$34,'Inputs &amp; Outputs'!$C$9:$C$34)))</f>
        <v>4.9387011433140593</v>
      </c>
      <c r="G126">
        <f>SQRT('Mean Deaths'!G126*(1-LOOKUP(G$1,'Inputs &amp; Outputs'!$A$9:$A$34,'Inputs &amp; Outputs'!$C$9:$C$34)))</f>
        <v>5.1066387925080043</v>
      </c>
      <c r="H126">
        <f>SQRT('Mean Deaths'!H126*(1-LOOKUP(H$1,'Inputs &amp; Outputs'!$A$9:$A$34,'Inputs &amp; Outputs'!$C$9:$C$34)))</f>
        <v>5.2820763976897931</v>
      </c>
      <c r="I126">
        <f>SQRT('Mean Deaths'!I126*(1-LOOKUP(I$1,'Inputs &amp; Outputs'!$A$9:$A$34,'Inputs &amp; Outputs'!$C$9:$C$34)))</f>
        <v>5.4653766581412535</v>
      </c>
      <c r="J126">
        <f>SQRT('Mean Deaths'!J126*(1-LOOKUP(J$1,'Inputs &amp; Outputs'!$A$9:$A$34,'Inputs &amp; Outputs'!$C$9:$C$34)))</f>
        <v>5.6554671283217681</v>
      </c>
      <c r="K126">
        <f>SQRT('Mean Deaths'!K126*(1-LOOKUP(K$1,'Inputs &amp; Outputs'!$A$9:$A$34,'Inputs &amp; Outputs'!$C$9:$C$34)))</f>
        <v>5.8543600372904434</v>
      </c>
      <c r="L126">
        <f>SQRT('Mean Deaths'!L126*(1-LOOKUP(L$1,'Inputs &amp; Outputs'!$A$9:$A$34,'Inputs &amp; Outputs'!$C$9:$C$34)))</f>
        <v>6.0643429720028728</v>
      </c>
      <c r="M126">
        <f>SQRT('Mean Deaths'!M126*(1-LOOKUP(M$1,'Inputs &amp; Outputs'!$A$9:$A$34,'Inputs &amp; Outputs'!$C$9:$C$34)))</f>
        <v>6.2789330972255071</v>
      </c>
      <c r="N126">
        <f>SQRT('Mean Deaths'!N126*(1-LOOKUP(N$1,'Inputs &amp; Outputs'!$A$9:$A$34,'Inputs &amp; Outputs'!$C$9:$C$34)))</f>
        <v>6.5047025497619195</v>
      </c>
      <c r="O126">
        <f>SQRT('Mean Deaths'!O126*(1-LOOKUP(O$1,'Inputs &amp; Outputs'!$A$9:$A$34,'Inputs &amp; Outputs'!$C$9:$C$34)))</f>
        <v>6.7380341413354259</v>
      </c>
      <c r="P126">
        <f>SQRT('Mean Deaths'!P126*(1-LOOKUP(P$1,'Inputs &amp; Outputs'!$A$9:$A$34,'Inputs &amp; Outputs'!$C$9:$C$34)))</f>
        <v>6.9812270055187193</v>
      </c>
      <c r="Q126">
        <f>SQRT('Mean Deaths'!Q126*(1-LOOKUP(Q$1,'Inputs &amp; Outputs'!$A$9:$A$34,'Inputs &amp; Outputs'!$C$9:$C$34)))</f>
        <v>7.236925456276035</v>
      </c>
      <c r="R126">
        <f>SQRT('Mean Deaths'!R126*(1-LOOKUP(R$1,'Inputs &amp; Outputs'!$A$9:$A$34,'Inputs &amp; Outputs'!$C$9:$C$34)))</f>
        <v>7.5021986927524233</v>
      </c>
      <c r="S126">
        <f>SQRT('Mean Deaths'!S126*(1-LOOKUP(S$1,'Inputs &amp; Outputs'!$A$9:$A$34,'Inputs &amp; Outputs'!$C$9:$C$34)))</f>
        <v>7.7793395758287254</v>
      </c>
      <c r="T126">
        <f>SQRT('Mean Deaths'!T126*(1-LOOKUP(T$1,'Inputs &amp; Outputs'!$A$9:$A$34,'Inputs &amp; Outputs'!$C$9:$C$34)))</f>
        <v>8.0640615617704352</v>
      </c>
      <c r="U126">
        <f>SQRT('Mean Deaths'!U126*(1-LOOKUP(U$1,'Inputs &amp; Outputs'!$A$9:$A$34,'Inputs &amp; Outputs'!$C$9:$C$34)))</f>
        <v>8.3557671949150016</v>
      </c>
      <c r="V126">
        <f>SQRT('Mean Deaths'!V126*(1-LOOKUP(V$1,'Inputs &amp; Outputs'!$A$9:$A$34,'Inputs &amp; Outputs'!$C$9:$C$34)))</f>
        <v>8.6608028734812166</v>
      </c>
      <c r="W126">
        <f>SQRT('Mean Deaths'!W126*(1-LOOKUP(W$1,'Inputs &amp; Outputs'!$A$9:$A$34,'Inputs &amp; Outputs'!$C$9:$C$34)))</f>
        <v>8.9693547299081722</v>
      </c>
      <c r="X126">
        <f>SQRT('Mean Deaths'!X126*(1-LOOKUP(X$1,'Inputs &amp; Outputs'!$A$9:$A$34,'Inputs &amp; Outputs'!$C$9:$C$34)))</f>
        <v>9.2872855144003328</v>
      </c>
      <c r="Y126">
        <f>SQRT('Mean Deaths'!Y126*(1-LOOKUP(Y$1,'Inputs &amp; Outputs'!$A$9:$A$34,'Inputs &amp; Outputs'!$C$9:$C$34)))</f>
        <v>9.6264538538211717</v>
      </c>
      <c r="Z126">
        <f>SQRT('Mean Deaths'!Z126*(1-LOOKUP(Z$1,'Inputs &amp; Outputs'!$A$9:$A$34,'Inputs &amp; Outputs'!$C$9:$C$34)))</f>
        <v>9.9787964052348439</v>
      </c>
      <c r="AA126">
        <f>SQRT('Mean Deaths'!AA126*(1-LOOKUP(AA$1,'Inputs &amp; Outputs'!$A$9:$A$34,'Inputs &amp; Outputs'!$C$9:$C$34)))</f>
        <v>10.32387173747356</v>
      </c>
    </row>
    <row r="127" spans="1:27" x14ac:dyDescent="0.25">
      <c r="A127" s="1">
        <v>126</v>
      </c>
      <c r="B127">
        <f>SQRT('Mean Deaths'!B127*(1-LOOKUP(B$1,'Inputs &amp; Outputs'!$A$9:$A$34,'Inputs &amp; Outputs'!$C$9:$C$34)))</f>
        <v>4.3317552921858384</v>
      </c>
      <c r="C127">
        <f>SQRT('Mean Deaths'!C127*(1-LOOKUP(C$1,'Inputs &amp; Outputs'!$A$9:$A$34,'Inputs &amp; Outputs'!$C$9:$C$34)))</f>
        <v>4.4739277128526878</v>
      </c>
      <c r="D127">
        <f>SQRT('Mean Deaths'!D127*(1-LOOKUP(D$1,'Inputs &amp; Outputs'!$A$9:$A$34,'Inputs &amp; Outputs'!$C$9:$C$34)))</f>
        <v>4.6232228740527184</v>
      </c>
      <c r="E127">
        <f>SQRT('Mean Deaths'!E127*(1-LOOKUP(E$1,'Inputs &amp; Outputs'!$A$9:$A$34,'Inputs &amp; Outputs'!$C$9:$C$34)))</f>
        <v>4.7776692136847494</v>
      </c>
      <c r="F127">
        <f>SQRT('Mean Deaths'!F127*(1-LOOKUP(F$1,'Inputs &amp; Outputs'!$A$9:$A$34,'Inputs &amp; Outputs'!$C$9:$C$34)))</f>
        <v>4.9409425549062096</v>
      </c>
      <c r="G127">
        <f>SQRT('Mean Deaths'!G127*(1-LOOKUP(G$1,'Inputs &amp; Outputs'!$A$9:$A$34,'Inputs &amp; Outputs'!$C$9:$C$34)))</f>
        <v>5.1105118600291268</v>
      </c>
      <c r="H127">
        <f>SQRT('Mean Deaths'!H127*(1-LOOKUP(H$1,'Inputs &amp; Outputs'!$A$9:$A$34,'Inputs &amp; Outputs'!$C$9:$C$34)))</f>
        <v>5.2863620587580602</v>
      </c>
      <c r="I127">
        <f>SQRT('Mean Deaths'!I127*(1-LOOKUP(I$1,'Inputs &amp; Outputs'!$A$9:$A$34,'Inputs &amp; Outputs'!$C$9:$C$34)))</f>
        <v>5.4731581400860563</v>
      </c>
      <c r="J127">
        <f>SQRT('Mean Deaths'!J127*(1-LOOKUP(J$1,'Inputs &amp; Outputs'!$A$9:$A$34,'Inputs &amp; Outputs'!$C$9:$C$34)))</f>
        <v>5.6658557898285853</v>
      </c>
      <c r="K127">
        <f>SQRT('Mean Deaths'!K127*(1-LOOKUP(K$1,'Inputs &amp; Outputs'!$A$9:$A$34,'Inputs &amp; Outputs'!$C$9:$C$34)))</f>
        <v>5.8684478093306875</v>
      </c>
      <c r="L127">
        <f>SQRT('Mean Deaths'!L127*(1-LOOKUP(L$1,'Inputs &amp; Outputs'!$A$9:$A$34,'Inputs &amp; Outputs'!$C$9:$C$34)))</f>
        <v>6.0783588317776385</v>
      </c>
      <c r="M127">
        <f>SQRT('Mean Deaths'!M127*(1-LOOKUP(M$1,'Inputs &amp; Outputs'!$A$9:$A$34,'Inputs &amp; Outputs'!$C$9:$C$34)))</f>
        <v>6.2915716685438419</v>
      </c>
      <c r="N127">
        <f>SQRT('Mean Deaths'!N127*(1-LOOKUP(N$1,'Inputs &amp; Outputs'!$A$9:$A$34,'Inputs &amp; Outputs'!$C$9:$C$34)))</f>
        <v>6.5178525722265332</v>
      </c>
      <c r="O127">
        <f>SQRT('Mean Deaths'!O127*(1-LOOKUP(O$1,'Inputs &amp; Outputs'!$A$9:$A$34,'Inputs &amp; Outputs'!$C$9:$C$34)))</f>
        <v>6.759088356196207</v>
      </c>
      <c r="P127">
        <f>SQRT('Mean Deaths'!P127*(1-LOOKUP(P$1,'Inputs &amp; Outputs'!$A$9:$A$34,'Inputs &amp; Outputs'!$C$9:$C$34)))</f>
        <v>7.0006046138859572</v>
      </c>
      <c r="Q127">
        <f>SQRT('Mean Deaths'!Q127*(1-LOOKUP(Q$1,'Inputs &amp; Outputs'!$A$9:$A$34,'Inputs &amp; Outputs'!$C$9:$C$34)))</f>
        <v>7.2563534790351287</v>
      </c>
      <c r="R127">
        <f>SQRT('Mean Deaths'!R127*(1-LOOKUP(R$1,'Inputs &amp; Outputs'!$A$9:$A$34,'Inputs &amp; Outputs'!$C$9:$C$34)))</f>
        <v>7.5220552694670584</v>
      </c>
      <c r="S127">
        <f>SQRT('Mean Deaths'!S127*(1-LOOKUP(S$1,'Inputs &amp; Outputs'!$A$9:$A$34,'Inputs &amp; Outputs'!$C$9:$C$34)))</f>
        <v>7.7983913863171139</v>
      </c>
      <c r="T127">
        <f>SQRT('Mean Deaths'!T127*(1-LOOKUP(T$1,'Inputs &amp; Outputs'!$A$9:$A$34,'Inputs &amp; Outputs'!$C$9:$C$34)))</f>
        <v>8.0839461715273906</v>
      </c>
      <c r="U127">
        <f>SQRT('Mean Deaths'!U127*(1-LOOKUP(U$1,'Inputs &amp; Outputs'!$A$9:$A$34,'Inputs &amp; Outputs'!$C$9:$C$34)))</f>
        <v>8.3747360438326961</v>
      </c>
      <c r="V127">
        <f>SQRT('Mean Deaths'!V127*(1-LOOKUP(V$1,'Inputs &amp; Outputs'!$A$9:$A$34,'Inputs &amp; Outputs'!$C$9:$C$34)))</f>
        <v>8.6697746205422028</v>
      </c>
      <c r="W127">
        <f>SQRT('Mean Deaths'!W127*(1-LOOKUP(W$1,'Inputs &amp; Outputs'!$A$9:$A$34,'Inputs &amp; Outputs'!$C$9:$C$34)))</f>
        <v>8.9846645996315821</v>
      </c>
      <c r="X127">
        <f>SQRT('Mean Deaths'!X127*(1-LOOKUP(X$1,'Inputs &amp; Outputs'!$A$9:$A$34,'Inputs &amp; Outputs'!$C$9:$C$34)))</f>
        <v>9.3193125131674694</v>
      </c>
      <c r="Y127">
        <f>SQRT('Mean Deaths'!Y127*(1-LOOKUP(Y$1,'Inputs &amp; Outputs'!$A$9:$A$34,'Inputs &amp; Outputs'!$C$9:$C$34)))</f>
        <v>9.6637354636629755</v>
      </c>
      <c r="Z127">
        <f>SQRT('Mean Deaths'!Z127*(1-LOOKUP(Z$1,'Inputs &amp; Outputs'!$A$9:$A$34,'Inputs &amp; Outputs'!$C$9:$C$34)))</f>
        <v>10.019503279122649</v>
      </c>
      <c r="AA127">
        <f>SQRT('Mean Deaths'!AA127*(1-LOOKUP(AA$1,'Inputs &amp; Outputs'!$A$9:$A$34,'Inputs &amp; Outputs'!$C$9:$C$34)))</f>
        <v>10.383123094847925</v>
      </c>
    </row>
    <row r="128" spans="1:27" x14ac:dyDescent="0.25">
      <c r="A128" s="1">
        <v>127</v>
      </c>
      <c r="B128">
        <f>SQRT('Mean Deaths'!B128*(1-LOOKUP(B$1,'Inputs &amp; Outputs'!$A$9:$A$34,'Inputs &amp; Outputs'!$C$9:$C$34)))</f>
        <v>4.3317552921858384</v>
      </c>
      <c r="C128">
        <f>SQRT('Mean Deaths'!C128*(1-LOOKUP(C$1,'Inputs &amp; Outputs'!$A$9:$A$34,'Inputs &amp; Outputs'!$C$9:$C$34)))</f>
        <v>4.4737035625625676</v>
      </c>
      <c r="D128">
        <f>SQRT('Mean Deaths'!D128*(1-LOOKUP(D$1,'Inputs &amp; Outputs'!$A$9:$A$34,'Inputs &amp; Outputs'!$C$9:$C$34)))</f>
        <v>4.6220626303839714</v>
      </c>
      <c r="E128">
        <f>SQRT('Mean Deaths'!E128*(1-LOOKUP(E$1,'Inputs &amp; Outputs'!$A$9:$A$34,'Inputs &amp; Outputs'!$C$9:$C$34)))</f>
        <v>4.7781498886911153</v>
      </c>
      <c r="F128">
        <f>SQRT('Mean Deaths'!F128*(1-LOOKUP(F$1,'Inputs &amp; Outputs'!$A$9:$A$34,'Inputs &amp; Outputs'!$C$9:$C$34)))</f>
        <v>4.9372063036057074</v>
      </c>
      <c r="G128">
        <f>SQRT('Mean Deaths'!G128*(1-LOOKUP(G$1,'Inputs &amp; Outputs'!$A$9:$A$34,'Inputs &amp; Outputs'!$C$9:$C$34)))</f>
        <v>5.1068970883930742</v>
      </c>
      <c r="H128">
        <f>SQRT('Mean Deaths'!H128*(1-LOOKUP(H$1,'Inputs &amp; Outputs'!$A$9:$A$34,'Inputs &amp; Outputs'!$C$9:$C$34)))</f>
        <v>5.2839518021151877</v>
      </c>
      <c r="I128">
        <f>SQRT('Mean Deaths'!I128*(1-LOOKUP(I$1,'Inputs &amp; Outputs'!$A$9:$A$34,'Inputs &amp; Outputs'!$C$9:$C$34)))</f>
        <v>5.4678790564573641</v>
      </c>
      <c r="J128">
        <f>SQRT('Mean Deaths'!J128*(1-LOOKUP(J$1,'Inputs &amp; Outputs'!$A$9:$A$34,'Inputs &amp; Outputs'!$C$9:$C$34)))</f>
        <v>5.6577773682581265</v>
      </c>
      <c r="K128">
        <f>SQRT('Mean Deaths'!K128*(1-LOOKUP(K$1,'Inputs &amp; Outputs'!$A$9:$A$34,'Inputs &amp; Outputs'!$C$9:$C$34)))</f>
        <v>5.8576602123243804</v>
      </c>
      <c r="L128">
        <f>SQRT('Mean Deaths'!L128*(1-LOOKUP(L$1,'Inputs &amp; Outputs'!$A$9:$A$34,'Inputs &amp; Outputs'!$C$9:$C$34)))</f>
        <v>6.0659018890158487</v>
      </c>
      <c r="M128">
        <f>SQRT('Mean Deaths'!M128*(1-LOOKUP(M$1,'Inputs &amp; Outputs'!$A$9:$A$34,'Inputs &amp; Outputs'!$C$9:$C$34)))</f>
        <v>6.2854175904306668</v>
      </c>
      <c r="N128">
        <f>SQRT('Mean Deaths'!N128*(1-LOOKUP(N$1,'Inputs &amp; Outputs'!$A$9:$A$34,'Inputs &amp; Outputs'!$C$9:$C$34)))</f>
        <v>6.5111122885494863</v>
      </c>
      <c r="O128">
        <f>SQRT('Mean Deaths'!O128*(1-LOOKUP(O$1,'Inputs &amp; Outputs'!$A$9:$A$34,'Inputs &amp; Outputs'!$C$9:$C$34)))</f>
        <v>6.7461126901357202</v>
      </c>
      <c r="P128">
        <f>SQRT('Mean Deaths'!P128*(1-LOOKUP(P$1,'Inputs &amp; Outputs'!$A$9:$A$34,'Inputs &amp; Outputs'!$C$9:$C$34)))</f>
        <v>6.9900084266070683</v>
      </c>
      <c r="Q128">
        <f>SQRT('Mean Deaths'!Q128*(1-LOOKUP(Q$1,'Inputs &amp; Outputs'!$A$9:$A$34,'Inputs &amp; Outputs'!$C$9:$C$34)))</f>
        <v>7.2475982690261809</v>
      </c>
      <c r="R128">
        <f>SQRT('Mean Deaths'!R128*(1-LOOKUP(R$1,'Inputs &amp; Outputs'!$A$9:$A$34,'Inputs &amp; Outputs'!$C$9:$C$34)))</f>
        <v>7.5153099198534461</v>
      </c>
      <c r="S128">
        <f>SQRT('Mean Deaths'!S128*(1-LOOKUP(S$1,'Inputs &amp; Outputs'!$A$9:$A$34,'Inputs &amp; Outputs'!$C$9:$C$34)))</f>
        <v>7.7938397553746404</v>
      </c>
      <c r="T128">
        <f>SQRT('Mean Deaths'!T128*(1-LOOKUP(T$1,'Inputs &amp; Outputs'!$A$9:$A$34,'Inputs &amp; Outputs'!$C$9:$C$34)))</f>
        <v>8.0826508403125281</v>
      </c>
      <c r="U128">
        <f>SQRT('Mean Deaths'!U128*(1-LOOKUP(U$1,'Inputs &amp; Outputs'!$A$9:$A$34,'Inputs &amp; Outputs'!$C$9:$C$34)))</f>
        <v>8.3769913790320203</v>
      </c>
      <c r="V128">
        <f>SQRT('Mean Deaths'!V128*(1-LOOKUP(V$1,'Inputs &amp; Outputs'!$A$9:$A$34,'Inputs &amp; Outputs'!$C$9:$C$34)))</f>
        <v>8.6806227501438737</v>
      </c>
      <c r="W128">
        <f>SQRT('Mean Deaths'!W128*(1-LOOKUP(W$1,'Inputs &amp; Outputs'!$A$9:$A$34,'Inputs &amp; Outputs'!$C$9:$C$34)))</f>
        <v>9.0004410202094931</v>
      </c>
      <c r="X128">
        <f>SQRT('Mean Deaths'!X128*(1-LOOKUP(X$1,'Inputs &amp; Outputs'!$A$9:$A$34,'Inputs &amp; Outputs'!$C$9:$C$34)))</f>
        <v>9.3311655435229053</v>
      </c>
      <c r="Y128">
        <f>SQRT('Mean Deaths'!Y128*(1-LOOKUP(Y$1,'Inputs &amp; Outputs'!$A$9:$A$34,'Inputs &amp; Outputs'!$C$9:$C$34)))</f>
        <v>9.6642747195694074</v>
      </c>
      <c r="Z128">
        <f>SQRT('Mean Deaths'!Z128*(1-LOOKUP(Z$1,'Inputs &amp; Outputs'!$A$9:$A$34,'Inputs &amp; Outputs'!$C$9:$C$34)))</f>
        <v>10.021195810446828</v>
      </c>
      <c r="AA128">
        <f>SQRT('Mean Deaths'!AA128*(1-LOOKUP(AA$1,'Inputs &amp; Outputs'!$A$9:$A$34,'Inputs &amp; Outputs'!$C$9:$C$34)))</f>
        <v>10.384304673582315</v>
      </c>
    </row>
    <row r="129" spans="1:27" x14ac:dyDescent="0.25">
      <c r="A129" s="1">
        <v>128</v>
      </c>
      <c r="B129">
        <f>SQRT('Mean Deaths'!B129*(1-LOOKUP(B$1,'Inputs &amp; Outputs'!$A$9:$A$34,'Inputs &amp; Outputs'!$C$9:$C$34)))</f>
        <v>4.3317552921858384</v>
      </c>
      <c r="C129">
        <f>SQRT('Mean Deaths'!C129*(1-LOOKUP(C$1,'Inputs &amp; Outputs'!$A$9:$A$34,'Inputs &amp; Outputs'!$C$9:$C$34)))</f>
        <v>4.4732552282864937</v>
      </c>
      <c r="D129">
        <f>SQRT('Mean Deaths'!D129*(1-LOOKUP(D$1,'Inputs &amp; Outputs'!$A$9:$A$34,'Inputs &amp; Outputs'!$C$9:$C$34)))</f>
        <v>4.6222947024163714</v>
      </c>
      <c r="E129">
        <f>SQRT('Mean Deaths'!E129*(1-LOOKUP(E$1,'Inputs &amp; Outputs'!$A$9:$A$34,'Inputs &amp; Outputs'!$C$9:$C$34)))</f>
        <v>4.7774288580456243</v>
      </c>
      <c r="F129">
        <f>SQRT('Mean Deaths'!F129*(1-LOOKUP(F$1,'Inputs &amp; Outputs'!$A$9:$A$34,'Inputs &amp; Outputs'!$C$9:$C$34)))</f>
        <v>4.9401955307031393</v>
      </c>
      <c r="G129">
        <f>SQRT('Mean Deaths'!G129*(1-LOOKUP(G$1,'Inputs &amp; Outputs'!$A$9:$A$34,'Inputs &amp; Outputs'!$C$9:$C$34)))</f>
        <v>5.1102537468513551</v>
      </c>
      <c r="H129">
        <f>SQRT('Mean Deaths'!H129*(1-LOOKUP(H$1,'Inputs &amp; Outputs'!$A$9:$A$34,'Inputs &amp; Outputs'!$C$9:$C$34)))</f>
        <v>5.2877006155006425</v>
      </c>
      <c r="I129">
        <f>SQRT('Mean Deaths'!I129*(1-LOOKUP(I$1,'Inputs &amp; Outputs'!$A$9:$A$34,'Inputs &amp; Outputs'!$C$9:$C$34)))</f>
        <v>5.4726026868811868</v>
      </c>
      <c r="J129">
        <f>SQRT('Mean Deaths'!J129*(1-LOOKUP(J$1,'Inputs &amp; Outputs'!$A$9:$A$34,'Inputs &amp; Outputs'!$C$9:$C$34)))</f>
        <v>5.6644140595347983</v>
      </c>
      <c r="K129">
        <f>SQRT('Mean Deaths'!K129*(1-LOOKUP(K$1,'Inputs &amp; Outputs'!$A$9:$A$34,'Inputs &amp; Outputs'!$C$9:$C$34)))</f>
        <v>5.8651537042104369</v>
      </c>
      <c r="L129">
        <f>SQRT('Mean Deaths'!L129*(1-LOOKUP(L$1,'Inputs &amp; Outputs'!$A$9:$A$34,'Inputs &amp; Outputs'!$C$9:$C$34)))</f>
        <v>6.0783588317776385</v>
      </c>
      <c r="M129">
        <f>SQRT('Mean Deaths'!M129*(1-LOOKUP(M$1,'Inputs &amp; Outputs'!$A$9:$A$34,'Inputs &amp; Outputs'!$C$9:$C$34)))</f>
        <v>6.2977197329471446</v>
      </c>
      <c r="N129">
        <f>SQRT('Mean Deaths'!N129*(1-LOOKUP(N$1,'Inputs &amp; Outputs'!$A$9:$A$34,'Inputs &amp; Outputs'!$C$9:$C$34)))</f>
        <v>6.5215567588443939</v>
      </c>
      <c r="O129">
        <f>SQRT('Mean Deaths'!O129*(1-LOOKUP(O$1,'Inputs &amp; Outputs'!$A$9:$A$34,'Inputs &amp; Outputs'!$C$9:$C$34)))</f>
        <v>6.7573363438398104</v>
      </c>
      <c r="P129">
        <f>SQRT('Mean Deaths'!P129*(1-LOOKUP(P$1,'Inputs &amp; Outputs'!$A$9:$A$34,'Inputs &amp; Outputs'!$C$9:$C$34)))</f>
        <v>6.9991440245494081</v>
      </c>
      <c r="Q129">
        <f>SQRT('Mean Deaths'!Q129*(1-LOOKUP(Q$1,'Inputs &amp; Outputs'!$A$9:$A$34,'Inputs &amp; Outputs'!$C$9:$C$34)))</f>
        <v>7.2533093872476684</v>
      </c>
      <c r="R129">
        <f>SQRT('Mean Deaths'!R129*(1-LOOKUP(R$1,'Inputs &amp; Outputs'!$A$9:$A$34,'Inputs &amp; Outputs'!$C$9:$C$34)))</f>
        <v>7.5180881496987615</v>
      </c>
      <c r="S129">
        <f>SQRT('Mean Deaths'!S129*(1-LOOKUP(S$1,'Inputs &amp; Outputs'!$A$9:$A$34,'Inputs &amp; Outputs'!$C$9:$C$34)))</f>
        <v>7.7942536498416422</v>
      </c>
      <c r="T129">
        <f>SQRT('Mean Deaths'!T129*(1-LOOKUP(T$1,'Inputs &amp; Outputs'!$A$9:$A$34,'Inputs &amp; Outputs'!$C$9:$C$34)))</f>
        <v>8.0809234090381921</v>
      </c>
      <c r="U129">
        <f>SQRT('Mean Deaths'!U129*(1-LOOKUP(U$1,'Inputs &amp; Outputs'!$A$9:$A$34,'Inputs &amp; Outputs'!$C$9:$C$34)))</f>
        <v>8.3792461071914506</v>
      </c>
      <c r="V129">
        <f>SQRT('Mean Deaths'!V129*(1-LOOKUP(V$1,'Inputs &amp; Outputs'!$A$9:$A$34,'Inputs &amp; Outputs'!$C$9:$C$34)))</f>
        <v>8.6848639818917981</v>
      </c>
      <c r="W129">
        <f>SQRT('Mean Deaths'!W129*(1-LOOKUP(W$1,'Inputs &amp; Outputs'!$A$9:$A$34,'Inputs &amp; Outputs'!$C$9:$C$34)))</f>
        <v>9.0053654835752592</v>
      </c>
      <c r="X129">
        <f>SQRT('Mean Deaths'!X129*(1-LOOKUP(X$1,'Inputs &amp; Outputs'!$A$9:$A$34,'Inputs &amp; Outputs'!$C$9:$C$34)))</f>
        <v>9.336829064941444</v>
      </c>
      <c r="Y129">
        <f>SQRT('Mean Deaths'!Y129*(1-LOOKUP(Y$1,'Inputs &amp; Outputs'!$A$9:$A$34,'Inputs &amp; Outputs'!$C$9:$C$34)))</f>
        <v>9.6788232721690619</v>
      </c>
      <c r="Z129">
        <f>SQRT('Mean Deaths'!Z129*(1-LOOKUP(Z$1,'Inputs &amp; Outputs'!$A$9:$A$34,'Inputs &amp; Outputs'!$C$9:$C$34)))</f>
        <v>10.024580015803766</v>
      </c>
      <c r="AA129">
        <f>SQRT('Mean Deaths'!AA129*(1-LOOKUP(AA$1,'Inputs &amp; Outputs'!$A$9:$A$34,'Inputs &amp; Outputs'!$C$9:$C$34)))</f>
        <v>10.393162232276918</v>
      </c>
    </row>
    <row r="130" spans="1:27" x14ac:dyDescent="0.25">
      <c r="A130" s="1">
        <v>129</v>
      </c>
      <c r="B130">
        <f>SQRT('Mean Deaths'!B130*(1-LOOKUP(B$1,'Inputs &amp; Outputs'!$A$9:$A$34,'Inputs &amp; Outputs'!$C$9:$C$34)))</f>
        <v>4.3317552921858384</v>
      </c>
      <c r="C130">
        <f>SQRT('Mean Deaths'!C130*(1-LOOKUP(C$1,'Inputs &amp; Outputs'!$A$9:$A$34,'Inputs &amp; Outputs'!$C$9:$C$34)))</f>
        <v>4.4732552282864937</v>
      </c>
      <c r="D130">
        <f>SQRT('Mean Deaths'!D130*(1-LOOKUP(D$1,'Inputs &amp; Outputs'!$A$9:$A$34,'Inputs &amp; Outputs'!$C$9:$C$34)))</f>
        <v>4.6213663443627393</v>
      </c>
      <c r="E130">
        <f>SQRT('Mean Deaths'!E130*(1-LOOKUP(E$1,'Inputs &amp; Outputs'!$A$9:$A$34,'Inputs &amp; Outputs'!$C$9:$C$34)))</f>
        <v>4.7779095572326389</v>
      </c>
      <c r="F130">
        <f>SQRT('Mean Deaths'!F130*(1-LOOKUP(F$1,'Inputs &amp; Outputs'!$A$9:$A$34,'Inputs &amp; Outputs'!$C$9:$C$34)))</f>
        <v>4.9396974518057997</v>
      </c>
      <c r="G130">
        <f>SQRT('Mean Deaths'!G130*(1-LOOKUP(G$1,'Inputs &amp; Outputs'!$A$9:$A$34,'Inputs &amp; Outputs'!$C$9:$C$34)))</f>
        <v>5.1074136409750253</v>
      </c>
      <c r="H130">
        <f>SQRT('Mean Deaths'!H130*(1-LOOKUP(H$1,'Inputs &amp; Outputs'!$A$9:$A$34,'Inputs &amp; Outputs'!$C$9:$C$34)))</f>
        <v>5.2850231629944293</v>
      </c>
      <c r="I130">
        <f>SQRT('Mean Deaths'!I130*(1-LOOKUP(I$1,'Inputs &amp; Outputs'!$A$9:$A$34,'Inputs &amp; Outputs'!$C$9:$C$34)))</f>
        <v>5.4706581565384287</v>
      </c>
      <c r="J130">
        <f>SQRT('Mean Deaths'!J130*(1-LOOKUP(J$1,'Inputs &amp; Outputs'!$A$9:$A$34,'Inputs &amp; Outputs'!$C$9:$C$34)))</f>
        <v>5.6647024349484774</v>
      </c>
      <c r="K130">
        <f>SQRT('Mean Deaths'!K130*(1-LOOKUP(K$1,'Inputs &amp; Outputs'!$A$9:$A$34,'Inputs &amp; Outputs'!$C$9:$C$34)))</f>
        <v>5.8630564918771775</v>
      </c>
      <c r="L130">
        <f>SQRT('Mean Deaths'!L130*(1-LOOKUP(L$1,'Inputs &amp; Outputs'!$A$9:$A$34,'Inputs &amp; Outputs'!$C$9:$C$34)))</f>
        <v>6.070264726797765</v>
      </c>
      <c r="M130">
        <f>SQRT('Mean Deaths'!M130*(1-LOOKUP(M$1,'Inputs &amp; Outputs'!$A$9:$A$34,'Inputs &amp; Outputs'!$C$9:$C$34)))</f>
        <v>6.286065671846055</v>
      </c>
      <c r="N130">
        <f>SQRT('Mean Deaths'!N130*(1-LOOKUP(N$1,'Inputs &amp; Outputs'!$A$9:$A$34,'Inputs &amp; Outputs'!$C$9:$C$34)))</f>
        <v>6.5101006440932343</v>
      </c>
      <c r="O130">
        <f>SQRT('Mean Deaths'!O130*(1-LOOKUP(O$1,'Inputs &amp; Outputs'!$A$9:$A$34,'Inputs &amp; Outputs'!$C$9:$C$34)))</f>
        <v>6.7482185471216578</v>
      </c>
      <c r="P130">
        <f>SQRT('Mean Deaths'!P130*(1-LOOKUP(P$1,'Inputs &amp; Outputs'!$A$9:$A$34,'Inputs &amp; Outputs'!$C$9:$C$34)))</f>
        <v>6.9907397137803411</v>
      </c>
      <c r="Q130">
        <f>SQRT('Mean Deaths'!Q130*(1-LOOKUP(Q$1,'Inputs &amp; Outputs'!$A$9:$A$34,'Inputs &amp; Outputs'!$C$9:$C$34)))</f>
        <v>7.2475982690261809</v>
      </c>
      <c r="R130">
        <f>SQRT('Mean Deaths'!R130*(1-LOOKUP(R$1,'Inputs &amp; Outputs'!$A$9:$A$34,'Inputs &amp; Outputs'!$C$9:$C$34)))</f>
        <v>7.5153099198534461</v>
      </c>
      <c r="S130">
        <f>SQRT('Mean Deaths'!S130*(1-LOOKUP(S$1,'Inputs &amp; Outputs'!$A$9:$A$34,'Inputs &amp; Outputs'!$C$9:$C$34)))</f>
        <v>7.7868001834554867</v>
      </c>
      <c r="T130">
        <f>SQRT('Mean Deaths'!T130*(1-LOOKUP(T$1,'Inputs &amp; Outputs'!$A$9:$A$34,'Inputs &amp; Outputs'!$C$9:$C$34)))</f>
        <v>8.0722807077321406</v>
      </c>
      <c r="U130">
        <f>SQRT('Mean Deaths'!U130*(1-LOOKUP(U$1,'Inputs &amp; Outputs'!$A$9:$A$34,'Inputs &amp; Outputs'!$C$9:$C$34)))</f>
        <v>8.3711262436460991</v>
      </c>
      <c r="V130">
        <f>SQRT('Mean Deaths'!V130*(1-LOOKUP(V$1,'Inputs &amp; Outputs'!$A$9:$A$34,'Inputs &amp; Outputs'!$C$9:$C$34)))</f>
        <v>8.6782656146426991</v>
      </c>
      <c r="W130">
        <f>SQRT('Mean Deaths'!W130*(1-LOOKUP(W$1,'Inputs &amp; Outputs'!$A$9:$A$34,'Inputs &amp; Outputs'!$C$9:$C$34)))</f>
        <v>8.9935422415181403</v>
      </c>
      <c r="X130">
        <f>SQRT('Mean Deaths'!X130*(1-LOOKUP(X$1,'Inputs &amp; Outputs'!$A$9:$A$34,'Inputs &amp; Outputs'!$C$9:$C$34)))</f>
        <v>9.3182811023388812</v>
      </c>
      <c r="Y130">
        <f>SQRT('Mean Deaths'!Y130*(1-LOOKUP(Y$1,'Inputs &amp; Outputs'!$A$9:$A$34,'Inputs &amp; Outputs'!$C$9:$C$34)))</f>
        <v>9.6534838779733416</v>
      </c>
      <c r="Z130">
        <f>SQRT('Mean Deaths'!Z130*(1-LOOKUP(Z$1,'Inputs &amp; Outputs'!$A$9:$A$34,'Inputs &amp; Outputs'!$C$9:$C$34)))</f>
        <v>9.9906863765159208</v>
      </c>
      <c r="AA130">
        <f>SQRT('Mean Deaths'!AA130*(1-LOOKUP(AA$1,'Inputs &amp; Outputs'!$A$9:$A$34,'Inputs &amp; Outputs'!$C$9:$C$34)))</f>
        <v>10.350576822077931</v>
      </c>
    </row>
    <row r="131" spans="1:27" x14ac:dyDescent="0.25">
      <c r="A131" s="1">
        <v>130</v>
      </c>
      <c r="B131">
        <f>SQRT('Mean Deaths'!B131*(1-LOOKUP(B$1,'Inputs &amp; Outputs'!$A$9:$A$34,'Inputs &amp; Outputs'!$C$9:$C$34)))</f>
        <v>4.3317552921858384</v>
      </c>
      <c r="C131">
        <f>SQRT('Mean Deaths'!C131*(1-LOOKUP(C$1,'Inputs &amp; Outputs'!$A$9:$A$34,'Inputs &amp; Outputs'!$C$9:$C$34)))</f>
        <v>4.4739277128526878</v>
      </c>
      <c r="D131">
        <f>SQRT('Mean Deaths'!D131*(1-LOOKUP(D$1,'Inputs &amp; Outputs'!$A$9:$A$34,'Inputs &amp; Outputs'!$C$9:$C$34)))</f>
        <v>4.6234548878472621</v>
      </c>
      <c r="E131">
        <f>SQRT('Mean Deaths'!E131*(1-LOOKUP(E$1,'Inputs &amp; Outputs'!$A$9:$A$34,'Inputs &amp; Outputs'!$C$9:$C$34)))</f>
        <v>4.7779095572326389</v>
      </c>
      <c r="F131">
        <f>SQRT('Mean Deaths'!F131*(1-LOOKUP(F$1,'Inputs &amp; Outputs'!$A$9:$A$34,'Inputs &amp; Outputs'!$C$9:$C$34)))</f>
        <v>4.9394483935228468</v>
      </c>
      <c r="G131">
        <f>SQRT('Mean Deaths'!G131*(1-LOOKUP(G$1,'Inputs &amp; Outputs'!$A$9:$A$34,'Inputs &amp; Outputs'!$C$9:$C$34)))</f>
        <v>5.1068970883930742</v>
      </c>
      <c r="H131">
        <f>SQRT('Mean Deaths'!H131*(1-LOOKUP(H$1,'Inputs &amp; Outputs'!$A$9:$A$34,'Inputs &amp; Outputs'!$C$9:$C$34)))</f>
        <v>5.283148138879211</v>
      </c>
      <c r="I131">
        <f>SQRT('Mean Deaths'!I131*(1-LOOKUP(I$1,'Inputs &amp; Outputs'!$A$9:$A$34,'Inputs &amp; Outputs'!$C$9:$C$34)))</f>
        <v>5.4695466859547226</v>
      </c>
      <c r="J131">
        <f>SQRT('Mean Deaths'!J131*(1-LOOKUP(J$1,'Inputs &amp; Outputs'!$A$9:$A$34,'Inputs &amp; Outputs'!$C$9:$C$34)))</f>
        <v>5.6632604110382037</v>
      </c>
      <c r="K131">
        <f>SQRT('Mean Deaths'!K131*(1-LOOKUP(K$1,'Inputs &amp; Outputs'!$A$9:$A$34,'Inputs &amp; Outputs'!$C$9:$C$34)))</f>
        <v>5.8639553890065494</v>
      </c>
      <c r="L131">
        <f>SQRT('Mean Deaths'!L131*(1-LOOKUP(L$1,'Inputs &amp; Outputs'!$A$9:$A$34,'Inputs &amp; Outputs'!$C$9:$C$34)))</f>
        <v>6.0736904722411582</v>
      </c>
      <c r="M131">
        <f>SQRT('Mean Deaths'!M131*(1-LOOKUP(M$1,'Inputs &amp; Outputs'!$A$9:$A$34,'Inputs &amp; Outputs'!$C$9:$C$34)))</f>
        <v>6.2906003722557635</v>
      </c>
      <c r="N131">
        <f>SQRT('Mean Deaths'!N131*(1-LOOKUP(N$1,'Inputs &amp; Outputs'!$A$9:$A$34,'Inputs &amp; Outputs'!$C$9:$C$34)))</f>
        <v>6.5158312192325907</v>
      </c>
      <c r="O131">
        <f>SQRT('Mean Deaths'!O131*(1-LOOKUP(O$1,'Inputs &amp; Outputs'!$A$9:$A$34,'Inputs &amp; Outputs'!$C$9:$C$34)))</f>
        <v>6.7524282908543203</v>
      </c>
      <c r="P131">
        <f>SQRT('Mean Deaths'!P131*(1-LOOKUP(P$1,'Inputs &amp; Outputs'!$A$9:$A$34,'Inputs &amp; Outputs'!$C$9:$C$34)))</f>
        <v>6.996952568870408</v>
      </c>
      <c r="Q131">
        <f>SQRT('Mean Deaths'!Q131*(1-LOOKUP(Q$1,'Inputs &amp; Outputs'!$A$9:$A$34,'Inputs &amp; Outputs'!$C$9:$C$34)))</f>
        <v>7.2529287859415037</v>
      </c>
      <c r="R131">
        <f>SQRT('Mean Deaths'!R131*(1-LOOKUP(R$1,'Inputs &amp; Outputs'!$A$9:$A$34,'Inputs &amp; Outputs'!$C$9:$C$34)))</f>
        <v>7.5176913225812436</v>
      </c>
      <c r="S131">
        <f>SQRT('Mean Deaths'!S131*(1-LOOKUP(S$1,'Inputs &amp; Outputs'!$A$9:$A$34,'Inputs &amp; Outputs'!$C$9:$C$34)))</f>
        <v>7.7979777114693931</v>
      </c>
      <c r="T131">
        <f>SQRT('Mean Deaths'!T131*(1-LOOKUP(T$1,'Inputs &amp; Outputs'!$A$9:$A$34,'Inputs &amp; Outputs'!$C$9:$C$34)))</f>
        <v>8.083514417518936</v>
      </c>
      <c r="U131">
        <f>SQRT('Mean Deaths'!U131*(1-LOOKUP(U$1,'Inputs &amp; Outputs'!$A$9:$A$34,'Inputs &amp; Outputs'!$C$9:$C$34)))</f>
        <v>8.3878085466233063</v>
      </c>
      <c r="V131">
        <f>SQRT('Mean Deaths'!V131*(1-LOOKUP(V$1,'Inputs &amp; Outputs'!$A$9:$A$34,'Inputs &amp; Outputs'!$C$9:$C$34)))</f>
        <v>8.702748617497571</v>
      </c>
      <c r="W131">
        <f>SQRT('Mean Deaths'!W131*(1-LOOKUP(W$1,'Inputs &amp; Outputs'!$A$9:$A$34,'Inputs &amp; Outputs'!$C$9:$C$34)))</f>
        <v>9.0156981013794226</v>
      </c>
      <c r="X131">
        <f>SQRT('Mean Deaths'!X131*(1-LOOKUP(X$1,'Inputs &amp; Outputs'!$A$9:$A$34,'Inputs &amp; Outputs'!$C$9:$C$34)))</f>
        <v>9.3388876757182935</v>
      </c>
      <c r="Y131">
        <f>SQRT('Mean Deaths'!Y131*(1-LOOKUP(Y$1,'Inputs &amp; Outputs'!$A$9:$A$34,'Inputs &amp; Outputs'!$C$9:$C$34)))</f>
        <v>9.6755921509733067</v>
      </c>
      <c r="Z131">
        <f>SQRT('Mean Deaths'!Z131*(1-LOOKUP(Z$1,'Inputs &amp; Outputs'!$A$9:$A$34,'Inputs &amp; Outputs'!$C$9:$C$34)))</f>
        <v>10.018939038475763</v>
      </c>
      <c r="AA131">
        <f>SQRT('Mean Deaths'!AA131*(1-LOOKUP(AA$1,'Inputs &amp; Outputs'!$A$9:$A$34,'Inputs &amp; Outputs'!$C$9:$C$34)))</f>
        <v>10.380759533903383</v>
      </c>
    </row>
    <row r="132" spans="1:27" x14ac:dyDescent="0.25">
      <c r="A132" s="1">
        <v>131</v>
      </c>
      <c r="B132">
        <f>SQRT('Mean Deaths'!B132*(1-LOOKUP(B$1,'Inputs &amp; Outputs'!$A$9:$A$34,'Inputs &amp; Outputs'!$C$9:$C$34)))</f>
        <v>4.3317552921858384</v>
      </c>
      <c r="C132">
        <f>SQRT('Mean Deaths'!C132*(1-LOOKUP(C$1,'Inputs &amp; Outputs'!$A$9:$A$34,'Inputs &amp; Outputs'!$C$9:$C$34)))</f>
        <v>4.4737035625625676</v>
      </c>
      <c r="D132">
        <f>SQRT('Mean Deaths'!D132*(1-LOOKUP(D$1,'Inputs &amp; Outputs'!$A$9:$A$34,'Inputs &amp; Outputs'!$C$9:$C$34)))</f>
        <v>4.6246147822203545</v>
      </c>
      <c r="E132">
        <f>SQRT('Mean Deaths'!E132*(1-LOOKUP(E$1,'Inputs &amp; Outputs'!$A$9:$A$34,'Inputs &amp; Outputs'!$C$9:$C$34)))</f>
        <v>4.7798318705500984</v>
      </c>
      <c r="F132">
        <f>SQRT('Mean Deaths'!F132*(1-LOOKUP(F$1,'Inputs &amp; Outputs'!$A$9:$A$34,'Inputs &amp; Outputs'!$C$9:$C$34)))</f>
        <v>4.9416894661832949</v>
      </c>
      <c r="G132">
        <f>SQRT('Mean Deaths'!G132*(1-LOOKUP(G$1,'Inputs &amp; Outputs'!$A$9:$A$34,'Inputs &amp; Outputs'!$C$9:$C$34)))</f>
        <v>5.1105118600291268</v>
      </c>
      <c r="H132">
        <f>SQRT('Mean Deaths'!H132*(1-LOOKUP(H$1,'Inputs &amp; Outputs'!$A$9:$A$34,'Inputs &amp; Outputs'!$C$9:$C$34)))</f>
        <v>5.2860943067352606</v>
      </c>
      <c r="I132">
        <f>SQRT('Mean Deaths'!I132*(1-LOOKUP(I$1,'Inputs &amp; Outputs'!$A$9:$A$34,'Inputs &amp; Outputs'!$C$9:$C$34)))</f>
        <v>5.469824574774206</v>
      </c>
      <c r="J132">
        <f>SQRT('Mean Deaths'!J132*(1-LOOKUP(J$1,'Inputs &amp; Outputs'!$A$9:$A$34,'Inputs &amp; Outputs'!$C$9:$C$34)))</f>
        <v>5.6612409604822993</v>
      </c>
      <c r="K132">
        <f>SQRT('Mean Deaths'!K132*(1-LOOKUP(K$1,'Inputs &amp; Outputs'!$A$9:$A$34,'Inputs &amp; Outputs'!$C$9:$C$34)))</f>
        <v>5.8615580236614617</v>
      </c>
      <c r="L132">
        <f>SQRT('Mean Deaths'!L132*(1-LOOKUP(L$1,'Inputs &amp; Outputs'!$A$9:$A$34,'Inputs &amp; Outputs'!$C$9:$C$34)))</f>
        <v>6.0699531995220575</v>
      </c>
      <c r="M132">
        <f>SQRT('Mean Deaths'!M132*(1-LOOKUP(M$1,'Inputs &amp; Outputs'!$A$9:$A$34,'Inputs &amp; Outputs'!$C$9:$C$34)))</f>
        <v>6.2883334308139922</v>
      </c>
      <c r="N132">
        <f>SQRT('Mean Deaths'!N132*(1-LOOKUP(N$1,'Inputs &amp; Outputs'!$A$9:$A$34,'Inputs &amp; Outputs'!$C$9:$C$34)))</f>
        <v>6.5141462792702995</v>
      </c>
      <c r="O132">
        <f>SQRT('Mean Deaths'!O132*(1-LOOKUP(O$1,'Inputs &amp; Outputs'!$A$9:$A$34,'Inputs &amp; Outputs'!$C$9:$C$34)))</f>
        <v>6.750323747156374</v>
      </c>
      <c r="P132">
        <f>SQRT('Mean Deaths'!P132*(1-LOOKUP(P$1,'Inputs &amp; Outputs'!$A$9:$A$34,'Inputs &amp; Outputs'!$C$9:$C$34)))</f>
        <v>6.9911053286815505</v>
      </c>
      <c r="Q132">
        <f>SQRT('Mean Deaths'!Q132*(1-LOOKUP(Q$1,'Inputs &amp; Outputs'!$A$9:$A$34,'Inputs &amp; Outputs'!$C$9:$C$34)))</f>
        <v>7.2460745439448981</v>
      </c>
      <c r="R132">
        <f>SQRT('Mean Deaths'!R132*(1-LOOKUP(R$1,'Inputs &amp; Outputs'!$A$9:$A$34,'Inputs &amp; Outputs'!$C$9:$C$34)))</f>
        <v>7.51292776228295</v>
      </c>
      <c r="S132">
        <f>SQRT('Mean Deaths'!S132*(1-LOOKUP(S$1,'Inputs &amp; Outputs'!$A$9:$A$34,'Inputs &amp; Outputs'!$C$9:$C$34)))</f>
        <v>7.7930119004936209</v>
      </c>
      <c r="T132">
        <f>SQRT('Mean Deaths'!T132*(1-LOOKUP(T$1,'Inputs &amp; Outputs'!$A$9:$A$34,'Inputs &amp; Outputs'!$C$9:$C$34)))</f>
        <v>8.0778995154266759</v>
      </c>
      <c r="U132">
        <f>SQRT('Mean Deaths'!U132*(1-LOOKUP(U$1,'Inputs &amp; Outputs'!$A$9:$A$34,'Inputs &amp; Outputs'!$C$9:$C$34)))</f>
        <v>8.3724801011029122</v>
      </c>
      <c r="V132">
        <f>SQRT('Mean Deaths'!V132*(1-LOOKUP(V$1,'Inputs &amp; Outputs'!$A$9:$A$34,'Inputs &amp; Outputs'!$C$9:$C$34)))</f>
        <v>8.6773225811582897</v>
      </c>
      <c r="W132">
        <f>SQRT('Mean Deaths'!W132*(1-LOOKUP(W$1,'Inputs &amp; Outputs'!$A$9:$A$34,'Inputs &amp; Outputs'!$C$9:$C$34)))</f>
        <v>8.9950209966581394</v>
      </c>
      <c r="X132">
        <f>SQRT('Mean Deaths'!X132*(1-LOOKUP(X$1,'Inputs &amp; Outputs'!$A$9:$A$34,'Inputs &amp; Outputs'!$C$9:$C$34)))</f>
        <v>9.3167337720037455</v>
      </c>
      <c r="Y132">
        <f>SQRT('Mean Deaths'!Y132*(1-LOOKUP(Y$1,'Inputs &amp; Outputs'!$A$9:$A$34,'Inputs &amp; Outputs'!$C$9:$C$34)))</f>
        <v>9.648083931319352</v>
      </c>
      <c r="Z132">
        <f>SQRT('Mean Deaths'!Z132*(1-LOOKUP(Z$1,'Inputs &amp; Outputs'!$A$9:$A$34,'Inputs &amp; Outputs'!$C$9:$C$34)))</f>
        <v>9.9912522126886909</v>
      </c>
      <c r="AA132">
        <f>SQRT('Mean Deaths'!AA132*(1-LOOKUP(AA$1,'Inputs &amp; Outputs'!$A$9:$A$34,'Inputs &amp; Outputs'!$C$9:$C$34)))</f>
        <v>10.344055279199324</v>
      </c>
    </row>
    <row r="133" spans="1:27" x14ac:dyDescent="0.25">
      <c r="A133" s="1">
        <v>132</v>
      </c>
      <c r="B133">
        <f>SQRT('Mean Deaths'!B133*(1-LOOKUP(B$1,'Inputs &amp; Outputs'!$A$9:$A$34,'Inputs &amp; Outputs'!$C$9:$C$34)))</f>
        <v>4.3317552921858384</v>
      </c>
      <c r="C133">
        <f>SQRT('Mean Deaths'!C133*(1-LOOKUP(C$1,'Inputs &amp; Outputs'!$A$9:$A$34,'Inputs &amp; Outputs'!$C$9:$C$34)))</f>
        <v>4.4732552282864937</v>
      </c>
      <c r="D133">
        <f>SQRT('Mean Deaths'!D133*(1-LOOKUP(D$1,'Inputs &amp; Outputs'!$A$9:$A$34,'Inputs &amp; Outputs'!$C$9:$C$34)))</f>
        <v>4.6243828266198461</v>
      </c>
      <c r="E133">
        <f>SQRT('Mean Deaths'!E133*(1-LOOKUP(E$1,'Inputs &amp; Outputs'!$A$9:$A$34,'Inputs &amp; Outputs'!$C$9:$C$34)))</f>
        <v>4.7776692136847494</v>
      </c>
      <c r="F133">
        <f>SQRT('Mean Deaths'!F133*(1-LOOKUP(F$1,'Inputs &amp; Outputs'!$A$9:$A$34,'Inputs &amp; Outputs'!$C$9:$C$34)))</f>
        <v>4.9387011433140593</v>
      </c>
      <c r="G133">
        <f>SQRT('Mean Deaths'!G133*(1-LOOKUP(G$1,'Inputs &amp; Outputs'!$A$9:$A$34,'Inputs &amp; Outputs'!$C$9:$C$34)))</f>
        <v>5.1066387925080043</v>
      </c>
      <c r="H133">
        <f>SQRT('Mean Deaths'!H133*(1-LOOKUP(H$1,'Inputs &amp; Outputs'!$A$9:$A$34,'Inputs &amp; Outputs'!$C$9:$C$34)))</f>
        <v>5.283148138879211</v>
      </c>
      <c r="I133">
        <f>SQRT('Mean Deaths'!I133*(1-LOOKUP(I$1,'Inputs &amp; Outputs'!$A$9:$A$34,'Inputs &amp; Outputs'!$C$9:$C$34)))</f>
        <v>5.4664889765934221</v>
      </c>
      <c r="J133">
        <f>SQRT('Mean Deaths'!J133*(1-LOOKUP(J$1,'Inputs &amp; Outputs'!$A$9:$A$34,'Inputs &amp; Outputs'!$C$9:$C$34)))</f>
        <v>5.6569111388465965</v>
      </c>
      <c r="K133">
        <f>SQRT('Mean Deaths'!K133*(1-LOOKUP(K$1,'Inputs &amp; Outputs'!$A$9:$A$34,'Inputs &amp; Outputs'!$C$9:$C$34)))</f>
        <v>5.8573602732467718</v>
      </c>
      <c r="L133">
        <f>SQRT('Mean Deaths'!L133*(1-LOOKUP(L$1,'Inputs &amp; Outputs'!$A$9:$A$34,'Inputs &amp; Outputs'!$C$9:$C$34)))</f>
        <v>6.0655901376658283</v>
      </c>
      <c r="M133">
        <f>SQRT('Mean Deaths'!M133*(1-LOOKUP(M$1,'Inputs &amp; Outputs'!$A$9:$A$34,'Inputs &amp; Outputs'!$C$9:$C$34)))</f>
        <v>6.2837970944668413</v>
      </c>
      <c r="N133">
        <f>SQRT('Mean Deaths'!N133*(1-LOOKUP(N$1,'Inputs &amp; Outputs'!$A$9:$A$34,'Inputs &amp; Outputs'!$C$9:$C$34)))</f>
        <v>6.512123775848945</v>
      </c>
      <c r="O133">
        <f>SQRT('Mean Deaths'!O133*(1-LOOKUP(O$1,'Inputs &amp; Outputs'!$A$9:$A$34,'Inputs &amp; Outputs'!$C$9:$C$34)))</f>
        <v>6.7482185471216578</v>
      </c>
      <c r="P133">
        <f>SQRT('Mean Deaths'!P133*(1-LOOKUP(P$1,'Inputs &amp; Outputs'!$A$9:$A$34,'Inputs &amp; Outputs'!$C$9:$C$34)))</f>
        <v>6.9936640978085993</v>
      </c>
      <c r="Q133">
        <f>SQRT('Mean Deaths'!Q133*(1-LOOKUP(Q$1,'Inputs &amp; Outputs'!$A$9:$A$34,'Inputs &amp; Outputs'!$C$9:$C$34)))</f>
        <v>7.2533093872476684</v>
      </c>
      <c r="R133">
        <f>SQRT('Mean Deaths'!R133*(1-LOOKUP(R$1,'Inputs &amp; Outputs'!$A$9:$A$34,'Inputs &amp; Outputs'!$C$9:$C$34)))</f>
        <v>7.5224518663760662</v>
      </c>
      <c r="S133">
        <f>SQRT('Mean Deaths'!S133*(1-LOOKUP(S$1,'Inputs &amp; Outputs'!$A$9:$A$34,'Inputs &amp; Outputs'!$C$9:$C$34)))</f>
        <v>7.7967365552350731</v>
      </c>
      <c r="T133">
        <f>SQRT('Mean Deaths'!T133*(1-LOOKUP(T$1,'Inputs &amp; Outputs'!$A$9:$A$34,'Inputs &amp; Outputs'!$C$9:$C$34)))</f>
        <v>8.0796275932120736</v>
      </c>
      <c r="U133">
        <f>SQRT('Mean Deaths'!U133*(1-LOOKUP(U$1,'Inputs &amp; Outputs'!$A$9:$A$34,'Inputs &amp; Outputs'!$C$9:$C$34)))</f>
        <v>8.3756382507885956</v>
      </c>
      <c r="V133">
        <f>SQRT('Mean Deaths'!V133*(1-LOOKUP(V$1,'Inputs &amp; Outputs'!$A$9:$A$34,'Inputs &amp; Outputs'!$C$9:$C$34)))</f>
        <v>8.6895740337494463</v>
      </c>
      <c r="W133">
        <f>SQRT('Mean Deaths'!W133*(1-LOOKUP(W$1,'Inputs &amp; Outputs'!$A$9:$A$34,'Inputs &amp; Outputs'!$C$9:$C$34)))</f>
        <v>9.003396021444857</v>
      </c>
      <c r="X133">
        <f>SQRT('Mean Deaths'!X133*(1-LOOKUP(X$1,'Inputs &amp; Outputs'!$A$9:$A$34,'Inputs &amp; Outputs'!$C$9:$C$34)))</f>
        <v>9.3291052287387881</v>
      </c>
      <c r="Y133">
        <f>SQRT('Mean Deaths'!Y133*(1-LOOKUP(Y$1,'Inputs &amp; Outputs'!$A$9:$A$34,'Inputs &amp; Outputs'!$C$9:$C$34)))</f>
        <v>9.6642747195694074</v>
      </c>
      <c r="Z133">
        <f>SQRT('Mean Deaths'!Z133*(1-LOOKUP(Z$1,'Inputs &amp; Outputs'!$A$9:$A$34,'Inputs &amp; Outputs'!$C$9:$C$34)))</f>
        <v>10.033035535075618</v>
      </c>
      <c r="AA133">
        <f>SQRT('Mean Deaths'!AA133*(1-LOOKUP(AA$1,'Inputs &amp; Outputs'!$A$9:$A$34,'Inputs &amp; Outputs'!$C$9:$C$34)))</f>
        <v>10.39080095490184</v>
      </c>
    </row>
    <row r="134" spans="1:27" x14ac:dyDescent="0.25">
      <c r="A134" s="1">
        <v>133</v>
      </c>
      <c r="B134">
        <f>SQRT('Mean Deaths'!B134*(1-LOOKUP(B$1,'Inputs &amp; Outputs'!$A$9:$A$34,'Inputs &amp; Outputs'!$C$9:$C$34)))</f>
        <v>4.3317552921858384</v>
      </c>
      <c r="C134">
        <f>SQRT('Mean Deaths'!C134*(1-LOOKUP(C$1,'Inputs &amp; Outputs'!$A$9:$A$34,'Inputs &amp; Outputs'!$C$9:$C$34)))</f>
        <v>4.4734794010410655</v>
      </c>
      <c r="D134">
        <f>SQRT('Mean Deaths'!D134*(1-LOOKUP(D$1,'Inputs &amp; Outputs'!$A$9:$A$34,'Inputs &amp; Outputs'!$C$9:$C$34)))</f>
        <v>4.6222947024163714</v>
      </c>
      <c r="E134">
        <f>SQRT('Mean Deaths'!E134*(1-LOOKUP(E$1,'Inputs &amp; Outputs'!$A$9:$A$34,'Inputs &amp; Outputs'!$C$9:$C$34)))</f>
        <v>4.7776692136847494</v>
      </c>
      <c r="F134">
        <f>SQRT('Mean Deaths'!F134*(1-LOOKUP(F$1,'Inputs &amp; Outputs'!$A$9:$A$34,'Inputs &amp; Outputs'!$C$9:$C$34)))</f>
        <v>4.9411915378767075</v>
      </c>
      <c r="G134">
        <f>SQRT('Mean Deaths'!G134*(1-LOOKUP(G$1,'Inputs &amp; Outputs'!$A$9:$A$34,'Inputs &amp; Outputs'!$C$9:$C$34)))</f>
        <v>5.1107699601712087</v>
      </c>
      <c r="H134">
        <f>SQRT('Mean Deaths'!H134*(1-LOOKUP(H$1,'Inputs &amp; Outputs'!$A$9:$A$34,'Inputs &amp; Outputs'!$C$9:$C$34)))</f>
        <v>5.2860943067352606</v>
      </c>
      <c r="I134">
        <f>SQRT('Mean Deaths'!I134*(1-LOOKUP(I$1,'Inputs &amp; Outputs'!$A$9:$A$34,'Inputs &amp; Outputs'!$C$9:$C$34)))</f>
        <v>5.4701024494765509</v>
      </c>
      <c r="J134">
        <f>SQRT('Mean Deaths'!J134*(1-LOOKUP(J$1,'Inputs &amp; Outputs'!$A$9:$A$34,'Inputs &amp; Outputs'!$C$9:$C$34)))</f>
        <v>5.6641256694391737</v>
      </c>
      <c r="K134">
        <f>SQRT('Mean Deaths'!K134*(1-LOOKUP(K$1,'Inputs &amp; Outputs'!$A$9:$A$34,'Inputs &amp; Outputs'!$C$9:$C$34)))</f>
        <v>5.867250166908148</v>
      </c>
      <c r="L134">
        <f>SQRT('Mean Deaths'!L134*(1-LOOKUP(L$1,'Inputs &amp; Outputs'!$A$9:$A$34,'Inputs &amp; Outputs'!$C$9:$C$34)))</f>
        <v>6.0764919183478501</v>
      </c>
      <c r="M134">
        <f>SQRT('Mean Deaths'!M134*(1-LOOKUP(M$1,'Inputs &amp; Outputs'!$A$9:$A$34,'Inputs &amp; Outputs'!$C$9:$C$34)))</f>
        <v>6.2941610591951092</v>
      </c>
      <c r="N134">
        <f>SQRT('Mean Deaths'!N134*(1-LOOKUP(N$1,'Inputs &amp; Outputs'!$A$9:$A$34,'Inputs &amp; Outputs'!$C$9:$C$34)))</f>
        <v>6.5195365543169572</v>
      </c>
      <c r="O134">
        <f>SQRT('Mean Deaths'!O134*(1-LOOKUP(O$1,'Inputs &amp; Outputs'!$A$9:$A$34,'Inputs &amp; Outputs'!$C$9:$C$34)))</f>
        <v>6.752077579124224</v>
      </c>
      <c r="P134">
        <f>SQRT('Mean Deaths'!P134*(1-LOOKUP(P$1,'Inputs &amp; Outputs'!$A$9:$A$34,'Inputs &amp; Outputs'!$C$9:$C$34)))</f>
        <v>7.001699855938063</v>
      </c>
      <c r="Q134">
        <f>SQRT('Mean Deaths'!Q134*(1-LOOKUP(Q$1,'Inputs &amp; Outputs'!$A$9:$A$34,'Inputs &amp; Outputs'!$C$9:$C$34)))</f>
        <v>7.2559730374022857</v>
      </c>
      <c r="R134">
        <f>SQRT('Mean Deaths'!R134*(1-LOOKUP(R$1,'Inputs &amp; Outputs'!$A$9:$A$34,'Inputs &amp; Outputs'!$C$9:$C$34)))</f>
        <v>7.5176913225812436</v>
      </c>
      <c r="S134">
        <f>SQRT('Mean Deaths'!S134*(1-LOOKUP(S$1,'Inputs &amp; Outputs'!$A$9:$A$34,'Inputs &amp; Outputs'!$C$9:$C$34)))</f>
        <v>7.7917699532519977</v>
      </c>
      <c r="T134">
        <f>SQRT('Mean Deaths'!T134*(1-LOOKUP(T$1,'Inputs &amp; Outputs'!$A$9:$A$34,'Inputs &amp; Outputs'!$C$9:$C$34)))</f>
        <v>8.0748744894220845</v>
      </c>
      <c r="U134">
        <f>SQRT('Mean Deaths'!U134*(1-LOOKUP(U$1,'Inputs &amp; Outputs'!$A$9:$A$34,'Inputs &amp; Outputs'!$C$9:$C$34)))</f>
        <v>8.3706749091670734</v>
      </c>
      <c r="V134">
        <f>SQRT('Mean Deaths'!V134*(1-LOOKUP(V$1,'Inputs &amp; Outputs'!$A$9:$A$34,'Inputs &amp; Outputs'!$C$9:$C$34)))</f>
        <v>8.6768510259813993</v>
      </c>
      <c r="W134">
        <f>SQRT('Mean Deaths'!W134*(1-LOOKUP(W$1,'Inputs &amp; Outputs'!$A$9:$A$34,'Inputs &amp; Outputs'!$C$9:$C$34)))</f>
        <v>8.9920632431951582</v>
      </c>
      <c r="X134">
        <f>SQRT('Mean Deaths'!X134*(1-LOOKUP(X$1,'Inputs &amp; Outputs'!$A$9:$A$34,'Inputs &amp; Outputs'!$C$9:$C$34)))</f>
        <v>9.3208594154128601</v>
      </c>
      <c r="Y134">
        <f>SQRT('Mean Deaths'!Y134*(1-LOOKUP(Y$1,'Inputs &amp; Outputs'!$A$9:$A$34,'Inputs &amp; Outputs'!$C$9:$C$34)))</f>
        <v>9.6702045498256002</v>
      </c>
      <c r="Z134">
        <f>SQRT('Mean Deaths'!Z134*(1-LOOKUP(Z$1,'Inputs &amp; Outputs'!$A$9:$A$34,'Inputs &amp; Outputs'!$C$9:$C$34)))</f>
        <v>10.018939038475763</v>
      </c>
      <c r="AA134">
        <f>SQRT('Mean Deaths'!AA134*(1-LOOKUP(AA$1,'Inputs &amp; Outputs'!$A$9:$A$34,'Inputs &amp; Outputs'!$C$9:$C$34)))</f>
        <v>10.373074241472549</v>
      </c>
    </row>
    <row r="135" spans="1:27" x14ac:dyDescent="0.25">
      <c r="A135" s="1">
        <v>134</v>
      </c>
      <c r="B135">
        <f>SQRT('Mean Deaths'!B135*(1-LOOKUP(B$1,'Inputs &amp; Outputs'!$A$9:$A$34,'Inputs &amp; Outputs'!$C$9:$C$34)))</f>
        <v>4.3317552921858384</v>
      </c>
      <c r="C135">
        <f>SQRT('Mean Deaths'!C135*(1-LOOKUP(C$1,'Inputs &amp; Outputs'!$A$9:$A$34,'Inputs &amp; Outputs'!$C$9:$C$34)))</f>
        <v>4.4739277128526878</v>
      </c>
      <c r="D135">
        <f>SQRT('Mean Deaths'!D135*(1-LOOKUP(D$1,'Inputs &amp; Outputs'!$A$9:$A$34,'Inputs &amp; Outputs'!$C$9:$C$34)))</f>
        <v>4.6227588115296872</v>
      </c>
      <c r="E135">
        <f>SQRT('Mean Deaths'!E135*(1-LOOKUP(E$1,'Inputs &amp; Outputs'!$A$9:$A$34,'Inputs &amp; Outputs'!$C$9:$C$34)))</f>
        <v>4.7795916236664535</v>
      </c>
      <c r="F135">
        <f>SQRT('Mean Deaths'!F135*(1-LOOKUP(F$1,'Inputs &amp; Outputs'!$A$9:$A$34,'Inputs &amp; Outputs'!$C$9:$C$34)))</f>
        <v>4.9411915378767075</v>
      </c>
      <c r="G135">
        <f>SQRT('Mean Deaths'!G135*(1-LOOKUP(G$1,'Inputs &amp; Outputs'!$A$9:$A$34,'Inputs &amp; Outputs'!$C$9:$C$34)))</f>
        <v>5.1125762963322874</v>
      </c>
      <c r="H135">
        <f>SQRT('Mean Deaths'!H135*(1-LOOKUP(H$1,'Inputs &amp; Outputs'!$A$9:$A$34,'Inputs &amp; Outputs'!$C$9:$C$34)))</f>
        <v>5.2890388334795757</v>
      </c>
      <c r="I135">
        <f>SQRT('Mean Deaths'!I135*(1-LOOKUP(I$1,'Inputs &amp; Outputs'!$A$9:$A$34,'Inputs &amp; Outputs'!$C$9:$C$34)))</f>
        <v>5.4726026868811868</v>
      </c>
      <c r="J135">
        <f>SQRT('Mean Deaths'!J135*(1-LOOKUP(J$1,'Inputs &amp; Outputs'!$A$9:$A$34,'Inputs &amp; Outputs'!$C$9:$C$34)))</f>
        <v>5.6644140595347983</v>
      </c>
      <c r="K135">
        <f>SQRT('Mean Deaths'!K135*(1-LOOKUP(K$1,'Inputs &amp; Outputs'!$A$9:$A$34,'Inputs &amp; Outputs'!$C$9:$C$34)))</f>
        <v>5.8624571505526495</v>
      </c>
      <c r="L135">
        <f>SQRT('Mean Deaths'!L135*(1-LOOKUP(L$1,'Inputs &amp; Outputs'!$A$9:$A$34,'Inputs &amp; Outputs'!$C$9:$C$34)))</f>
        <v>6.0708877333911646</v>
      </c>
      <c r="M135">
        <f>SQRT('Mean Deaths'!M135*(1-LOOKUP(M$1,'Inputs &amp; Outputs'!$A$9:$A$34,'Inputs &amp; Outputs'!$C$9:$C$34)))</f>
        <v>6.2915716685438419</v>
      </c>
      <c r="N135">
        <f>SQRT('Mean Deaths'!N135*(1-LOOKUP(N$1,'Inputs &amp; Outputs'!$A$9:$A$34,'Inputs &amp; Outputs'!$C$9:$C$34)))</f>
        <v>6.517515723595996</v>
      </c>
      <c r="O135">
        <f>SQRT('Mean Deaths'!O135*(1-LOOKUP(O$1,'Inputs &amp; Outputs'!$A$9:$A$34,'Inputs &amp; Outputs'!$C$9:$C$34)))</f>
        <v>6.751376101009078</v>
      </c>
      <c r="P135">
        <f>SQRT('Mean Deaths'!P135*(1-LOOKUP(P$1,'Inputs &amp; Outputs'!$A$9:$A$34,'Inputs &amp; Outputs'!$C$9:$C$34)))</f>
        <v>6.995125831359478</v>
      </c>
      <c r="Q135">
        <f>SQRT('Mean Deaths'!Q135*(1-LOOKUP(Q$1,'Inputs &amp; Outputs'!$A$9:$A$34,'Inputs &amp; Outputs'!$C$9:$C$34)))</f>
        <v>7.2487408526433104</v>
      </c>
      <c r="R135">
        <f>SQRT('Mean Deaths'!R135*(1-LOOKUP(R$1,'Inputs &amp; Outputs'!$A$9:$A$34,'Inputs &amp; Outputs'!$C$9:$C$34)))</f>
        <v>7.5125306625832993</v>
      </c>
      <c r="S135">
        <f>SQRT('Mean Deaths'!S135*(1-LOOKUP(S$1,'Inputs &amp; Outputs'!$A$9:$A$34,'Inputs &amp; Outputs'!$C$9:$C$34)))</f>
        <v>7.7917699532519977</v>
      </c>
      <c r="T135">
        <f>SQRT('Mean Deaths'!T135*(1-LOOKUP(T$1,'Inputs &amp; Outputs'!$A$9:$A$34,'Inputs &amp; Outputs'!$C$9:$C$34)))</f>
        <v>8.0791956084178356</v>
      </c>
      <c r="U135">
        <f>SQRT('Mean Deaths'!U135*(1-LOOKUP(U$1,'Inputs &amp; Outputs'!$A$9:$A$34,'Inputs &amp; Outputs'!$C$9:$C$34)))</f>
        <v>8.3778933431131311</v>
      </c>
      <c r="V135">
        <f>SQRT('Mean Deaths'!V135*(1-LOOKUP(V$1,'Inputs &amp; Outputs'!$A$9:$A$34,'Inputs &amp; Outputs'!$C$9:$C$34)))</f>
        <v>8.6886322276410333</v>
      </c>
      <c r="W135">
        <f>SQRT('Mean Deaths'!W135*(1-LOOKUP(W$1,'Inputs &amp; Outputs'!$A$9:$A$34,'Inputs &amp; Outputs'!$C$9:$C$34)))</f>
        <v>9.0053654835752592</v>
      </c>
      <c r="X135">
        <f>SQRT('Mean Deaths'!X135*(1-LOOKUP(X$1,'Inputs &amp; Outputs'!$A$9:$A$34,'Inputs &amp; Outputs'!$C$9:$C$34)))</f>
        <v>9.329620350090261</v>
      </c>
      <c r="Y135">
        <f>SQRT('Mean Deaths'!Y135*(1-LOOKUP(Y$1,'Inputs &amp; Outputs'!$A$9:$A$34,'Inputs &amp; Outputs'!$C$9:$C$34)))</f>
        <v>9.6615781390544075</v>
      </c>
      <c r="Z135">
        <f>SQRT('Mean Deaths'!Z135*(1-LOOKUP(Z$1,'Inputs &amp; Outputs'!$A$9:$A$34,'Inputs &amp; Outputs'!$C$9:$C$34)))</f>
        <v>10.008777267523152</v>
      </c>
      <c r="AA135">
        <f>SQRT('Mean Deaths'!AA135*(1-LOOKUP(AA$1,'Inputs &amp; Outputs'!$A$9:$A$34,'Inputs &amp; Outputs'!$C$9:$C$34)))</f>
        <v>10.371299903704093</v>
      </c>
    </row>
    <row r="136" spans="1:27" x14ac:dyDescent="0.25">
      <c r="A136" s="1">
        <v>135</v>
      </c>
      <c r="B136">
        <f>SQRT('Mean Deaths'!B136*(1-LOOKUP(B$1,'Inputs &amp; Outputs'!$A$9:$A$34,'Inputs &amp; Outputs'!$C$9:$C$34)))</f>
        <v>4.3317552921858384</v>
      </c>
      <c r="C136">
        <f>SQRT('Mean Deaths'!C136*(1-LOOKUP(C$1,'Inputs &amp; Outputs'!$A$9:$A$34,'Inputs &amp; Outputs'!$C$9:$C$34)))</f>
        <v>4.4752723788289064</v>
      </c>
      <c r="D136">
        <f>SQRT('Mean Deaths'!D136*(1-LOOKUP(D$1,'Inputs &amp; Outputs'!$A$9:$A$34,'Inputs &amp; Outputs'!$C$9:$C$34)))</f>
        <v>4.6241508593840344</v>
      </c>
      <c r="E136">
        <f>SQRT('Mean Deaths'!E136*(1-LOOKUP(E$1,'Inputs &amp; Outputs'!$A$9:$A$34,'Inputs &amp; Outputs'!$C$9:$C$34)))</f>
        <v>4.7779095572326389</v>
      </c>
      <c r="F136">
        <f>SQRT('Mean Deaths'!F136*(1-LOOKUP(F$1,'Inputs &amp; Outputs'!$A$9:$A$34,'Inputs &amp; Outputs'!$C$9:$C$34)))</f>
        <v>4.9416894661832949</v>
      </c>
      <c r="G136">
        <f>SQRT('Mean Deaths'!G136*(1-LOOKUP(G$1,'Inputs &amp; Outputs'!$A$9:$A$34,'Inputs &amp; Outputs'!$C$9:$C$34)))</f>
        <v>5.1097374813808401</v>
      </c>
      <c r="H136">
        <f>SQRT('Mean Deaths'!H136*(1-LOOKUP(H$1,'Inputs &amp; Outputs'!$A$9:$A$34,'Inputs &amp; Outputs'!$C$9:$C$34)))</f>
        <v>5.2868975221231977</v>
      </c>
      <c r="I136">
        <f>SQRT('Mean Deaths'!I136*(1-LOOKUP(I$1,'Inputs &amp; Outputs'!$A$9:$A$34,'Inputs &amp; Outputs'!$C$9:$C$34)))</f>
        <v>5.4726026868811868</v>
      </c>
      <c r="J136">
        <f>SQRT('Mean Deaths'!J136*(1-LOOKUP(J$1,'Inputs &amp; Outputs'!$A$9:$A$34,'Inputs &amp; Outputs'!$C$9:$C$34)))</f>
        <v>5.662395020418959</v>
      </c>
      <c r="K136">
        <f>SQRT('Mean Deaths'!K136*(1-LOOKUP(K$1,'Inputs &amp; Outputs'!$A$9:$A$34,'Inputs &amp; Outputs'!$C$9:$C$34)))</f>
        <v>5.8639553890065494</v>
      </c>
      <c r="L136">
        <f>SQRT('Mean Deaths'!L136*(1-LOOKUP(L$1,'Inputs &amp; Outputs'!$A$9:$A$34,'Inputs &amp; Outputs'!$C$9:$C$34)))</f>
        <v>6.0743131274759934</v>
      </c>
      <c r="M136">
        <f>SQRT('Mean Deaths'!M136*(1-LOOKUP(M$1,'Inputs &amp; Outputs'!$A$9:$A$34,'Inputs &amp; Outputs'!$C$9:$C$34)))</f>
        <v>6.2928664970548853</v>
      </c>
      <c r="N136">
        <f>SQRT('Mean Deaths'!N136*(1-LOOKUP(N$1,'Inputs &amp; Outputs'!$A$9:$A$34,'Inputs &amp; Outputs'!$C$9:$C$34)))</f>
        <v>6.5181894034493224</v>
      </c>
      <c r="O136">
        <f>SQRT('Mean Deaths'!O136*(1-LOOKUP(O$1,'Inputs &amp; Outputs'!$A$9:$A$34,'Inputs &amp; Outputs'!$C$9:$C$34)))</f>
        <v>6.752077579124224</v>
      </c>
      <c r="P136">
        <f>SQRT('Mean Deaths'!P136*(1-LOOKUP(P$1,'Inputs &amp; Outputs'!$A$9:$A$34,'Inputs &amp; Outputs'!$C$9:$C$34)))</f>
        <v>6.9995092004568153</v>
      </c>
      <c r="Q136">
        <f>SQRT('Mean Deaths'!Q136*(1-LOOKUP(Q$1,'Inputs &amp; Outputs'!$A$9:$A$34,'Inputs &amp; Outputs'!$C$9:$C$34)))</f>
        <v>7.2586357100961303</v>
      </c>
      <c r="R136">
        <f>SQRT('Mean Deaths'!R136*(1-LOOKUP(R$1,'Inputs &amp; Outputs'!$A$9:$A$34,'Inputs &amp; Outputs'!$C$9:$C$34)))</f>
        <v>7.524434537364443</v>
      </c>
      <c r="S136">
        <f>SQRT('Mean Deaths'!S136*(1-LOOKUP(S$1,'Inputs &amp; Outputs'!$A$9:$A$34,'Inputs &amp; Outputs'!$C$9:$C$34)))</f>
        <v>7.7996322792180095</v>
      </c>
      <c r="T136">
        <f>SQRT('Mean Deaths'!T136*(1-LOOKUP(T$1,'Inputs &amp; Outputs'!$A$9:$A$34,'Inputs &amp; Outputs'!$C$9:$C$34)))</f>
        <v>8.0796275932120736</v>
      </c>
      <c r="U136">
        <f>SQRT('Mean Deaths'!U136*(1-LOOKUP(U$1,'Inputs &amp; Outputs'!$A$9:$A$34,'Inputs &amp; Outputs'!$C$9:$C$34)))</f>
        <v>8.3751871594592906</v>
      </c>
      <c r="V136">
        <f>SQRT('Mean Deaths'!V136*(1-LOOKUP(V$1,'Inputs &amp; Outputs'!$A$9:$A$34,'Inputs &amp; Outputs'!$C$9:$C$34)))</f>
        <v>8.6825079978043131</v>
      </c>
      <c r="W136">
        <f>SQRT('Mean Deaths'!W136*(1-LOOKUP(W$1,'Inputs &amp; Outputs'!$A$9:$A$34,'Inputs &amp; Outputs'!$C$9:$C$34)))</f>
        <v>8.9979777778687691</v>
      </c>
      <c r="X136">
        <f>SQRT('Mean Deaths'!X136*(1-LOOKUP(X$1,'Inputs &amp; Outputs'!$A$9:$A$34,'Inputs &amp; Outputs'!$C$9:$C$34)))</f>
        <v>9.3254985825596961</v>
      </c>
      <c r="Y136">
        <f>SQRT('Mean Deaths'!Y136*(1-LOOKUP(Y$1,'Inputs &amp; Outputs'!$A$9:$A$34,'Inputs &amp; Outputs'!$C$9:$C$34)))</f>
        <v>9.6567223965585942</v>
      </c>
      <c r="Z136">
        <f>SQRT('Mean Deaths'!Z136*(1-LOOKUP(Z$1,'Inputs &amp; Outputs'!$A$9:$A$34,'Inputs &amp; Outputs'!$C$9:$C$34)))</f>
        <v>10.006517694795967</v>
      </c>
      <c r="AA136">
        <f>SQRT('Mean Deaths'!AA136*(1-LOOKUP(AA$1,'Inputs &amp; Outputs'!$A$9:$A$34,'Inputs &amp; Outputs'!$C$9:$C$34)))</f>
        <v>10.370708390320448</v>
      </c>
    </row>
    <row r="137" spans="1:27" x14ac:dyDescent="0.25">
      <c r="A137" s="1">
        <v>136</v>
      </c>
      <c r="B137">
        <f>SQRT('Mean Deaths'!B137*(1-LOOKUP(B$1,'Inputs &amp; Outputs'!$A$9:$A$34,'Inputs &amp; Outputs'!$C$9:$C$34)))</f>
        <v>4.3317552921858384</v>
      </c>
      <c r="C137">
        <f>SQRT('Mean Deaths'!C137*(1-LOOKUP(C$1,'Inputs &amp; Outputs'!$A$9:$A$34,'Inputs &amp; Outputs'!$C$9:$C$34)))</f>
        <v>4.4734794010410655</v>
      </c>
      <c r="D137">
        <f>SQRT('Mean Deaths'!D137*(1-LOOKUP(D$1,'Inputs &amp; Outputs'!$A$9:$A$34,'Inputs &amp; Outputs'!$C$9:$C$34)))</f>
        <v>4.6253105792275591</v>
      </c>
      <c r="E137">
        <f>SQRT('Mean Deaths'!E137*(1-LOOKUP(E$1,'Inputs &amp; Outputs'!$A$9:$A$34,'Inputs &amp; Outputs'!$C$9:$C$34)))</f>
        <v>4.7807927373545684</v>
      </c>
      <c r="F137">
        <f>SQRT('Mean Deaths'!F137*(1-LOOKUP(F$1,'Inputs &amp; Outputs'!$A$9:$A$34,'Inputs &amp; Outputs'!$C$9:$C$34)))</f>
        <v>4.9441783555207355</v>
      </c>
      <c r="G137">
        <f>SQRT('Mean Deaths'!G137*(1-LOOKUP(G$1,'Inputs &amp; Outputs'!$A$9:$A$34,'Inputs &amp; Outputs'!$C$9:$C$34)))</f>
        <v>5.115413535874624</v>
      </c>
      <c r="H137">
        <f>SQRT('Mean Deaths'!H137*(1-LOOKUP(H$1,'Inputs &amp; Outputs'!$A$9:$A$34,'Inputs &amp; Outputs'!$C$9:$C$34)))</f>
        <v>5.2898416017673409</v>
      </c>
      <c r="I137">
        <f>SQRT('Mean Deaths'!I137*(1-LOOKUP(I$1,'Inputs &amp; Outputs'!$A$9:$A$34,'Inputs &amp; Outputs'!$C$9:$C$34)))</f>
        <v>5.4737135369254872</v>
      </c>
      <c r="J137">
        <f>SQRT('Mean Deaths'!J137*(1-LOOKUP(J$1,'Inputs &amp; Outputs'!$A$9:$A$34,'Inputs &amp; Outputs'!$C$9:$C$34)))</f>
        <v>5.6644140595347983</v>
      </c>
      <c r="K137">
        <f>SQRT('Mean Deaths'!K137*(1-LOOKUP(K$1,'Inputs &amp; Outputs'!$A$9:$A$34,'Inputs &amp; Outputs'!$C$9:$C$34)))</f>
        <v>5.8645545772152365</v>
      </c>
      <c r="L137">
        <f>SQRT('Mean Deaths'!L137*(1-LOOKUP(L$1,'Inputs &amp; Outputs'!$A$9:$A$34,'Inputs &amp; Outputs'!$C$9:$C$34)))</f>
        <v>6.0721335548147835</v>
      </c>
      <c r="M137">
        <f>SQRT('Mean Deaths'!M137*(1-LOOKUP(M$1,'Inputs &amp; Outputs'!$A$9:$A$34,'Inputs &amp; Outputs'!$C$9:$C$34)))</f>
        <v>6.2880095153203932</v>
      </c>
      <c r="N137">
        <f>SQRT('Mean Deaths'!N137*(1-LOOKUP(N$1,'Inputs &amp; Outputs'!$A$9:$A$34,'Inputs &amp; Outputs'!$C$9:$C$34)))</f>
        <v>6.5138092389762301</v>
      </c>
      <c r="O137">
        <f>SQRT('Mean Deaths'!O137*(1-LOOKUP(O$1,'Inputs &amp; Outputs'!$A$9:$A$34,'Inputs &amp; Outputs'!$C$9:$C$34)))</f>
        <v>6.7482185471216578</v>
      </c>
      <c r="P137">
        <f>SQRT('Mean Deaths'!P137*(1-LOOKUP(P$1,'Inputs &amp; Outputs'!$A$9:$A$34,'Inputs &amp; Outputs'!$C$9:$C$34)))</f>
        <v>6.9911053286815505</v>
      </c>
      <c r="Q137">
        <f>SQRT('Mean Deaths'!Q137*(1-LOOKUP(Q$1,'Inputs &amp; Outputs'!$A$9:$A$34,'Inputs &amp; Outputs'!$C$9:$C$34)))</f>
        <v>7.2456935626073786</v>
      </c>
      <c r="R137">
        <f>SQRT('Mean Deaths'!R137*(1-LOOKUP(R$1,'Inputs &amp; Outputs'!$A$9:$A$34,'Inputs &amp; Outputs'!$C$9:$C$34)))</f>
        <v>7.5109420538401039</v>
      </c>
      <c r="S137">
        <f>SQRT('Mean Deaths'!S137*(1-LOOKUP(S$1,'Inputs &amp; Outputs'!$A$9:$A$34,'Inputs &amp; Outputs'!$C$9:$C$34)))</f>
        <v>7.7851428885163259</v>
      </c>
      <c r="T137">
        <f>SQRT('Mean Deaths'!T137*(1-LOOKUP(T$1,'Inputs &amp; Outputs'!$A$9:$A$34,'Inputs &amp; Outputs'!$C$9:$C$34)))</f>
        <v>8.0744422503355455</v>
      </c>
      <c r="U137">
        <f>SQRT('Mean Deaths'!U137*(1-LOOKUP(U$1,'Inputs &amp; Outputs'!$A$9:$A$34,'Inputs &amp; Outputs'!$C$9:$C$34)))</f>
        <v>8.3688693278455588</v>
      </c>
      <c r="V137">
        <f>SQRT('Mean Deaths'!V137*(1-LOOKUP(V$1,'Inputs &amp; Outputs'!$A$9:$A$34,'Inputs &amp; Outputs'!$C$9:$C$34)))</f>
        <v>8.6820367242675687</v>
      </c>
      <c r="W137">
        <f>SQRT('Mean Deaths'!W137*(1-LOOKUP(W$1,'Inputs &amp; Outputs'!$A$9:$A$34,'Inputs &amp; Outputs'!$C$9:$C$34)))</f>
        <v>8.9979777778687691</v>
      </c>
      <c r="X137">
        <f>SQRT('Mean Deaths'!X137*(1-LOOKUP(X$1,'Inputs &amp; Outputs'!$A$9:$A$34,'Inputs &amp; Outputs'!$C$9:$C$34)))</f>
        <v>9.3291052287387881</v>
      </c>
      <c r="Y137">
        <f>SQRT('Mean Deaths'!Y137*(1-LOOKUP(Y$1,'Inputs &amp; Outputs'!$A$9:$A$34,'Inputs &amp; Outputs'!$C$9:$C$34)))</f>
        <v>9.6669705478791332</v>
      </c>
      <c r="Z137">
        <f>SQRT('Mean Deaths'!Z137*(1-LOOKUP(Z$1,'Inputs &amp; Outputs'!$A$9:$A$34,'Inputs &amp; Outputs'!$C$9:$C$34)))</f>
        <v>10.018939038475763</v>
      </c>
      <c r="AA137">
        <f>SQRT('Mean Deaths'!AA137*(1-LOOKUP(AA$1,'Inputs &amp; Outputs'!$A$9:$A$34,'Inputs &amp; Outputs'!$C$9:$C$34)))</f>
        <v>10.383123094847925</v>
      </c>
    </row>
    <row r="138" spans="1:27" x14ac:dyDescent="0.25">
      <c r="A138" s="1">
        <v>137</v>
      </c>
      <c r="B138">
        <f>SQRT('Mean Deaths'!B138*(1-LOOKUP(B$1,'Inputs &amp; Outputs'!$A$9:$A$34,'Inputs &amp; Outputs'!$C$9:$C$34)))</f>
        <v>4.3317552921858384</v>
      </c>
      <c r="C138">
        <f>SQRT('Mean Deaths'!C138*(1-LOOKUP(C$1,'Inputs &amp; Outputs'!$A$9:$A$34,'Inputs &amp; Outputs'!$C$9:$C$34)))</f>
        <v>4.4748242017331119</v>
      </c>
      <c r="D138">
        <f>SQRT('Mean Deaths'!D138*(1-LOOKUP(D$1,'Inputs &amp; Outputs'!$A$9:$A$34,'Inputs &amp; Outputs'!$C$9:$C$34)))</f>
        <v>4.6234548878472621</v>
      </c>
      <c r="E138">
        <f>SQRT('Mean Deaths'!E138*(1-LOOKUP(E$1,'Inputs &amp; Outputs'!$A$9:$A$34,'Inputs &amp; Outputs'!$C$9:$C$34)))</f>
        <v>4.7791110936673835</v>
      </c>
      <c r="F138">
        <f>SQRT('Mean Deaths'!F138*(1-LOOKUP(F$1,'Inputs &amp; Outputs'!$A$9:$A$34,'Inputs &amp; Outputs'!$C$9:$C$34)))</f>
        <v>4.9401955307031393</v>
      </c>
      <c r="G138">
        <f>SQRT('Mean Deaths'!G138*(1-LOOKUP(G$1,'Inputs &amp; Outputs'!$A$9:$A$34,'Inputs &amp; Outputs'!$C$9:$C$34)))</f>
        <v>5.1094793290841451</v>
      </c>
      <c r="H138">
        <f>SQRT('Mean Deaths'!H138*(1-LOOKUP(H$1,'Inputs &amp; Outputs'!$A$9:$A$34,'Inputs &amp; Outputs'!$C$9:$C$34)))</f>
        <v>5.2877006155006425</v>
      </c>
      <c r="I138">
        <f>SQRT('Mean Deaths'!I138*(1-LOOKUP(I$1,'Inputs &amp; Outputs'!$A$9:$A$34,'Inputs &amp; Outputs'!$C$9:$C$34)))</f>
        <v>5.4731581400860563</v>
      </c>
      <c r="J138">
        <f>SQRT('Mean Deaths'!J138*(1-LOOKUP(J$1,'Inputs &amp; Outputs'!$A$9:$A$34,'Inputs &amp; Outputs'!$C$9:$C$34)))</f>
        <v>5.6661440918661636</v>
      </c>
      <c r="K138">
        <f>SQRT('Mean Deaths'!K138*(1-LOOKUP(K$1,'Inputs &amp; Outputs'!$A$9:$A$34,'Inputs &amp; Outputs'!$C$9:$C$34)))</f>
        <v>5.8615580236614617</v>
      </c>
      <c r="L138">
        <f>SQRT('Mean Deaths'!L138*(1-LOOKUP(L$1,'Inputs &amp; Outputs'!$A$9:$A$34,'Inputs &amp; Outputs'!$C$9:$C$34)))</f>
        <v>6.0715106760569455</v>
      </c>
      <c r="M138">
        <f>SQRT('Mean Deaths'!M138*(1-LOOKUP(M$1,'Inputs &amp; Outputs'!$A$9:$A$34,'Inputs &amp; Outputs'!$C$9:$C$34)))</f>
        <v>6.2909241543478664</v>
      </c>
      <c r="N138">
        <f>SQRT('Mean Deaths'!N138*(1-LOOKUP(N$1,'Inputs &amp; Outputs'!$A$9:$A$34,'Inputs &amp; Outputs'!$C$9:$C$34)))</f>
        <v>6.5195365543169572</v>
      </c>
      <c r="O138">
        <f>SQRT('Mean Deaths'!O138*(1-LOOKUP(O$1,'Inputs &amp; Outputs'!$A$9:$A$34,'Inputs &amp; Outputs'!$C$9:$C$34)))</f>
        <v>6.7580372032872003</v>
      </c>
      <c r="P138">
        <f>SQRT('Mean Deaths'!P138*(1-LOOKUP(P$1,'Inputs &amp; Outputs'!$A$9:$A$34,'Inputs &amp; Outputs'!$C$9:$C$34)))</f>
        <v>7.005714278535498</v>
      </c>
      <c r="Q138">
        <f>SQRT('Mean Deaths'!Q138*(1-LOOKUP(Q$1,'Inputs &amp; Outputs'!$A$9:$A$34,'Inputs &amp; Outputs'!$C$9:$C$34)))</f>
        <v>7.2563534790351287</v>
      </c>
      <c r="R138">
        <f>SQRT('Mean Deaths'!R138*(1-LOOKUP(R$1,'Inputs &amp; Outputs'!$A$9:$A$34,'Inputs &amp; Outputs'!$C$9:$C$34)))</f>
        <v>7.5299832388571453</v>
      </c>
      <c r="S138">
        <f>SQRT('Mean Deaths'!S138*(1-LOOKUP(S$1,'Inputs &amp; Outputs'!$A$9:$A$34,'Inputs &amp; Outputs'!$C$9:$C$34)))</f>
        <v>7.8161586930844944</v>
      </c>
      <c r="T138">
        <f>SQRT('Mean Deaths'!T138*(1-LOOKUP(T$1,'Inputs &amp; Outputs'!$A$9:$A$34,'Inputs &amp; Outputs'!$C$9:$C$34)))</f>
        <v>8.1119608904803275</v>
      </c>
      <c r="U138">
        <f>SQRT('Mean Deaths'!U138*(1-LOOKUP(U$1,'Inputs &amp; Outputs'!$A$9:$A$34,'Inputs &amp; Outputs'!$C$9:$C$34)))</f>
        <v>8.409401138943684</v>
      </c>
      <c r="V138">
        <f>SQRT('Mean Deaths'!V138*(1-LOOKUP(V$1,'Inputs &amp; Outputs'!$A$9:$A$34,'Inputs &amp; Outputs'!$C$9:$C$34)))</f>
        <v>8.7210657642948348</v>
      </c>
      <c r="W138">
        <f>SQRT('Mean Deaths'!W138*(1-LOOKUP(W$1,'Inputs &amp; Outputs'!$A$9:$A$34,'Inputs &amp; Outputs'!$C$9:$C$34)))</f>
        <v>9.0431940313370927</v>
      </c>
      <c r="X138">
        <f>SQRT('Mean Deaths'!X138*(1-LOOKUP(X$1,'Inputs &amp; Outputs'!$A$9:$A$34,'Inputs &amp; Outputs'!$C$9:$C$34)))</f>
        <v>9.3686866998541927</v>
      </c>
      <c r="Y138">
        <f>SQRT('Mean Deaths'!Y138*(1-LOOKUP(Y$1,'Inputs &amp; Outputs'!$A$9:$A$34,'Inputs &amp; Outputs'!$C$9:$C$34)))</f>
        <v>9.7040965002143071</v>
      </c>
      <c r="Z138">
        <f>SQRT('Mean Deaths'!Z138*(1-LOOKUP(Z$1,'Inputs &amp; Outputs'!$A$9:$A$34,'Inputs &amp; Outputs'!$C$9:$C$34)))</f>
        <v>10.054424358809042</v>
      </c>
      <c r="AA138">
        <f>SQRT('Mean Deaths'!AA138*(1-LOOKUP(AA$1,'Inputs &amp; Outputs'!$A$9:$A$34,'Inputs &amp; Outputs'!$C$9:$C$34)))</f>
        <v>10.413800570841703</v>
      </c>
    </row>
    <row r="139" spans="1:27" x14ac:dyDescent="0.25">
      <c r="A139" s="1">
        <v>138</v>
      </c>
      <c r="B139">
        <f>SQRT('Mean Deaths'!B139*(1-LOOKUP(B$1,'Inputs &amp; Outputs'!$A$9:$A$34,'Inputs &amp; Outputs'!$C$9:$C$34)))</f>
        <v>4.3317552921858384</v>
      </c>
      <c r="C139">
        <f>SQRT('Mean Deaths'!C139*(1-LOOKUP(C$1,'Inputs &amp; Outputs'!$A$9:$A$34,'Inputs &amp; Outputs'!$C$9:$C$34)))</f>
        <v>4.4743759797455365</v>
      </c>
      <c r="D139">
        <f>SQRT('Mean Deaths'!D139*(1-LOOKUP(D$1,'Inputs &amp; Outputs'!$A$9:$A$34,'Inputs &amp; Outputs'!$C$9:$C$34)))</f>
        <v>4.6239188805111677</v>
      </c>
      <c r="E139">
        <f>SQRT('Mean Deaths'!E139*(1-LOOKUP(E$1,'Inputs &amp; Outputs'!$A$9:$A$34,'Inputs &amp; Outputs'!$C$9:$C$34)))</f>
        <v>4.7798318705500984</v>
      </c>
      <c r="F139">
        <f>SQRT('Mean Deaths'!F139*(1-LOOKUP(F$1,'Inputs &amp; Outputs'!$A$9:$A$34,'Inputs &amp; Outputs'!$C$9:$C$34)))</f>
        <v>4.9414405083017705</v>
      </c>
      <c r="G139">
        <f>SQRT('Mean Deaths'!G139*(1-LOOKUP(G$1,'Inputs &amp; Outputs'!$A$9:$A$34,'Inputs &amp; Outputs'!$C$9:$C$34)))</f>
        <v>5.1097374813808401</v>
      </c>
      <c r="H139">
        <f>SQRT('Mean Deaths'!H139*(1-LOOKUP(H$1,'Inputs &amp; Outputs'!$A$9:$A$34,'Inputs &amp; Outputs'!$C$9:$C$34)))</f>
        <v>5.2858265411495591</v>
      </c>
      <c r="I139">
        <f>SQRT('Mean Deaths'!I139*(1-LOOKUP(I$1,'Inputs &amp; Outputs'!$A$9:$A$34,'Inputs &amp; Outputs'!$C$9:$C$34)))</f>
        <v>5.469824574774206</v>
      </c>
      <c r="J139">
        <f>SQRT('Mean Deaths'!J139*(1-LOOKUP(J$1,'Inputs &amp; Outputs'!$A$9:$A$34,'Inputs &amp; Outputs'!$C$9:$C$34)))</f>
        <v>5.6626834986533678</v>
      </c>
      <c r="K139">
        <f>SQRT('Mean Deaths'!K139*(1-LOOKUP(K$1,'Inputs &amp; Outputs'!$A$9:$A$34,'Inputs &amp; Outputs'!$C$9:$C$34)))</f>
        <v>5.8642549907637518</v>
      </c>
      <c r="L139">
        <f>SQRT('Mean Deaths'!L139*(1-LOOKUP(L$1,'Inputs &amp; Outputs'!$A$9:$A$34,'Inputs &amp; Outputs'!$C$9:$C$34)))</f>
        <v>6.0705762380866473</v>
      </c>
      <c r="M139">
        <f>SQRT('Mean Deaths'!M139*(1-LOOKUP(M$1,'Inputs &amp; Outputs'!$A$9:$A$34,'Inputs &amp; Outputs'!$C$9:$C$34)))</f>
        <v>6.2883334308139922</v>
      </c>
      <c r="N139">
        <f>SQRT('Mean Deaths'!N139*(1-LOOKUP(N$1,'Inputs &amp; Outputs'!$A$9:$A$34,'Inputs &amp; Outputs'!$C$9:$C$34)))</f>
        <v>6.5124609033710223</v>
      </c>
      <c r="O139">
        <f>SQRT('Mean Deaths'!O139*(1-LOOKUP(O$1,'Inputs &amp; Outputs'!$A$9:$A$34,'Inputs &amp; Outputs'!$C$9:$C$34)))</f>
        <v>6.7499729260794465</v>
      </c>
      <c r="P139">
        <f>SQRT('Mean Deaths'!P139*(1-LOOKUP(P$1,'Inputs &amp; Outputs'!$A$9:$A$34,'Inputs &amp; Outputs'!$C$9:$C$34)))</f>
        <v>6.9976831303517901</v>
      </c>
      <c r="Q139">
        <f>SQRT('Mean Deaths'!Q139*(1-LOOKUP(Q$1,'Inputs &amp; Outputs'!$A$9:$A$34,'Inputs &amp; Outputs'!$C$9:$C$34)))</f>
        <v>7.2544510713577726</v>
      </c>
      <c r="R139">
        <f>SQRT('Mean Deaths'!R139*(1-LOOKUP(R$1,'Inputs &amp; Outputs'!$A$9:$A$34,'Inputs &amp; Outputs'!$C$9:$C$34)))</f>
        <v>7.524038044963306</v>
      </c>
      <c r="S139">
        <f>SQRT('Mean Deaths'!S139*(1-LOOKUP(S$1,'Inputs &amp; Outputs'!$A$9:$A$34,'Inputs &amp; Outputs'!$C$9:$C$34)))</f>
        <v>7.8025269285213081</v>
      </c>
      <c r="T139">
        <f>SQRT('Mean Deaths'!T139*(1-LOOKUP(T$1,'Inputs &amp; Outputs'!$A$9:$A$34,'Inputs &amp; Outputs'!$C$9:$C$34)))</f>
        <v>8.08912542214191</v>
      </c>
      <c r="U139">
        <f>SQRT('Mean Deaths'!U139*(1-LOOKUP(U$1,'Inputs &amp; Outputs'!$A$9:$A$34,'Inputs &amp; Outputs'!$C$9:$C$34)))</f>
        <v>8.3887093476296748</v>
      </c>
      <c r="V139">
        <f>SQRT('Mean Deaths'!V139*(1-LOOKUP(V$1,'Inputs &amp; Outputs'!$A$9:$A$34,'Inputs &amp; Outputs'!$C$9:$C$34)))</f>
        <v>8.6975752681364931</v>
      </c>
      <c r="W139">
        <f>SQRT('Mean Deaths'!W139*(1-LOOKUP(W$1,'Inputs &amp; Outputs'!$A$9:$A$34,'Inputs &amp; Outputs'!$C$9:$C$34)))</f>
        <v>9.0220885536590263</v>
      </c>
      <c r="X139">
        <f>SQRT('Mean Deaths'!X139*(1-LOOKUP(X$1,'Inputs &amp; Outputs'!$A$9:$A$34,'Inputs &amp; Outputs'!$C$9:$C$34)))</f>
        <v>9.3532852646499034</v>
      </c>
      <c r="Y139">
        <f>SQRT('Mean Deaths'!Y139*(1-LOOKUP(Y$1,'Inputs &amp; Outputs'!$A$9:$A$34,'Inputs &amp; Outputs'!$C$9:$C$34)))</f>
        <v>9.6874343266055263</v>
      </c>
      <c r="Z139">
        <f>SQRT('Mean Deaths'!Z139*(1-LOOKUP(Z$1,'Inputs &amp; Outputs'!$A$9:$A$34,'Inputs &amp; Outputs'!$C$9:$C$34)))</f>
        <v>10.026835518142086</v>
      </c>
      <c r="AA139">
        <f>SQRT('Mean Deaths'!AA139*(1-LOOKUP(AA$1,'Inputs &amp; Outputs'!$A$9:$A$34,'Inputs &amp; Outputs'!$C$9:$C$34)))</f>
        <v>10.384895412535124</v>
      </c>
    </row>
    <row r="140" spans="1:27" x14ac:dyDescent="0.25">
      <c r="A140" s="1">
        <v>139</v>
      </c>
      <c r="B140">
        <f>SQRT('Mean Deaths'!B140*(1-LOOKUP(B$1,'Inputs &amp; Outputs'!$A$9:$A$34,'Inputs &amp; Outputs'!$C$9:$C$34)))</f>
        <v>4.3317552921858384</v>
      </c>
      <c r="C140">
        <f>SQRT('Mean Deaths'!C140*(1-LOOKUP(C$1,'Inputs &amp; Outputs'!$A$9:$A$34,'Inputs &amp; Outputs'!$C$9:$C$34)))</f>
        <v>4.4752723788289064</v>
      </c>
      <c r="D140">
        <f>SQRT('Mean Deaths'!D140*(1-LOOKUP(D$1,'Inputs &amp; Outputs'!$A$9:$A$34,'Inputs &amp; Outputs'!$C$9:$C$34)))</f>
        <v>4.6234548878472621</v>
      </c>
      <c r="E140">
        <f>SQRT('Mean Deaths'!E140*(1-LOOKUP(E$1,'Inputs &amp; Outputs'!$A$9:$A$34,'Inputs &amp; Outputs'!$C$9:$C$34)))</f>
        <v>4.7793513647061552</v>
      </c>
      <c r="F140">
        <f>SQRT('Mean Deaths'!F140*(1-LOOKUP(F$1,'Inputs &amp; Outputs'!$A$9:$A$34,'Inputs &amp; Outputs'!$C$9:$C$34)))</f>
        <v>4.9414405083017705</v>
      </c>
      <c r="G140">
        <f>SQRT('Mean Deaths'!G140*(1-LOOKUP(G$1,'Inputs &amp; Outputs'!$A$9:$A$34,'Inputs &amp; Outputs'!$C$9:$C$34)))</f>
        <v>5.1115441824030601</v>
      </c>
      <c r="H140">
        <f>SQRT('Mean Deaths'!H140*(1-LOOKUP(H$1,'Inputs &amp; Outputs'!$A$9:$A$34,'Inputs &amp; Outputs'!$C$9:$C$34)))</f>
        <v>5.2882359433294504</v>
      </c>
      <c r="I140">
        <f>SQRT('Mean Deaths'!I140*(1-LOOKUP(I$1,'Inputs &amp; Outputs'!$A$9:$A$34,'Inputs &amp; Outputs'!$C$9:$C$34)))</f>
        <v>5.473991214213525</v>
      </c>
      <c r="J140">
        <f>SQRT('Mean Deaths'!J140*(1-LOOKUP(J$1,'Inputs &amp; Outputs'!$A$9:$A$34,'Inputs &amp; Outputs'!$C$9:$C$34)))</f>
        <v>5.6641256694391737</v>
      </c>
      <c r="K140">
        <f>SQRT('Mean Deaths'!K140*(1-LOOKUP(K$1,'Inputs &amp; Outputs'!$A$9:$A$34,'Inputs &amp; Outputs'!$C$9:$C$34)))</f>
        <v>5.8609585291036508</v>
      </c>
      <c r="L140">
        <f>SQRT('Mean Deaths'!L140*(1-LOOKUP(L$1,'Inputs &amp; Outputs'!$A$9:$A$34,'Inputs &amp; Outputs'!$C$9:$C$34)))</f>
        <v>6.0696416562570636</v>
      </c>
      <c r="M140">
        <f>SQRT('Mean Deaths'!M140*(1-LOOKUP(M$1,'Inputs &amp; Outputs'!$A$9:$A$34,'Inputs &amp; Outputs'!$C$9:$C$34)))</f>
        <v>6.2880095153203932</v>
      </c>
      <c r="N140">
        <f>SQRT('Mean Deaths'!N140*(1-LOOKUP(N$1,'Inputs &amp; Outputs'!$A$9:$A$34,'Inputs &amp; Outputs'!$C$9:$C$34)))</f>
        <v>6.5144833021268918</v>
      </c>
      <c r="O140">
        <f>SQRT('Mean Deaths'!O140*(1-LOOKUP(O$1,'Inputs &amp; Outputs'!$A$9:$A$34,'Inputs &amp; Outputs'!$C$9:$C$34)))</f>
        <v>6.7496220867680998</v>
      </c>
      <c r="P140">
        <f>SQRT('Mean Deaths'!P140*(1-LOOKUP(P$1,'Inputs &amp; Outputs'!$A$9:$A$34,'Inputs &amp; Outputs'!$C$9:$C$34)))</f>
        <v>6.9962219311021272</v>
      </c>
      <c r="Q140">
        <f>SQRT('Mean Deaths'!Q140*(1-LOOKUP(Q$1,'Inputs &amp; Outputs'!$A$9:$A$34,'Inputs &amp; Outputs'!$C$9:$C$34)))</f>
        <v>7.247979150245091</v>
      </c>
      <c r="R140">
        <f>SQRT('Mean Deaths'!R140*(1-LOOKUP(R$1,'Inputs &amp; Outputs'!$A$9:$A$34,'Inputs &amp; Outputs'!$C$9:$C$34)))</f>
        <v>7.5161038045986865</v>
      </c>
      <c r="S140">
        <f>SQRT('Mean Deaths'!S140*(1-LOOKUP(S$1,'Inputs &amp; Outputs'!$A$9:$A$34,'Inputs &amp; Outputs'!$C$9:$C$34)))</f>
        <v>7.7901137155984159</v>
      </c>
      <c r="T140">
        <f>SQRT('Mean Deaths'!T140*(1-LOOKUP(T$1,'Inputs &amp; Outputs'!$A$9:$A$34,'Inputs &amp; Outputs'!$C$9:$C$34)))</f>
        <v>8.0761710678803187</v>
      </c>
      <c r="U140">
        <f>SQRT('Mean Deaths'!U140*(1-LOOKUP(U$1,'Inputs &amp; Outputs'!$A$9:$A$34,'Inputs &amp; Outputs'!$C$9:$C$34)))</f>
        <v>8.3742849039048846</v>
      </c>
      <c r="V140">
        <f>SQRT('Mean Deaths'!V140*(1-LOOKUP(V$1,'Inputs &amp; Outputs'!$A$9:$A$34,'Inputs &amp; Outputs'!$C$9:$C$34)))</f>
        <v>8.6829792457624233</v>
      </c>
      <c r="W140">
        <f>SQRT('Mean Deaths'!W140*(1-LOOKUP(W$1,'Inputs &amp; Outputs'!$A$9:$A$34,'Inputs &amp; Outputs'!$C$9:$C$34)))</f>
        <v>9.0019186420795521</v>
      </c>
      <c r="X140">
        <f>SQRT('Mean Deaths'!X140*(1-LOOKUP(X$1,'Inputs &amp; Outputs'!$A$9:$A$34,'Inputs &amp; Outputs'!$C$9:$C$34)))</f>
        <v>9.3265291952149472</v>
      </c>
      <c r="Y140">
        <f>SQRT('Mean Deaths'!Y140*(1-LOOKUP(Y$1,'Inputs &amp; Outputs'!$A$9:$A$34,'Inputs &amp; Outputs'!$C$9:$C$34)))</f>
        <v>9.6648139453876283</v>
      </c>
      <c r="Z140">
        <f>SQRT('Mean Deaths'!Z140*(1-LOOKUP(Z$1,'Inputs &amp; Outputs'!$A$9:$A$34,'Inputs &amp; Outputs'!$C$9:$C$34)))</f>
        <v>10.017810461841547</v>
      </c>
      <c r="AA140">
        <f>SQRT('Mean Deaths'!AA140*(1-LOOKUP(AA$1,'Inputs &amp; Outputs'!$A$9:$A$34,'Inputs &amp; Outputs'!$C$9:$C$34)))</f>
        <v>10.383713901021826</v>
      </c>
    </row>
    <row r="141" spans="1:27" x14ac:dyDescent="0.25">
      <c r="A141" s="1">
        <v>140</v>
      </c>
      <c r="B141">
        <f>SQRT('Mean Deaths'!B141*(1-LOOKUP(B$1,'Inputs &amp; Outputs'!$A$9:$A$34,'Inputs &amp; Outputs'!$C$9:$C$34)))</f>
        <v>4.3317552921858384</v>
      </c>
      <c r="C141">
        <f>SQRT('Mean Deaths'!C141*(1-LOOKUP(C$1,'Inputs &amp; Outputs'!$A$9:$A$34,'Inputs &amp; Outputs'!$C$9:$C$34)))</f>
        <v>4.472358424903728</v>
      </c>
      <c r="D141">
        <f>SQRT('Mean Deaths'!D141*(1-LOOKUP(D$1,'Inputs &amp; Outputs'!$A$9:$A$34,'Inputs &amp; Outputs'!$C$9:$C$34)))</f>
        <v>4.6211342257084649</v>
      </c>
      <c r="E141">
        <f>SQRT('Mean Deaths'!E141*(1-LOOKUP(E$1,'Inputs &amp; Outputs'!$A$9:$A$34,'Inputs &amp; Outputs'!$C$9:$C$34)))</f>
        <v>4.7750246362346438</v>
      </c>
      <c r="F141">
        <f>SQRT('Mean Deaths'!F141*(1-LOOKUP(F$1,'Inputs &amp; Outputs'!$A$9:$A$34,'Inputs &amp; Outputs'!$C$9:$C$34)))</f>
        <v>4.9377046337915438</v>
      </c>
      <c r="G141">
        <f>SQRT('Mean Deaths'!G141*(1-LOOKUP(G$1,'Inputs &amp; Outputs'!$A$9:$A$34,'Inputs &amp; Outputs'!$C$9:$C$34)))</f>
        <v>5.1087047939245824</v>
      </c>
      <c r="H141">
        <f>SQRT('Mean Deaths'!H141*(1-LOOKUP(H$1,'Inputs &amp; Outputs'!$A$9:$A$34,'Inputs &amp; Outputs'!$C$9:$C$34)))</f>
        <v>5.2839518021151877</v>
      </c>
      <c r="I141">
        <f>SQRT('Mean Deaths'!I141*(1-LOOKUP(I$1,'Inputs &amp; Outputs'!$A$9:$A$34,'Inputs &amp; Outputs'!$C$9:$C$34)))</f>
        <v>5.4695466859547226</v>
      </c>
      <c r="J141">
        <f>SQRT('Mean Deaths'!J141*(1-LOOKUP(J$1,'Inputs &amp; Outputs'!$A$9:$A$34,'Inputs &amp; Outputs'!$C$9:$C$34)))</f>
        <v>5.6606638422830846</v>
      </c>
      <c r="K141">
        <f>SQRT('Mean Deaths'!K141*(1-LOOKUP(K$1,'Inputs &amp; Outputs'!$A$9:$A$34,'Inputs &amp; Outputs'!$C$9:$C$34)))</f>
        <v>5.8630564918771775</v>
      </c>
      <c r="L141">
        <f>SQRT('Mean Deaths'!L141*(1-LOOKUP(L$1,'Inputs &amp; Outputs'!$A$9:$A$34,'Inputs &amp; Outputs'!$C$9:$C$34)))</f>
        <v>6.0721335548147835</v>
      </c>
      <c r="M141">
        <f>SQRT('Mean Deaths'!M141*(1-LOOKUP(M$1,'Inputs &amp; Outputs'!$A$9:$A$34,'Inputs &amp; Outputs'!$C$9:$C$34)))</f>
        <v>6.2857416394907863</v>
      </c>
      <c r="N141">
        <f>SQRT('Mean Deaths'!N141*(1-LOOKUP(N$1,'Inputs &amp; Outputs'!$A$9:$A$34,'Inputs &amp; Outputs'!$C$9:$C$34)))</f>
        <v>6.5097633943380888</v>
      </c>
      <c r="O141">
        <f>SQRT('Mean Deaths'!O141*(1-LOOKUP(O$1,'Inputs &amp; Outputs'!$A$9:$A$34,'Inputs &amp; Outputs'!$C$9:$C$34)))</f>
        <v>6.7450595150937653</v>
      </c>
      <c r="P141">
        <f>SQRT('Mean Deaths'!P141*(1-LOOKUP(P$1,'Inputs &amp; Outputs'!$A$9:$A$34,'Inputs &amp; Outputs'!$C$9:$C$34)))</f>
        <v>6.9903740797565144</v>
      </c>
      <c r="Q141">
        <f>SQRT('Mean Deaths'!Q141*(1-LOOKUP(Q$1,'Inputs &amp; Outputs'!$A$9:$A$34,'Inputs &amp; Outputs'!$C$9:$C$34)))</f>
        <v>7.2460745439448981</v>
      </c>
      <c r="R141">
        <f>SQRT('Mean Deaths'!R141*(1-LOOKUP(R$1,'Inputs &amp; Outputs'!$A$9:$A$34,'Inputs &amp; Outputs'!$C$9:$C$34)))</f>
        <v>7.5105448491515032</v>
      </c>
      <c r="S141">
        <f>SQRT('Mean Deaths'!S141*(1-LOOKUP(S$1,'Inputs &amp; Outputs'!$A$9:$A$34,'Inputs &amp; Outputs'!$C$9:$C$34)))</f>
        <v>7.7847285096530374</v>
      </c>
      <c r="T141">
        <f>SQRT('Mean Deaths'!T141*(1-LOOKUP(T$1,'Inputs &amp; Outputs'!$A$9:$A$34,'Inputs &amp; Outputs'!$C$9:$C$34)))</f>
        <v>8.0696860923414757</v>
      </c>
      <c r="U141">
        <f>SQRT('Mean Deaths'!U141*(1-LOOKUP(U$1,'Inputs &amp; Outputs'!$A$9:$A$34,'Inputs &amp; Outputs'!$C$9:$C$34)))</f>
        <v>8.3733825511299056</v>
      </c>
      <c r="V141">
        <f>SQRT('Mean Deaths'!V141*(1-LOOKUP(V$1,'Inputs &amp; Outputs'!$A$9:$A$34,'Inputs &amp; Outputs'!$C$9:$C$34)))</f>
        <v>8.6843928362065892</v>
      </c>
      <c r="W141">
        <f>SQRT('Mean Deaths'!W141*(1-LOOKUP(W$1,'Inputs &amp; Outputs'!$A$9:$A$34,'Inputs &amp; Outputs'!$C$9:$C$34)))</f>
        <v>9.004873158424763</v>
      </c>
      <c r="X141">
        <f>SQRT('Mean Deaths'!X141*(1-LOOKUP(X$1,'Inputs &amp; Outputs'!$A$9:$A$34,'Inputs &amp; Outputs'!$C$9:$C$34)))</f>
        <v>9.3280749006966897</v>
      </c>
      <c r="Y141">
        <f>SQRT('Mean Deaths'!Y141*(1-LOOKUP(Y$1,'Inputs &amp; Outputs'!$A$9:$A$34,'Inputs &amp; Outputs'!$C$9:$C$34)))</f>
        <v>9.6675096233318261</v>
      </c>
      <c r="Z141">
        <f>SQRT('Mean Deaths'!Z141*(1-LOOKUP(Z$1,'Inputs &amp; Outputs'!$A$9:$A$34,'Inputs &amp; Outputs'!$C$9:$C$34)))</f>
        <v>10.01837476605052</v>
      </c>
      <c r="AA141">
        <f>SQRT('Mean Deaths'!AA141*(1-LOOKUP(AA$1,'Inputs &amp; Outputs'!$A$9:$A$34,'Inputs &amp; Outputs'!$C$9:$C$34)))</f>
        <v>10.379577551601356</v>
      </c>
    </row>
    <row r="142" spans="1:27" x14ac:dyDescent="0.25">
      <c r="A142" s="1">
        <v>141</v>
      </c>
      <c r="B142">
        <f>SQRT('Mean Deaths'!B142*(1-LOOKUP(B$1,'Inputs &amp; Outputs'!$A$9:$A$34,'Inputs &amp; Outputs'!$C$9:$C$34)))</f>
        <v>4.3317552921858384</v>
      </c>
      <c r="C142">
        <f>SQRT('Mean Deaths'!C142*(1-LOOKUP(C$1,'Inputs &amp; Outputs'!$A$9:$A$34,'Inputs &amp; Outputs'!$C$9:$C$34)))</f>
        <v>4.4714614416566594</v>
      </c>
      <c r="D142">
        <f>SQRT('Mean Deaths'!D142*(1-LOOKUP(D$1,'Inputs &amp; Outputs'!$A$9:$A$34,'Inputs &amp; Outputs'!$C$9:$C$34)))</f>
        <v>4.6213663443627393</v>
      </c>
      <c r="E142">
        <f>SQRT('Mean Deaths'!E142*(1-LOOKUP(E$1,'Inputs &amp; Outputs'!$A$9:$A$34,'Inputs &amp; Outputs'!$C$9:$C$34)))</f>
        <v>4.7747841474713661</v>
      </c>
      <c r="F142">
        <f>SQRT('Mean Deaths'!F142*(1-LOOKUP(F$1,'Inputs &amp; Outputs'!$A$9:$A$34,'Inputs &amp; Outputs'!$C$9:$C$34)))</f>
        <v>4.9369571196499829</v>
      </c>
      <c r="G142">
        <f>SQRT('Mean Deaths'!G142*(1-LOOKUP(G$1,'Inputs &amp; Outputs'!$A$9:$A$34,'Inputs &amp; Outputs'!$C$9:$C$34)))</f>
        <v>5.1056054782941667</v>
      </c>
      <c r="H142">
        <f>SQRT('Mean Deaths'!H142*(1-LOOKUP(H$1,'Inputs &amp; Outputs'!$A$9:$A$34,'Inputs &amp; Outputs'!$C$9:$C$34)))</f>
        <v>5.2826122954639807</v>
      </c>
      <c r="I142">
        <f>SQRT('Mean Deaths'!I142*(1-LOOKUP(I$1,'Inputs &amp; Outputs'!$A$9:$A$34,'Inputs &amp; Outputs'!$C$9:$C$34)))</f>
        <v>5.4656547589763473</v>
      </c>
      <c r="J142">
        <f>SQRT('Mean Deaths'!J142*(1-LOOKUP(J$1,'Inputs &amp; Outputs'!$A$9:$A$34,'Inputs &amp; Outputs'!$C$9:$C$34)))</f>
        <v>5.6571998967212052</v>
      </c>
      <c r="K142">
        <f>SQRT('Mean Deaths'!K142*(1-LOOKUP(K$1,'Inputs &amp; Outputs'!$A$9:$A$34,'Inputs &amp; Outputs'!$C$9:$C$34)))</f>
        <v>5.8579601360445182</v>
      </c>
      <c r="L142">
        <f>SQRT('Mean Deaths'!L142*(1-LOOKUP(L$1,'Inputs &amp; Outputs'!$A$9:$A$34,'Inputs &amp; Outputs'!$C$9:$C$34)))</f>
        <v>6.0674604054951544</v>
      </c>
      <c r="M142">
        <f>SQRT('Mean Deaths'!M142*(1-LOOKUP(M$1,'Inputs &amp; Outputs'!$A$9:$A$34,'Inputs &amp; Outputs'!$C$9:$C$34)))</f>
        <v>6.2841212270899884</v>
      </c>
      <c r="N142">
        <f>SQRT('Mean Deaths'!N142*(1-LOOKUP(N$1,'Inputs &amp; Outputs'!$A$9:$A$34,'Inputs &amp; Outputs'!$C$9:$C$34)))</f>
        <v>6.5131351060648282</v>
      </c>
      <c r="O142">
        <f>SQRT('Mean Deaths'!O142*(1-LOOKUP(O$1,'Inputs &amp; Outputs'!$A$9:$A$34,'Inputs &amp; Outputs'!$C$9:$C$34)))</f>
        <v>6.7461126901357202</v>
      </c>
      <c r="P142">
        <f>SQRT('Mean Deaths'!P142*(1-LOOKUP(P$1,'Inputs &amp; Outputs'!$A$9:$A$34,'Inputs &amp; Outputs'!$C$9:$C$34)))</f>
        <v>6.9918365011281116</v>
      </c>
      <c r="Q142">
        <f>SQRT('Mean Deaths'!Q142*(1-LOOKUP(Q$1,'Inputs &amp; Outputs'!$A$9:$A$34,'Inputs &amp; Outputs'!$C$9:$C$34)))</f>
        <v>7.2464555052523805</v>
      </c>
      <c r="R142">
        <f>SQRT('Mean Deaths'!R142*(1-LOOKUP(R$1,'Inputs &amp; Outputs'!$A$9:$A$34,'Inputs &amp; Outputs'!$C$9:$C$34)))</f>
        <v>7.5109420538401039</v>
      </c>
      <c r="S142">
        <f>SQRT('Mean Deaths'!S142*(1-LOOKUP(S$1,'Inputs &amp; Outputs'!$A$9:$A$34,'Inputs &amp; Outputs'!$C$9:$C$34)))</f>
        <v>7.7834852406984263</v>
      </c>
      <c r="T142">
        <f>SQRT('Mean Deaths'!T142*(1-LOOKUP(T$1,'Inputs &amp; Outputs'!$A$9:$A$34,'Inputs &amp; Outputs'!$C$9:$C$34)))</f>
        <v>8.0778995154266759</v>
      </c>
      <c r="U142">
        <f>SQRT('Mean Deaths'!U142*(1-LOOKUP(U$1,'Inputs &amp; Outputs'!$A$9:$A$34,'Inputs &amp; Outputs'!$C$9:$C$34)))</f>
        <v>8.3747360438326961</v>
      </c>
      <c r="V142">
        <f>SQRT('Mean Deaths'!V142*(1-LOOKUP(V$1,'Inputs &amp; Outputs'!$A$9:$A$34,'Inputs &amp; Outputs'!$C$9:$C$34)))</f>
        <v>8.6825079978043131</v>
      </c>
      <c r="W142">
        <f>SQRT('Mean Deaths'!W142*(1-LOOKUP(W$1,'Inputs &amp; Outputs'!$A$9:$A$34,'Inputs &amp; Outputs'!$C$9:$C$34)))</f>
        <v>8.9979777778687691</v>
      </c>
      <c r="X142">
        <f>SQRT('Mean Deaths'!X142*(1-LOOKUP(X$1,'Inputs &amp; Outputs'!$A$9:$A$34,'Inputs &amp; Outputs'!$C$9:$C$34)))</f>
        <v>9.3249832335176865</v>
      </c>
      <c r="Y142">
        <f>SQRT('Mean Deaths'!Y142*(1-LOOKUP(Y$1,'Inputs &amp; Outputs'!$A$9:$A$34,'Inputs &amp; Outputs'!$C$9:$C$34)))</f>
        <v>9.6578016614288611</v>
      </c>
      <c r="Z142">
        <f>SQRT('Mean Deaths'!Z142*(1-LOOKUP(Z$1,'Inputs &amp; Outputs'!$A$9:$A$34,'Inputs &amp; Outputs'!$C$9:$C$34)))</f>
        <v>10.009906862613654</v>
      </c>
      <c r="AA142">
        <f>SQRT('Mean Deaths'!AA142*(1-LOOKUP(AA$1,'Inputs &amp; Outputs'!$A$9:$A$34,'Inputs &amp; Outputs'!$C$9:$C$34)))</f>
        <v>10.358278806411882</v>
      </c>
    </row>
    <row r="143" spans="1:27" x14ac:dyDescent="0.25">
      <c r="A143" s="1">
        <v>142</v>
      </c>
      <c r="B143">
        <f>SQRT('Mean Deaths'!B143*(1-LOOKUP(B$1,'Inputs &amp; Outputs'!$A$9:$A$34,'Inputs &amp; Outputs'!$C$9:$C$34)))</f>
        <v>4.3317552921858384</v>
      </c>
      <c r="C143">
        <f>SQRT('Mean Deaths'!C143*(1-LOOKUP(C$1,'Inputs &amp; Outputs'!$A$9:$A$34,'Inputs &amp; Outputs'!$C$9:$C$34)))</f>
        <v>4.4728068490713868</v>
      </c>
      <c r="D143">
        <f>SQRT('Mean Deaths'!D143*(1-LOOKUP(D$1,'Inputs &amp; Outputs'!$A$9:$A$34,'Inputs &amp; Outputs'!$C$9:$C$34)))</f>
        <v>4.6211342257084649</v>
      </c>
      <c r="E143">
        <f>SQRT('Mean Deaths'!E143*(1-LOOKUP(E$1,'Inputs &amp; Outputs'!$A$9:$A$34,'Inputs &amp; Outputs'!$C$9:$C$34)))</f>
        <v>4.7750246362346438</v>
      </c>
      <c r="F143">
        <f>SQRT('Mean Deaths'!F143*(1-LOOKUP(F$1,'Inputs &amp; Outputs'!$A$9:$A$34,'Inputs &amp; Outputs'!$C$9:$C$34)))</f>
        <v>4.9364587140033995</v>
      </c>
      <c r="G143">
        <f>SQRT('Mean Deaths'!G143*(1-LOOKUP(G$1,'Inputs &amp; Outputs'!$A$9:$A$34,'Inputs &amp; Outputs'!$C$9:$C$34)))</f>
        <v>5.1053471170623999</v>
      </c>
      <c r="H143">
        <f>SQRT('Mean Deaths'!H143*(1-LOOKUP(H$1,'Inputs &amp; Outputs'!$A$9:$A$34,'Inputs &amp; Outputs'!$C$9:$C$34)))</f>
        <v>5.2799322626724088</v>
      </c>
      <c r="I143">
        <f>SQRT('Mean Deaths'!I143*(1-LOOKUP(I$1,'Inputs &amp; Outputs'!$A$9:$A$34,'Inputs &amp; Outputs'!$C$9:$C$34)))</f>
        <v>5.4656547589763473</v>
      </c>
      <c r="J143">
        <f>SQRT('Mean Deaths'!J143*(1-LOOKUP(J$1,'Inputs &amp; Outputs'!$A$9:$A$34,'Inputs &amp; Outputs'!$C$9:$C$34)))</f>
        <v>5.6569111388465965</v>
      </c>
      <c r="K143">
        <f>SQRT('Mean Deaths'!K143*(1-LOOKUP(K$1,'Inputs &amp; Outputs'!$A$9:$A$34,'Inputs &amp; Outputs'!$C$9:$C$34)))</f>
        <v>5.8543600372904434</v>
      </c>
      <c r="L143">
        <f>SQRT('Mean Deaths'!L143*(1-LOOKUP(L$1,'Inputs &amp; Outputs'!$A$9:$A$34,'Inputs &amp; Outputs'!$C$9:$C$34)))</f>
        <v>6.0652783702919919</v>
      </c>
      <c r="M143">
        <f>SQRT('Mean Deaths'!M143*(1-LOOKUP(M$1,'Inputs &amp; Outputs'!$A$9:$A$34,'Inputs &amp; Outputs'!$C$9:$C$34)))</f>
        <v>6.2831487790568659</v>
      </c>
      <c r="N143">
        <f>SQRT('Mean Deaths'!N143*(1-LOOKUP(N$1,'Inputs &amp; Outputs'!$A$9:$A$34,'Inputs &amp; Outputs'!$C$9:$C$34)))</f>
        <v>6.5171788575550123</v>
      </c>
      <c r="O143">
        <f>SQRT('Mean Deaths'!O143*(1-LOOKUP(O$1,'Inputs &amp; Outputs'!$A$9:$A$34,'Inputs &amp; Outputs'!$C$9:$C$34)))</f>
        <v>6.7517268491767561</v>
      </c>
      <c r="P143">
        <f>SQRT('Mean Deaths'!P143*(1-LOOKUP(P$1,'Inputs &amp; Outputs'!$A$9:$A$34,'Inputs &amp; Outputs'!$C$9:$C$34)))</f>
        <v>6.9980483824923603</v>
      </c>
      <c r="Q143">
        <f>SQRT('Mean Deaths'!Q143*(1-LOOKUP(Q$1,'Inputs &amp; Outputs'!$A$9:$A$34,'Inputs &amp; Outputs'!$C$9:$C$34)))</f>
        <v>7.2578750461474772</v>
      </c>
      <c r="R143">
        <f>SQRT('Mean Deaths'!R143*(1-LOOKUP(R$1,'Inputs &amp; Outputs'!$A$9:$A$34,'Inputs &amp; Outputs'!$C$9:$C$34)))</f>
        <v>7.5248310088739192</v>
      </c>
      <c r="S143">
        <f>SQRT('Mean Deaths'!S143*(1-LOOKUP(S$1,'Inputs &amp; Outputs'!$A$9:$A$34,'Inputs &amp; Outputs'!$C$9:$C$34)))</f>
        <v>7.8025269285213081</v>
      </c>
      <c r="T143">
        <f>SQRT('Mean Deaths'!T143*(1-LOOKUP(T$1,'Inputs &amp; Outputs'!$A$9:$A$34,'Inputs &amp; Outputs'!$C$9:$C$34)))</f>
        <v>8.0865362114843347</v>
      </c>
      <c r="U143">
        <f>SQRT('Mean Deaths'!U143*(1-LOOKUP(U$1,'Inputs &amp; Outputs'!$A$9:$A$34,'Inputs &amp; Outputs'!$C$9:$C$34)))</f>
        <v>8.3860066543261187</v>
      </c>
      <c r="V143">
        <f>SQRT('Mean Deaths'!V143*(1-LOOKUP(V$1,'Inputs &amp; Outputs'!$A$9:$A$34,'Inputs &amp; Outputs'!$C$9:$C$34)))</f>
        <v>8.6905157377927136</v>
      </c>
      <c r="W143">
        <f>SQRT('Mean Deaths'!W143*(1-LOOKUP(W$1,'Inputs &amp; Outputs'!$A$9:$A$34,'Inputs &amp; Outputs'!$C$9:$C$34)))</f>
        <v>9.0068422975601372</v>
      </c>
      <c r="X143">
        <f>SQRT('Mean Deaths'!X143*(1-LOOKUP(X$1,'Inputs &amp; Outputs'!$A$9:$A$34,'Inputs &amp; Outputs'!$C$9:$C$34)))</f>
        <v>9.3414603012252684</v>
      </c>
      <c r="Y143">
        <f>SQRT('Mean Deaths'!Y143*(1-LOOKUP(Y$1,'Inputs &amp; Outputs'!$A$9:$A$34,'Inputs &amp; Outputs'!$C$9:$C$34)))</f>
        <v>9.683667932490204</v>
      </c>
      <c r="Z143">
        <f>SQRT('Mean Deaths'!Z143*(1-LOOKUP(Z$1,'Inputs &amp; Outputs'!$A$9:$A$34,'Inputs &amp; Outputs'!$C$9:$C$34)))</f>
        <v>10.030781426861351</v>
      </c>
      <c r="AA143">
        <f>SQRT('Mean Deaths'!AA143*(1-LOOKUP(AA$1,'Inputs &amp; Outputs'!$A$9:$A$34,'Inputs &amp; Outputs'!$C$9:$C$34)))</f>
        <v>10.391981660655881</v>
      </c>
    </row>
    <row r="144" spans="1:27" x14ac:dyDescent="0.25">
      <c r="A144" s="1">
        <v>143</v>
      </c>
      <c r="B144">
        <f>SQRT('Mean Deaths'!B144*(1-LOOKUP(B$1,'Inputs &amp; Outputs'!$A$9:$A$34,'Inputs &amp; Outputs'!$C$9:$C$34)))</f>
        <v>4.3317552921858384</v>
      </c>
      <c r="C144">
        <f>SQRT('Mean Deaths'!C144*(1-LOOKUP(C$1,'Inputs &amp; Outputs'!$A$9:$A$34,'Inputs &amp; Outputs'!$C$9:$C$34)))</f>
        <v>4.4721341959584668</v>
      </c>
      <c r="D144">
        <f>SQRT('Mean Deaths'!D144*(1-LOOKUP(D$1,'Inputs &amp; Outputs'!$A$9:$A$34,'Inputs &amp; Outputs'!$C$9:$C$34)))</f>
        <v>4.6215984513589117</v>
      </c>
      <c r="E144">
        <f>SQRT('Mean Deaths'!E144*(1-LOOKUP(E$1,'Inputs &amp; Outputs'!$A$9:$A$34,'Inputs &amp; Outputs'!$C$9:$C$34)))</f>
        <v>4.7757460298637735</v>
      </c>
      <c r="F144">
        <f>SQRT('Mean Deaths'!F144*(1-LOOKUP(F$1,'Inputs &amp; Outputs'!$A$9:$A$34,'Inputs &amp; Outputs'!$C$9:$C$34)))</f>
        <v>4.937455474985593</v>
      </c>
      <c r="G144">
        <f>SQRT('Mean Deaths'!G144*(1-LOOKUP(G$1,'Inputs &amp; Outputs'!$A$9:$A$34,'Inputs &amp; Outputs'!$C$9:$C$34)))</f>
        <v>5.1071553712147537</v>
      </c>
      <c r="H144">
        <f>SQRT('Mean Deaths'!H144*(1-LOOKUP(H$1,'Inputs &amp; Outputs'!$A$9:$A$34,'Inputs &amp; Outputs'!$C$9:$C$34)))</f>
        <v>5.2863620587580602</v>
      </c>
      <c r="I144">
        <f>SQRT('Mean Deaths'!I144*(1-LOOKUP(I$1,'Inputs &amp; Outputs'!$A$9:$A$34,'Inputs &amp; Outputs'!$C$9:$C$34)))</f>
        <v>5.4717694013511364</v>
      </c>
      <c r="J144">
        <f>SQRT('Mean Deaths'!J144*(1-LOOKUP(J$1,'Inputs &amp; Outputs'!$A$9:$A$34,'Inputs &amp; Outputs'!$C$9:$C$34)))</f>
        <v>5.6635488451931195</v>
      </c>
      <c r="K144">
        <f>SQRT('Mean Deaths'!K144*(1-LOOKUP(K$1,'Inputs &amp; Outputs'!$A$9:$A$34,'Inputs &amp; Outputs'!$C$9:$C$34)))</f>
        <v>5.8639553890065494</v>
      </c>
      <c r="L144">
        <f>SQRT('Mean Deaths'!L144*(1-LOOKUP(L$1,'Inputs &amp; Outputs'!$A$9:$A$34,'Inputs &amp; Outputs'!$C$9:$C$34)))</f>
        <v>6.0733791206852832</v>
      </c>
      <c r="M144">
        <f>SQRT('Mean Deaths'!M144*(1-LOOKUP(M$1,'Inputs &amp; Outputs'!$A$9:$A$34,'Inputs &amp; Outputs'!$C$9:$C$34)))</f>
        <v>6.2912479197763682</v>
      </c>
      <c r="N144">
        <f>SQRT('Mean Deaths'!N144*(1-LOOKUP(N$1,'Inputs &amp; Outputs'!$A$9:$A$34,'Inputs &amp; Outputs'!$C$9:$C$34)))</f>
        <v>6.5188630136824495</v>
      </c>
      <c r="O144">
        <f>SQRT('Mean Deaths'!O144*(1-LOOKUP(O$1,'Inputs &amp; Outputs'!$A$9:$A$34,'Inputs &amp; Outputs'!$C$9:$C$34)))</f>
        <v>6.7552333292101645</v>
      </c>
      <c r="P144">
        <f>SQRT('Mean Deaths'!P144*(1-LOOKUP(P$1,'Inputs &amp; Outputs'!$A$9:$A$34,'Inputs &amp; Outputs'!$C$9:$C$34)))</f>
        <v>7.0002394951221092</v>
      </c>
      <c r="Q144">
        <f>SQRT('Mean Deaths'!Q144*(1-LOOKUP(Q$1,'Inputs &amp; Outputs'!$A$9:$A$34,'Inputs &amp; Outputs'!$C$9:$C$34)))</f>
        <v>7.2559730374022857</v>
      </c>
      <c r="R144">
        <f>SQRT('Mean Deaths'!R144*(1-LOOKUP(R$1,'Inputs &amp; Outputs'!$A$9:$A$34,'Inputs &amp; Outputs'!$C$9:$C$34)))</f>
        <v>7.525227459495035</v>
      </c>
      <c r="S144">
        <f>SQRT('Mean Deaths'!S144*(1-LOOKUP(S$1,'Inputs &amp; Outputs'!$A$9:$A$34,'Inputs &amp; Outputs'!$C$9:$C$34)))</f>
        <v>7.8037671638212469</v>
      </c>
      <c r="T144">
        <f>SQRT('Mean Deaths'!T144*(1-LOOKUP(T$1,'Inputs &amp; Outputs'!$A$9:$A$34,'Inputs &amp; Outputs'!$C$9:$C$34)))</f>
        <v>8.0925764143731929</v>
      </c>
      <c r="U144">
        <f>SQRT('Mean Deaths'!U144*(1-LOOKUP(U$1,'Inputs &amp; Outputs'!$A$9:$A$34,'Inputs &amp; Outputs'!$C$9:$C$34)))</f>
        <v>8.3936620251308263</v>
      </c>
      <c r="V144">
        <f>SQRT('Mean Deaths'!V144*(1-LOOKUP(V$1,'Inputs &amp; Outputs'!$A$9:$A$34,'Inputs &amp; Outputs'!$C$9:$C$34)))</f>
        <v>8.6971048110560609</v>
      </c>
      <c r="W144">
        <f>SQRT('Mean Deaths'!W144*(1-LOOKUP(W$1,'Inputs &amp; Outputs'!$A$9:$A$34,'Inputs &amp; Outputs'!$C$9:$C$34)))</f>
        <v>9.0201227428603001</v>
      </c>
      <c r="X144">
        <f>SQRT('Mean Deaths'!X144*(1-LOOKUP(X$1,'Inputs &amp; Outputs'!$A$9:$A$34,'Inputs &amp; Outputs'!$C$9:$C$34)))</f>
        <v>9.3496879459348001</v>
      </c>
      <c r="Y144">
        <f>SQRT('Mean Deaths'!Y144*(1-LOOKUP(Y$1,'Inputs &amp; Outputs'!$A$9:$A$34,'Inputs &amp; Outputs'!$C$9:$C$34)))</f>
        <v>9.6858203370361213</v>
      </c>
      <c r="Z144">
        <f>SQRT('Mean Deaths'!Z144*(1-LOOKUP(Z$1,'Inputs &amp; Outputs'!$A$9:$A$34,'Inputs &amp; Outputs'!$C$9:$C$34)))</f>
        <v>10.036979006338564</v>
      </c>
      <c r="AA144">
        <f>SQRT('Mean Deaths'!AA144*(1-LOOKUP(AA$1,'Inputs &amp; Outputs'!$A$9:$A$34,'Inputs &amp; Outputs'!$C$9:$C$34)))</f>
        <v>10.389029644671355</v>
      </c>
    </row>
    <row r="145" spans="1:27" x14ac:dyDescent="0.25">
      <c r="A145" s="1">
        <v>144</v>
      </c>
      <c r="B145">
        <f>SQRT('Mean Deaths'!B145*(1-LOOKUP(B$1,'Inputs &amp; Outputs'!$A$9:$A$34,'Inputs &amp; Outputs'!$C$9:$C$34)))</f>
        <v>4.3317552921858384</v>
      </c>
      <c r="C145">
        <f>SQRT('Mean Deaths'!C145*(1-LOOKUP(C$1,'Inputs &amp; Outputs'!$A$9:$A$34,'Inputs &amp; Outputs'!$C$9:$C$34)))</f>
        <v>4.4737035625625676</v>
      </c>
      <c r="D145">
        <f>SQRT('Mean Deaths'!D145*(1-LOOKUP(D$1,'Inputs &amp; Outputs'!$A$9:$A$34,'Inputs &amp; Outputs'!$C$9:$C$34)))</f>
        <v>4.6220626303839714</v>
      </c>
      <c r="E145">
        <f>SQRT('Mean Deaths'!E145*(1-LOOKUP(E$1,'Inputs &amp; Outputs'!$A$9:$A$34,'Inputs &amp; Outputs'!$C$9:$C$34)))</f>
        <v>4.7779095572326389</v>
      </c>
      <c r="F145">
        <f>SQRT('Mean Deaths'!F145*(1-LOOKUP(F$1,'Inputs &amp; Outputs'!$A$9:$A$34,'Inputs &amp; Outputs'!$C$9:$C$34)))</f>
        <v>4.9401955307031393</v>
      </c>
      <c r="G145">
        <f>SQRT('Mean Deaths'!G145*(1-LOOKUP(G$1,'Inputs &amp; Outputs'!$A$9:$A$34,'Inputs &amp; Outputs'!$C$9:$C$34)))</f>
        <v>5.1084465894416438</v>
      </c>
      <c r="H145">
        <f>SQRT('Mean Deaths'!H145*(1-LOOKUP(H$1,'Inputs &amp; Outputs'!$A$9:$A$34,'Inputs &amp; Outputs'!$C$9:$C$34)))</f>
        <v>5.2895740258749235</v>
      </c>
      <c r="I145">
        <f>SQRT('Mean Deaths'!I145*(1-LOOKUP(I$1,'Inputs &amp; Outputs'!$A$9:$A$34,'Inputs &amp; Outputs'!$C$9:$C$34)))</f>
        <v>5.475934560971818</v>
      </c>
      <c r="J145">
        <f>SQRT('Mean Deaths'!J145*(1-LOOKUP(J$1,'Inputs &amp; Outputs'!$A$9:$A$34,'Inputs &amp; Outputs'!$C$9:$C$34)))</f>
        <v>5.6698906843354777</v>
      </c>
      <c r="K145">
        <f>SQRT('Mean Deaths'!K145*(1-LOOKUP(K$1,'Inputs &amp; Outputs'!$A$9:$A$34,'Inputs &amp; Outputs'!$C$9:$C$34)))</f>
        <v>5.8714408466086301</v>
      </c>
      <c r="L145">
        <f>SQRT('Mean Deaths'!L145*(1-LOOKUP(L$1,'Inputs &amp; Outputs'!$A$9:$A$34,'Inputs &amp; Outputs'!$C$9:$C$34)))</f>
        <v>6.078047719361221</v>
      </c>
      <c r="M145">
        <f>SQRT('Mean Deaths'!M145*(1-LOOKUP(M$1,'Inputs &amp; Outputs'!$A$9:$A$34,'Inputs &amp; Outputs'!$C$9:$C$34)))</f>
        <v>6.2938374436233282</v>
      </c>
      <c r="N145">
        <f>SQRT('Mean Deaths'!N145*(1-LOOKUP(N$1,'Inputs &amp; Outputs'!$A$9:$A$34,'Inputs &amp; Outputs'!$C$9:$C$34)))</f>
        <v>6.5242493918075315</v>
      </c>
      <c r="O145">
        <f>SQRT('Mean Deaths'!O145*(1-LOOKUP(O$1,'Inputs &amp; Outputs'!$A$9:$A$34,'Inputs &amp; Outputs'!$C$9:$C$34)))</f>
        <v>6.7583876057556536</v>
      </c>
      <c r="P145">
        <f>SQRT('Mean Deaths'!P145*(1-LOOKUP(P$1,'Inputs &amp; Outputs'!$A$9:$A$34,'Inputs &amp; Outputs'!$C$9:$C$34)))</f>
        <v>7.0068087218902946</v>
      </c>
      <c r="Q145">
        <f>SQRT('Mean Deaths'!Q145*(1-LOOKUP(Q$1,'Inputs &amp; Outputs'!$A$9:$A$34,'Inputs &amp; Outputs'!$C$9:$C$34)))</f>
        <v>7.2597765565802046</v>
      </c>
      <c r="R145">
        <f>SQRT('Mean Deaths'!R145*(1-LOOKUP(R$1,'Inputs &amp; Outputs'!$A$9:$A$34,'Inputs &amp; Outputs'!$C$9:$C$34)))</f>
        <v>7.5256238892310927</v>
      </c>
      <c r="S145">
        <f>SQRT('Mean Deaths'!S145*(1-LOOKUP(S$1,'Inputs &amp; Outputs'!$A$9:$A$34,'Inputs &amp; Outputs'!$C$9:$C$34)))</f>
        <v>7.7996322792180095</v>
      </c>
      <c r="T145">
        <f>SQRT('Mean Deaths'!T145*(1-LOOKUP(T$1,'Inputs &amp; Outputs'!$A$9:$A$34,'Inputs &amp; Outputs'!$C$9:$C$34)))</f>
        <v>8.0830826404485467</v>
      </c>
      <c r="U145">
        <f>SQRT('Mean Deaths'!U145*(1-LOOKUP(U$1,'Inputs &amp; Outputs'!$A$9:$A$34,'Inputs &amp; Outputs'!$C$9:$C$34)))</f>
        <v>8.3756382507885956</v>
      </c>
      <c r="V145">
        <f>SQRT('Mean Deaths'!V145*(1-LOOKUP(V$1,'Inputs &amp; Outputs'!$A$9:$A$34,'Inputs &amp; Outputs'!$C$9:$C$34)))</f>
        <v>8.6843928362065892</v>
      </c>
      <c r="W145">
        <f>SQRT('Mean Deaths'!W145*(1-LOOKUP(W$1,'Inputs &amp; Outputs'!$A$9:$A$34,'Inputs &amp; Outputs'!$C$9:$C$34)))</f>
        <v>9.004873158424763</v>
      </c>
      <c r="X145">
        <f>SQRT('Mean Deaths'!X145*(1-LOOKUP(X$1,'Inputs &amp; Outputs'!$A$9:$A$34,'Inputs &amp; Outputs'!$C$9:$C$34)))</f>
        <v>9.3239524499812916</v>
      </c>
      <c r="Y145">
        <f>SQRT('Mean Deaths'!Y145*(1-LOOKUP(Y$1,'Inputs &amp; Outputs'!$A$9:$A$34,'Inputs &amp; Outputs'!$C$9:$C$34)))</f>
        <v>9.6594203326312815</v>
      </c>
      <c r="Z145">
        <f>SQRT('Mean Deaths'!Z145*(1-LOOKUP(Z$1,'Inputs &amp; Outputs'!$A$9:$A$34,'Inputs &amp; Outputs'!$C$9:$C$34)))</f>
        <v>10.01047161235952</v>
      </c>
      <c r="AA145">
        <f>SQRT('Mean Deaths'!AA145*(1-LOOKUP(AA$1,'Inputs &amp; Outputs'!$A$9:$A$34,'Inputs &amp; Outputs'!$C$9:$C$34)))</f>
        <v>10.367750317186221</v>
      </c>
    </row>
    <row r="146" spans="1:27" x14ac:dyDescent="0.25">
      <c r="A146" s="1">
        <v>145</v>
      </c>
      <c r="B146">
        <f>SQRT('Mean Deaths'!B146*(1-LOOKUP(B$1,'Inputs &amp; Outputs'!$A$9:$A$34,'Inputs &amp; Outputs'!$C$9:$C$34)))</f>
        <v>4.3317552921858384</v>
      </c>
      <c r="C146">
        <f>SQRT('Mean Deaths'!C146*(1-LOOKUP(C$1,'Inputs &amp; Outputs'!$A$9:$A$34,'Inputs &amp; Outputs'!$C$9:$C$34)))</f>
        <v>4.4746000963516401</v>
      </c>
      <c r="D146">
        <f>SQRT('Mean Deaths'!D146*(1-LOOKUP(D$1,'Inputs &amp; Outputs'!$A$9:$A$34,'Inputs &amp; Outputs'!$C$9:$C$34)))</f>
        <v>4.6222947024163714</v>
      </c>
      <c r="E146">
        <f>SQRT('Mean Deaths'!E146*(1-LOOKUP(E$1,'Inputs &amp; Outputs'!$A$9:$A$34,'Inputs &amp; Outputs'!$C$9:$C$34)))</f>
        <v>4.7745436465949211</v>
      </c>
      <c r="F146">
        <f>SQRT('Mean Deaths'!F146*(1-LOOKUP(F$1,'Inputs &amp; Outputs'!$A$9:$A$34,'Inputs &amp; Outputs'!$C$9:$C$34)))</f>
        <v>4.9384520347848193</v>
      </c>
      <c r="G146">
        <f>SQRT('Mean Deaths'!G146*(1-LOOKUP(G$1,'Inputs &amp; Outputs'!$A$9:$A$34,'Inputs &amp; Outputs'!$C$9:$C$34)))</f>
        <v>5.107930141319267</v>
      </c>
      <c r="H146">
        <f>SQRT('Mean Deaths'!H146*(1-LOOKUP(H$1,'Inputs &amp; Outputs'!$A$9:$A$34,'Inputs &amp; Outputs'!$C$9:$C$34)))</f>
        <v>5.2860943067352606</v>
      </c>
      <c r="I146">
        <f>SQRT('Mean Deaths'!I146*(1-LOOKUP(I$1,'Inputs &amp; Outputs'!$A$9:$A$34,'Inputs &amp; Outputs'!$C$9:$C$34)))</f>
        <v>5.4726026868811868</v>
      </c>
      <c r="J146">
        <f>SQRT('Mean Deaths'!J146*(1-LOOKUP(J$1,'Inputs &amp; Outputs'!$A$9:$A$34,'Inputs &amp; Outputs'!$C$9:$C$34)))</f>
        <v>5.6641256694391737</v>
      </c>
      <c r="K146">
        <f>SQRT('Mean Deaths'!K146*(1-LOOKUP(K$1,'Inputs &amp; Outputs'!$A$9:$A$34,'Inputs &amp; Outputs'!$C$9:$C$34)))</f>
        <v>5.8612582840471585</v>
      </c>
      <c r="L146">
        <f>SQRT('Mean Deaths'!L146*(1-LOOKUP(L$1,'Inputs &amp; Outputs'!$A$9:$A$34,'Inputs &amp; Outputs'!$C$9:$C$34)))</f>
        <v>6.0724449702343701</v>
      </c>
      <c r="M146">
        <f>SQRT('Mean Deaths'!M146*(1-LOOKUP(M$1,'Inputs &amp; Outputs'!$A$9:$A$34,'Inputs &amp; Outputs'!$C$9:$C$34)))</f>
        <v>6.2922191161059935</v>
      </c>
      <c r="N146">
        <f>SQRT('Mean Deaths'!N146*(1-LOOKUP(N$1,'Inputs &amp; Outputs'!$A$9:$A$34,'Inputs &amp; Outputs'!$C$9:$C$34)))</f>
        <v>6.5205467348184847</v>
      </c>
      <c r="O146">
        <f>SQRT('Mean Deaths'!O146*(1-LOOKUP(O$1,'Inputs &amp; Outputs'!$A$9:$A$34,'Inputs &amp; Outputs'!$C$9:$C$34)))</f>
        <v>6.7555838771115555</v>
      </c>
      <c r="P146">
        <f>SQRT('Mean Deaths'!P146*(1-LOOKUP(P$1,'Inputs &amp; Outputs'!$A$9:$A$34,'Inputs &amp; Outputs'!$C$9:$C$34)))</f>
        <v>7.001699855938063</v>
      </c>
      <c r="Q146">
        <f>SQRT('Mean Deaths'!Q146*(1-LOOKUP(Q$1,'Inputs &amp; Outputs'!$A$9:$A$34,'Inputs &amp; Outputs'!$C$9:$C$34)))</f>
        <v>7.2605370213135094</v>
      </c>
      <c r="R146">
        <f>SQRT('Mean Deaths'!R146*(1-LOOKUP(R$1,'Inputs &amp; Outputs'!$A$9:$A$34,'Inputs &amp; Outputs'!$C$9:$C$34)))</f>
        <v>7.5264166860612338</v>
      </c>
      <c r="S146">
        <f>SQRT('Mean Deaths'!S146*(1-LOOKUP(S$1,'Inputs &amp; Outputs'!$A$9:$A$34,'Inputs &amp; Outputs'!$C$9:$C$34)))</f>
        <v>7.8008729747287946</v>
      </c>
      <c r="T146">
        <f>SQRT('Mean Deaths'!T146*(1-LOOKUP(T$1,'Inputs &amp; Outputs'!$A$9:$A$34,'Inputs &amp; Outputs'!$C$9:$C$34)))</f>
        <v>8.0908511022515981</v>
      </c>
      <c r="U146">
        <f>SQRT('Mean Deaths'!U146*(1-LOOKUP(U$1,'Inputs &amp; Outputs'!$A$9:$A$34,'Inputs &amp; Outputs'!$C$9:$C$34)))</f>
        <v>8.385105562972921</v>
      </c>
      <c r="V146">
        <f>SQRT('Mean Deaths'!V146*(1-LOOKUP(V$1,'Inputs &amp; Outputs'!$A$9:$A$34,'Inputs &amp; Outputs'!$C$9:$C$34)))</f>
        <v>8.694281533977593</v>
      </c>
      <c r="W146">
        <f>SQRT('Mean Deaths'!W146*(1-LOOKUP(W$1,'Inputs &amp; Outputs'!$A$9:$A$34,'Inputs &amp; Outputs'!$C$9:$C$34)))</f>
        <v>9.003396021444857</v>
      </c>
      <c r="X146">
        <f>SQRT('Mean Deaths'!X146*(1-LOOKUP(X$1,'Inputs &amp; Outputs'!$A$9:$A$34,'Inputs &amp; Outputs'!$C$9:$C$34)))</f>
        <v>9.336829064941444</v>
      </c>
      <c r="Y146">
        <f>SQRT('Mean Deaths'!Y146*(1-LOOKUP(Y$1,'Inputs &amp; Outputs'!$A$9:$A$34,'Inputs &amp; Outputs'!$C$9:$C$34)))</f>
        <v>9.6658923067795914</v>
      </c>
      <c r="Z146">
        <f>SQRT('Mean Deaths'!Z146*(1-LOOKUP(Z$1,'Inputs &amp; Outputs'!$A$9:$A$34,'Inputs &amp; Outputs'!$C$9:$C$34)))</f>
        <v>10.019503279122649</v>
      </c>
      <c r="AA146">
        <f>SQRT('Mean Deaths'!AA146*(1-LOOKUP(AA$1,'Inputs &amp; Outputs'!$A$9:$A$34,'Inputs &amp; Outputs'!$C$9:$C$34)))</f>
        <v>10.377213183107902</v>
      </c>
    </row>
    <row r="147" spans="1:27" x14ac:dyDescent="0.25">
      <c r="A147" s="1">
        <v>146</v>
      </c>
      <c r="B147">
        <f>SQRT('Mean Deaths'!B147*(1-LOOKUP(B$1,'Inputs &amp; Outputs'!$A$9:$A$34,'Inputs &amp; Outputs'!$C$9:$C$34)))</f>
        <v>4.3317552921858384</v>
      </c>
      <c r="C147">
        <f>SQRT('Mean Deaths'!C147*(1-LOOKUP(C$1,'Inputs &amp; Outputs'!$A$9:$A$34,'Inputs &amp; Outputs'!$C$9:$C$34)))</f>
        <v>4.4748242017331119</v>
      </c>
      <c r="D147">
        <f>SQRT('Mean Deaths'!D147*(1-LOOKUP(D$1,'Inputs &amp; Outputs'!$A$9:$A$34,'Inputs &amp; Outputs'!$C$9:$C$34)))</f>
        <v>4.6250786585224608</v>
      </c>
      <c r="E147">
        <f>SQRT('Mean Deaths'!E147*(1-LOOKUP(E$1,'Inputs &amp; Outputs'!$A$9:$A$34,'Inputs &amp; Outputs'!$C$9:$C$34)))</f>
        <v>4.7798318705500984</v>
      </c>
      <c r="F147">
        <f>SQRT('Mean Deaths'!F147*(1-LOOKUP(F$1,'Inputs &amp; Outputs'!$A$9:$A$34,'Inputs &amp; Outputs'!$C$9:$C$34)))</f>
        <v>4.9404445513213231</v>
      </c>
      <c r="G147">
        <f>SQRT('Mean Deaths'!G147*(1-LOOKUP(G$1,'Inputs &amp; Outputs'!$A$9:$A$34,'Inputs &amp; Outputs'!$C$9:$C$34)))</f>
        <v>5.1112861213562004</v>
      </c>
      <c r="H147">
        <f>SQRT('Mean Deaths'!H147*(1-LOOKUP(H$1,'Inputs &amp; Outputs'!$A$9:$A$34,'Inputs &amp; Outputs'!$C$9:$C$34)))</f>
        <v>5.2850231629944293</v>
      </c>
      <c r="I147">
        <f>SQRT('Mean Deaths'!I147*(1-LOOKUP(I$1,'Inputs &amp; Outputs'!$A$9:$A$34,'Inputs &amp; Outputs'!$C$9:$C$34)))</f>
        <v>5.4703803100639083</v>
      </c>
      <c r="J147">
        <f>SQRT('Mean Deaths'!J147*(1-LOOKUP(J$1,'Inputs &amp; Outputs'!$A$9:$A$34,'Inputs &amp; Outputs'!$C$9:$C$34)))</f>
        <v>5.6635488451931195</v>
      </c>
      <c r="K147">
        <f>SQRT('Mean Deaths'!K147*(1-LOOKUP(K$1,'Inputs &amp; Outputs'!$A$9:$A$34,'Inputs &amp; Outputs'!$C$9:$C$34)))</f>
        <v>5.8591596773975327</v>
      </c>
      <c r="L147">
        <f>SQRT('Mean Deaths'!L147*(1-LOOKUP(L$1,'Inputs &amp; Outputs'!$A$9:$A$34,'Inputs &amp; Outputs'!$C$9:$C$34)))</f>
        <v>6.0674604054951544</v>
      </c>
      <c r="M147">
        <f>SQRT('Mean Deaths'!M147*(1-LOOKUP(M$1,'Inputs &amp; Outputs'!$A$9:$A$34,'Inputs &amp; Outputs'!$C$9:$C$34)))</f>
        <v>6.2828245962648612</v>
      </c>
      <c r="N147">
        <f>SQRT('Mean Deaths'!N147*(1-LOOKUP(N$1,'Inputs &amp; Outputs'!$A$9:$A$34,'Inputs &amp; Outputs'!$C$9:$C$34)))</f>
        <v>6.5084142205631137</v>
      </c>
      <c r="O147">
        <f>SQRT('Mean Deaths'!O147*(1-LOOKUP(O$1,'Inputs &amp; Outputs'!$A$9:$A$34,'Inputs &amp; Outputs'!$C$9:$C$34)))</f>
        <v>6.7443573070324074</v>
      </c>
      <c r="P147">
        <f>SQRT('Mean Deaths'!P147*(1-LOOKUP(P$1,'Inputs &amp; Outputs'!$A$9:$A$34,'Inputs &amp; Outputs'!$C$9:$C$34)))</f>
        <v>6.992202058679462</v>
      </c>
      <c r="Q147">
        <f>SQRT('Mean Deaths'!Q147*(1-LOOKUP(Q$1,'Inputs &amp; Outputs'!$A$9:$A$34,'Inputs &amp; Outputs'!$C$9:$C$34)))</f>
        <v>7.2475982690261809</v>
      </c>
      <c r="R147">
        <f>SQRT('Mean Deaths'!R147*(1-LOOKUP(R$1,'Inputs &amp; Outputs'!$A$9:$A$34,'Inputs &amp; Outputs'!$C$9:$C$34)))</f>
        <v>7.5141189354683995</v>
      </c>
      <c r="S147">
        <f>SQRT('Mean Deaths'!S147*(1-LOOKUP(S$1,'Inputs &amp; Outputs'!$A$9:$A$34,'Inputs &amp; Outputs'!$C$9:$C$34)))</f>
        <v>7.7917699532519977</v>
      </c>
      <c r="T147">
        <f>SQRT('Mean Deaths'!T147*(1-LOOKUP(T$1,'Inputs &amp; Outputs'!$A$9:$A$34,'Inputs &amp; Outputs'!$C$9:$C$34)))</f>
        <v>8.0701185861699258</v>
      </c>
      <c r="U147">
        <f>SQRT('Mean Deaths'!U147*(1-LOOKUP(U$1,'Inputs &amp; Outputs'!$A$9:$A$34,'Inputs &amp; Outputs'!$C$9:$C$34)))</f>
        <v>8.3675148861684381</v>
      </c>
      <c r="V147">
        <f>SQRT('Mean Deaths'!V147*(1-LOOKUP(V$1,'Inputs &amp; Outputs'!$A$9:$A$34,'Inputs &amp; Outputs'!$C$9:$C$34)))</f>
        <v>8.673549421905582</v>
      </c>
      <c r="W147">
        <f>SQRT('Mean Deaths'!W147*(1-LOOKUP(W$1,'Inputs &amp; Outputs'!$A$9:$A$34,'Inputs &amp; Outputs'!$C$9:$C$34)))</f>
        <v>8.9886113007222708</v>
      </c>
      <c r="X147">
        <f>SQRT('Mean Deaths'!X147*(1-LOOKUP(X$1,'Inputs &amp; Outputs'!$A$9:$A$34,'Inputs &amp; Outputs'!$C$9:$C$34)))</f>
        <v>9.3141543168830143</v>
      </c>
      <c r="Y147">
        <f>SQRT('Mean Deaths'!Y147*(1-LOOKUP(Y$1,'Inputs &amp; Outputs'!$A$9:$A$34,'Inputs &amp; Outputs'!$C$9:$C$34)))</f>
        <v>9.6486240619807315</v>
      </c>
      <c r="Z147">
        <f>SQRT('Mean Deaths'!Z147*(1-LOOKUP(Z$1,'Inputs &amp; Outputs'!$A$9:$A$34,'Inputs &amp; Outputs'!$C$9:$C$34)))</f>
        <v>9.9906863765159208</v>
      </c>
      <c r="AA147">
        <f>SQRT('Mean Deaths'!AA147*(1-LOOKUP(AA$1,'Inputs &amp; Outputs'!$A$9:$A$34,'Inputs &amp; Outputs'!$C$9:$C$34)))</f>
        <v>10.344055279199324</v>
      </c>
    </row>
    <row r="148" spans="1:27" x14ac:dyDescent="0.25">
      <c r="A148" s="1">
        <v>147</v>
      </c>
      <c r="B148">
        <f>SQRT('Mean Deaths'!B148*(1-LOOKUP(B$1,'Inputs &amp; Outputs'!$A$9:$A$34,'Inputs &amp; Outputs'!$C$9:$C$34)))</f>
        <v>4.3317552921858384</v>
      </c>
      <c r="C148">
        <f>SQRT('Mean Deaths'!C148*(1-LOOKUP(C$1,'Inputs &amp; Outputs'!$A$9:$A$34,'Inputs &amp; Outputs'!$C$9:$C$34)))</f>
        <v>4.4737035625625676</v>
      </c>
      <c r="D148">
        <f>SQRT('Mean Deaths'!D148*(1-LOOKUP(D$1,'Inputs &amp; Outputs'!$A$9:$A$34,'Inputs &amp; Outputs'!$C$9:$C$34)))</f>
        <v>4.6241508593840344</v>
      </c>
      <c r="E148">
        <f>SQRT('Mean Deaths'!E148*(1-LOOKUP(E$1,'Inputs &amp; Outputs'!$A$9:$A$34,'Inputs &amp; Outputs'!$C$9:$C$34)))</f>
        <v>4.778870810548316</v>
      </c>
      <c r="F148">
        <f>SQRT('Mean Deaths'!F148*(1-LOOKUP(F$1,'Inputs &amp; Outputs'!$A$9:$A$34,'Inputs &amp; Outputs'!$C$9:$C$34)))</f>
        <v>4.9436806778954852</v>
      </c>
      <c r="G148">
        <f>SQRT('Mean Deaths'!G148*(1-LOOKUP(G$1,'Inputs &amp; Outputs'!$A$9:$A$34,'Inputs &amp; Outputs'!$C$9:$C$34)))</f>
        <v>5.1120602654153702</v>
      </c>
      <c r="H148">
        <f>SQRT('Mean Deaths'!H148*(1-LOOKUP(H$1,'Inputs &amp; Outputs'!$A$9:$A$34,'Inputs &amp; Outputs'!$C$9:$C$34)))</f>
        <v>5.2877006155006425</v>
      </c>
      <c r="I148">
        <f>SQRT('Mean Deaths'!I148*(1-LOOKUP(I$1,'Inputs &amp; Outputs'!$A$9:$A$34,'Inputs &amp; Outputs'!$C$9:$C$34)))</f>
        <v>5.4720471772937147</v>
      </c>
      <c r="J148">
        <f>SQRT('Mean Deaths'!J148*(1-LOOKUP(J$1,'Inputs &amp; Outputs'!$A$9:$A$34,'Inputs &amp; Outputs'!$C$9:$C$34)))</f>
        <v>5.6632604110382037</v>
      </c>
      <c r="K148">
        <f>SQRT('Mean Deaths'!K148*(1-LOOKUP(K$1,'Inputs &amp; Outputs'!$A$9:$A$34,'Inputs &amp; Outputs'!$C$9:$C$34)))</f>
        <v>5.8597593559905166</v>
      </c>
      <c r="L148">
        <f>SQRT('Mean Deaths'!L148*(1-LOOKUP(L$1,'Inputs &amp; Outputs'!$A$9:$A$34,'Inputs &amp; Outputs'!$C$9:$C$34)))</f>
        <v>6.0659018890158487</v>
      </c>
      <c r="M148">
        <f>SQRT('Mean Deaths'!M148*(1-LOOKUP(M$1,'Inputs &amp; Outputs'!$A$9:$A$34,'Inputs &amp; Outputs'!$C$9:$C$34)))</f>
        <v>6.2825003967447266</v>
      </c>
      <c r="N148">
        <f>SQRT('Mean Deaths'!N148*(1-LOOKUP(N$1,'Inputs &amp; Outputs'!$A$9:$A$34,'Inputs &amp; Outputs'!$C$9:$C$34)))</f>
        <v>6.5094261271102196</v>
      </c>
      <c r="O148">
        <f>SQRT('Mean Deaths'!O148*(1-LOOKUP(O$1,'Inputs &amp; Outputs'!$A$9:$A$34,'Inputs &amp; Outputs'!$C$9:$C$34)))</f>
        <v>6.7461126901357202</v>
      </c>
      <c r="P148">
        <f>SQRT('Mean Deaths'!P148*(1-LOOKUP(P$1,'Inputs &amp; Outputs'!$A$9:$A$34,'Inputs &amp; Outputs'!$C$9:$C$34)))</f>
        <v>6.992202058679462</v>
      </c>
      <c r="Q148">
        <f>SQRT('Mean Deaths'!Q148*(1-LOOKUP(Q$1,'Inputs &amp; Outputs'!$A$9:$A$34,'Inputs &amp; Outputs'!$C$9:$C$34)))</f>
        <v>7.2510254797481997</v>
      </c>
      <c r="R148">
        <f>SQRT('Mean Deaths'!R148*(1-LOOKUP(R$1,'Inputs &amp; Outputs'!$A$9:$A$34,'Inputs &amp; Outputs'!$C$9:$C$34)))</f>
        <v>7.5192785053968976</v>
      </c>
      <c r="S148">
        <f>SQRT('Mean Deaths'!S148*(1-LOOKUP(S$1,'Inputs &amp; Outputs'!$A$9:$A$34,'Inputs &amp; Outputs'!$C$9:$C$34)))</f>
        <v>7.8000458663158536</v>
      </c>
      <c r="T148">
        <f>SQRT('Mean Deaths'!T148*(1-LOOKUP(T$1,'Inputs &amp; Outputs'!$A$9:$A$34,'Inputs &amp; Outputs'!$C$9:$C$34)))</f>
        <v>8.0869678041626507</v>
      </c>
      <c r="U148">
        <f>SQRT('Mean Deaths'!U148*(1-LOOKUP(U$1,'Inputs &amp; Outputs'!$A$9:$A$34,'Inputs &amp; Outputs'!$C$9:$C$34)))</f>
        <v>8.385105562972921</v>
      </c>
      <c r="V148">
        <f>SQRT('Mean Deaths'!V148*(1-LOOKUP(V$1,'Inputs &amp; Outputs'!$A$9:$A$34,'Inputs &amp; Outputs'!$C$9:$C$34)))</f>
        <v>8.6989864867187219</v>
      </c>
      <c r="W148">
        <f>SQRT('Mean Deaths'!W148*(1-LOOKUP(W$1,'Inputs &amp; Outputs'!$A$9:$A$34,'Inputs &amp; Outputs'!$C$9:$C$34)))</f>
        <v>9.0152063404986258</v>
      </c>
      <c r="X148">
        <f>SQRT('Mean Deaths'!X148*(1-LOOKUP(X$1,'Inputs &amp; Outputs'!$A$9:$A$34,'Inputs &amp; Outputs'!$C$9:$C$34)))</f>
        <v>9.3486598863411778</v>
      </c>
      <c r="Y148">
        <f>SQRT('Mean Deaths'!Y148*(1-LOOKUP(Y$1,'Inputs &amp; Outputs'!$A$9:$A$34,'Inputs &amp; Outputs'!$C$9:$C$34)))</f>
        <v>9.6971126227352062</v>
      </c>
      <c r="Z148">
        <f>SQRT('Mean Deaths'!Z148*(1-LOOKUP(Z$1,'Inputs &amp; Outputs'!$A$9:$A$34,'Inputs &amp; Outputs'!$C$9:$C$34)))</f>
        <v>10.044298488257265</v>
      </c>
      <c r="AA148">
        <f>SQRT('Mean Deaths'!AA148*(1-LOOKUP(AA$1,'Inputs &amp; Outputs'!$A$9:$A$34,'Inputs &amp; Outputs'!$C$9:$C$34)))</f>
        <v>10.403781348413661</v>
      </c>
    </row>
    <row r="149" spans="1:27" x14ac:dyDescent="0.25">
      <c r="A149" s="1">
        <v>148</v>
      </c>
      <c r="B149">
        <f>SQRT('Mean Deaths'!B149*(1-LOOKUP(B$1,'Inputs &amp; Outputs'!$A$9:$A$34,'Inputs &amp; Outputs'!$C$9:$C$34)))</f>
        <v>4.3317552921858384</v>
      </c>
      <c r="C149">
        <f>SQRT('Mean Deaths'!C149*(1-LOOKUP(C$1,'Inputs &amp; Outputs'!$A$9:$A$34,'Inputs &amp; Outputs'!$C$9:$C$34)))</f>
        <v>4.4739277128526878</v>
      </c>
      <c r="D149">
        <f>SQRT('Mean Deaths'!D149*(1-LOOKUP(D$1,'Inputs &amp; Outputs'!$A$9:$A$34,'Inputs &amp; Outputs'!$C$9:$C$34)))</f>
        <v>4.6234548878472621</v>
      </c>
      <c r="E149">
        <f>SQRT('Mean Deaths'!E149*(1-LOOKUP(E$1,'Inputs &amp; Outputs'!$A$9:$A$34,'Inputs &amp; Outputs'!$C$9:$C$34)))</f>
        <v>4.7781498886911153</v>
      </c>
      <c r="F149">
        <f>SQRT('Mean Deaths'!F149*(1-LOOKUP(F$1,'Inputs &amp; Outputs'!$A$9:$A$34,'Inputs &amp; Outputs'!$C$9:$C$34)))</f>
        <v>4.9377046337915438</v>
      </c>
      <c r="G149">
        <f>SQRT('Mean Deaths'!G149*(1-LOOKUP(G$1,'Inputs &amp; Outputs'!$A$9:$A$34,'Inputs &amp; Outputs'!$C$9:$C$34)))</f>
        <v>5.1074136409750253</v>
      </c>
      <c r="H149">
        <f>SQRT('Mean Deaths'!H149*(1-LOOKUP(H$1,'Inputs &amp; Outputs'!$A$9:$A$34,'Inputs &amp; Outputs'!$C$9:$C$34)))</f>
        <v>5.2844875097053627</v>
      </c>
      <c r="I149">
        <f>SQRT('Mean Deaths'!I149*(1-LOOKUP(I$1,'Inputs &amp; Outputs'!$A$9:$A$34,'Inputs &amp; Outputs'!$C$9:$C$34)))</f>
        <v>5.4676010687576264</v>
      </c>
      <c r="J149">
        <f>SQRT('Mean Deaths'!J149*(1-LOOKUP(J$1,'Inputs &amp; Outputs'!$A$9:$A$34,'Inputs &amp; Outputs'!$C$9:$C$34)))</f>
        <v>5.6615294975208119</v>
      </c>
      <c r="K149">
        <f>SQRT('Mean Deaths'!K149*(1-LOOKUP(K$1,'Inputs &amp; Outputs'!$A$9:$A$34,'Inputs &amp; Outputs'!$C$9:$C$34)))</f>
        <v>5.8645545772152365</v>
      </c>
      <c r="L149">
        <f>SQRT('Mean Deaths'!L149*(1-LOOKUP(L$1,'Inputs &amp; Outputs'!$A$9:$A$34,'Inputs &amp; Outputs'!$C$9:$C$34)))</f>
        <v>6.0718221234231278</v>
      </c>
      <c r="M149">
        <f>SQRT('Mean Deaths'!M149*(1-LOOKUP(M$1,'Inputs &amp; Outputs'!$A$9:$A$34,'Inputs &amp; Outputs'!$C$9:$C$34)))</f>
        <v>6.2925428149058114</v>
      </c>
      <c r="N149">
        <f>SQRT('Mean Deaths'!N149*(1-LOOKUP(N$1,'Inputs &amp; Outputs'!$A$9:$A$34,'Inputs &amp; Outputs'!$C$9:$C$34)))</f>
        <v>6.5185262172670617</v>
      </c>
      <c r="O149">
        <f>SQRT('Mean Deaths'!O149*(1-LOOKUP(O$1,'Inputs &amp; Outputs'!$A$9:$A$34,'Inputs &amp; Outputs'!$C$9:$C$34)))</f>
        <v>6.7559344068239255</v>
      </c>
      <c r="P149">
        <f>SQRT('Mean Deaths'!P149*(1-LOOKUP(P$1,'Inputs &amp; Outputs'!$A$9:$A$34,'Inputs &amp; Outputs'!$C$9:$C$34)))</f>
        <v>7.0064439264340077</v>
      </c>
      <c r="Q149">
        <f>SQRT('Mean Deaths'!Q149*(1-LOOKUP(Q$1,'Inputs &amp; Outputs'!$A$9:$A$34,'Inputs &amp; Outputs'!$C$9:$C$34)))</f>
        <v>7.2578750461474772</v>
      </c>
      <c r="R149">
        <f>SQRT('Mean Deaths'!R149*(1-LOOKUP(R$1,'Inputs &amp; Outputs'!$A$9:$A$34,'Inputs &amp; Outputs'!$C$9:$C$34)))</f>
        <v>7.5256238892310927</v>
      </c>
      <c r="S149">
        <f>SQRT('Mean Deaths'!S149*(1-LOOKUP(S$1,'Inputs &amp; Outputs'!$A$9:$A$34,'Inputs &amp; Outputs'!$C$9:$C$34)))</f>
        <v>7.8050072020446768</v>
      </c>
      <c r="T149">
        <f>SQRT('Mean Deaths'!T149*(1-LOOKUP(T$1,'Inputs &amp; Outputs'!$A$9:$A$34,'Inputs &amp; Outputs'!$C$9:$C$34)))</f>
        <v>8.093007684933033</v>
      </c>
      <c r="U149">
        <f>SQRT('Mean Deaths'!U149*(1-LOOKUP(U$1,'Inputs &amp; Outputs'!$A$9:$A$34,'Inputs &amp; Outputs'!$C$9:$C$34)))</f>
        <v>8.3828524108261124</v>
      </c>
      <c r="V149">
        <f>SQRT('Mean Deaths'!V149*(1-LOOKUP(V$1,'Inputs &amp; Outputs'!$A$9:$A$34,'Inputs &amp; Outputs'!$C$9:$C$34)))</f>
        <v>8.6881612863020248</v>
      </c>
      <c r="W149">
        <f>SQRT('Mean Deaths'!W149*(1-LOOKUP(W$1,'Inputs &amp; Outputs'!$A$9:$A$34,'Inputs &amp; Outputs'!$C$9:$C$34)))</f>
        <v>9.0088110062825688</v>
      </c>
      <c r="X149">
        <f>SQRT('Mean Deaths'!X149*(1-LOOKUP(X$1,'Inputs &amp; Outputs'!$A$9:$A$34,'Inputs &amp; Outputs'!$C$9:$C$34)))</f>
        <v>9.3234370154774577</v>
      </c>
      <c r="Y149">
        <f>SQRT('Mean Deaths'!Y149*(1-LOOKUP(Y$1,'Inputs &amp; Outputs'!$A$9:$A$34,'Inputs &amp; Outputs'!$C$9:$C$34)))</f>
        <v>9.6578016614288611</v>
      </c>
      <c r="Z149">
        <f>SQRT('Mean Deaths'!Z149*(1-LOOKUP(Z$1,'Inputs &amp; Outputs'!$A$9:$A$34,'Inputs &amp; Outputs'!$C$9:$C$34)))</f>
        <v>10.000866529441648</v>
      </c>
      <c r="AA149">
        <f>SQRT('Mean Deaths'!AA149*(1-LOOKUP(AA$1,'Inputs &amp; Outputs'!$A$9:$A$34,'Inputs &amp; Outputs'!$C$9:$C$34)))</f>
        <v>10.358278806411882</v>
      </c>
    </row>
    <row r="150" spans="1:27" x14ac:dyDescent="0.25">
      <c r="A150" s="1">
        <v>149</v>
      </c>
      <c r="B150">
        <f>SQRT('Mean Deaths'!B150*(1-LOOKUP(B$1,'Inputs &amp; Outputs'!$A$9:$A$34,'Inputs &amp; Outputs'!$C$9:$C$34)))</f>
        <v>4.3317552921858384</v>
      </c>
      <c r="C150">
        <f>SQRT('Mean Deaths'!C150*(1-LOOKUP(C$1,'Inputs &amp; Outputs'!$A$9:$A$34,'Inputs &amp; Outputs'!$C$9:$C$34)))</f>
        <v>4.4743759797455365</v>
      </c>
      <c r="D150">
        <f>SQRT('Mean Deaths'!D150*(1-LOOKUP(D$1,'Inputs &amp; Outputs'!$A$9:$A$34,'Inputs &amp; Outputs'!$C$9:$C$34)))</f>
        <v>4.6234548878472621</v>
      </c>
      <c r="E150">
        <f>SQRT('Mean Deaths'!E150*(1-LOOKUP(E$1,'Inputs &amp; Outputs'!$A$9:$A$34,'Inputs &amp; Outputs'!$C$9:$C$34)))</f>
        <v>4.7759864701926791</v>
      </c>
      <c r="F150">
        <f>SQRT('Mean Deaths'!F150*(1-LOOKUP(F$1,'Inputs &amp; Outputs'!$A$9:$A$34,'Inputs &amp; Outputs'!$C$9:$C$34)))</f>
        <v>4.9377046337915438</v>
      </c>
      <c r="G150">
        <f>SQRT('Mean Deaths'!G150*(1-LOOKUP(G$1,'Inputs &amp; Outputs'!$A$9:$A$34,'Inputs &amp; Outputs'!$C$9:$C$34)))</f>
        <v>5.1061221615397638</v>
      </c>
      <c r="H150">
        <f>SQRT('Mean Deaths'!H150*(1-LOOKUP(H$1,'Inputs &amp; Outputs'!$A$9:$A$34,'Inputs &amp; Outputs'!$C$9:$C$34)))</f>
        <v>5.2820763976897931</v>
      </c>
      <c r="I150">
        <f>SQRT('Mean Deaths'!I150*(1-LOOKUP(I$1,'Inputs &amp; Outputs'!$A$9:$A$34,'Inputs &amp; Outputs'!$C$9:$C$34)))</f>
        <v>5.4667670208435748</v>
      </c>
      <c r="J150">
        <f>SQRT('Mean Deaths'!J150*(1-LOOKUP(J$1,'Inputs &amp; Outputs'!$A$9:$A$34,'Inputs &amp; Outputs'!$C$9:$C$34)))</f>
        <v>5.6603752611178848</v>
      </c>
      <c r="K150">
        <f>SQRT('Mean Deaths'!K150*(1-LOOKUP(K$1,'Inputs &amp; Outputs'!$A$9:$A$34,'Inputs &amp; Outputs'!$C$9:$C$34)))</f>
        <v>5.8591596773975327</v>
      </c>
      <c r="L150">
        <f>SQRT('Mean Deaths'!L150*(1-LOOKUP(L$1,'Inputs &amp; Outputs'!$A$9:$A$34,'Inputs &amp; Outputs'!$C$9:$C$34)))</f>
        <v>6.0687069305017323</v>
      </c>
      <c r="M150">
        <f>SQRT('Mean Deaths'!M150*(1-LOOKUP(M$1,'Inputs &amp; Outputs'!$A$9:$A$34,'Inputs &amp; Outputs'!$C$9:$C$34)))</f>
        <v>6.2863896874990548</v>
      </c>
      <c r="N150">
        <f>SQRT('Mean Deaths'!N150*(1-LOOKUP(N$1,'Inputs &amp; Outputs'!$A$9:$A$34,'Inputs &amp; Outputs'!$C$9:$C$34)))</f>
        <v>6.5141462792702995</v>
      </c>
      <c r="O150">
        <f>SQRT('Mean Deaths'!O150*(1-LOOKUP(O$1,'Inputs &amp; Outputs'!$A$9:$A$34,'Inputs &amp; Outputs'!$C$9:$C$34)))</f>
        <v>6.7524282908543203</v>
      </c>
      <c r="P150">
        <f>SQRT('Mean Deaths'!P150*(1-LOOKUP(P$1,'Inputs &amp; Outputs'!$A$9:$A$34,'Inputs &amp; Outputs'!$C$9:$C$34)))</f>
        <v>7.0038898262327471</v>
      </c>
      <c r="Q150">
        <f>SQRT('Mean Deaths'!Q150*(1-LOOKUP(Q$1,'Inputs &amp; Outputs'!$A$9:$A$34,'Inputs &amp; Outputs'!$C$9:$C$34)))</f>
        <v>7.2624378347663212</v>
      </c>
      <c r="R150">
        <f>SQRT('Mean Deaths'!R150*(1-LOOKUP(R$1,'Inputs &amp; Outputs'!$A$9:$A$34,'Inputs &amp; Outputs'!$C$9:$C$34)))</f>
        <v>7.5264166860612338</v>
      </c>
      <c r="S150">
        <f>SQRT('Mean Deaths'!S150*(1-LOOKUP(S$1,'Inputs &amp; Outputs'!$A$9:$A$34,'Inputs &amp; Outputs'!$C$9:$C$34)))</f>
        <v>7.8033537739566308</v>
      </c>
      <c r="T150">
        <f>SQRT('Mean Deaths'!T150*(1-LOOKUP(T$1,'Inputs &amp; Outputs'!$A$9:$A$34,'Inputs &amp; Outputs'!$C$9:$C$34)))</f>
        <v>8.0904197167322582</v>
      </c>
      <c r="U150">
        <f>SQRT('Mean Deaths'!U150*(1-LOOKUP(U$1,'Inputs &amp; Outputs'!$A$9:$A$34,'Inputs &amp; Outputs'!$C$9:$C$34)))</f>
        <v>8.390060367799105</v>
      </c>
      <c r="V150">
        <f>SQRT('Mean Deaths'!V150*(1-LOOKUP(V$1,'Inputs &amp; Outputs'!$A$9:$A$34,'Inputs &amp; Outputs'!$C$9:$C$34)))</f>
        <v>8.7050991235816184</v>
      </c>
      <c r="W150">
        <f>SQRT('Mean Deaths'!W150*(1-LOOKUP(W$1,'Inputs &amp; Outputs'!$A$9:$A$34,'Inputs &amp; Outputs'!$C$9:$C$34)))</f>
        <v>9.0309294068862798</v>
      </c>
      <c r="X150">
        <f>SQRT('Mean Deaths'!X150*(1-LOOKUP(X$1,'Inputs &amp; Outputs'!$A$9:$A$34,'Inputs &amp; Outputs'!$C$9:$C$34)))</f>
        <v>9.3584218926743343</v>
      </c>
      <c r="Y150">
        <f>SQRT('Mean Deaths'!Y150*(1-LOOKUP(Y$1,'Inputs &amp; Outputs'!$A$9:$A$34,'Inputs &amp; Outputs'!$C$9:$C$34)))</f>
        <v>9.707854968582275</v>
      </c>
      <c r="Z150">
        <f>SQRT('Mean Deaths'!Z150*(1-LOOKUP(Z$1,'Inputs &amp; Outputs'!$A$9:$A$34,'Inputs &amp; Outputs'!$C$9:$C$34)))</f>
        <v>10.050487732514359</v>
      </c>
      <c r="AA150">
        <f>SQRT('Mean Deaths'!AA150*(1-LOOKUP(AA$1,'Inputs &amp; Outputs'!$A$9:$A$34,'Inputs &amp; Outputs'!$C$9:$C$34)))</f>
        <v>10.412622339172962</v>
      </c>
    </row>
    <row r="151" spans="1:27" x14ac:dyDescent="0.25">
      <c r="A151" s="1">
        <v>150</v>
      </c>
      <c r="B151">
        <f>SQRT('Mean Deaths'!B151*(1-LOOKUP(B$1,'Inputs &amp; Outputs'!$A$9:$A$34,'Inputs &amp; Outputs'!$C$9:$C$34)))</f>
        <v>4.3317552921858384</v>
      </c>
      <c r="C151">
        <f>SQRT('Mean Deaths'!C151*(1-LOOKUP(C$1,'Inputs &amp; Outputs'!$A$9:$A$34,'Inputs &amp; Outputs'!$C$9:$C$34)))</f>
        <v>4.4741518519131152</v>
      </c>
      <c r="D151">
        <f>SQRT('Mean Deaths'!D151*(1-LOOKUP(D$1,'Inputs &amp; Outputs'!$A$9:$A$34,'Inputs &amp; Outputs'!$C$9:$C$34)))</f>
        <v>4.6234548878472621</v>
      </c>
      <c r="E151">
        <f>SQRT('Mean Deaths'!E151*(1-LOOKUP(E$1,'Inputs &amp; Outputs'!$A$9:$A$34,'Inputs &amp; Outputs'!$C$9:$C$34)))</f>
        <v>4.778870810548316</v>
      </c>
      <c r="F151">
        <f>SQRT('Mean Deaths'!F151*(1-LOOKUP(F$1,'Inputs &amp; Outputs'!$A$9:$A$34,'Inputs &amp; Outputs'!$C$9:$C$34)))</f>
        <v>4.9409425549062096</v>
      </c>
      <c r="G151">
        <f>SQRT('Mean Deaths'!G151*(1-LOOKUP(G$1,'Inputs &amp; Outputs'!$A$9:$A$34,'Inputs &amp; Outputs'!$C$9:$C$34)))</f>
        <v>5.1115441824030601</v>
      </c>
      <c r="H151">
        <f>SQRT('Mean Deaths'!H151*(1-LOOKUP(H$1,'Inputs &amp; Outputs'!$A$9:$A$34,'Inputs &amp; Outputs'!$C$9:$C$34)))</f>
        <v>5.2887712169725374</v>
      </c>
      <c r="I151">
        <f>SQRT('Mean Deaths'!I151*(1-LOOKUP(I$1,'Inputs &amp; Outputs'!$A$9:$A$34,'Inputs &amp; Outputs'!$C$9:$C$34)))</f>
        <v>5.4737135369254872</v>
      </c>
      <c r="J151">
        <f>SQRT('Mean Deaths'!J151*(1-LOOKUP(J$1,'Inputs &amp; Outputs'!$A$9:$A$34,'Inputs &amp; Outputs'!$C$9:$C$34)))</f>
        <v>5.6655674731202685</v>
      </c>
      <c r="K151">
        <f>SQRT('Mean Deaths'!K151*(1-LOOKUP(K$1,'Inputs &amp; Outputs'!$A$9:$A$34,'Inputs &amp; Outputs'!$C$9:$C$34)))</f>
        <v>5.8675496004313681</v>
      </c>
      <c r="L151">
        <f>SQRT('Mean Deaths'!L151*(1-LOOKUP(L$1,'Inputs &amp; Outputs'!$A$9:$A$34,'Inputs &amp; Outputs'!$C$9:$C$34)))</f>
        <v>6.0768031104161846</v>
      </c>
      <c r="M151">
        <f>SQRT('Mean Deaths'!M151*(1-LOOKUP(M$1,'Inputs &amp; Outputs'!$A$9:$A$34,'Inputs &amp; Outputs'!$C$9:$C$34)))</f>
        <v>6.2951318060932842</v>
      </c>
      <c r="N151">
        <f>SQRT('Mean Deaths'!N151*(1-LOOKUP(N$1,'Inputs &amp; Outputs'!$A$9:$A$34,'Inputs &amp; Outputs'!$C$9:$C$34)))</f>
        <v>6.5191997926981822</v>
      </c>
      <c r="O151">
        <f>SQRT('Mean Deaths'!O151*(1-LOOKUP(O$1,'Inputs &amp; Outputs'!$A$9:$A$34,'Inputs &amp; Outputs'!$C$9:$C$34)))</f>
        <v>6.7594387041739568</v>
      </c>
      <c r="P151">
        <f>SQRT('Mean Deaths'!P151*(1-LOOKUP(P$1,'Inputs &amp; Outputs'!$A$9:$A$34,'Inputs &amp; Outputs'!$C$9:$C$34)))</f>
        <v>7.0060791119833974</v>
      </c>
      <c r="Q151">
        <f>SQRT('Mean Deaths'!Q151*(1-LOOKUP(Q$1,'Inputs &amp; Outputs'!$A$9:$A$34,'Inputs &amp; Outputs'!$C$9:$C$34)))</f>
        <v>7.2635780840735853</v>
      </c>
      <c r="R151">
        <f>SQRT('Mean Deaths'!R151*(1-LOOKUP(R$1,'Inputs &amp; Outputs'!$A$9:$A$34,'Inputs &amp; Outputs'!$C$9:$C$34)))</f>
        <v>7.5291908175722506</v>
      </c>
      <c r="S151">
        <f>SQRT('Mean Deaths'!S151*(1-LOOKUP(S$1,'Inputs &amp; Outputs'!$A$9:$A$34,'Inputs &amp; Outputs'!$C$9:$C$34)))</f>
        <v>7.8087261351947124</v>
      </c>
      <c r="T151">
        <f>SQRT('Mean Deaths'!T151*(1-LOOKUP(T$1,'Inputs &amp; Outputs'!$A$9:$A$34,'Inputs &amp; Outputs'!$C$9:$C$34)))</f>
        <v>8.10162827502608</v>
      </c>
      <c r="U151">
        <f>SQRT('Mean Deaths'!U151*(1-LOOKUP(U$1,'Inputs &amp; Outputs'!$A$9:$A$34,'Inputs &amp; Outputs'!$C$9:$C$34)))</f>
        <v>8.4071544981141546</v>
      </c>
      <c r="V151">
        <f>SQRT('Mean Deaths'!V151*(1-LOOKUP(V$1,'Inputs &amp; Outputs'!$A$9:$A$34,'Inputs &amp; Outputs'!$C$9:$C$34)))</f>
        <v>8.714964326369266</v>
      </c>
      <c r="W151">
        <f>SQRT('Mean Deaths'!W151*(1-LOOKUP(W$1,'Inputs &amp; Outputs'!$A$9:$A$34,'Inputs &amp; Outputs'!$C$9:$C$34)))</f>
        <v>9.0417231548008115</v>
      </c>
      <c r="X151">
        <f>SQRT('Mean Deaths'!X151*(1-LOOKUP(X$1,'Inputs &amp; Outputs'!$A$9:$A$34,'Inputs &amp; Outputs'!$C$9:$C$34)))</f>
        <v>9.3656084389858663</v>
      </c>
      <c r="Y151">
        <f>SQRT('Mean Deaths'!Y151*(1-LOOKUP(Y$1,'Inputs &amp; Outputs'!$A$9:$A$34,'Inputs &amp; Outputs'!$C$9:$C$34)))</f>
        <v>9.7137581950132432</v>
      </c>
      <c r="Z151">
        <f>SQRT('Mean Deaths'!Z151*(1-LOOKUP(Z$1,'Inputs &amp; Outputs'!$A$9:$A$34,'Inputs &amp; Outputs'!$C$9:$C$34)))</f>
        <v>10.058359444392689</v>
      </c>
      <c r="AA151">
        <f>SQRT('Mean Deaths'!AA151*(1-LOOKUP(AA$1,'Inputs &amp; Outputs'!$A$9:$A$34,'Inputs &amp; Outputs'!$C$9:$C$34)))</f>
        <v>10.411443974167302</v>
      </c>
    </row>
    <row r="152" spans="1:27" x14ac:dyDescent="0.25">
      <c r="A152" s="1">
        <v>151</v>
      </c>
      <c r="B152">
        <f>SQRT('Mean Deaths'!B152*(1-LOOKUP(B$1,'Inputs &amp; Outputs'!$A$9:$A$34,'Inputs &amp; Outputs'!$C$9:$C$34)))</f>
        <v>4.3317552921858384</v>
      </c>
      <c r="C152">
        <f>SQRT('Mean Deaths'!C152*(1-LOOKUP(C$1,'Inputs &amp; Outputs'!$A$9:$A$34,'Inputs &amp; Outputs'!$C$9:$C$34)))</f>
        <v>4.4725826426074713</v>
      </c>
      <c r="D152">
        <f>SQRT('Mean Deaths'!D152*(1-LOOKUP(D$1,'Inputs &amp; Outputs'!$A$9:$A$34,'Inputs &amp; Outputs'!$C$9:$C$34)))</f>
        <v>4.6185801505738926</v>
      </c>
      <c r="E152">
        <f>SQRT('Mean Deaths'!E152*(1-LOOKUP(E$1,'Inputs &amp; Outputs'!$A$9:$A$34,'Inputs &amp; Outputs'!$C$9:$C$34)))</f>
        <v>4.7745436465949211</v>
      </c>
      <c r="F152">
        <f>SQRT('Mean Deaths'!F152*(1-LOOKUP(F$1,'Inputs &amp; Outputs'!$A$9:$A$34,'Inputs &amp; Outputs'!$C$9:$C$34)))</f>
        <v>4.9362094923087305</v>
      </c>
      <c r="G152">
        <f>SQRT('Mean Deaths'!G152*(1-LOOKUP(G$1,'Inputs &amp; Outputs'!$A$9:$A$34,'Inputs &amp; Outputs'!$C$9:$C$34)))</f>
        <v>5.1040551147344706</v>
      </c>
      <c r="H152">
        <f>SQRT('Mean Deaths'!H152*(1-LOOKUP(H$1,'Inputs &amp; Outputs'!$A$9:$A$34,'Inputs &amp; Outputs'!$C$9:$C$34)))</f>
        <v>5.2804683780479769</v>
      </c>
      <c r="I152">
        <f>SQRT('Mean Deaths'!I152*(1-LOOKUP(I$1,'Inputs &amp; Outputs'!$A$9:$A$34,'Inputs &amp; Outputs'!$C$9:$C$34)))</f>
        <v>5.4648204140140031</v>
      </c>
      <c r="J152">
        <f>SQRT('Mean Deaths'!J152*(1-LOOKUP(J$1,'Inputs &amp; Outputs'!$A$9:$A$34,'Inputs &amp; Outputs'!$C$9:$C$34)))</f>
        <v>5.6560447767710889</v>
      </c>
      <c r="K152">
        <f>SQRT('Mean Deaths'!K152*(1-LOOKUP(K$1,'Inputs &amp; Outputs'!$A$9:$A$34,'Inputs &amp; Outputs'!$C$9:$C$34)))</f>
        <v>5.8558603474140698</v>
      </c>
      <c r="L152">
        <f>SQRT('Mean Deaths'!L152*(1-LOOKUP(L$1,'Inputs &amp; Outputs'!$A$9:$A$34,'Inputs &amp; Outputs'!$C$9:$C$34)))</f>
        <v>6.0665253436543223</v>
      </c>
      <c r="M152">
        <f>SQRT('Mean Deaths'!M152*(1-LOOKUP(M$1,'Inputs &amp; Outputs'!$A$9:$A$34,'Inputs &amp; Outputs'!$C$9:$C$34)))</f>
        <v>6.2870376687085781</v>
      </c>
      <c r="N152">
        <f>SQRT('Mean Deaths'!N152*(1-LOOKUP(N$1,'Inputs &amp; Outputs'!$A$9:$A$34,'Inputs &amp; Outputs'!$C$9:$C$34)))</f>
        <v>6.5134721812419754</v>
      </c>
      <c r="O152">
        <f>SQRT('Mean Deaths'!O152*(1-LOOKUP(O$1,'Inputs &amp; Outputs'!$A$9:$A$34,'Inputs &amp; Outputs'!$C$9:$C$34)))</f>
        <v>6.7492712292194925</v>
      </c>
      <c r="P152">
        <f>SQRT('Mean Deaths'!P152*(1-LOOKUP(P$1,'Inputs &amp; Outputs'!$A$9:$A$34,'Inputs &amp; Outputs'!$C$9:$C$34)))</f>
        <v>6.9995092004568153</v>
      </c>
      <c r="Q152">
        <f>SQRT('Mean Deaths'!Q152*(1-LOOKUP(Q$1,'Inputs &amp; Outputs'!$A$9:$A$34,'Inputs &amp; Outputs'!$C$9:$C$34)))</f>
        <v>7.2521675234061149</v>
      </c>
      <c r="R152">
        <f>SQRT('Mean Deaths'!R152*(1-LOOKUP(R$1,'Inputs &amp; Outputs'!$A$9:$A$34,'Inputs &amp; Outputs'!$C$9:$C$34)))</f>
        <v>7.5196752487558545</v>
      </c>
      <c r="S152">
        <f>SQRT('Mean Deaths'!S152*(1-LOOKUP(S$1,'Inputs &amp; Outputs'!$A$9:$A$34,'Inputs &amp; Outputs'!$C$9:$C$34)))</f>
        <v>7.8000458663158536</v>
      </c>
      <c r="T152">
        <f>SQRT('Mean Deaths'!T152*(1-LOOKUP(T$1,'Inputs &amp; Outputs'!$A$9:$A$34,'Inputs &amp; Outputs'!$C$9:$C$34)))</f>
        <v>8.08610459576993</v>
      </c>
      <c r="U152">
        <f>SQRT('Mean Deaths'!U152*(1-LOOKUP(U$1,'Inputs &amp; Outputs'!$A$9:$A$34,'Inputs &amp; Outputs'!$C$9:$C$34)))</f>
        <v>8.3833030897012435</v>
      </c>
      <c r="V152">
        <f>SQRT('Mean Deaths'!V152*(1-LOOKUP(V$1,'Inputs &amp; Outputs'!$A$9:$A$34,'Inputs &amp; Outputs'!$C$9:$C$34)))</f>
        <v>8.6867483090959823</v>
      </c>
      <c r="W152">
        <f>SQRT('Mean Deaths'!W152*(1-LOOKUP(W$1,'Inputs &amp; Outputs'!$A$9:$A$34,'Inputs &amp; Outputs'!$C$9:$C$34)))</f>
        <v>9.0088110062825688</v>
      </c>
      <c r="X152">
        <f>SQRT('Mean Deaths'!X152*(1-LOOKUP(X$1,'Inputs &amp; Outputs'!$A$9:$A$34,'Inputs &amp; Outputs'!$C$9:$C$34)))</f>
        <v>9.3301354430016321</v>
      </c>
      <c r="Y152">
        <f>SQRT('Mean Deaths'!Y152*(1-LOOKUP(Y$1,'Inputs &amp; Outputs'!$A$9:$A$34,'Inputs &amp; Outputs'!$C$9:$C$34)))</f>
        <v>9.6685876840681946</v>
      </c>
      <c r="Z152">
        <f>SQRT('Mean Deaths'!Z152*(1-LOOKUP(Z$1,'Inputs &amp; Outputs'!$A$9:$A$34,'Inputs &amp; Outputs'!$C$9:$C$34)))</f>
        <v>10.013859441982943</v>
      </c>
      <c r="AA152">
        <f>SQRT('Mean Deaths'!AA152*(1-LOOKUP(AA$1,'Inputs &amp; Outputs'!$A$9:$A$34,'Inputs &amp; Outputs'!$C$9:$C$34)))</f>
        <v>10.367158601275731</v>
      </c>
    </row>
    <row r="153" spans="1:27" x14ac:dyDescent="0.25">
      <c r="A153" s="1">
        <v>152</v>
      </c>
      <c r="B153">
        <f>SQRT('Mean Deaths'!B153*(1-LOOKUP(B$1,'Inputs &amp; Outputs'!$A$9:$A$34,'Inputs &amp; Outputs'!$C$9:$C$34)))</f>
        <v>4.3317552921858384</v>
      </c>
      <c r="C153">
        <f>SQRT('Mean Deaths'!C153*(1-LOOKUP(C$1,'Inputs &amp; Outputs'!$A$9:$A$34,'Inputs &amp; Outputs'!$C$9:$C$34)))</f>
        <v>4.4757205110464051</v>
      </c>
      <c r="D153">
        <f>SQRT('Mean Deaths'!D153*(1-LOOKUP(D$1,'Inputs &amp; Outputs'!$A$9:$A$34,'Inputs &amp; Outputs'!$C$9:$C$34)))</f>
        <v>4.6241508593840344</v>
      </c>
      <c r="E153">
        <f>SQRT('Mean Deaths'!E153*(1-LOOKUP(E$1,'Inputs &amp; Outputs'!$A$9:$A$34,'Inputs &amp; Outputs'!$C$9:$C$34)))</f>
        <v>4.7793513647061552</v>
      </c>
      <c r="F153">
        <f>SQRT('Mean Deaths'!F153*(1-LOOKUP(F$1,'Inputs &amp; Outputs'!$A$9:$A$34,'Inputs &amp; Outputs'!$C$9:$C$34)))</f>
        <v>4.9404445513213231</v>
      </c>
      <c r="G153">
        <f>SQRT('Mean Deaths'!G153*(1-LOOKUP(G$1,'Inputs &amp; Outputs'!$A$9:$A$34,'Inputs &amp; Outputs'!$C$9:$C$34)))</f>
        <v>5.113092275169584</v>
      </c>
      <c r="H153">
        <f>SQRT('Mean Deaths'!H153*(1-LOOKUP(H$1,'Inputs &amp; Outputs'!$A$9:$A$34,'Inputs &amp; Outputs'!$C$9:$C$34)))</f>
        <v>5.2911792782590146</v>
      </c>
      <c r="I153">
        <f>SQRT('Mean Deaths'!I153*(1-LOOKUP(I$1,'Inputs &amp; Outputs'!$A$9:$A$34,'Inputs &amp; Outputs'!$C$9:$C$34)))</f>
        <v>5.4773222436582358</v>
      </c>
      <c r="J153">
        <f>SQRT('Mean Deaths'!J153*(1-LOOKUP(J$1,'Inputs &amp; Outputs'!$A$9:$A$34,'Inputs &amp; Outputs'!$C$9:$C$34)))</f>
        <v>5.6698906843354777</v>
      </c>
      <c r="K153">
        <f>SQRT('Mean Deaths'!K153*(1-LOOKUP(K$1,'Inputs &amp; Outputs'!$A$9:$A$34,'Inputs &amp; Outputs'!$C$9:$C$34)))</f>
        <v>5.8711416115424813</v>
      </c>
      <c r="L153">
        <f>SQRT('Mean Deaths'!L153*(1-LOOKUP(L$1,'Inputs &amp; Outputs'!$A$9:$A$34,'Inputs &amp; Outputs'!$C$9:$C$34)))</f>
        <v>6.08115812728159</v>
      </c>
      <c r="M153">
        <f>SQRT('Mean Deaths'!M153*(1-LOOKUP(M$1,'Inputs &amp; Outputs'!$A$9:$A$34,'Inputs &amp; Outputs'!$C$9:$C$34)))</f>
        <v>6.3019228474396396</v>
      </c>
      <c r="N153">
        <f>SQRT('Mean Deaths'!N153*(1-LOOKUP(N$1,'Inputs &amp; Outputs'!$A$9:$A$34,'Inputs &amp; Outputs'!$C$9:$C$34)))</f>
        <v>6.5309761173718019</v>
      </c>
      <c r="O153">
        <f>SQRT('Mean Deaths'!O153*(1-LOOKUP(O$1,'Inputs &amp; Outputs'!$A$9:$A$34,'Inputs &amp; Outputs'!$C$9:$C$34)))</f>
        <v>6.7685413864101136</v>
      </c>
      <c r="P153">
        <f>SQRT('Mean Deaths'!P153*(1-LOOKUP(P$1,'Inputs &amp; Outputs'!$A$9:$A$34,'Inputs &amp; Outputs'!$C$9:$C$34)))</f>
        <v>7.0119138655343383</v>
      </c>
      <c r="Q153">
        <f>SQRT('Mean Deaths'!Q153*(1-LOOKUP(Q$1,'Inputs &amp; Outputs'!$A$9:$A$34,'Inputs &amp; Outputs'!$C$9:$C$34)))</f>
        <v>7.2685170973855078</v>
      </c>
      <c r="R153">
        <f>SQRT('Mean Deaths'!R153*(1-LOOKUP(R$1,'Inputs &amp; Outputs'!$A$9:$A$34,'Inputs &amp; Outputs'!$C$9:$C$34)))</f>
        <v>7.5331520904393328</v>
      </c>
      <c r="S153">
        <f>SQRT('Mean Deaths'!S153*(1-LOOKUP(S$1,'Inputs &amp; Outputs'!$A$9:$A$34,'Inputs &amp; Outputs'!$C$9:$C$34)))</f>
        <v>7.8128562069571039</v>
      </c>
      <c r="T153">
        <f>SQRT('Mean Deaths'!T153*(1-LOOKUP(T$1,'Inputs &amp; Outputs'!$A$9:$A$34,'Inputs &amp; Outputs'!$C$9:$C$34)))</f>
        <v>8.0990430614491107</v>
      </c>
      <c r="U153">
        <f>SQRT('Mean Deaths'!U153*(1-LOOKUP(U$1,'Inputs &amp; Outputs'!$A$9:$A$34,'Inputs &amp; Outputs'!$C$9:$C$34)))</f>
        <v>8.4004109705205607</v>
      </c>
      <c r="V153">
        <f>SQRT('Mean Deaths'!V153*(1-LOOKUP(V$1,'Inputs &amp; Outputs'!$A$9:$A$34,'Inputs &amp; Outputs'!$C$9:$C$34)))</f>
        <v>8.71214683688574</v>
      </c>
      <c r="W153">
        <f>SQRT('Mean Deaths'!W153*(1-LOOKUP(W$1,'Inputs &amp; Outputs'!$A$9:$A$34,'Inputs &amp; Outputs'!$C$9:$C$34)))</f>
        <v>9.0363278924634116</v>
      </c>
      <c r="X153">
        <f>SQRT('Mean Deaths'!X153*(1-LOOKUP(X$1,'Inputs &amp; Outputs'!$A$9:$A$34,'Inputs &amp; Outputs'!$C$9:$C$34)))</f>
        <v>9.3604757546309578</v>
      </c>
      <c r="Y153">
        <f>SQRT('Mean Deaths'!Y153*(1-LOOKUP(Y$1,'Inputs &amp; Outputs'!$A$9:$A$34,'Inputs &amp; Outputs'!$C$9:$C$34)))</f>
        <v>9.7008737969095566</v>
      </c>
      <c r="Z153">
        <f>SQRT('Mean Deaths'!Z153*(1-LOOKUP(Z$1,'Inputs &amp; Outputs'!$A$9:$A$34,'Inputs &amp; Outputs'!$C$9:$C$34)))</f>
        <v>10.048800134864562</v>
      </c>
      <c r="AA153">
        <f>SQRT('Mean Deaths'!AA153*(1-LOOKUP(AA$1,'Inputs &amp; Outputs'!$A$9:$A$34,'Inputs &amp; Outputs'!$C$9:$C$34)))</f>
        <v>10.412622339172962</v>
      </c>
    </row>
    <row r="154" spans="1:27" x14ac:dyDescent="0.25">
      <c r="A154" s="1">
        <v>153</v>
      </c>
      <c r="B154">
        <f>SQRT('Mean Deaths'!B154*(1-LOOKUP(B$1,'Inputs &amp; Outputs'!$A$9:$A$34,'Inputs &amp; Outputs'!$C$9:$C$34)))</f>
        <v>4.3317552921858384</v>
      </c>
      <c r="C154">
        <f>SQRT('Mean Deaths'!C154*(1-LOOKUP(C$1,'Inputs &amp; Outputs'!$A$9:$A$34,'Inputs &amp; Outputs'!$C$9:$C$34)))</f>
        <v>4.4739277128526878</v>
      </c>
      <c r="D154">
        <f>SQRT('Mean Deaths'!D154*(1-LOOKUP(D$1,'Inputs &amp; Outputs'!$A$9:$A$34,'Inputs &amp; Outputs'!$C$9:$C$34)))</f>
        <v>4.6202056344751963</v>
      </c>
      <c r="E154">
        <f>SQRT('Mean Deaths'!E154*(1-LOOKUP(E$1,'Inputs &amp; Outputs'!$A$9:$A$34,'Inputs &amp; Outputs'!$C$9:$C$34)))</f>
        <v>4.7759864701926791</v>
      </c>
      <c r="F154">
        <f>SQRT('Mean Deaths'!F154*(1-LOOKUP(F$1,'Inputs &amp; Outputs'!$A$9:$A$34,'Inputs &amp; Outputs'!$C$9:$C$34)))</f>
        <v>4.9391993226811728</v>
      </c>
      <c r="G154">
        <f>SQRT('Mean Deaths'!G154*(1-LOOKUP(G$1,'Inputs &amp; Outputs'!$A$9:$A$34,'Inputs &amp; Outputs'!$C$9:$C$34)))</f>
        <v>5.1068970883930742</v>
      </c>
      <c r="H154">
        <f>SQRT('Mean Deaths'!H154*(1-LOOKUP(H$1,'Inputs &amp; Outputs'!$A$9:$A$34,'Inputs &amp; Outputs'!$C$9:$C$34)))</f>
        <v>5.2850231629944293</v>
      </c>
      <c r="I154">
        <f>SQRT('Mean Deaths'!I154*(1-LOOKUP(I$1,'Inputs &amp; Outputs'!$A$9:$A$34,'Inputs &amp; Outputs'!$C$9:$C$34)))</f>
        <v>5.468157030024889</v>
      </c>
      <c r="J154">
        <f>SQRT('Mean Deaths'!J154*(1-LOOKUP(J$1,'Inputs &amp; Outputs'!$A$9:$A$34,'Inputs &amp; Outputs'!$C$9:$C$34)))</f>
        <v>5.6603752611178848</v>
      </c>
      <c r="K154">
        <f>SQRT('Mean Deaths'!K154*(1-LOOKUP(K$1,'Inputs &amp; Outputs'!$A$9:$A$34,'Inputs &amp; Outputs'!$C$9:$C$34)))</f>
        <v>5.8597593559905166</v>
      </c>
      <c r="L154">
        <f>SQRT('Mean Deaths'!L154*(1-LOOKUP(L$1,'Inputs &amp; Outputs'!$A$9:$A$34,'Inputs &amp; Outputs'!$C$9:$C$34)))</f>
        <v>6.0683953232549603</v>
      </c>
      <c r="M154">
        <f>SQRT('Mean Deaths'!M154*(1-LOOKUP(M$1,'Inputs &amp; Outputs'!$A$9:$A$34,'Inputs &amp; Outputs'!$C$9:$C$34)))</f>
        <v>6.2847694421855387</v>
      </c>
      <c r="N154">
        <f>SQRT('Mean Deaths'!N154*(1-LOOKUP(N$1,'Inputs &amp; Outputs'!$A$9:$A$34,'Inputs &amp; Outputs'!$C$9:$C$34)))</f>
        <v>6.510437876378373</v>
      </c>
      <c r="O154">
        <f>SQRT('Mean Deaths'!O154*(1-LOOKUP(O$1,'Inputs &amp; Outputs'!$A$9:$A$34,'Inputs &amp; Outputs'!$C$9:$C$34)))</f>
        <v>6.7475166678179628</v>
      </c>
      <c r="P154">
        <f>SQRT('Mean Deaths'!P154*(1-LOOKUP(P$1,'Inputs &amp; Outputs'!$A$9:$A$34,'Inputs &amp; Outputs'!$C$9:$C$34)))</f>
        <v>6.9943950027693456</v>
      </c>
      <c r="Q154">
        <f>SQRT('Mean Deaths'!Q154*(1-LOOKUP(Q$1,'Inputs &amp; Outputs'!$A$9:$A$34,'Inputs &amp; Outputs'!$C$9:$C$34)))</f>
        <v>7.2456935626073786</v>
      </c>
      <c r="R154">
        <f>SQRT('Mean Deaths'!R154*(1-LOOKUP(R$1,'Inputs &amp; Outputs'!$A$9:$A$34,'Inputs &amp; Outputs'!$C$9:$C$34)))</f>
        <v>7.5109420538401039</v>
      </c>
      <c r="S154">
        <f>SQRT('Mean Deaths'!S154*(1-LOOKUP(S$1,'Inputs &amp; Outputs'!$A$9:$A$34,'Inputs &amp; Outputs'!$C$9:$C$34)))</f>
        <v>7.7880429232187049</v>
      </c>
      <c r="T154">
        <f>SQRT('Mean Deaths'!T154*(1-LOOKUP(T$1,'Inputs &amp; Outputs'!$A$9:$A$34,'Inputs &amp; Outputs'!$C$9:$C$34)))</f>
        <v>8.0735777027394775</v>
      </c>
      <c r="U154">
        <f>SQRT('Mean Deaths'!U154*(1-LOOKUP(U$1,'Inputs &amp; Outputs'!$A$9:$A$34,'Inputs &amp; Outputs'!$C$9:$C$34)))</f>
        <v>8.3702235503514437</v>
      </c>
      <c r="V154">
        <f>SQRT('Mean Deaths'!V154*(1-LOOKUP(V$1,'Inputs &amp; Outputs'!$A$9:$A$34,'Inputs &amp; Outputs'!$C$9:$C$34)))</f>
        <v>8.6792085456624477</v>
      </c>
      <c r="W154">
        <f>SQRT('Mean Deaths'!W154*(1-LOOKUP(W$1,'Inputs &amp; Outputs'!$A$9:$A$34,'Inputs &amp; Outputs'!$C$9:$C$34)))</f>
        <v>8.9930492691034019</v>
      </c>
      <c r="X154">
        <f>SQRT('Mean Deaths'!X154*(1-LOOKUP(X$1,'Inputs &amp; Outputs'!$A$9:$A$34,'Inputs &amp; Outputs'!$C$9:$C$34)))</f>
        <v>9.327559693996637</v>
      </c>
      <c r="Y154">
        <f>SQRT('Mean Deaths'!Y154*(1-LOOKUP(Y$1,'Inputs &amp; Outputs'!$A$9:$A$34,'Inputs &amp; Outputs'!$C$9:$C$34)))</f>
        <v>9.6685876840681946</v>
      </c>
      <c r="Z154">
        <f>SQRT('Mean Deaths'!Z154*(1-LOOKUP(Z$1,'Inputs &amp; Outputs'!$A$9:$A$34,'Inputs &amp; Outputs'!$C$9:$C$34)))</f>
        <v>10.018939038475763</v>
      </c>
      <c r="AA154">
        <f>SQRT('Mean Deaths'!AA154*(1-LOOKUP(AA$1,'Inputs &amp; Outputs'!$A$9:$A$34,'Inputs &amp; Outputs'!$C$9:$C$34)))</f>
        <v>10.384895412535124</v>
      </c>
    </row>
    <row r="155" spans="1:27" x14ac:dyDescent="0.25">
      <c r="A155" s="1">
        <v>154</v>
      </c>
      <c r="B155">
        <f>SQRT('Mean Deaths'!B155*(1-LOOKUP(B$1,'Inputs &amp; Outputs'!$A$9:$A$34,'Inputs &amp; Outputs'!$C$9:$C$34)))</f>
        <v>4.3317552921858384</v>
      </c>
      <c r="C155">
        <f>SQRT('Mean Deaths'!C155*(1-LOOKUP(C$1,'Inputs &amp; Outputs'!$A$9:$A$34,'Inputs &amp; Outputs'!$C$9:$C$34)))</f>
        <v>4.4730310442971639</v>
      </c>
      <c r="D155">
        <f>SQRT('Mean Deaths'!D155*(1-LOOKUP(D$1,'Inputs &amp; Outputs'!$A$9:$A$34,'Inputs &amp; Outputs'!$C$9:$C$34)))</f>
        <v>4.6227588115296872</v>
      </c>
      <c r="E155">
        <f>SQRT('Mean Deaths'!E155*(1-LOOKUP(E$1,'Inputs &amp; Outputs'!$A$9:$A$34,'Inputs &amp; Outputs'!$C$9:$C$34)))</f>
        <v>4.7776692136847494</v>
      </c>
      <c r="F155">
        <f>SQRT('Mean Deaths'!F155*(1-LOOKUP(F$1,'Inputs &amp; Outputs'!$A$9:$A$34,'Inputs &amp; Outputs'!$C$9:$C$34)))</f>
        <v>4.9382029136892545</v>
      </c>
      <c r="G155">
        <f>SQRT('Mean Deaths'!G155*(1-LOOKUP(G$1,'Inputs &amp; Outputs'!$A$9:$A$34,'Inputs &amp; Outputs'!$C$9:$C$34)))</f>
        <v>5.1066387925080043</v>
      </c>
      <c r="H155">
        <f>SQRT('Mean Deaths'!H155*(1-LOOKUP(H$1,'Inputs &amp; Outputs'!$A$9:$A$34,'Inputs &amp; Outputs'!$C$9:$C$34)))</f>
        <v>5.2823443533727898</v>
      </c>
      <c r="I155">
        <f>SQRT('Mean Deaths'!I155*(1-LOOKUP(I$1,'Inputs &amp; Outputs'!$A$9:$A$34,'Inputs &amp; Outputs'!$C$9:$C$34)))</f>
        <v>5.4664889765934221</v>
      </c>
      <c r="J155">
        <f>SQRT('Mean Deaths'!J155*(1-LOOKUP(J$1,'Inputs &amp; Outputs'!$A$9:$A$34,'Inputs &amp; Outputs'!$C$9:$C$34)))</f>
        <v>5.6577773682581265</v>
      </c>
      <c r="K155">
        <f>SQRT('Mean Deaths'!K155*(1-LOOKUP(K$1,'Inputs &amp; Outputs'!$A$9:$A$34,'Inputs &amp; Outputs'!$C$9:$C$34)))</f>
        <v>5.8591596773975327</v>
      </c>
      <c r="L155">
        <f>SQRT('Mean Deaths'!L155*(1-LOOKUP(L$1,'Inputs &amp; Outputs'!$A$9:$A$34,'Inputs &amp; Outputs'!$C$9:$C$34)))</f>
        <v>6.0690185217493635</v>
      </c>
      <c r="M155">
        <f>SQRT('Mean Deaths'!M155*(1-LOOKUP(M$1,'Inputs &amp; Outputs'!$A$9:$A$34,'Inputs &amp; Outputs'!$C$9:$C$34)))</f>
        <v>6.2889812117511532</v>
      </c>
      <c r="N155">
        <f>SQRT('Mean Deaths'!N155*(1-LOOKUP(N$1,'Inputs &amp; Outputs'!$A$9:$A$34,'Inputs &amp; Outputs'!$C$9:$C$34)))</f>
        <v>6.5191997926981822</v>
      </c>
      <c r="O155">
        <f>SQRT('Mean Deaths'!O155*(1-LOOKUP(O$1,'Inputs &amp; Outputs'!$A$9:$A$34,'Inputs &amp; Outputs'!$C$9:$C$34)))</f>
        <v>6.7534803167687594</v>
      </c>
      <c r="P155">
        <f>SQRT('Mean Deaths'!P155*(1-LOOKUP(P$1,'Inputs &amp; Outputs'!$A$9:$A$34,'Inputs &amp; Outputs'!$C$9:$C$34)))</f>
        <v>7.0002394951221092</v>
      </c>
      <c r="Q155">
        <f>SQRT('Mean Deaths'!Q155*(1-LOOKUP(Q$1,'Inputs &amp; Outputs'!$A$9:$A$34,'Inputs &amp; Outputs'!$C$9:$C$34)))</f>
        <v>7.2559730374022857</v>
      </c>
      <c r="R155">
        <f>SQRT('Mean Deaths'!R155*(1-LOOKUP(R$1,'Inputs &amp; Outputs'!$A$9:$A$34,'Inputs &amp; Outputs'!$C$9:$C$34)))</f>
        <v>7.5192785053968976</v>
      </c>
      <c r="S155">
        <f>SQRT('Mean Deaths'!S155*(1-LOOKUP(S$1,'Inputs &amp; Outputs'!$A$9:$A$34,'Inputs &amp; Outputs'!$C$9:$C$34)))</f>
        <v>7.8029403621911451</v>
      </c>
      <c r="T155">
        <f>SQRT('Mean Deaths'!T155*(1-LOOKUP(T$1,'Inputs &amp; Outputs'!$A$9:$A$34,'Inputs &amp; Outputs'!$C$9:$C$34)))</f>
        <v>8.087830920425759</v>
      </c>
      <c r="U155">
        <f>SQRT('Mean Deaths'!U155*(1-LOOKUP(U$1,'Inputs &amp; Outputs'!$A$9:$A$34,'Inputs &amp; Outputs'!$C$9:$C$34)))</f>
        <v>8.3896100519161205</v>
      </c>
      <c r="V155">
        <f>SQRT('Mean Deaths'!V155*(1-LOOKUP(V$1,'Inputs &amp; Outputs'!$A$9:$A$34,'Inputs &amp; Outputs'!$C$9:$C$34)))</f>
        <v>8.694281533977593</v>
      </c>
      <c r="W155">
        <f>SQRT('Mean Deaths'!W155*(1-LOOKUP(W$1,'Inputs &amp; Outputs'!$A$9:$A$34,'Inputs &amp; Outputs'!$C$9:$C$34)))</f>
        <v>9.0078267057053321</v>
      </c>
      <c r="X155">
        <f>SQRT('Mean Deaths'!X155*(1-LOOKUP(X$1,'Inputs &amp; Outputs'!$A$9:$A$34,'Inputs &amp; Outputs'!$C$9:$C$34)))</f>
        <v>9.3321955303402735</v>
      </c>
      <c r="Y155">
        <f>SQRT('Mean Deaths'!Y155*(1-LOOKUP(Y$1,'Inputs &amp; Outputs'!$A$9:$A$34,'Inputs &amp; Outputs'!$C$9:$C$34)))</f>
        <v>9.6680486687265024</v>
      </c>
      <c r="Z155">
        <f>SQRT('Mean Deaths'!Z155*(1-LOOKUP(Z$1,'Inputs &amp; Outputs'!$A$9:$A$34,'Inputs &amp; Outputs'!$C$9:$C$34)))</f>
        <v>10.017246125843474</v>
      </c>
      <c r="AA155">
        <f>SQRT('Mean Deaths'!AA155*(1-LOOKUP(AA$1,'Inputs &amp; Outputs'!$A$9:$A$34,'Inputs &amp; Outputs'!$C$9:$C$34)))</f>
        <v>10.376030796824441</v>
      </c>
    </row>
    <row r="156" spans="1:27" x14ac:dyDescent="0.25">
      <c r="A156" s="1">
        <v>155</v>
      </c>
      <c r="B156">
        <f>SQRT('Mean Deaths'!B156*(1-LOOKUP(B$1,'Inputs &amp; Outputs'!$A$9:$A$34,'Inputs &amp; Outputs'!$C$9:$C$34)))</f>
        <v>4.3317552921858384</v>
      </c>
      <c r="C156">
        <f>SQRT('Mean Deaths'!C156*(1-LOOKUP(C$1,'Inputs &amp; Outputs'!$A$9:$A$34,'Inputs &amp; Outputs'!$C$9:$C$34)))</f>
        <v>4.4766166409004233</v>
      </c>
      <c r="D156">
        <f>SQRT('Mean Deaths'!D156*(1-LOOKUP(D$1,'Inputs &amp; Outputs'!$A$9:$A$34,'Inputs &amp; Outputs'!$C$9:$C$34)))</f>
        <v>4.6243828266198461</v>
      </c>
      <c r="E156">
        <f>SQRT('Mean Deaths'!E156*(1-LOOKUP(E$1,'Inputs &amp; Outputs'!$A$9:$A$34,'Inputs &amp; Outputs'!$C$9:$C$34)))</f>
        <v>4.7803123280947162</v>
      </c>
      <c r="F156">
        <f>SQRT('Mean Deaths'!F156*(1-LOOKUP(F$1,'Inputs &amp; Outputs'!$A$9:$A$34,'Inputs &amp; Outputs'!$C$9:$C$34)))</f>
        <v>4.9429340675041713</v>
      </c>
      <c r="G156">
        <f>SQRT('Mean Deaths'!G156*(1-LOOKUP(G$1,'Inputs &amp; Outputs'!$A$9:$A$34,'Inputs &amp; Outputs'!$C$9:$C$34)))</f>
        <v>5.111028047279575</v>
      </c>
      <c r="H156">
        <f>SQRT('Mean Deaths'!H156*(1-LOOKUP(H$1,'Inputs &amp; Outputs'!$A$9:$A$34,'Inputs &amp; Outputs'!$C$9:$C$34)))</f>
        <v>5.2868975221231977</v>
      </c>
      <c r="I156">
        <f>SQRT('Mean Deaths'!I156*(1-LOOKUP(I$1,'Inputs &amp; Outputs'!$A$9:$A$34,'Inputs &amp; Outputs'!$C$9:$C$34)))</f>
        <v>5.4673230669235195</v>
      </c>
      <c r="J156">
        <f>SQRT('Mean Deaths'!J156*(1-LOOKUP(J$1,'Inputs &amp; Outputs'!$A$9:$A$34,'Inputs &amp; Outputs'!$C$9:$C$34)))</f>
        <v>5.6606638422830846</v>
      </c>
      <c r="K156">
        <f>SQRT('Mean Deaths'!K156*(1-LOOKUP(K$1,'Inputs &amp; Outputs'!$A$9:$A$34,'Inputs &amp; Outputs'!$C$9:$C$34)))</f>
        <v>5.8642549907637518</v>
      </c>
      <c r="L156">
        <f>SQRT('Mean Deaths'!L156*(1-LOOKUP(L$1,'Inputs &amp; Outputs'!$A$9:$A$34,'Inputs &amp; Outputs'!$C$9:$C$34)))</f>
        <v>6.0758694863955549</v>
      </c>
      <c r="M156">
        <f>SQRT('Mean Deaths'!M156*(1-LOOKUP(M$1,'Inputs &amp; Outputs'!$A$9:$A$34,'Inputs &amp; Outputs'!$C$9:$C$34)))</f>
        <v>6.2928664970548853</v>
      </c>
      <c r="N156">
        <f>SQRT('Mean Deaths'!N156*(1-LOOKUP(N$1,'Inputs &amp; Outputs'!$A$9:$A$34,'Inputs &amp; Outputs'!$C$9:$C$34)))</f>
        <v>6.5215567588443939</v>
      </c>
      <c r="O156">
        <f>SQRT('Mean Deaths'!O156*(1-LOOKUP(O$1,'Inputs &amp; Outputs'!$A$9:$A$34,'Inputs &amp; Outputs'!$C$9:$C$34)))</f>
        <v>6.760139345658521</v>
      </c>
      <c r="P156">
        <f>SQRT('Mean Deaths'!P156*(1-LOOKUP(P$1,'Inputs &amp; Outputs'!$A$9:$A$34,'Inputs &amp; Outputs'!$C$9:$C$34)))</f>
        <v>7.0068087218902946</v>
      </c>
      <c r="Q156">
        <f>SQRT('Mean Deaths'!Q156*(1-LOOKUP(Q$1,'Inputs &amp; Outputs'!$A$9:$A$34,'Inputs &amp; Outputs'!$C$9:$C$34)))</f>
        <v>7.2643381508453073</v>
      </c>
      <c r="R156">
        <f>SQRT('Mean Deaths'!R156*(1-LOOKUP(R$1,'Inputs &amp; Outputs'!$A$9:$A$34,'Inputs &amp; Outputs'!$C$9:$C$34)))</f>
        <v>7.5291908175722506</v>
      </c>
      <c r="S156">
        <f>SQRT('Mean Deaths'!S156*(1-LOOKUP(S$1,'Inputs &amp; Outputs'!$A$9:$A$34,'Inputs &amp; Outputs'!$C$9:$C$34)))</f>
        <v>7.8037671638212469</v>
      </c>
      <c r="T156">
        <f>SQRT('Mean Deaths'!T156*(1-LOOKUP(T$1,'Inputs &amp; Outputs'!$A$9:$A$34,'Inputs &amp; Outputs'!$C$9:$C$34)))</f>
        <v>8.0873993738085623</v>
      </c>
      <c r="U156">
        <f>SQRT('Mean Deaths'!U156*(1-LOOKUP(U$1,'Inputs &amp; Outputs'!$A$9:$A$34,'Inputs &amp; Outputs'!$C$9:$C$34)))</f>
        <v>8.3842043747750399</v>
      </c>
      <c r="V156">
        <f>SQRT('Mean Deaths'!V156*(1-LOOKUP(V$1,'Inputs &amp; Outputs'!$A$9:$A$34,'Inputs &amp; Outputs'!$C$9:$C$34)))</f>
        <v>8.6895740337494463</v>
      </c>
      <c r="W156">
        <f>SQRT('Mean Deaths'!W156*(1-LOOKUP(W$1,'Inputs &amp; Outputs'!$A$9:$A$34,'Inputs &amp; Outputs'!$C$9:$C$34)))</f>
        <v>9.0088110062825688</v>
      </c>
      <c r="X156">
        <f>SQRT('Mean Deaths'!X156*(1-LOOKUP(X$1,'Inputs &amp; Outputs'!$A$9:$A$34,'Inputs &amp; Outputs'!$C$9:$C$34)))</f>
        <v>9.335284808945282</v>
      </c>
      <c r="Y156">
        <f>SQRT('Mean Deaths'!Y156*(1-LOOKUP(Y$1,'Inputs &amp; Outputs'!$A$9:$A$34,'Inputs &amp; Outputs'!$C$9:$C$34)))</f>
        <v>9.6621175153640575</v>
      </c>
      <c r="Z156">
        <f>SQRT('Mean Deaths'!Z156*(1-LOOKUP(Z$1,'Inputs &amp; Outputs'!$A$9:$A$34,'Inputs &amp; Outputs'!$C$9:$C$34)))</f>
        <v>10.00369251116734</v>
      </c>
      <c r="AA156">
        <f>SQRT('Mean Deaths'!AA156*(1-LOOKUP(AA$1,'Inputs &amp; Outputs'!$A$9:$A$34,'Inputs &amp; Outputs'!$C$9:$C$34)))</f>
        <v>10.360647495856613</v>
      </c>
    </row>
    <row r="157" spans="1:27" x14ac:dyDescent="0.25">
      <c r="A157" s="1">
        <v>156</v>
      </c>
      <c r="B157">
        <f>SQRT('Mean Deaths'!B157*(1-LOOKUP(B$1,'Inputs &amp; Outputs'!$A$9:$A$34,'Inputs &amp; Outputs'!$C$9:$C$34)))</f>
        <v>4.3317552921858384</v>
      </c>
      <c r="C157">
        <f>SQRT('Mean Deaths'!C157*(1-LOOKUP(C$1,'Inputs &amp; Outputs'!$A$9:$A$34,'Inputs &amp; Outputs'!$C$9:$C$34)))</f>
        <v>4.4734794010410655</v>
      </c>
      <c r="D157">
        <f>SQRT('Mean Deaths'!D157*(1-LOOKUP(D$1,'Inputs &amp; Outputs'!$A$9:$A$34,'Inputs &amp; Outputs'!$C$9:$C$34)))</f>
        <v>4.6218305466987362</v>
      </c>
      <c r="E157">
        <f>SQRT('Mean Deaths'!E157*(1-LOOKUP(E$1,'Inputs &amp; Outputs'!$A$9:$A$34,'Inputs &amp; Outputs'!$C$9:$C$34)))</f>
        <v>4.7762268984175638</v>
      </c>
      <c r="F157">
        <f>SQRT('Mean Deaths'!F157*(1-LOOKUP(F$1,'Inputs &amp; Outputs'!$A$9:$A$34,'Inputs &amp; Outputs'!$C$9:$C$34)))</f>
        <v>4.9387011433140593</v>
      </c>
      <c r="G157">
        <f>SQRT('Mean Deaths'!G157*(1-LOOKUP(G$1,'Inputs &amp; Outputs'!$A$9:$A$34,'Inputs &amp; Outputs'!$C$9:$C$34)))</f>
        <v>5.1076718976758686</v>
      </c>
      <c r="H157">
        <f>SQRT('Mean Deaths'!H157*(1-LOOKUP(H$1,'Inputs &amp; Outputs'!$A$9:$A$34,'Inputs &amp; Outputs'!$C$9:$C$34)))</f>
        <v>5.2855587619988942</v>
      </c>
      <c r="I157">
        <f>SQRT('Mean Deaths'!I157*(1-LOOKUP(I$1,'Inputs &amp; Outputs'!$A$9:$A$34,'Inputs &amp; Outputs'!$C$9:$C$34)))</f>
        <v>5.4703803100639083</v>
      </c>
      <c r="J157">
        <f>SQRT('Mean Deaths'!J157*(1-LOOKUP(J$1,'Inputs &amp; Outputs'!$A$9:$A$34,'Inputs &amp; Outputs'!$C$9:$C$34)))</f>
        <v>5.6606638422830846</v>
      </c>
      <c r="K157">
        <f>SQRT('Mean Deaths'!K157*(1-LOOKUP(K$1,'Inputs &amp; Outputs'!$A$9:$A$34,'Inputs &amp; Outputs'!$C$9:$C$34)))</f>
        <v>5.8603589732196113</v>
      </c>
      <c r="L157">
        <f>SQRT('Mean Deaths'!L157*(1-LOOKUP(L$1,'Inputs &amp; Outputs'!$A$9:$A$34,'Inputs &amp; Outputs'!$C$9:$C$34)))</f>
        <v>6.0693300970003197</v>
      </c>
      <c r="M157">
        <f>SQRT('Mean Deaths'!M157*(1-LOOKUP(M$1,'Inputs &amp; Outputs'!$A$9:$A$34,'Inputs &amp; Outputs'!$C$9:$C$34)))</f>
        <v>6.2886573296233861</v>
      </c>
      <c r="N157">
        <f>SQRT('Mean Deaths'!N157*(1-LOOKUP(N$1,'Inputs &amp; Outputs'!$A$9:$A$34,'Inputs &amp; Outputs'!$C$9:$C$34)))</f>
        <v>6.5127980134420804</v>
      </c>
      <c r="O157">
        <f>SQRT('Mean Deaths'!O157*(1-LOOKUP(O$1,'Inputs &amp; Outputs'!$A$9:$A$34,'Inputs &amp; Outputs'!$C$9:$C$34)))</f>
        <v>6.7471657007860326</v>
      </c>
      <c r="P157">
        <f>SQRT('Mean Deaths'!P157*(1-LOOKUP(P$1,'Inputs &amp; Outputs'!$A$9:$A$34,'Inputs &amp; Outputs'!$C$9:$C$34)))</f>
        <v>6.9936640978085993</v>
      </c>
      <c r="Q157">
        <f>SQRT('Mean Deaths'!Q157*(1-LOOKUP(Q$1,'Inputs &amp; Outputs'!$A$9:$A$34,'Inputs &amp; Outputs'!$C$9:$C$34)))</f>
        <v>7.2491216738289284</v>
      </c>
      <c r="R157">
        <f>SQRT('Mean Deaths'!R157*(1-LOOKUP(R$1,'Inputs &amp; Outputs'!$A$9:$A$34,'Inputs &amp; Outputs'!$C$9:$C$34)))</f>
        <v>7.516897605499099</v>
      </c>
      <c r="S157">
        <f>SQRT('Mean Deaths'!S157*(1-LOOKUP(S$1,'Inputs &amp; Outputs'!$A$9:$A$34,'Inputs &amp; Outputs'!$C$9:$C$34)))</f>
        <v>7.7896996011619759</v>
      </c>
      <c r="T157">
        <f>SQRT('Mean Deaths'!T157*(1-LOOKUP(T$1,'Inputs &amp; Outputs'!$A$9:$A$34,'Inputs &amp; Outputs'!$C$9:$C$34)))</f>
        <v>8.0748744894220845</v>
      </c>
      <c r="U157">
        <f>SQRT('Mean Deaths'!U157*(1-LOOKUP(U$1,'Inputs &amp; Outputs'!$A$9:$A$34,'Inputs &amp; Outputs'!$C$9:$C$34)))</f>
        <v>8.3774423732114123</v>
      </c>
      <c r="V157">
        <f>SQRT('Mean Deaths'!V157*(1-LOOKUP(V$1,'Inputs &amp; Outputs'!$A$9:$A$34,'Inputs &amp; Outputs'!$C$9:$C$34)))</f>
        <v>8.6801513742509275</v>
      </c>
      <c r="W157">
        <f>SQRT('Mean Deaths'!W157*(1-LOOKUP(W$1,'Inputs &amp; Outputs'!$A$9:$A$34,'Inputs &amp; Outputs'!$C$9:$C$34)))</f>
        <v>8.9945281052910673</v>
      </c>
      <c r="X157">
        <f>SQRT('Mean Deaths'!X157*(1-LOOKUP(X$1,'Inputs &amp; Outputs'!$A$9:$A$34,'Inputs &amp; Outputs'!$C$9:$C$34)))</f>
        <v>9.3301354430016321</v>
      </c>
      <c r="Y157">
        <f>SQRT('Mean Deaths'!Y157*(1-LOOKUP(Y$1,'Inputs &amp; Outputs'!$A$9:$A$34,'Inputs &amp; Outputs'!$C$9:$C$34)))</f>
        <v>9.6734374705878388</v>
      </c>
      <c r="Z157">
        <f>SQRT('Mean Deaths'!Z157*(1-LOOKUP(Z$1,'Inputs &amp; Outputs'!$A$9:$A$34,'Inputs &amp; Outputs'!$C$9:$C$34)))</f>
        <v>10.035289136976248</v>
      </c>
      <c r="AA157">
        <f>SQRT('Mean Deaths'!AA157*(1-LOOKUP(AA$1,'Inputs &amp; Outputs'!$A$9:$A$34,'Inputs &amp; Outputs'!$C$9:$C$34)))</f>
        <v>10.396113074797489</v>
      </c>
    </row>
    <row r="158" spans="1:27" x14ac:dyDescent="0.25">
      <c r="A158" s="1">
        <v>157</v>
      </c>
      <c r="B158">
        <f>SQRT('Mean Deaths'!B158*(1-LOOKUP(B$1,'Inputs &amp; Outputs'!$A$9:$A$34,'Inputs &amp; Outputs'!$C$9:$C$34)))</f>
        <v>4.3317552921858384</v>
      </c>
      <c r="C158">
        <f>SQRT('Mean Deaths'!C158*(1-LOOKUP(C$1,'Inputs &amp; Outputs'!$A$9:$A$34,'Inputs &amp; Outputs'!$C$9:$C$34)))</f>
        <v>4.4754964505465997</v>
      </c>
      <c r="D158">
        <f>SQRT('Mean Deaths'!D158*(1-LOOKUP(D$1,'Inputs &amp; Outputs'!$A$9:$A$34,'Inputs &amp; Outputs'!$C$9:$C$34)))</f>
        <v>4.6241508593840344</v>
      </c>
      <c r="E158">
        <f>SQRT('Mean Deaths'!E158*(1-LOOKUP(E$1,'Inputs &amp; Outputs'!$A$9:$A$34,'Inputs &amp; Outputs'!$C$9:$C$34)))</f>
        <v>4.7800721053589124</v>
      </c>
      <c r="F158">
        <f>SQRT('Mean Deaths'!F158*(1-LOOKUP(F$1,'Inputs &amp; Outputs'!$A$9:$A$34,'Inputs &amp; Outputs'!$C$9:$C$34)))</f>
        <v>4.9424362645855915</v>
      </c>
      <c r="G158">
        <f>SQRT('Mean Deaths'!G158*(1-LOOKUP(G$1,'Inputs &amp; Outputs'!$A$9:$A$34,'Inputs &amp; Outputs'!$C$9:$C$34)))</f>
        <v>5.1125762963322874</v>
      </c>
      <c r="H158">
        <f>SQRT('Mean Deaths'!H158*(1-LOOKUP(H$1,'Inputs &amp; Outputs'!$A$9:$A$34,'Inputs &amp; Outputs'!$C$9:$C$34)))</f>
        <v>5.2879682861892903</v>
      </c>
      <c r="I158">
        <f>SQRT('Mean Deaths'!I158*(1-LOOKUP(I$1,'Inputs &amp; Outputs'!$A$9:$A$34,'Inputs &amp; Outputs'!$C$9:$C$34)))</f>
        <v>5.4720471772937147</v>
      </c>
      <c r="J158">
        <f>SQRT('Mean Deaths'!J158*(1-LOOKUP(J$1,'Inputs &amp; Outputs'!$A$9:$A$34,'Inputs &amp; Outputs'!$C$9:$C$34)))</f>
        <v>5.6635488451931195</v>
      </c>
      <c r="K158">
        <f>SQRT('Mean Deaths'!K158*(1-LOOKUP(K$1,'Inputs &amp; Outputs'!$A$9:$A$34,'Inputs &amp; Outputs'!$C$9:$C$34)))</f>
        <v>5.8675496004313681</v>
      </c>
      <c r="L158">
        <f>SQRT('Mean Deaths'!L158*(1-LOOKUP(L$1,'Inputs &amp; Outputs'!$A$9:$A$34,'Inputs &amp; Outputs'!$C$9:$C$34)))</f>
        <v>6.0755582465066942</v>
      </c>
      <c r="M158">
        <f>SQRT('Mean Deaths'!M158*(1-LOOKUP(M$1,'Inputs &amp; Outputs'!$A$9:$A$34,'Inputs &amp; Outputs'!$C$9:$C$34)))</f>
        <v>6.2912479197763682</v>
      </c>
      <c r="N158">
        <f>SQRT('Mean Deaths'!N158*(1-LOOKUP(N$1,'Inputs &amp; Outputs'!$A$9:$A$34,'Inputs &amp; Outputs'!$C$9:$C$34)))</f>
        <v>6.5205467348184847</v>
      </c>
      <c r="O158">
        <f>SQRT('Mean Deaths'!O158*(1-LOOKUP(O$1,'Inputs &amp; Outputs'!$A$9:$A$34,'Inputs &amp; Outputs'!$C$9:$C$34)))</f>
        <v>6.7545321788289927</v>
      </c>
      <c r="P158">
        <f>SQRT('Mean Deaths'!P158*(1-LOOKUP(P$1,'Inputs &amp; Outputs'!$A$9:$A$34,'Inputs &amp; Outputs'!$C$9:$C$34)))</f>
        <v>6.9980483824923603</v>
      </c>
      <c r="Q158">
        <f>SQRT('Mean Deaths'!Q158*(1-LOOKUP(Q$1,'Inputs &amp; Outputs'!$A$9:$A$34,'Inputs &amp; Outputs'!$C$9:$C$34)))</f>
        <v>7.2529287859415037</v>
      </c>
      <c r="R158">
        <f>SQRT('Mean Deaths'!R158*(1-LOOKUP(R$1,'Inputs &amp; Outputs'!$A$9:$A$34,'Inputs &amp; Outputs'!$C$9:$C$34)))</f>
        <v>7.5216586516465584</v>
      </c>
      <c r="S158">
        <f>SQRT('Mean Deaths'!S158*(1-LOOKUP(S$1,'Inputs &amp; Outputs'!$A$9:$A$34,'Inputs &amp; Outputs'!$C$9:$C$34)))</f>
        <v>7.7959090079679507</v>
      </c>
      <c r="T158">
        <f>SQRT('Mean Deaths'!T158*(1-LOOKUP(T$1,'Inputs &amp; Outputs'!$A$9:$A$34,'Inputs &amp; Outputs'!$C$9:$C$34)))</f>
        <v>8.0800595549110739</v>
      </c>
      <c r="U158">
        <f>SQRT('Mean Deaths'!U158*(1-LOOKUP(U$1,'Inputs &amp; Outputs'!$A$9:$A$34,'Inputs &amp; Outputs'!$C$9:$C$34)))</f>
        <v>8.3742849039048846</v>
      </c>
      <c r="V158">
        <f>SQRT('Mean Deaths'!V158*(1-LOOKUP(V$1,'Inputs &amp; Outputs'!$A$9:$A$34,'Inputs &amp; Outputs'!$C$9:$C$34)))</f>
        <v>8.6810941004415163</v>
      </c>
      <c r="W158">
        <f>SQRT('Mean Deaths'!W158*(1-LOOKUP(W$1,'Inputs &amp; Outputs'!$A$9:$A$34,'Inputs &amp; Outputs'!$C$9:$C$34)))</f>
        <v>8.9974850484771736</v>
      </c>
      <c r="X158">
        <f>SQRT('Mean Deaths'!X158*(1-LOOKUP(X$1,'Inputs &amp; Outputs'!$A$9:$A$34,'Inputs &amp; Outputs'!$C$9:$C$34)))</f>
        <v>9.3306505074776105</v>
      </c>
      <c r="Y158">
        <f>SQRT('Mean Deaths'!Y158*(1-LOOKUP(Y$1,'Inputs &amp; Outputs'!$A$9:$A$34,'Inputs &amp; Outputs'!$C$9:$C$34)))</f>
        <v>9.6604992960898421</v>
      </c>
      <c r="Z158">
        <f>SQRT('Mean Deaths'!Z158*(1-LOOKUP(Z$1,'Inputs &amp; Outputs'!$A$9:$A$34,'Inputs &amp; Outputs'!$C$9:$C$34)))</f>
        <v>10.012165670464277</v>
      </c>
      <c r="AA158">
        <f>SQRT('Mean Deaths'!AA158*(1-LOOKUP(AA$1,'Inputs &amp; Outputs'!$A$9:$A$34,'Inputs &amp; Outputs'!$C$9:$C$34)))</f>
        <v>10.378395434684863</v>
      </c>
    </row>
    <row r="159" spans="1:27" x14ac:dyDescent="0.25">
      <c r="A159" s="1">
        <v>158</v>
      </c>
      <c r="B159">
        <f>SQRT('Mean Deaths'!B159*(1-LOOKUP(B$1,'Inputs &amp; Outputs'!$A$9:$A$34,'Inputs &amp; Outputs'!$C$9:$C$34)))</f>
        <v>4.3317552921858384</v>
      </c>
      <c r="C159">
        <f>SQRT('Mean Deaths'!C159*(1-LOOKUP(C$1,'Inputs &amp; Outputs'!$A$9:$A$34,'Inputs &amp; Outputs'!$C$9:$C$34)))</f>
        <v>4.4741518519131152</v>
      </c>
      <c r="D159">
        <f>SQRT('Mean Deaths'!D159*(1-LOOKUP(D$1,'Inputs &amp; Outputs'!$A$9:$A$34,'Inputs &amp; Outputs'!$C$9:$C$34)))</f>
        <v>4.6239188805111677</v>
      </c>
      <c r="E159">
        <f>SQRT('Mean Deaths'!E159*(1-LOOKUP(E$1,'Inputs &amp; Outputs'!$A$9:$A$34,'Inputs &amp; Outputs'!$C$9:$C$34)))</f>
        <v>4.7776692136847494</v>
      </c>
      <c r="F159">
        <f>SQRT('Mean Deaths'!F159*(1-LOOKUP(F$1,'Inputs &amp; Outputs'!$A$9:$A$34,'Inputs &amp; Outputs'!$C$9:$C$34)))</f>
        <v>4.9411915378767075</v>
      </c>
      <c r="G159">
        <f>SQRT('Mean Deaths'!G159*(1-LOOKUP(G$1,'Inputs &amp; Outputs'!$A$9:$A$34,'Inputs &amp; Outputs'!$C$9:$C$34)))</f>
        <v>5.1120602654153702</v>
      </c>
      <c r="H159">
        <f>SQRT('Mean Deaths'!H159*(1-LOOKUP(H$1,'Inputs &amp; Outputs'!$A$9:$A$34,'Inputs &amp; Outputs'!$C$9:$C$34)))</f>
        <v>5.2879682861892903</v>
      </c>
      <c r="I159">
        <f>SQRT('Mean Deaths'!I159*(1-LOOKUP(I$1,'Inputs &amp; Outputs'!$A$9:$A$34,'Inputs &amp; Outputs'!$C$9:$C$34)))</f>
        <v>5.4726026868811868</v>
      </c>
      <c r="J159">
        <f>SQRT('Mean Deaths'!J159*(1-LOOKUP(J$1,'Inputs &amp; Outputs'!$A$9:$A$34,'Inputs &amp; Outputs'!$C$9:$C$34)))</f>
        <v>5.6641256694391737</v>
      </c>
      <c r="K159">
        <f>SQRT('Mean Deaths'!K159*(1-LOOKUP(K$1,'Inputs &amp; Outputs'!$A$9:$A$34,'Inputs &amp; Outputs'!$C$9:$C$34)))</f>
        <v>5.8639553890065494</v>
      </c>
      <c r="L159">
        <f>SQRT('Mean Deaths'!L159*(1-LOOKUP(L$1,'Inputs &amp; Outputs'!$A$9:$A$34,'Inputs &amp; Outputs'!$C$9:$C$34)))</f>
        <v>6.0733791206852832</v>
      </c>
      <c r="M159">
        <f>SQRT('Mean Deaths'!M159*(1-LOOKUP(M$1,'Inputs &amp; Outputs'!$A$9:$A$34,'Inputs &amp; Outputs'!$C$9:$C$34)))</f>
        <v>6.2889812117511532</v>
      </c>
      <c r="N159">
        <f>SQRT('Mean Deaths'!N159*(1-LOOKUP(N$1,'Inputs &amp; Outputs'!$A$9:$A$34,'Inputs &amp; Outputs'!$C$9:$C$34)))</f>
        <v>6.5178525722265332</v>
      </c>
      <c r="O159">
        <f>SQRT('Mean Deaths'!O159*(1-LOOKUP(O$1,'Inputs &amp; Outputs'!$A$9:$A$34,'Inputs &amp; Outputs'!$C$9:$C$34)))</f>
        <v>6.7538309556577465</v>
      </c>
      <c r="P159">
        <f>SQRT('Mean Deaths'!P159*(1-LOOKUP(P$1,'Inputs &amp; Outputs'!$A$9:$A$34,'Inputs &amp; Outputs'!$C$9:$C$34)))</f>
        <v>7.0013347942909565</v>
      </c>
      <c r="Q159">
        <f>SQRT('Mean Deaths'!Q159*(1-LOOKUP(Q$1,'Inputs &amp; Outputs'!$A$9:$A$34,'Inputs &amp; Outputs'!$C$9:$C$34)))</f>
        <v>7.2605370213135094</v>
      </c>
      <c r="R159">
        <f>SQRT('Mean Deaths'!R159*(1-LOOKUP(R$1,'Inputs &amp; Outputs'!$A$9:$A$34,'Inputs &amp; Outputs'!$C$9:$C$34)))</f>
        <v>7.524038044963306</v>
      </c>
      <c r="S159">
        <f>SQRT('Mean Deaths'!S159*(1-LOOKUP(S$1,'Inputs &amp; Outputs'!$A$9:$A$34,'Inputs &amp; Outputs'!$C$9:$C$34)))</f>
        <v>7.7979777114693931</v>
      </c>
      <c r="T159">
        <f>SQRT('Mean Deaths'!T159*(1-LOOKUP(T$1,'Inputs &amp; Outputs'!$A$9:$A$34,'Inputs &amp; Outputs'!$C$9:$C$34)))</f>
        <v>8.0873993738085623</v>
      </c>
      <c r="U159">
        <f>SQRT('Mean Deaths'!U159*(1-LOOKUP(U$1,'Inputs &amp; Outputs'!$A$9:$A$34,'Inputs &amp; Outputs'!$C$9:$C$34)))</f>
        <v>8.3787952100992324</v>
      </c>
      <c r="V159">
        <f>SQRT('Mean Deaths'!V159*(1-LOOKUP(V$1,'Inputs &amp; Outputs'!$A$9:$A$34,'Inputs &amp; Outputs'!$C$9:$C$34)))</f>
        <v>8.6839216649593975</v>
      </c>
      <c r="W159">
        <f>SQRT('Mean Deaths'!W159*(1-LOOKUP(W$1,'Inputs &amp; Outputs'!$A$9:$A$34,'Inputs &amp; Outputs'!$C$9:$C$34)))</f>
        <v>8.9989631557152183</v>
      </c>
      <c r="X159">
        <f>SQRT('Mean Deaths'!X159*(1-LOOKUP(X$1,'Inputs &amp; Outputs'!$A$9:$A$34,'Inputs &amp; Outputs'!$C$9:$C$34)))</f>
        <v>9.3254985825596961</v>
      </c>
      <c r="Y159">
        <f>SQRT('Mean Deaths'!Y159*(1-LOOKUP(Y$1,'Inputs &amp; Outputs'!$A$9:$A$34,'Inputs &amp; Outputs'!$C$9:$C$34)))</f>
        <v>9.6604992960898421</v>
      </c>
      <c r="Z159">
        <f>SQRT('Mean Deaths'!Z159*(1-LOOKUP(Z$1,'Inputs &amp; Outputs'!$A$9:$A$34,'Inputs &amp; Outputs'!$C$9:$C$34)))</f>
        <v>9.9974742969297559</v>
      </c>
      <c r="AA159">
        <f>SQRT('Mean Deaths'!AA159*(1-LOOKUP(AA$1,'Inputs &amp; Outputs'!$A$9:$A$34,'Inputs &amp; Outputs'!$C$9:$C$34)))</f>
        <v>10.370116843196771</v>
      </c>
    </row>
    <row r="160" spans="1:27" x14ac:dyDescent="0.25">
      <c r="A160" s="1">
        <v>159</v>
      </c>
      <c r="B160">
        <f>SQRT('Mean Deaths'!B160*(1-LOOKUP(B$1,'Inputs &amp; Outputs'!$A$9:$A$34,'Inputs &amp; Outputs'!$C$9:$C$34)))</f>
        <v>4.3317552921858384</v>
      </c>
      <c r="C160">
        <f>SQRT('Mean Deaths'!C160*(1-LOOKUP(C$1,'Inputs &amp; Outputs'!$A$9:$A$34,'Inputs &amp; Outputs'!$C$9:$C$34)))</f>
        <v>4.4739277128526878</v>
      </c>
      <c r="D160">
        <f>SQRT('Mean Deaths'!D160*(1-LOOKUP(D$1,'Inputs &amp; Outputs'!$A$9:$A$34,'Inputs &amp; Outputs'!$C$9:$C$34)))</f>
        <v>4.6222947024163714</v>
      </c>
      <c r="E160">
        <f>SQRT('Mean Deaths'!E160*(1-LOOKUP(E$1,'Inputs &amp; Outputs'!$A$9:$A$34,'Inputs &amp; Outputs'!$C$9:$C$34)))</f>
        <v>4.7779095572326389</v>
      </c>
      <c r="F160">
        <f>SQRT('Mean Deaths'!F160*(1-LOOKUP(F$1,'Inputs &amp; Outputs'!$A$9:$A$34,'Inputs &amp; Outputs'!$C$9:$C$34)))</f>
        <v>4.9399464975319312</v>
      </c>
      <c r="G160">
        <f>SQRT('Mean Deaths'!G160*(1-LOOKUP(G$1,'Inputs &amp; Outputs'!$A$9:$A$34,'Inputs &amp; Outputs'!$C$9:$C$34)))</f>
        <v>5.1105118600291268</v>
      </c>
      <c r="H160">
        <f>SQRT('Mean Deaths'!H160*(1-LOOKUP(H$1,'Inputs &amp; Outputs'!$A$9:$A$34,'Inputs &amp; Outputs'!$C$9:$C$34)))</f>
        <v>5.2860943067352606</v>
      </c>
      <c r="I160">
        <f>SQRT('Mean Deaths'!I160*(1-LOOKUP(I$1,'Inputs &amp; Outputs'!$A$9:$A$34,'Inputs &amp; Outputs'!$C$9:$C$34)))</f>
        <v>5.4703803100639083</v>
      </c>
      <c r="J160">
        <f>SQRT('Mean Deaths'!J160*(1-LOOKUP(J$1,'Inputs &amp; Outputs'!$A$9:$A$34,'Inputs &amp; Outputs'!$C$9:$C$34)))</f>
        <v>5.6621065274868956</v>
      </c>
      <c r="K160">
        <f>SQRT('Mean Deaths'!K160*(1-LOOKUP(K$1,'Inputs &amp; Outputs'!$A$9:$A$34,'Inputs &amp; Outputs'!$C$9:$C$34)))</f>
        <v>5.8621574569118566</v>
      </c>
      <c r="L160">
        <f>SQRT('Mean Deaths'!L160*(1-LOOKUP(L$1,'Inputs &amp; Outputs'!$A$9:$A$34,'Inputs &amp; Outputs'!$C$9:$C$34)))</f>
        <v>6.0743131274759934</v>
      </c>
      <c r="M160">
        <f>SQRT('Mean Deaths'!M160*(1-LOOKUP(M$1,'Inputs &amp; Outputs'!$A$9:$A$34,'Inputs &amp; Outputs'!$C$9:$C$34)))</f>
        <v>6.293190162555784</v>
      </c>
      <c r="N160">
        <f>SQRT('Mean Deaths'!N160*(1-LOOKUP(N$1,'Inputs &amp; Outputs'!$A$9:$A$34,'Inputs &amp; Outputs'!$C$9:$C$34)))</f>
        <v>6.5188630136824495</v>
      </c>
      <c r="O160">
        <f>SQRT('Mean Deaths'!O160*(1-LOOKUP(O$1,'Inputs &amp; Outputs'!$A$9:$A$34,'Inputs &amp; Outputs'!$C$9:$C$34)))</f>
        <v>6.7583876057556536</v>
      </c>
      <c r="P160">
        <f>SQRT('Mean Deaths'!P160*(1-LOOKUP(P$1,'Inputs &amp; Outputs'!$A$9:$A$34,'Inputs &amp; Outputs'!$C$9:$C$34)))</f>
        <v>7.0108202191320643</v>
      </c>
      <c r="Q160">
        <f>SQRT('Mean Deaths'!Q160*(1-LOOKUP(Q$1,'Inputs &amp; Outputs'!$A$9:$A$34,'Inputs &amp; Outputs'!$C$9:$C$34)))</f>
        <v>7.2628179377595297</v>
      </c>
      <c r="R160">
        <f>SQRT('Mean Deaths'!R160*(1-LOOKUP(R$1,'Inputs &amp; Outputs'!$A$9:$A$34,'Inputs &amp; Outputs'!$C$9:$C$34)))</f>
        <v>7.5319639273304828</v>
      </c>
      <c r="S160">
        <f>SQRT('Mean Deaths'!S160*(1-LOOKUP(S$1,'Inputs &amp; Outputs'!$A$9:$A$34,'Inputs &amp; Outputs'!$C$9:$C$34)))</f>
        <v>7.812030367283854</v>
      </c>
      <c r="T160">
        <f>SQRT('Mean Deaths'!T160*(1-LOOKUP(T$1,'Inputs &amp; Outputs'!$A$9:$A$34,'Inputs &amp; Outputs'!$C$9:$C$34)))</f>
        <v>8.0947325374003878</v>
      </c>
      <c r="U160">
        <f>SQRT('Mean Deaths'!U160*(1-LOOKUP(U$1,'Inputs &amp; Outputs'!$A$9:$A$34,'Inputs &amp; Outputs'!$C$9:$C$34)))</f>
        <v>8.3905106595137884</v>
      </c>
      <c r="V160">
        <f>SQRT('Mean Deaths'!V160*(1-LOOKUP(V$1,'Inputs &amp; Outputs'!$A$9:$A$34,'Inputs &amp; Outputs'!$C$9:$C$34)))</f>
        <v>8.6966343285255689</v>
      </c>
      <c r="W160">
        <f>SQRT('Mean Deaths'!W160*(1-LOOKUP(W$1,'Inputs &amp; Outputs'!$A$9:$A$34,'Inputs &amp; Outputs'!$C$9:$C$34)))</f>
        <v>9.0181565035469422</v>
      </c>
      <c r="X160">
        <f>SQRT('Mean Deaths'!X160*(1-LOOKUP(X$1,'Inputs &amp; Outputs'!$A$9:$A$34,'Inputs &amp; Outputs'!$C$9:$C$34)))</f>
        <v>9.3502019333432287</v>
      </c>
      <c r="Y160">
        <f>SQRT('Mean Deaths'!Y160*(1-LOOKUP(Y$1,'Inputs &amp; Outputs'!$A$9:$A$34,'Inputs &amp; Outputs'!$C$9:$C$34)))</f>
        <v>9.6901237118289334</v>
      </c>
      <c r="Z160">
        <f>SQRT('Mean Deaths'!Z160*(1-LOOKUP(Z$1,'Inputs &amp; Outputs'!$A$9:$A$34,'Inputs &amp; Outputs'!$C$9:$C$34)))</f>
        <v>10.046549563697511</v>
      </c>
      <c r="AA160">
        <f>SQRT('Mean Deaths'!AA160*(1-LOOKUP(AA$1,'Inputs &amp; Outputs'!$A$9:$A$34,'Inputs &amp; Outputs'!$C$9:$C$34)))</f>
        <v>10.406729179869528</v>
      </c>
    </row>
    <row r="161" spans="1:27" x14ac:dyDescent="0.25">
      <c r="A161" s="1">
        <v>160</v>
      </c>
      <c r="B161">
        <f>SQRT('Mean Deaths'!B161*(1-LOOKUP(B$1,'Inputs &amp; Outputs'!$A$9:$A$34,'Inputs &amp; Outputs'!$C$9:$C$34)))</f>
        <v>4.3317552921858384</v>
      </c>
      <c r="C161">
        <f>SQRT('Mean Deaths'!C161*(1-LOOKUP(C$1,'Inputs &amp; Outputs'!$A$9:$A$34,'Inputs &amp; Outputs'!$C$9:$C$34)))</f>
        <v>4.4748242017331119</v>
      </c>
      <c r="D161">
        <f>SQRT('Mean Deaths'!D161*(1-LOOKUP(D$1,'Inputs &amp; Outputs'!$A$9:$A$34,'Inputs &amp; Outputs'!$C$9:$C$34)))</f>
        <v>4.6248467261873092</v>
      </c>
      <c r="E161">
        <f>SQRT('Mean Deaths'!E161*(1-LOOKUP(E$1,'Inputs &amp; Outputs'!$A$9:$A$34,'Inputs &amp; Outputs'!$C$9:$C$34)))</f>
        <v>4.778870810548316</v>
      </c>
      <c r="F161">
        <f>SQRT('Mean Deaths'!F161*(1-LOOKUP(F$1,'Inputs &amp; Outputs'!$A$9:$A$34,'Inputs &amp; Outputs'!$C$9:$C$34)))</f>
        <v>4.9416894661832949</v>
      </c>
      <c r="G161">
        <f>SQRT('Mean Deaths'!G161*(1-LOOKUP(G$1,'Inputs &amp; Outputs'!$A$9:$A$34,'Inputs &amp; Outputs'!$C$9:$C$34)))</f>
        <v>5.1102537468513551</v>
      </c>
      <c r="H161">
        <f>SQRT('Mean Deaths'!H161*(1-LOOKUP(H$1,'Inputs &amp; Outputs'!$A$9:$A$34,'Inputs &amp; Outputs'!$C$9:$C$34)))</f>
        <v>5.2855587619988942</v>
      </c>
      <c r="I161">
        <f>SQRT('Mean Deaths'!I161*(1-LOOKUP(I$1,'Inputs &amp; Outputs'!$A$9:$A$34,'Inputs &amp; Outputs'!$C$9:$C$34)))</f>
        <v>5.469824574774206</v>
      </c>
      <c r="J161">
        <f>SQRT('Mean Deaths'!J161*(1-LOOKUP(J$1,'Inputs &amp; Outputs'!$A$9:$A$34,'Inputs &amp; Outputs'!$C$9:$C$34)))</f>
        <v>5.6629719621923673</v>
      </c>
      <c r="K161">
        <f>SQRT('Mean Deaths'!K161*(1-LOOKUP(K$1,'Inputs &amp; Outputs'!$A$9:$A$34,'Inputs &amp; Outputs'!$C$9:$C$34)))</f>
        <v>5.8633561395656102</v>
      </c>
      <c r="L161">
        <f>SQRT('Mean Deaths'!L161*(1-LOOKUP(L$1,'Inputs &amp; Outputs'!$A$9:$A$34,'Inputs &amp; Outputs'!$C$9:$C$34)))</f>
        <v>6.0733791206852832</v>
      </c>
      <c r="M161">
        <f>SQRT('Mean Deaths'!M161*(1-LOOKUP(M$1,'Inputs &amp; Outputs'!$A$9:$A$34,'Inputs &amp; Outputs'!$C$9:$C$34)))</f>
        <v>6.2906003722557635</v>
      </c>
      <c r="N161">
        <f>SQRT('Mean Deaths'!N161*(1-LOOKUP(N$1,'Inputs &amp; Outputs'!$A$9:$A$34,'Inputs &amp; Outputs'!$C$9:$C$34)))</f>
        <v>6.517515723595996</v>
      </c>
      <c r="O161">
        <f>SQRT('Mean Deaths'!O161*(1-LOOKUP(O$1,'Inputs &amp; Outputs'!$A$9:$A$34,'Inputs &amp; Outputs'!$C$9:$C$34)))</f>
        <v>6.7541815763435444</v>
      </c>
      <c r="P161">
        <f>SQRT('Mean Deaths'!P161*(1-LOOKUP(P$1,'Inputs &amp; Outputs'!$A$9:$A$34,'Inputs &amp; Outputs'!$C$9:$C$34)))</f>
        <v>7.0053494260873412</v>
      </c>
      <c r="Q161">
        <f>SQRT('Mean Deaths'!Q161*(1-LOOKUP(Q$1,'Inputs &amp; Outputs'!$A$9:$A$34,'Inputs &amp; Outputs'!$C$9:$C$34)))</f>
        <v>7.2578750461474772</v>
      </c>
      <c r="R161">
        <f>SQRT('Mean Deaths'!R161*(1-LOOKUP(R$1,'Inputs &amp; Outputs'!$A$9:$A$34,'Inputs &amp; Outputs'!$C$9:$C$34)))</f>
        <v>7.5216586516465584</v>
      </c>
      <c r="S161">
        <f>SQRT('Mean Deaths'!S161*(1-LOOKUP(S$1,'Inputs &amp; Outputs'!$A$9:$A$34,'Inputs &amp; Outputs'!$C$9:$C$34)))</f>
        <v>7.7983913863171139</v>
      </c>
      <c r="T161">
        <f>SQRT('Mean Deaths'!T161*(1-LOOKUP(T$1,'Inputs &amp; Outputs'!$A$9:$A$34,'Inputs &amp; Outputs'!$C$9:$C$34)))</f>
        <v>8.0848096103732736</v>
      </c>
      <c r="U161">
        <f>SQRT('Mean Deaths'!U161*(1-LOOKUP(U$1,'Inputs &amp; Outputs'!$A$9:$A$34,'Inputs &amp; Outputs'!$C$9:$C$34)))</f>
        <v>8.385105562972921</v>
      </c>
      <c r="V161">
        <f>SQRT('Mean Deaths'!V161*(1-LOOKUP(V$1,'Inputs &amp; Outputs'!$A$9:$A$34,'Inputs &amp; Outputs'!$C$9:$C$34)))</f>
        <v>8.6909865515502869</v>
      </c>
      <c r="W161">
        <f>SQRT('Mean Deaths'!W161*(1-LOOKUP(W$1,'Inputs &amp; Outputs'!$A$9:$A$34,'Inputs &amp; Outputs'!$C$9:$C$34)))</f>
        <v>9.0117632629589934</v>
      </c>
      <c r="X161">
        <f>SQRT('Mean Deaths'!X161*(1-LOOKUP(X$1,'Inputs &amp; Outputs'!$A$9:$A$34,'Inputs &amp; Outputs'!$C$9:$C$34)))</f>
        <v>9.3301354430016321</v>
      </c>
      <c r="Y161">
        <f>SQRT('Mean Deaths'!Y161*(1-LOOKUP(Y$1,'Inputs &amp; Outputs'!$A$9:$A$34,'Inputs &amp; Outputs'!$C$9:$C$34)))</f>
        <v>9.6664314423633986</v>
      </c>
      <c r="Z161">
        <f>SQRT('Mean Deaths'!Z161*(1-LOOKUP(Z$1,'Inputs &amp; Outputs'!$A$9:$A$34,'Inputs &amp; Outputs'!$C$9:$C$34)))</f>
        <v>10.01837476605052</v>
      </c>
      <c r="AA161">
        <f>SQRT('Mean Deaths'!AA161*(1-LOOKUP(AA$1,'Inputs &amp; Outputs'!$A$9:$A$34,'Inputs &amp; Outputs'!$C$9:$C$34)))</f>
        <v>10.382532255054869</v>
      </c>
    </row>
    <row r="162" spans="1:27" x14ac:dyDescent="0.25">
      <c r="A162" s="1">
        <v>161</v>
      </c>
      <c r="B162">
        <f>SQRT('Mean Deaths'!B162*(1-LOOKUP(B$1,'Inputs &amp; Outputs'!$A$9:$A$34,'Inputs &amp; Outputs'!$C$9:$C$34)))</f>
        <v>4.3317552921858384</v>
      </c>
      <c r="C162">
        <f>SQRT('Mean Deaths'!C162*(1-LOOKUP(C$1,'Inputs &amp; Outputs'!$A$9:$A$34,'Inputs &amp; Outputs'!$C$9:$C$34)))</f>
        <v>4.4750482958916384</v>
      </c>
      <c r="D162">
        <f>SQRT('Mean Deaths'!D162*(1-LOOKUP(D$1,'Inputs &amp; Outputs'!$A$9:$A$34,'Inputs &amp; Outputs'!$C$9:$C$34)))</f>
        <v>4.6269336986686529</v>
      </c>
      <c r="E162">
        <f>SQRT('Mean Deaths'!E162*(1-LOOKUP(E$1,'Inputs &amp; Outputs'!$A$9:$A$34,'Inputs &amp; Outputs'!$C$9:$C$34)))</f>
        <v>4.7824737897315988</v>
      </c>
      <c r="F162">
        <f>SQRT('Mean Deaths'!F162*(1-LOOKUP(F$1,'Inputs &amp; Outputs'!$A$9:$A$34,'Inputs &amp; Outputs'!$C$9:$C$34)))</f>
        <v>4.9439295229704117</v>
      </c>
      <c r="G162">
        <f>SQRT('Mean Deaths'!G162*(1-LOOKUP(G$1,'Inputs &amp; Outputs'!$A$9:$A$34,'Inputs &amp; Outputs'!$C$9:$C$34)))</f>
        <v>5.1133502450633008</v>
      </c>
      <c r="H162">
        <f>SQRT('Mean Deaths'!H162*(1-LOOKUP(H$1,'Inputs &amp; Outputs'!$A$9:$A$34,'Inputs &amp; Outputs'!$C$9:$C$34)))</f>
        <v>5.290644248248217</v>
      </c>
      <c r="I162">
        <f>SQRT('Mean Deaths'!I162*(1-LOOKUP(I$1,'Inputs &amp; Outputs'!$A$9:$A$34,'Inputs &amp; Outputs'!$C$9:$C$34)))</f>
        <v>5.4764896762412221</v>
      </c>
      <c r="J162">
        <f>SQRT('Mean Deaths'!J162*(1-LOOKUP(J$1,'Inputs &amp; Outputs'!$A$9:$A$34,'Inputs &amp; Outputs'!$C$9:$C$34)))</f>
        <v>5.6681617955365295</v>
      </c>
      <c r="K162">
        <f>SQRT('Mean Deaths'!K162*(1-LOOKUP(K$1,'Inputs &amp; Outputs'!$A$9:$A$34,'Inputs &amp; Outputs'!$C$9:$C$34)))</f>
        <v>5.8696452073862684</v>
      </c>
      <c r="L162">
        <f>SQRT('Mean Deaths'!L162*(1-LOOKUP(L$1,'Inputs &amp; Outputs'!$A$9:$A$34,'Inputs &amp; Outputs'!$C$9:$C$34)))</f>
        <v>6.0768031104161846</v>
      </c>
      <c r="M162">
        <f>SQRT('Mean Deaths'!M162*(1-LOOKUP(M$1,'Inputs &amp; Outputs'!$A$9:$A$34,'Inputs &amp; Outputs'!$C$9:$C$34)))</f>
        <v>6.2980431490332709</v>
      </c>
      <c r="N162">
        <f>SQRT('Mean Deaths'!N162*(1-LOOKUP(N$1,'Inputs &amp; Outputs'!$A$9:$A$34,'Inputs &amp; Outputs'!$C$9:$C$34)))</f>
        <v>6.5245858927950326</v>
      </c>
      <c r="O162">
        <f>SQRT('Mean Deaths'!O162*(1-LOOKUP(O$1,'Inputs &amp; Outputs'!$A$9:$A$34,'Inputs &amp; Outputs'!$C$9:$C$34)))</f>
        <v>6.7618906317544942</v>
      </c>
      <c r="P162">
        <f>SQRT('Mean Deaths'!P162*(1-LOOKUP(P$1,'Inputs &amp; Outputs'!$A$9:$A$34,'Inputs &amp; Outputs'!$C$9:$C$34)))</f>
        <v>7.0071734983552263</v>
      </c>
      <c r="Q162">
        <f>SQRT('Mean Deaths'!Q162*(1-LOOKUP(Q$1,'Inputs &amp; Outputs'!$A$9:$A$34,'Inputs &amp; Outputs'!$C$9:$C$34)))</f>
        <v>7.2681372924422103</v>
      </c>
      <c r="R162">
        <f>SQRT('Mean Deaths'!R162*(1-LOOKUP(R$1,'Inputs &amp; Outputs'!$A$9:$A$34,'Inputs &amp; Outputs'!$C$9:$C$34)))</f>
        <v>7.5343400661752291</v>
      </c>
      <c r="S162">
        <f>SQRT('Mean Deaths'!S162*(1-LOOKUP(S$1,'Inputs &amp; Outputs'!$A$9:$A$34,'Inputs &amp; Outputs'!$C$9:$C$34)))</f>
        <v>7.8136819593461304</v>
      </c>
      <c r="T162">
        <f>SQRT('Mean Deaths'!T162*(1-LOOKUP(T$1,'Inputs &amp; Outputs'!$A$9:$A$34,'Inputs &amp; Outputs'!$C$9:$C$34)))</f>
        <v>8.1011974633868924</v>
      </c>
      <c r="U162">
        <f>SQRT('Mean Deaths'!U162*(1-LOOKUP(U$1,'Inputs &amp; Outputs'!$A$9:$A$34,'Inputs &amp; Outputs'!$C$9:$C$34)))</f>
        <v>8.3999612095259657</v>
      </c>
      <c r="V162">
        <f>SQRT('Mean Deaths'!V162*(1-LOOKUP(V$1,'Inputs &amp; Outputs'!$A$9:$A$34,'Inputs &amp; Outputs'!$C$9:$C$34)))</f>
        <v>8.7135556955053399</v>
      </c>
      <c r="W162">
        <f>SQRT('Mean Deaths'!W162*(1-LOOKUP(W$1,'Inputs &amp; Outputs'!$A$9:$A$34,'Inputs &amp; Outputs'!$C$9:$C$34)))</f>
        <v>9.0363278924634116</v>
      </c>
      <c r="X162">
        <f>SQRT('Mean Deaths'!X162*(1-LOOKUP(X$1,'Inputs &amp; Outputs'!$A$9:$A$34,'Inputs &amp; Outputs'!$C$9:$C$34)))</f>
        <v>9.3656084389858663</v>
      </c>
      <c r="Y162">
        <f>SQRT('Mean Deaths'!Y162*(1-LOOKUP(Y$1,'Inputs &amp; Outputs'!$A$9:$A$34,'Inputs &amp; Outputs'!$C$9:$C$34)))</f>
        <v>9.6987247331266708</v>
      </c>
      <c r="Z162">
        <f>SQRT('Mean Deaths'!Z162*(1-LOOKUP(Z$1,'Inputs &amp; Outputs'!$A$9:$A$34,'Inputs &amp; Outputs'!$C$9:$C$34)))</f>
        <v>10.054986608179469</v>
      </c>
      <c r="AA162">
        <f>SQRT('Mean Deaths'!AA162*(1-LOOKUP(AA$1,'Inputs &amp; Outputs'!$A$9:$A$34,'Inputs &amp; Outputs'!$C$9:$C$34)))</f>
        <v>10.41497866921878</v>
      </c>
    </row>
    <row r="163" spans="1:27" x14ac:dyDescent="0.25">
      <c r="A163" s="1">
        <v>162</v>
      </c>
      <c r="B163">
        <f>SQRT('Mean Deaths'!B163*(1-LOOKUP(B$1,'Inputs &amp; Outputs'!$A$9:$A$34,'Inputs &amp; Outputs'!$C$9:$C$34)))</f>
        <v>4.3317552921858384</v>
      </c>
      <c r="C163">
        <f>SQRT('Mean Deaths'!C163*(1-LOOKUP(C$1,'Inputs &amp; Outputs'!$A$9:$A$34,'Inputs &amp; Outputs'!$C$9:$C$34)))</f>
        <v>4.472358424903728</v>
      </c>
      <c r="D163">
        <f>SQRT('Mean Deaths'!D163*(1-LOOKUP(D$1,'Inputs &amp; Outputs'!$A$9:$A$34,'Inputs &amp; Outputs'!$C$9:$C$34)))</f>
        <v>4.6209020953943307</v>
      </c>
      <c r="E163">
        <f>SQRT('Mean Deaths'!E163*(1-LOOKUP(E$1,'Inputs &amp; Outputs'!$A$9:$A$34,'Inputs &amp; Outputs'!$C$9:$C$34)))</f>
        <v>4.7752651128865846</v>
      </c>
      <c r="F163">
        <f>SQRT('Mean Deaths'!F163*(1-LOOKUP(F$1,'Inputs &amp; Outputs'!$A$9:$A$34,'Inputs &amp; Outputs'!$C$9:$C$34)))</f>
        <v>4.9369571196499829</v>
      </c>
      <c r="G163">
        <f>SQRT('Mean Deaths'!G163*(1-LOOKUP(G$1,'Inputs &amp; Outputs'!$A$9:$A$34,'Inputs &amp; Outputs'!$C$9:$C$34)))</f>
        <v>5.1071553712147537</v>
      </c>
      <c r="H163">
        <f>SQRT('Mean Deaths'!H163*(1-LOOKUP(H$1,'Inputs &amp; Outputs'!$A$9:$A$34,'Inputs &amp; Outputs'!$C$9:$C$34)))</f>
        <v>5.2844875097053627</v>
      </c>
      <c r="I163">
        <f>SQRT('Mean Deaths'!I163*(1-LOOKUP(I$1,'Inputs &amp; Outputs'!$A$9:$A$34,'Inputs &amp; Outputs'!$C$9:$C$34)))</f>
        <v>5.4659328456619667</v>
      </c>
      <c r="J163">
        <f>SQRT('Mean Deaths'!J163*(1-LOOKUP(J$1,'Inputs &amp; Outputs'!$A$9:$A$34,'Inputs &amp; Outputs'!$C$9:$C$34)))</f>
        <v>5.6569111388465965</v>
      </c>
      <c r="K163">
        <f>SQRT('Mean Deaths'!K163*(1-LOOKUP(K$1,'Inputs &amp; Outputs'!$A$9:$A$34,'Inputs &amp; Outputs'!$C$9:$C$34)))</f>
        <v>5.8591596773975327</v>
      </c>
      <c r="L163">
        <f>SQRT('Mean Deaths'!L163*(1-LOOKUP(L$1,'Inputs &amp; Outputs'!$A$9:$A$34,'Inputs &amp; Outputs'!$C$9:$C$34)))</f>
        <v>6.0683953232549603</v>
      </c>
      <c r="M163">
        <f>SQRT('Mean Deaths'!M163*(1-LOOKUP(M$1,'Inputs &amp; Outputs'!$A$9:$A$34,'Inputs &amp; Outputs'!$C$9:$C$34)))</f>
        <v>6.2857416394907863</v>
      </c>
      <c r="N163">
        <f>SQRT('Mean Deaths'!N163*(1-LOOKUP(N$1,'Inputs &amp; Outputs'!$A$9:$A$34,'Inputs &amp; Outputs'!$C$9:$C$34)))</f>
        <v>6.5141462792702995</v>
      </c>
      <c r="O163">
        <f>SQRT('Mean Deaths'!O163*(1-LOOKUP(O$1,'Inputs &amp; Outputs'!$A$9:$A$34,'Inputs &amp; Outputs'!$C$9:$C$34)))</f>
        <v>6.7517268491767561</v>
      </c>
      <c r="P163">
        <f>SQRT('Mean Deaths'!P163*(1-LOOKUP(P$1,'Inputs &amp; Outputs'!$A$9:$A$34,'Inputs &amp; Outputs'!$C$9:$C$34)))</f>
        <v>6.9936640978085993</v>
      </c>
      <c r="Q163">
        <f>SQRT('Mean Deaths'!Q163*(1-LOOKUP(Q$1,'Inputs &amp; Outputs'!$A$9:$A$34,'Inputs &amp; Outputs'!$C$9:$C$34)))</f>
        <v>7.2529287859415037</v>
      </c>
      <c r="R163">
        <f>SQRT('Mean Deaths'!R163*(1-LOOKUP(R$1,'Inputs &amp; Outputs'!$A$9:$A$34,'Inputs &amp; Outputs'!$C$9:$C$34)))</f>
        <v>7.5184849558716662</v>
      </c>
      <c r="S163">
        <f>SQRT('Mean Deaths'!S163*(1-LOOKUP(S$1,'Inputs &amp; Outputs'!$A$9:$A$34,'Inputs &amp; Outputs'!$C$9:$C$34)))</f>
        <v>7.7963227925816003</v>
      </c>
      <c r="T163">
        <f>SQRT('Mean Deaths'!T163*(1-LOOKUP(T$1,'Inputs &amp; Outputs'!$A$9:$A$34,'Inputs &amp; Outputs'!$C$9:$C$34)))</f>
        <v>8.0778995154266759</v>
      </c>
      <c r="U163">
        <f>SQRT('Mean Deaths'!U163*(1-LOOKUP(U$1,'Inputs &amp; Outputs'!$A$9:$A$34,'Inputs &amp; Outputs'!$C$9:$C$34)))</f>
        <v>8.3688693278455588</v>
      </c>
      <c r="V163">
        <f>SQRT('Mean Deaths'!V163*(1-LOOKUP(V$1,'Inputs &amp; Outputs'!$A$9:$A$34,'Inputs &amp; Outputs'!$C$9:$C$34)))</f>
        <v>8.6782656146426991</v>
      </c>
      <c r="W163">
        <f>SQRT('Mean Deaths'!W163*(1-LOOKUP(W$1,'Inputs &amp; Outputs'!$A$9:$A$34,'Inputs &amp; Outputs'!$C$9:$C$34)))</f>
        <v>8.9984704802799733</v>
      </c>
      <c r="X163">
        <f>SQRT('Mean Deaths'!X163*(1-LOOKUP(X$1,'Inputs &amp; Outputs'!$A$9:$A$34,'Inputs &amp; Outputs'!$C$9:$C$34)))</f>
        <v>9.3239524499812916</v>
      </c>
      <c r="Y163">
        <f>SQRT('Mean Deaths'!Y163*(1-LOOKUP(Y$1,'Inputs &amp; Outputs'!$A$9:$A$34,'Inputs &amp; Outputs'!$C$9:$C$34)))</f>
        <v>9.654563504871307</v>
      </c>
      <c r="Z163">
        <f>SQRT('Mean Deaths'!Z163*(1-LOOKUP(Z$1,'Inputs &amp; Outputs'!$A$9:$A$34,'Inputs &amp; Outputs'!$C$9:$C$34)))</f>
        <v>10.004822680352573</v>
      </c>
      <c r="AA163">
        <f>SQRT('Mean Deaths'!AA163*(1-LOOKUP(AA$1,'Inputs &amp; Outputs'!$A$9:$A$34,'Inputs &amp; Outputs'!$C$9:$C$34)))</f>
        <v>10.360647495856613</v>
      </c>
    </row>
    <row r="164" spans="1:27" x14ac:dyDescent="0.25">
      <c r="A164" s="1">
        <v>163</v>
      </c>
      <c r="B164">
        <f>SQRT('Mean Deaths'!B164*(1-LOOKUP(B$1,'Inputs &amp; Outputs'!$A$9:$A$34,'Inputs &amp; Outputs'!$C$9:$C$34)))</f>
        <v>4.3317552921858384</v>
      </c>
      <c r="C164">
        <f>SQRT('Mean Deaths'!C164*(1-LOOKUP(C$1,'Inputs &amp; Outputs'!$A$9:$A$34,'Inputs &amp; Outputs'!$C$9:$C$34)))</f>
        <v>4.4752723788289064</v>
      </c>
      <c r="D164">
        <f>SQRT('Mean Deaths'!D164*(1-LOOKUP(D$1,'Inputs &amp; Outputs'!$A$9:$A$34,'Inputs &amp; Outputs'!$C$9:$C$34)))</f>
        <v>4.622990848614112</v>
      </c>
      <c r="E164">
        <f>SQRT('Mean Deaths'!E164*(1-LOOKUP(E$1,'Inputs &amp; Outputs'!$A$9:$A$34,'Inputs &amp; Outputs'!$C$9:$C$34)))</f>
        <v>4.778870810548316</v>
      </c>
      <c r="F164">
        <f>SQRT('Mean Deaths'!F164*(1-LOOKUP(F$1,'Inputs &amp; Outputs'!$A$9:$A$34,'Inputs &amp; Outputs'!$C$9:$C$34)))</f>
        <v>4.9414405083017705</v>
      </c>
      <c r="G164">
        <f>SQRT('Mean Deaths'!G164*(1-LOOKUP(G$1,'Inputs &amp; Outputs'!$A$9:$A$34,'Inputs &amp; Outputs'!$C$9:$C$34)))</f>
        <v>5.1118022304221258</v>
      </c>
      <c r="H164">
        <f>SQRT('Mean Deaths'!H164*(1-LOOKUP(H$1,'Inputs &amp; Outputs'!$A$9:$A$34,'Inputs &amp; Outputs'!$C$9:$C$34)))</f>
        <v>5.2852909692812053</v>
      </c>
      <c r="I164">
        <f>SQRT('Mean Deaths'!I164*(1-LOOKUP(I$1,'Inputs &amp; Outputs'!$A$9:$A$34,'Inputs &amp; Outputs'!$C$9:$C$34)))</f>
        <v>5.469824574774206</v>
      </c>
      <c r="J164">
        <f>SQRT('Mean Deaths'!J164*(1-LOOKUP(J$1,'Inputs &amp; Outputs'!$A$9:$A$34,'Inputs &amp; Outputs'!$C$9:$C$34)))</f>
        <v>5.662395020418959</v>
      </c>
      <c r="K164">
        <f>SQRT('Mean Deaths'!K164*(1-LOOKUP(K$1,'Inputs &amp; Outputs'!$A$9:$A$34,'Inputs &amp; Outputs'!$C$9:$C$34)))</f>
        <v>5.8636557719412847</v>
      </c>
      <c r="L164">
        <f>SQRT('Mean Deaths'!L164*(1-LOOKUP(L$1,'Inputs &amp; Outputs'!$A$9:$A$34,'Inputs &amp; Outputs'!$C$9:$C$34)))</f>
        <v>6.0746244311598607</v>
      </c>
      <c r="M164">
        <f>SQRT('Mean Deaths'!M164*(1-LOOKUP(M$1,'Inputs &amp; Outputs'!$A$9:$A$34,'Inputs &amp; Outputs'!$C$9:$C$34)))</f>
        <v>6.2941610591951092</v>
      </c>
      <c r="N164">
        <f>SQRT('Mean Deaths'!N164*(1-LOOKUP(N$1,'Inputs &amp; Outputs'!$A$9:$A$34,'Inputs &amp; Outputs'!$C$9:$C$34)))</f>
        <v>6.5198732985414694</v>
      </c>
      <c r="O164">
        <f>SQRT('Mean Deaths'!O164*(1-LOOKUP(O$1,'Inputs &amp; Outputs'!$A$9:$A$34,'Inputs &amp; Outputs'!$C$9:$C$34)))</f>
        <v>6.7580372032872003</v>
      </c>
      <c r="P164">
        <f>SQRT('Mean Deaths'!P164*(1-LOOKUP(P$1,'Inputs &amp; Outputs'!$A$9:$A$34,'Inputs &amp; Outputs'!$C$9:$C$34)))</f>
        <v>7.0060791119833974</v>
      </c>
      <c r="Q164">
        <f>SQRT('Mean Deaths'!Q164*(1-LOOKUP(Q$1,'Inputs &amp; Outputs'!$A$9:$A$34,'Inputs &amp; Outputs'!$C$9:$C$34)))</f>
        <v>7.255592575821268</v>
      </c>
      <c r="R164">
        <f>SQRT('Mean Deaths'!R164*(1-LOOKUP(R$1,'Inputs &amp; Outputs'!$A$9:$A$34,'Inputs &amp; Outputs'!$C$9:$C$34)))</f>
        <v>7.5200719711834569</v>
      </c>
      <c r="S164">
        <f>SQRT('Mean Deaths'!S164*(1-LOOKUP(S$1,'Inputs &amp; Outputs'!$A$9:$A$34,'Inputs &amp; Outputs'!$C$9:$C$34)))</f>
        <v>7.7967365552350731</v>
      </c>
      <c r="T164">
        <f>SQRT('Mean Deaths'!T164*(1-LOOKUP(T$1,'Inputs &amp; Outputs'!$A$9:$A$34,'Inputs &amp; Outputs'!$C$9:$C$34)))</f>
        <v>8.0766032144449795</v>
      </c>
      <c r="U164">
        <f>SQRT('Mean Deaths'!U164*(1-LOOKUP(U$1,'Inputs &amp; Outputs'!$A$9:$A$34,'Inputs &amp; Outputs'!$C$9:$C$34)))</f>
        <v>8.3706749091670734</v>
      </c>
      <c r="V164">
        <f>SQRT('Mean Deaths'!V164*(1-LOOKUP(V$1,'Inputs &amp; Outputs'!$A$9:$A$34,'Inputs &amp; Outputs'!$C$9:$C$34)))</f>
        <v>8.6843928362065892</v>
      </c>
      <c r="W164">
        <f>SQRT('Mean Deaths'!W164*(1-LOOKUP(W$1,'Inputs &amp; Outputs'!$A$9:$A$34,'Inputs &amp; Outputs'!$C$9:$C$34)))</f>
        <v>9.000933587785191</v>
      </c>
      <c r="X164">
        <f>SQRT('Mean Deaths'!X164*(1-LOOKUP(X$1,'Inputs &amp; Outputs'!$A$9:$A$34,'Inputs &amp; Outputs'!$C$9:$C$34)))</f>
        <v>9.3337402974538435</v>
      </c>
      <c r="Y164">
        <f>SQRT('Mean Deaths'!Y164*(1-LOOKUP(Y$1,'Inputs &amp; Outputs'!$A$9:$A$34,'Inputs &amp; Outputs'!$C$9:$C$34)))</f>
        <v>9.6772078464259952</v>
      </c>
      <c r="Z164">
        <f>SQRT('Mean Deaths'!Z164*(1-LOOKUP(Z$1,'Inputs &amp; Outputs'!$A$9:$A$34,'Inputs &amp; Outputs'!$C$9:$C$34)))</f>
        <v>10.036415748165538</v>
      </c>
      <c r="AA164">
        <f>SQRT('Mean Deaths'!AA164*(1-LOOKUP(AA$1,'Inputs &amp; Outputs'!$A$9:$A$34,'Inputs &amp; Outputs'!$C$9:$C$34)))</f>
        <v>10.385486117885993</v>
      </c>
    </row>
    <row r="165" spans="1:27" x14ac:dyDescent="0.25">
      <c r="A165" s="1">
        <v>164</v>
      </c>
      <c r="B165">
        <f>SQRT('Mean Deaths'!B165*(1-LOOKUP(B$1,'Inputs &amp; Outputs'!$A$9:$A$34,'Inputs &amp; Outputs'!$C$9:$C$34)))</f>
        <v>4.3317552921858384</v>
      </c>
      <c r="C165">
        <f>SQRT('Mean Deaths'!C165*(1-LOOKUP(C$1,'Inputs &amp; Outputs'!$A$9:$A$34,'Inputs &amp; Outputs'!$C$9:$C$34)))</f>
        <v>4.4743759797455365</v>
      </c>
      <c r="D165">
        <f>SQRT('Mean Deaths'!D165*(1-LOOKUP(D$1,'Inputs &amp; Outputs'!$A$9:$A$34,'Inputs &amp; Outputs'!$C$9:$C$34)))</f>
        <v>4.622990848614112</v>
      </c>
      <c r="E165">
        <f>SQRT('Mean Deaths'!E165*(1-LOOKUP(E$1,'Inputs &amp; Outputs'!$A$9:$A$34,'Inputs &amp; Outputs'!$C$9:$C$34)))</f>
        <v>4.778870810548316</v>
      </c>
      <c r="F165">
        <f>SQRT('Mean Deaths'!F165*(1-LOOKUP(F$1,'Inputs &amp; Outputs'!$A$9:$A$34,'Inputs &amp; Outputs'!$C$9:$C$34)))</f>
        <v>4.9414405083017705</v>
      </c>
      <c r="G165">
        <f>SQRT('Mean Deaths'!G165*(1-LOOKUP(G$1,'Inputs &amp; Outputs'!$A$9:$A$34,'Inputs &amp; Outputs'!$C$9:$C$34)))</f>
        <v>5.1115441824030601</v>
      </c>
      <c r="H165">
        <f>SQRT('Mean Deaths'!H165*(1-LOOKUP(H$1,'Inputs &amp; Outputs'!$A$9:$A$34,'Inputs &amp; Outputs'!$C$9:$C$34)))</f>
        <v>5.2882359433294504</v>
      </c>
      <c r="I165">
        <f>SQRT('Mean Deaths'!I165*(1-LOOKUP(I$1,'Inputs &amp; Outputs'!$A$9:$A$34,'Inputs &amp; Outputs'!$C$9:$C$34)))</f>
        <v>5.4720471772937147</v>
      </c>
      <c r="J165">
        <f>SQRT('Mean Deaths'!J165*(1-LOOKUP(J$1,'Inputs &amp; Outputs'!$A$9:$A$34,'Inputs &amp; Outputs'!$C$9:$C$34)))</f>
        <v>5.6641256694391737</v>
      </c>
      <c r="K165">
        <f>SQRT('Mean Deaths'!K165*(1-LOOKUP(K$1,'Inputs &amp; Outputs'!$A$9:$A$34,'Inputs &amp; Outputs'!$C$9:$C$34)))</f>
        <v>5.8633561395656102</v>
      </c>
      <c r="L165">
        <f>SQRT('Mean Deaths'!L165*(1-LOOKUP(L$1,'Inputs &amp; Outputs'!$A$9:$A$34,'Inputs &amp; Outputs'!$C$9:$C$34)))</f>
        <v>6.0730677531671642</v>
      </c>
      <c r="M165">
        <f>SQRT('Mean Deaths'!M165*(1-LOOKUP(M$1,'Inputs &amp; Outputs'!$A$9:$A$34,'Inputs &amp; Outputs'!$C$9:$C$34)))</f>
        <v>6.293190162555784</v>
      </c>
      <c r="N165">
        <f>SQRT('Mean Deaths'!N165*(1-LOOKUP(N$1,'Inputs &amp; Outputs'!$A$9:$A$34,'Inputs &amp; Outputs'!$C$9:$C$34)))</f>
        <v>6.5205467348184847</v>
      </c>
      <c r="O165">
        <f>SQRT('Mean Deaths'!O165*(1-LOOKUP(O$1,'Inputs &amp; Outputs'!$A$9:$A$34,'Inputs &amp; Outputs'!$C$9:$C$34)))</f>
        <v>6.7597890339937869</v>
      </c>
      <c r="P165">
        <f>SQRT('Mean Deaths'!P165*(1-LOOKUP(P$1,'Inputs &amp; Outputs'!$A$9:$A$34,'Inputs &amp; Outputs'!$C$9:$C$34)))</f>
        <v>7.0027949266935439</v>
      </c>
      <c r="Q165">
        <f>SQRT('Mean Deaths'!Q165*(1-LOOKUP(Q$1,'Inputs &amp; Outputs'!$A$9:$A$34,'Inputs &amp; Outputs'!$C$9:$C$34)))</f>
        <v>7.2559730374022857</v>
      </c>
      <c r="R165">
        <f>SQRT('Mean Deaths'!R165*(1-LOOKUP(R$1,'Inputs &amp; Outputs'!$A$9:$A$34,'Inputs &amp; Outputs'!$C$9:$C$34)))</f>
        <v>7.5283983128789789</v>
      </c>
      <c r="S165">
        <f>SQRT('Mean Deaths'!S165*(1-LOOKUP(S$1,'Inputs &amp; Outputs'!$A$9:$A$34,'Inputs &amp; Outputs'!$C$9:$C$34)))</f>
        <v>7.8058337847530623</v>
      </c>
      <c r="T165">
        <f>SQRT('Mean Deaths'!T165*(1-LOOKUP(T$1,'Inputs &amp; Outputs'!$A$9:$A$34,'Inputs &amp; Outputs'!$C$9:$C$34)))</f>
        <v>8.0934389325120009</v>
      </c>
      <c r="U165">
        <f>SQRT('Mean Deaths'!U165*(1-LOOKUP(U$1,'Inputs &amp; Outputs'!$A$9:$A$34,'Inputs &amp; Outputs'!$C$9:$C$34)))</f>
        <v>8.3918613896869321</v>
      </c>
      <c r="V165">
        <f>SQRT('Mean Deaths'!V165*(1-LOOKUP(V$1,'Inputs &amp; Outputs'!$A$9:$A$34,'Inputs &amp; Outputs'!$C$9:$C$34)))</f>
        <v>8.7055691486419526</v>
      </c>
      <c r="W165">
        <f>SQRT('Mean Deaths'!W165*(1-LOOKUP(W$1,'Inputs &amp; Outputs'!$A$9:$A$34,'Inputs &amp; Outputs'!$C$9:$C$34)))</f>
        <v>9.0279834177663396</v>
      </c>
      <c r="X165">
        <f>SQRT('Mean Deaths'!X165*(1-LOOKUP(X$1,'Inputs &amp; Outputs'!$A$9:$A$34,'Inputs &amp; Outputs'!$C$9:$C$34)))</f>
        <v>9.3604757546309578</v>
      </c>
      <c r="Y165">
        <f>SQRT('Mean Deaths'!Y165*(1-LOOKUP(Y$1,'Inputs &amp; Outputs'!$A$9:$A$34,'Inputs &amp; Outputs'!$C$9:$C$34)))</f>
        <v>9.6960377335646104</v>
      </c>
      <c r="Z165">
        <f>SQRT('Mean Deaths'!Z165*(1-LOOKUP(Z$1,'Inputs &amp; Outputs'!$A$9:$A$34,'Inputs &amp; Outputs'!$C$9:$C$34)))</f>
        <v>10.040920928842736</v>
      </c>
      <c r="AA165">
        <f>SQRT('Mean Deaths'!AA165*(1-LOOKUP(AA$1,'Inputs &amp; Outputs'!$A$9:$A$34,'Inputs &amp; Outputs'!$C$9:$C$34)))</f>
        <v>10.397293177312761</v>
      </c>
    </row>
    <row r="166" spans="1:27" x14ac:dyDescent="0.25">
      <c r="A166" s="1">
        <v>165</v>
      </c>
      <c r="B166">
        <f>SQRT('Mean Deaths'!B166*(1-LOOKUP(B$1,'Inputs &amp; Outputs'!$A$9:$A$34,'Inputs &amp; Outputs'!$C$9:$C$34)))</f>
        <v>4.3317552921858384</v>
      </c>
      <c r="C166">
        <f>SQRT('Mean Deaths'!C166*(1-LOOKUP(C$1,'Inputs &amp; Outputs'!$A$9:$A$34,'Inputs &amp; Outputs'!$C$9:$C$34)))</f>
        <v>4.4730310442971639</v>
      </c>
      <c r="D166">
        <f>SQRT('Mean Deaths'!D166*(1-LOOKUP(D$1,'Inputs &amp; Outputs'!$A$9:$A$34,'Inputs &amp; Outputs'!$C$9:$C$34)))</f>
        <v>4.6225267627976923</v>
      </c>
      <c r="E166">
        <f>SQRT('Mean Deaths'!E166*(1-LOOKUP(E$1,'Inputs &amp; Outputs'!$A$9:$A$34,'Inputs &amp; Outputs'!$C$9:$C$34)))</f>
        <v>4.7771884903134385</v>
      </c>
      <c r="F166">
        <f>SQRT('Mean Deaths'!F166*(1-LOOKUP(F$1,'Inputs &amp; Outputs'!$A$9:$A$34,'Inputs &amp; Outputs'!$C$9:$C$34)))</f>
        <v>4.9372063036057074</v>
      </c>
      <c r="G166">
        <f>SQRT('Mean Deaths'!G166*(1-LOOKUP(G$1,'Inputs &amp; Outputs'!$A$9:$A$34,'Inputs &amp; Outputs'!$C$9:$C$34)))</f>
        <v>5.1089629853579934</v>
      </c>
      <c r="H166">
        <f>SQRT('Mean Deaths'!H166*(1-LOOKUP(H$1,'Inputs &amp; Outputs'!$A$9:$A$34,'Inputs &amp; Outputs'!$C$9:$C$34)))</f>
        <v>5.2855587619988942</v>
      </c>
      <c r="I166">
        <f>SQRT('Mean Deaths'!I166*(1-LOOKUP(I$1,'Inputs &amp; Outputs'!$A$9:$A$34,'Inputs &amp; Outputs'!$C$9:$C$34)))</f>
        <v>5.4695466859547226</v>
      </c>
      <c r="J166">
        <f>SQRT('Mean Deaths'!J166*(1-LOOKUP(J$1,'Inputs &amp; Outputs'!$A$9:$A$34,'Inputs &amp; Outputs'!$C$9:$C$34)))</f>
        <v>5.6626834986533678</v>
      </c>
      <c r="K166">
        <f>SQRT('Mean Deaths'!K166*(1-LOOKUP(K$1,'Inputs &amp; Outputs'!$A$9:$A$34,'Inputs &amp; Outputs'!$C$9:$C$34)))</f>
        <v>5.8642549907637518</v>
      </c>
      <c r="L166">
        <f>SQRT('Mean Deaths'!L166*(1-LOOKUP(L$1,'Inputs &amp; Outputs'!$A$9:$A$34,'Inputs &amp; Outputs'!$C$9:$C$34)))</f>
        <v>6.0755582465066942</v>
      </c>
      <c r="M166">
        <f>SQRT('Mean Deaths'!M166*(1-LOOKUP(M$1,'Inputs &amp; Outputs'!$A$9:$A$34,'Inputs &amp; Outputs'!$C$9:$C$34)))</f>
        <v>6.2883334308139922</v>
      </c>
      <c r="N166">
        <f>SQRT('Mean Deaths'!N166*(1-LOOKUP(N$1,'Inputs &amp; Outputs'!$A$9:$A$34,'Inputs &amp; Outputs'!$C$9:$C$34)))</f>
        <v>6.5208834268763773</v>
      </c>
      <c r="O166">
        <f>SQRT('Mean Deaths'!O166*(1-LOOKUP(O$1,'Inputs &amp; Outputs'!$A$9:$A$34,'Inputs &amp; Outputs'!$C$9:$C$34)))</f>
        <v>6.7566354116929279</v>
      </c>
      <c r="P166">
        <f>SQRT('Mean Deaths'!P166*(1-LOOKUP(P$1,'Inputs &amp; Outputs'!$A$9:$A$34,'Inputs &amp; Outputs'!$C$9:$C$34)))</f>
        <v>7.0038898262327471</v>
      </c>
      <c r="Q166">
        <f>SQRT('Mean Deaths'!Q166*(1-LOOKUP(Q$1,'Inputs &amp; Outputs'!$A$9:$A$34,'Inputs &amp; Outputs'!$C$9:$C$34)))</f>
        <v>7.2609172238127258</v>
      </c>
      <c r="R166">
        <f>SQRT('Mean Deaths'!R166*(1-LOOKUP(R$1,'Inputs &amp; Outputs'!$A$9:$A$34,'Inputs &amp; Outputs'!$C$9:$C$34)))</f>
        <v>7.5315678313071057</v>
      </c>
      <c r="S166">
        <f>SQRT('Mean Deaths'!S166*(1-LOOKUP(S$1,'Inputs &amp; Outputs'!$A$9:$A$34,'Inputs &amp; Outputs'!$C$9:$C$34)))</f>
        <v>7.8087261351947124</v>
      </c>
      <c r="T166">
        <f>SQRT('Mean Deaths'!T166*(1-LOOKUP(T$1,'Inputs &amp; Outputs'!$A$9:$A$34,'Inputs &amp; Outputs'!$C$9:$C$34)))</f>
        <v>8.093007684933033</v>
      </c>
      <c r="U166">
        <f>SQRT('Mean Deaths'!U166*(1-LOOKUP(U$1,'Inputs &amp; Outputs'!$A$9:$A$34,'Inputs &amp; Outputs'!$C$9:$C$34)))</f>
        <v>8.3882589592184296</v>
      </c>
      <c r="V166">
        <f>SQRT('Mean Deaths'!V166*(1-LOOKUP(V$1,'Inputs &amp; Outputs'!$A$9:$A$34,'Inputs &amp; Outputs'!$C$9:$C$34)))</f>
        <v>8.7022784400954887</v>
      </c>
      <c r="W166">
        <f>SQRT('Mean Deaths'!W166*(1-LOOKUP(W$1,'Inputs &amp; Outputs'!$A$9:$A$34,'Inputs &amp; Outputs'!$C$9:$C$34)))</f>
        <v>9.0206142357222827</v>
      </c>
      <c r="X166">
        <f>SQRT('Mean Deaths'!X166*(1-LOOKUP(X$1,'Inputs &amp; Outputs'!$A$9:$A$34,'Inputs &amp; Outputs'!$C$9:$C$34)))</f>
        <v>9.3553402542967259</v>
      </c>
      <c r="Y166">
        <f>SQRT('Mean Deaths'!Y166*(1-LOOKUP(Y$1,'Inputs &amp; Outputs'!$A$9:$A$34,'Inputs &amp; Outputs'!$C$9:$C$34)))</f>
        <v>9.6971126227352062</v>
      </c>
      <c r="Z166">
        <f>SQRT('Mean Deaths'!Z166*(1-LOOKUP(Z$1,'Inputs &amp; Outputs'!$A$9:$A$34,'Inputs &amp; Outputs'!$C$9:$C$34)))</f>
        <v>10.048237539329879</v>
      </c>
      <c r="AA166">
        <f>SQRT('Mean Deaths'!AA166*(1-LOOKUP(AA$1,'Inputs &amp; Outputs'!$A$9:$A$34,'Inputs &amp; Outputs'!$C$9:$C$34)))</f>
        <v>10.414389636688872</v>
      </c>
    </row>
    <row r="167" spans="1:27" x14ac:dyDescent="0.25">
      <c r="A167" s="1">
        <v>166</v>
      </c>
      <c r="B167">
        <f>SQRT('Mean Deaths'!B167*(1-LOOKUP(B$1,'Inputs &amp; Outputs'!$A$9:$A$34,'Inputs &amp; Outputs'!$C$9:$C$34)))</f>
        <v>4.3317552921858384</v>
      </c>
      <c r="C167">
        <f>SQRT('Mean Deaths'!C167*(1-LOOKUP(C$1,'Inputs &amp; Outputs'!$A$9:$A$34,'Inputs &amp; Outputs'!$C$9:$C$34)))</f>
        <v>4.4761685983990862</v>
      </c>
      <c r="D167">
        <f>SQRT('Mean Deaths'!D167*(1-LOOKUP(D$1,'Inputs &amp; Outputs'!$A$9:$A$34,'Inputs &amp; Outputs'!$C$9:$C$34)))</f>
        <v>4.6260062715800281</v>
      </c>
      <c r="E167">
        <f>SQRT('Mean Deaths'!E167*(1-LOOKUP(E$1,'Inputs &amp; Outputs'!$A$9:$A$34,'Inputs &amp; Outputs'!$C$9:$C$34)))</f>
        <v>4.780552538759328</v>
      </c>
      <c r="F167">
        <f>SQRT('Mean Deaths'!F167*(1-LOOKUP(F$1,'Inputs &amp; Outputs'!$A$9:$A$34,'Inputs &amp; Outputs'!$C$9:$C$34)))</f>
        <v>4.9416894661832949</v>
      </c>
      <c r="G167">
        <f>SQRT('Mean Deaths'!G167*(1-LOOKUP(G$1,'Inputs &amp; Outputs'!$A$9:$A$34,'Inputs &amp; Outputs'!$C$9:$C$34)))</f>
        <v>5.1118022304221258</v>
      </c>
      <c r="H167">
        <f>SQRT('Mean Deaths'!H167*(1-LOOKUP(H$1,'Inputs &amp; Outputs'!$A$9:$A$34,'Inputs &amp; Outputs'!$C$9:$C$34)))</f>
        <v>5.2855587619988942</v>
      </c>
      <c r="I167">
        <f>SQRT('Mean Deaths'!I167*(1-LOOKUP(I$1,'Inputs &amp; Outputs'!$A$9:$A$34,'Inputs &amp; Outputs'!$C$9:$C$34)))</f>
        <v>5.4695466859547226</v>
      </c>
      <c r="J167">
        <f>SQRT('Mean Deaths'!J167*(1-LOOKUP(J$1,'Inputs &amp; Outputs'!$A$9:$A$34,'Inputs &amp; Outputs'!$C$9:$C$34)))</f>
        <v>5.6609524087371392</v>
      </c>
      <c r="K167">
        <f>SQRT('Mean Deaths'!K167*(1-LOOKUP(K$1,'Inputs &amp; Outputs'!$A$9:$A$34,'Inputs &amp; Outputs'!$C$9:$C$34)))</f>
        <v>5.8627568288736409</v>
      </c>
      <c r="L167">
        <f>SQRT('Mean Deaths'!L167*(1-LOOKUP(L$1,'Inputs &amp; Outputs'!$A$9:$A$34,'Inputs &amp; Outputs'!$C$9:$C$34)))</f>
        <v>6.0721335548147835</v>
      </c>
      <c r="M167">
        <f>SQRT('Mean Deaths'!M167*(1-LOOKUP(M$1,'Inputs &amp; Outputs'!$A$9:$A$34,'Inputs &amp; Outputs'!$C$9:$C$34)))</f>
        <v>6.2889812117511532</v>
      </c>
      <c r="N167">
        <f>SQRT('Mean Deaths'!N167*(1-LOOKUP(N$1,'Inputs &amp; Outputs'!$A$9:$A$34,'Inputs &amp; Outputs'!$C$9:$C$34)))</f>
        <v>6.5185262172670617</v>
      </c>
      <c r="O167">
        <f>SQRT('Mean Deaths'!O167*(1-LOOKUP(O$1,'Inputs &amp; Outputs'!$A$9:$A$34,'Inputs &amp; Outputs'!$C$9:$C$34)))</f>
        <v>6.7492712292194925</v>
      </c>
      <c r="P167">
        <f>SQRT('Mean Deaths'!P167*(1-LOOKUP(P$1,'Inputs &amp; Outputs'!$A$9:$A$34,'Inputs &amp; Outputs'!$C$9:$C$34)))</f>
        <v>6.9954912170230434</v>
      </c>
      <c r="Q167">
        <f>SQRT('Mean Deaths'!Q167*(1-LOOKUP(Q$1,'Inputs &amp; Outputs'!$A$9:$A$34,'Inputs &amp; Outputs'!$C$9:$C$34)))</f>
        <v>7.2514061809523449</v>
      </c>
      <c r="R167">
        <f>SQRT('Mean Deaths'!R167*(1-LOOKUP(R$1,'Inputs &amp; Outputs'!$A$9:$A$34,'Inputs &amp; Outputs'!$C$9:$C$34)))</f>
        <v>7.520468672683017</v>
      </c>
      <c r="S167">
        <f>SQRT('Mean Deaths'!S167*(1-LOOKUP(S$1,'Inputs &amp; Outputs'!$A$9:$A$34,'Inputs &amp; Outputs'!$C$9:$C$34)))</f>
        <v>7.7983913863171139</v>
      </c>
      <c r="T167">
        <f>SQRT('Mean Deaths'!T167*(1-LOOKUP(T$1,'Inputs &amp; Outputs'!$A$9:$A$34,'Inputs &amp; Outputs'!$C$9:$C$34)))</f>
        <v>8.0886939445887478</v>
      </c>
      <c r="U167">
        <f>SQRT('Mean Deaths'!U167*(1-LOOKUP(U$1,'Inputs &amp; Outputs'!$A$9:$A$34,'Inputs &amp; Outputs'!$C$9:$C$34)))</f>
        <v>8.3878085466233063</v>
      </c>
      <c r="V167">
        <f>SQRT('Mean Deaths'!V167*(1-LOOKUP(V$1,'Inputs &amp; Outputs'!$A$9:$A$34,'Inputs &amp; Outputs'!$C$9:$C$34)))</f>
        <v>8.6961638205408853</v>
      </c>
      <c r="W167">
        <f>SQRT('Mean Deaths'!W167*(1-LOOKUP(W$1,'Inputs &amp; Outputs'!$A$9:$A$34,'Inputs &amp; Outputs'!$C$9:$C$34)))</f>
        <v>9.0102872555356228</v>
      </c>
      <c r="X167">
        <f>SQRT('Mean Deaths'!X167*(1-LOOKUP(X$1,'Inputs &amp; Outputs'!$A$9:$A$34,'Inputs &amp; Outputs'!$C$9:$C$34)))</f>
        <v>9.336829064941444</v>
      </c>
      <c r="Y167">
        <f>SQRT('Mean Deaths'!Y167*(1-LOOKUP(Y$1,'Inputs &amp; Outputs'!$A$9:$A$34,'Inputs &amp; Outputs'!$C$9:$C$34)))</f>
        <v>9.6793616875046187</v>
      </c>
      <c r="Z167">
        <f>SQRT('Mean Deaths'!Z167*(1-LOOKUP(Z$1,'Inputs &amp; Outputs'!$A$9:$A$34,'Inputs &amp; Outputs'!$C$9:$C$34)))</f>
        <v>10.040920928842736</v>
      </c>
      <c r="AA167">
        <f>SQRT('Mean Deaths'!AA167*(1-LOOKUP(AA$1,'Inputs &amp; Outputs'!$A$9:$A$34,'Inputs &amp; Outputs'!$C$9:$C$34)))</f>
        <v>10.406729179869528</v>
      </c>
    </row>
    <row r="168" spans="1:27" x14ac:dyDescent="0.25">
      <c r="A168" s="1">
        <v>167</v>
      </c>
      <c r="B168">
        <f>SQRT('Mean Deaths'!B168*(1-LOOKUP(B$1,'Inputs &amp; Outputs'!$A$9:$A$34,'Inputs &amp; Outputs'!$C$9:$C$34)))</f>
        <v>4.3317552921858384</v>
      </c>
      <c r="C168">
        <f>SQRT('Mean Deaths'!C168*(1-LOOKUP(C$1,'Inputs &amp; Outputs'!$A$9:$A$34,'Inputs &amp; Outputs'!$C$9:$C$34)))</f>
        <v>4.4739277128526878</v>
      </c>
      <c r="D168">
        <f>SQRT('Mean Deaths'!D168*(1-LOOKUP(D$1,'Inputs &amp; Outputs'!$A$9:$A$34,'Inputs &amp; Outputs'!$C$9:$C$34)))</f>
        <v>4.6243828266198461</v>
      </c>
      <c r="E168">
        <f>SQRT('Mean Deaths'!E168*(1-LOOKUP(E$1,'Inputs &amp; Outputs'!$A$9:$A$34,'Inputs &amp; Outputs'!$C$9:$C$34)))</f>
        <v>4.7781498886911153</v>
      </c>
      <c r="F168">
        <f>SQRT('Mean Deaths'!F168*(1-LOOKUP(F$1,'Inputs &amp; Outputs'!$A$9:$A$34,'Inputs &amp; Outputs'!$C$9:$C$34)))</f>
        <v>4.9401955307031393</v>
      </c>
      <c r="G168">
        <f>SQRT('Mean Deaths'!G168*(1-LOOKUP(G$1,'Inputs &amp; Outputs'!$A$9:$A$34,'Inputs &amp; Outputs'!$C$9:$C$34)))</f>
        <v>5.1087047939245824</v>
      </c>
      <c r="H168">
        <f>SQRT('Mean Deaths'!H168*(1-LOOKUP(H$1,'Inputs &amp; Outputs'!$A$9:$A$34,'Inputs &amp; Outputs'!$C$9:$C$34)))</f>
        <v>5.2860943067352606</v>
      </c>
      <c r="I168">
        <f>SQRT('Mean Deaths'!I168*(1-LOOKUP(I$1,'Inputs &amp; Outputs'!$A$9:$A$34,'Inputs &amp; Outputs'!$C$9:$C$34)))</f>
        <v>5.4689908659557318</v>
      </c>
      <c r="J168">
        <f>SQRT('Mean Deaths'!J168*(1-LOOKUP(J$1,'Inputs &amp; Outputs'!$A$9:$A$34,'Inputs &amp; Outputs'!$C$9:$C$34)))</f>
        <v>5.6644140595347983</v>
      </c>
      <c r="K168">
        <f>SQRT('Mean Deaths'!K168*(1-LOOKUP(K$1,'Inputs &amp; Outputs'!$A$9:$A$34,'Inputs &amp; Outputs'!$C$9:$C$34)))</f>
        <v>5.8645545772152365</v>
      </c>
      <c r="L168">
        <f>SQRT('Mean Deaths'!L168*(1-LOOKUP(L$1,'Inputs &amp; Outputs'!$A$9:$A$34,'Inputs &amp; Outputs'!$C$9:$C$34)))</f>
        <v>6.0705762380866473</v>
      </c>
      <c r="M168">
        <f>SQRT('Mean Deaths'!M168*(1-LOOKUP(M$1,'Inputs &amp; Outputs'!$A$9:$A$34,'Inputs &amp; Outputs'!$C$9:$C$34)))</f>
        <v>6.2902765734974864</v>
      </c>
      <c r="N168">
        <f>SQRT('Mean Deaths'!N168*(1-LOOKUP(N$1,'Inputs &amp; Outputs'!$A$9:$A$34,'Inputs &amp; Outputs'!$C$9:$C$34)))</f>
        <v>6.5181894034493224</v>
      </c>
      <c r="O168">
        <f>SQRT('Mean Deaths'!O168*(1-LOOKUP(O$1,'Inputs &amp; Outputs'!$A$9:$A$34,'Inputs &amp; Outputs'!$C$9:$C$34)))</f>
        <v>6.7548827631169202</v>
      </c>
      <c r="P168">
        <f>SQRT('Mean Deaths'!P168*(1-LOOKUP(P$1,'Inputs &amp; Outputs'!$A$9:$A$34,'Inputs &amp; Outputs'!$C$9:$C$34)))</f>
        <v>6.9991440245494081</v>
      </c>
      <c r="Q168">
        <f>SQRT('Mean Deaths'!Q168*(1-LOOKUP(Q$1,'Inputs &amp; Outputs'!$A$9:$A$34,'Inputs &amp; Outputs'!$C$9:$C$34)))</f>
        <v>7.2529287859415037</v>
      </c>
      <c r="R168">
        <f>SQRT('Mean Deaths'!R168*(1-LOOKUP(R$1,'Inputs &amp; Outputs'!$A$9:$A$34,'Inputs &amp; Outputs'!$C$9:$C$34)))</f>
        <v>7.5196752487558545</v>
      </c>
      <c r="S168">
        <f>SQRT('Mean Deaths'!S168*(1-LOOKUP(S$1,'Inputs &amp; Outputs'!$A$9:$A$34,'Inputs &amp; Outputs'!$C$9:$C$34)))</f>
        <v>7.7942536498416422</v>
      </c>
      <c r="T168">
        <f>SQRT('Mean Deaths'!T168*(1-LOOKUP(T$1,'Inputs &amp; Outputs'!$A$9:$A$34,'Inputs &amp; Outputs'!$C$9:$C$34)))</f>
        <v>8.0778995154266759</v>
      </c>
      <c r="U168">
        <f>SQRT('Mean Deaths'!U168*(1-LOOKUP(U$1,'Inputs &amp; Outputs'!$A$9:$A$34,'Inputs &amp; Outputs'!$C$9:$C$34)))</f>
        <v>8.3769913790320203</v>
      </c>
      <c r="V168">
        <f>SQRT('Mean Deaths'!V168*(1-LOOKUP(V$1,'Inputs &amp; Outputs'!$A$9:$A$34,'Inputs &amp; Outputs'!$C$9:$C$34)))</f>
        <v>8.6815654251480261</v>
      </c>
      <c r="W168">
        <f>SQRT('Mean Deaths'!W168*(1-LOOKUP(W$1,'Inputs &amp; Outputs'!$A$9:$A$34,'Inputs &amp; Outputs'!$C$9:$C$34)))</f>
        <v>8.9945281052910673</v>
      </c>
      <c r="X168">
        <f>SQRT('Mean Deaths'!X168*(1-LOOKUP(X$1,'Inputs &amp; Outputs'!$A$9:$A$34,'Inputs &amp; Outputs'!$C$9:$C$34)))</f>
        <v>9.3260139031238758</v>
      </c>
      <c r="Y168">
        <f>SQRT('Mean Deaths'!Y168*(1-LOOKUP(Y$1,'Inputs &amp; Outputs'!$A$9:$A$34,'Inputs &amp; Outputs'!$C$9:$C$34)))</f>
        <v>9.6648139453876283</v>
      </c>
      <c r="Z168">
        <f>SQRT('Mean Deaths'!Z168*(1-LOOKUP(Z$1,'Inputs &amp; Outputs'!$A$9:$A$34,'Inputs &amp; Outputs'!$C$9:$C$34)))</f>
        <v>10.017246125843474</v>
      </c>
      <c r="AA168">
        <f>SQRT('Mean Deaths'!AA168*(1-LOOKUP(AA$1,'Inputs &amp; Outputs'!$A$9:$A$34,'Inputs &amp; Outputs'!$C$9:$C$34)))</f>
        <v>10.384304673582315</v>
      </c>
    </row>
    <row r="169" spans="1:27" x14ac:dyDescent="0.25">
      <c r="A169" s="1">
        <v>168</v>
      </c>
      <c r="B169">
        <f>SQRT('Mean Deaths'!B169*(1-LOOKUP(B$1,'Inputs &amp; Outputs'!$A$9:$A$34,'Inputs &amp; Outputs'!$C$9:$C$34)))</f>
        <v>4.3317552921858384</v>
      </c>
      <c r="C169">
        <f>SQRT('Mean Deaths'!C169*(1-LOOKUP(C$1,'Inputs &amp; Outputs'!$A$9:$A$34,'Inputs &amp; Outputs'!$C$9:$C$34)))</f>
        <v>4.4730310442971639</v>
      </c>
      <c r="D169">
        <f>SQRT('Mean Deaths'!D169*(1-LOOKUP(D$1,'Inputs &amp; Outputs'!$A$9:$A$34,'Inputs &amp; Outputs'!$C$9:$C$34)))</f>
        <v>4.6222947024163714</v>
      </c>
      <c r="E169">
        <f>SQRT('Mean Deaths'!E169*(1-LOOKUP(E$1,'Inputs &amp; Outputs'!$A$9:$A$34,'Inputs &amp; Outputs'!$C$9:$C$34)))</f>
        <v>4.7769481104863658</v>
      </c>
      <c r="F169">
        <f>SQRT('Mean Deaths'!F169*(1-LOOKUP(F$1,'Inputs &amp; Outputs'!$A$9:$A$34,'Inputs &amp; Outputs'!$C$9:$C$34)))</f>
        <v>4.9377046337915438</v>
      </c>
      <c r="G169">
        <f>SQRT('Mean Deaths'!G169*(1-LOOKUP(G$1,'Inputs &amp; Outputs'!$A$9:$A$34,'Inputs &amp; Outputs'!$C$9:$C$34)))</f>
        <v>5.1058638264526266</v>
      </c>
      <c r="H169">
        <f>SQRT('Mean Deaths'!H169*(1-LOOKUP(H$1,'Inputs &amp; Outputs'!$A$9:$A$34,'Inputs &amp; Outputs'!$C$9:$C$34)))</f>
        <v>5.2807364153252774</v>
      </c>
      <c r="I169">
        <f>SQRT('Mean Deaths'!I169*(1-LOOKUP(I$1,'Inputs &amp; Outputs'!$A$9:$A$34,'Inputs &amp; Outputs'!$C$9:$C$34)))</f>
        <v>5.4631513418201187</v>
      </c>
      <c r="J169">
        <f>SQRT('Mean Deaths'!J169*(1-LOOKUP(J$1,'Inputs &amp; Outputs'!$A$9:$A$34,'Inputs &amp; Outputs'!$C$9:$C$34)))</f>
        <v>5.6546005450041212</v>
      </c>
      <c r="K169">
        <f>SQRT('Mean Deaths'!K169*(1-LOOKUP(K$1,'Inputs &amp; Outputs'!$A$9:$A$34,'Inputs &amp; Outputs'!$C$9:$C$34)))</f>
        <v>5.8558603474140698</v>
      </c>
      <c r="L169">
        <f>SQRT('Mean Deaths'!L169*(1-LOOKUP(L$1,'Inputs &amp; Outputs'!$A$9:$A$34,'Inputs &amp; Outputs'!$C$9:$C$34)))</f>
        <v>6.0634074294104137</v>
      </c>
      <c r="M169">
        <f>SQRT('Mean Deaths'!M169*(1-LOOKUP(M$1,'Inputs &amp; Outputs'!$A$9:$A$34,'Inputs &amp; Outputs'!$C$9:$C$34)))</f>
        <v>6.2837970944668413</v>
      </c>
      <c r="N169">
        <f>SQRT('Mean Deaths'!N169*(1-LOOKUP(N$1,'Inputs &amp; Outputs'!$A$9:$A$34,'Inputs &amp; Outputs'!$C$9:$C$34)))</f>
        <v>6.5094261271102196</v>
      </c>
      <c r="O169">
        <f>SQRT('Mean Deaths'!O169*(1-LOOKUP(O$1,'Inputs &amp; Outputs'!$A$9:$A$34,'Inputs &amp; Outputs'!$C$9:$C$34)))</f>
        <v>6.7468147154969156</v>
      </c>
      <c r="P169">
        <f>SQRT('Mean Deaths'!P169*(1-LOOKUP(P$1,'Inputs &amp; Outputs'!$A$9:$A$34,'Inputs &amp; Outputs'!$C$9:$C$34)))</f>
        <v>6.9925675971201899</v>
      </c>
      <c r="Q169">
        <f>SQRT('Mean Deaths'!Q169*(1-LOOKUP(Q$1,'Inputs &amp; Outputs'!$A$9:$A$34,'Inputs &amp; Outputs'!$C$9:$C$34)))</f>
        <v>7.2456935626073786</v>
      </c>
      <c r="R169">
        <f>SQRT('Mean Deaths'!R169*(1-LOOKUP(R$1,'Inputs &amp; Outputs'!$A$9:$A$34,'Inputs &amp; Outputs'!$C$9:$C$34)))</f>
        <v>7.5101476234551177</v>
      </c>
      <c r="S169">
        <f>SQRT('Mean Deaths'!S169*(1-LOOKUP(S$1,'Inputs &amp; Outputs'!$A$9:$A$34,'Inputs &amp; Outputs'!$C$9:$C$34)))</f>
        <v>7.7880429232187049</v>
      </c>
      <c r="T169">
        <f>SQRT('Mean Deaths'!T169*(1-LOOKUP(T$1,'Inputs &amp; Outputs'!$A$9:$A$34,'Inputs &amp; Outputs'!$C$9:$C$34)))</f>
        <v>8.0757388981907585</v>
      </c>
      <c r="U169">
        <f>SQRT('Mean Deaths'!U169*(1-LOOKUP(U$1,'Inputs &amp; Outputs'!$A$9:$A$34,'Inputs &amp; Outputs'!$C$9:$C$34)))</f>
        <v>8.3693207596946255</v>
      </c>
      <c r="V169">
        <f>SQRT('Mean Deaths'!V169*(1-LOOKUP(V$1,'Inputs &amp; Outputs'!$A$9:$A$34,'Inputs &amp; Outputs'!$C$9:$C$34)))</f>
        <v>8.6730776615820471</v>
      </c>
      <c r="W169">
        <f>SQRT('Mean Deaths'!W169*(1-LOOKUP(W$1,'Inputs &amp; Outputs'!$A$9:$A$34,'Inputs &amp; Outputs'!$C$9:$C$34)))</f>
        <v>8.9895977052575571</v>
      </c>
      <c r="X169">
        <f>SQRT('Mean Deaths'!X169*(1-LOOKUP(X$1,'Inputs &amp; Outputs'!$A$9:$A$34,'Inputs &amp; Outputs'!$C$9:$C$34)))</f>
        <v>9.3079607080964504</v>
      </c>
      <c r="Y169">
        <f>SQRT('Mean Deaths'!Y169*(1-LOOKUP(Y$1,'Inputs &amp; Outputs'!$A$9:$A$34,'Inputs &amp; Outputs'!$C$9:$C$34)))</f>
        <v>9.6448425121345327</v>
      </c>
      <c r="Z169">
        <f>SQRT('Mean Deaths'!Z169*(1-LOOKUP(Z$1,'Inputs &amp; Outputs'!$A$9:$A$34,'Inputs &amp; Outputs'!$C$9:$C$34)))</f>
        <v>9.9901205082944298</v>
      </c>
      <c r="AA169">
        <f>SQRT('Mean Deaths'!AA169*(1-LOOKUP(AA$1,'Inputs &amp; Outputs'!$A$9:$A$34,'Inputs &amp; Outputs'!$C$9:$C$34)))</f>
        <v>10.356501933801431</v>
      </c>
    </row>
    <row r="170" spans="1:27" x14ac:dyDescent="0.25">
      <c r="A170" s="1">
        <v>169</v>
      </c>
      <c r="B170">
        <f>SQRT('Mean Deaths'!B170*(1-LOOKUP(B$1,'Inputs &amp; Outputs'!$A$9:$A$34,'Inputs &amp; Outputs'!$C$9:$C$34)))</f>
        <v>4.3317552921858384</v>
      </c>
      <c r="C170">
        <f>SQRT('Mean Deaths'!C170*(1-LOOKUP(C$1,'Inputs &amp; Outputs'!$A$9:$A$34,'Inputs &amp; Outputs'!$C$9:$C$34)))</f>
        <v>4.4732552282864937</v>
      </c>
      <c r="D170">
        <f>SQRT('Mean Deaths'!D170*(1-LOOKUP(D$1,'Inputs &amp; Outputs'!$A$9:$A$34,'Inputs &amp; Outputs'!$C$9:$C$34)))</f>
        <v>4.6227588115296872</v>
      </c>
      <c r="E170">
        <f>SQRT('Mean Deaths'!E170*(1-LOOKUP(E$1,'Inputs &amp; Outputs'!$A$9:$A$34,'Inputs &amp; Outputs'!$C$9:$C$34)))</f>
        <v>4.7783902080620049</v>
      </c>
      <c r="F170">
        <f>SQRT('Mean Deaths'!F170*(1-LOOKUP(F$1,'Inputs &amp; Outputs'!$A$9:$A$34,'Inputs &amp; Outputs'!$C$9:$C$34)))</f>
        <v>4.9409425549062096</v>
      </c>
      <c r="G170">
        <f>SQRT('Mean Deaths'!G170*(1-LOOKUP(G$1,'Inputs &amp; Outputs'!$A$9:$A$34,'Inputs &amp; Outputs'!$C$9:$C$34)))</f>
        <v>5.1084465894416438</v>
      </c>
      <c r="H170">
        <f>SQRT('Mean Deaths'!H170*(1-LOOKUP(H$1,'Inputs &amp; Outputs'!$A$9:$A$34,'Inputs &amp; Outputs'!$C$9:$C$34)))</f>
        <v>5.2844875097053627</v>
      </c>
      <c r="I170">
        <f>SQRT('Mean Deaths'!I170*(1-LOOKUP(I$1,'Inputs &amp; Outputs'!$A$9:$A$34,'Inputs &amp; Outputs'!$C$9:$C$34)))</f>
        <v>5.4709359889022622</v>
      </c>
      <c r="J170">
        <f>SQRT('Mean Deaths'!J170*(1-LOOKUP(J$1,'Inputs &amp; Outputs'!$A$9:$A$34,'Inputs &amp; Outputs'!$C$9:$C$34)))</f>
        <v>5.6635488451931195</v>
      </c>
      <c r="K170">
        <f>SQRT('Mean Deaths'!K170*(1-LOOKUP(K$1,'Inputs &amp; Outputs'!$A$9:$A$34,'Inputs &amp; Outputs'!$C$9:$C$34)))</f>
        <v>5.8618577479489096</v>
      </c>
      <c r="L170">
        <f>SQRT('Mean Deaths'!L170*(1-LOOKUP(L$1,'Inputs &amp; Outputs'!$A$9:$A$34,'Inputs &amp; Outputs'!$C$9:$C$34)))</f>
        <v>6.0696416562570636</v>
      </c>
      <c r="M170">
        <f>SQRT('Mean Deaths'!M170*(1-LOOKUP(M$1,'Inputs &amp; Outputs'!$A$9:$A$34,'Inputs &amp; Outputs'!$C$9:$C$34)))</f>
        <v>6.2876855831400098</v>
      </c>
      <c r="N170">
        <f>SQRT('Mean Deaths'!N170*(1-LOOKUP(N$1,'Inputs &amp; Outputs'!$A$9:$A$34,'Inputs &amp; Outputs'!$C$9:$C$34)))</f>
        <v>6.512123775848945</v>
      </c>
      <c r="O170">
        <f>SQRT('Mean Deaths'!O170*(1-LOOKUP(O$1,'Inputs &amp; Outputs'!$A$9:$A$34,'Inputs &amp; Outputs'!$C$9:$C$34)))</f>
        <v>6.7496220867680998</v>
      </c>
      <c r="P170">
        <f>SQRT('Mean Deaths'!P170*(1-LOOKUP(P$1,'Inputs &amp; Outputs'!$A$9:$A$34,'Inputs &amp; Outputs'!$C$9:$C$34)))</f>
        <v>6.9984136155701639</v>
      </c>
      <c r="Q170">
        <f>SQRT('Mean Deaths'!Q170*(1-LOOKUP(Q$1,'Inputs &amp; Outputs'!$A$9:$A$34,'Inputs &amp; Outputs'!$C$9:$C$34)))</f>
        <v>7.2578750461474772</v>
      </c>
      <c r="R170">
        <f>SQRT('Mean Deaths'!R170*(1-LOOKUP(R$1,'Inputs &amp; Outputs'!$A$9:$A$34,'Inputs &amp; Outputs'!$C$9:$C$34)))</f>
        <v>7.5200719711834569</v>
      </c>
      <c r="S170">
        <f>SQRT('Mean Deaths'!S170*(1-LOOKUP(S$1,'Inputs &amp; Outputs'!$A$9:$A$34,'Inputs &amp; Outputs'!$C$9:$C$34)))</f>
        <v>7.7959090079679507</v>
      </c>
      <c r="T170">
        <f>SQRT('Mean Deaths'!T170*(1-LOOKUP(T$1,'Inputs &amp; Outputs'!$A$9:$A$34,'Inputs &amp; Outputs'!$C$9:$C$34)))</f>
        <v>8.0852412952180899</v>
      </c>
      <c r="U170">
        <f>SQRT('Mean Deaths'!U170*(1-LOOKUP(U$1,'Inputs &amp; Outputs'!$A$9:$A$34,'Inputs &amp; Outputs'!$C$9:$C$34)))</f>
        <v>8.3787952100992324</v>
      </c>
      <c r="V170">
        <f>SQRT('Mean Deaths'!V170*(1-LOOKUP(V$1,'Inputs &amp; Outputs'!$A$9:$A$34,'Inputs &amp; Outputs'!$C$9:$C$34)))</f>
        <v>8.6919281025580393</v>
      </c>
      <c r="W170">
        <f>SQRT('Mean Deaths'!W170*(1-LOOKUP(W$1,'Inputs &amp; Outputs'!$A$9:$A$34,'Inputs &amp; Outputs'!$C$9:$C$34)))</f>
        <v>9.0147145527918262</v>
      </c>
      <c r="X170">
        <f>SQRT('Mean Deaths'!X170*(1-LOOKUP(X$1,'Inputs &amp; Outputs'!$A$9:$A$34,'Inputs &amp; Outputs'!$C$9:$C$34)))</f>
        <v>9.336314341323261</v>
      </c>
      <c r="Y170">
        <f>SQRT('Mean Deaths'!Y170*(1-LOOKUP(Y$1,'Inputs &amp; Outputs'!$A$9:$A$34,'Inputs &amp; Outputs'!$C$9:$C$34)))</f>
        <v>9.672898725497026</v>
      </c>
      <c r="Z170">
        <f>SQRT('Mean Deaths'!Z170*(1-LOOKUP(Z$1,'Inputs &amp; Outputs'!$A$9:$A$34,'Inputs &amp; Outputs'!$C$9:$C$34)))</f>
        <v>10.019503279122649</v>
      </c>
      <c r="AA170">
        <f>SQRT('Mean Deaths'!AA170*(1-LOOKUP(AA$1,'Inputs &amp; Outputs'!$A$9:$A$34,'Inputs &amp; Outputs'!$C$9:$C$34)))</f>
        <v>10.376030796824441</v>
      </c>
    </row>
    <row r="171" spans="1:27" x14ac:dyDescent="0.25">
      <c r="A171" s="1">
        <v>170</v>
      </c>
      <c r="B171">
        <f>SQRT('Mean Deaths'!B171*(1-LOOKUP(B$1,'Inputs &amp; Outputs'!$A$9:$A$34,'Inputs &amp; Outputs'!$C$9:$C$34)))</f>
        <v>4.3317552921858384</v>
      </c>
      <c r="C171">
        <f>SQRT('Mean Deaths'!C171*(1-LOOKUP(C$1,'Inputs &amp; Outputs'!$A$9:$A$34,'Inputs &amp; Outputs'!$C$9:$C$34)))</f>
        <v>4.4728068490713868</v>
      </c>
      <c r="D171">
        <f>SQRT('Mean Deaths'!D171*(1-LOOKUP(D$1,'Inputs &amp; Outputs'!$A$9:$A$34,'Inputs &amp; Outputs'!$C$9:$C$34)))</f>
        <v>4.62066995341858</v>
      </c>
      <c r="E171">
        <f>SQRT('Mean Deaths'!E171*(1-LOOKUP(E$1,'Inputs &amp; Outputs'!$A$9:$A$34,'Inputs &amp; Outputs'!$C$9:$C$34)))</f>
        <v>4.7740626084952069</v>
      </c>
      <c r="F171">
        <f>SQRT('Mean Deaths'!F171*(1-LOOKUP(F$1,'Inputs &amp; Outputs'!$A$9:$A$34,'Inputs &amp; Outputs'!$C$9:$C$34)))</f>
        <v>4.9362094923087305</v>
      </c>
      <c r="G171">
        <f>SQRT('Mean Deaths'!G171*(1-LOOKUP(G$1,'Inputs &amp; Outputs'!$A$9:$A$34,'Inputs &amp; Outputs'!$C$9:$C$34)))</f>
        <v>5.104313541362556</v>
      </c>
      <c r="H171">
        <f>SQRT('Mean Deaths'!H171*(1-LOOKUP(H$1,'Inputs &amp; Outputs'!$A$9:$A$34,'Inputs &amp; Outputs'!$C$9:$C$34)))</f>
        <v>5.2793960928550661</v>
      </c>
      <c r="I171">
        <f>SQRT('Mean Deaths'!I171*(1-LOOKUP(I$1,'Inputs &amp; Outputs'!$A$9:$A$34,'Inputs &amp; Outputs'!$C$9:$C$34)))</f>
        <v>5.4653766581412535</v>
      </c>
      <c r="J171">
        <f>SQRT('Mean Deaths'!J171*(1-LOOKUP(J$1,'Inputs &amp; Outputs'!$A$9:$A$34,'Inputs &amp; Outputs'!$C$9:$C$34)))</f>
        <v>5.6583547808603614</v>
      </c>
      <c r="K171">
        <f>SQRT('Mean Deaths'!K171*(1-LOOKUP(K$1,'Inputs &amp; Outputs'!$A$9:$A$34,'Inputs &amp; Outputs'!$C$9:$C$34)))</f>
        <v>5.8579601360445182</v>
      </c>
      <c r="L171">
        <f>SQRT('Mean Deaths'!L171*(1-LOOKUP(L$1,'Inputs &amp; Outputs'!$A$9:$A$34,'Inputs &amp; Outputs'!$C$9:$C$34)))</f>
        <v>6.0665253436543223</v>
      </c>
      <c r="M171">
        <f>SQRT('Mean Deaths'!M171*(1-LOOKUP(M$1,'Inputs &amp; Outputs'!$A$9:$A$34,'Inputs &amp; Outputs'!$C$9:$C$34)))</f>
        <v>6.2850935246631128</v>
      </c>
      <c r="N171">
        <f>SQRT('Mean Deaths'!N171*(1-LOOKUP(N$1,'Inputs &amp; Outputs'!$A$9:$A$34,'Inputs &amp; Outputs'!$C$9:$C$34)))</f>
        <v>6.5124609033710223</v>
      </c>
      <c r="O171">
        <f>SQRT('Mean Deaths'!O171*(1-LOOKUP(O$1,'Inputs &amp; Outputs'!$A$9:$A$34,'Inputs &amp; Outputs'!$C$9:$C$34)))</f>
        <v>6.7496220867680998</v>
      </c>
      <c r="P171">
        <f>SQRT('Mean Deaths'!P171*(1-LOOKUP(P$1,'Inputs &amp; Outputs'!$A$9:$A$34,'Inputs &amp; Outputs'!$C$9:$C$34)))</f>
        <v>6.9932986166817628</v>
      </c>
      <c r="Q171">
        <f>SQRT('Mean Deaths'!Q171*(1-LOOKUP(Q$1,'Inputs &amp; Outputs'!$A$9:$A$34,'Inputs &amp; Outputs'!$C$9:$C$34)))</f>
        <v>7.2517868621706008</v>
      </c>
      <c r="R171">
        <f>SQRT('Mean Deaths'!R171*(1-LOOKUP(R$1,'Inputs &amp; Outputs'!$A$9:$A$34,'Inputs &amp; Outputs'!$C$9:$C$34)))</f>
        <v>7.5176913225812436</v>
      </c>
      <c r="S171">
        <f>SQRT('Mean Deaths'!S171*(1-LOOKUP(S$1,'Inputs &amp; Outputs'!$A$9:$A$34,'Inputs &amp; Outputs'!$C$9:$C$34)))</f>
        <v>7.7896996011619759</v>
      </c>
      <c r="T171">
        <f>SQRT('Mean Deaths'!T171*(1-LOOKUP(T$1,'Inputs &amp; Outputs'!$A$9:$A$34,'Inputs &amp; Outputs'!$C$9:$C$34)))</f>
        <v>8.0778995154266759</v>
      </c>
      <c r="U171">
        <f>SQRT('Mean Deaths'!U171*(1-LOOKUP(U$1,'Inputs &amp; Outputs'!$A$9:$A$34,'Inputs &amp; Outputs'!$C$9:$C$34)))</f>
        <v>8.372931338274876</v>
      </c>
      <c r="V171">
        <f>SQRT('Mean Deaths'!V171*(1-LOOKUP(V$1,'Inputs &amp; Outputs'!$A$9:$A$34,'Inputs &amp; Outputs'!$C$9:$C$34)))</f>
        <v>8.6881612863020248</v>
      </c>
      <c r="W171">
        <f>SQRT('Mean Deaths'!W171*(1-LOOKUP(W$1,'Inputs &amp; Outputs'!$A$9:$A$34,'Inputs &amp; Outputs'!$C$9:$C$34)))</f>
        <v>9.002411128807065</v>
      </c>
      <c r="X171">
        <f>SQRT('Mean Deaths'!X171*(1-LOOKUP(X$1,'Inputs &amp; Outputs'!$A$9:$A$34,'Inputs &amp; Outputs'!$C$9:$C$34)))</f>
        <v>9.3239524499812916</v>
      </c>
      <c r="Y171">
        <f>SQRT('Mean Deaths'!Y171*(1-LOOKUP(Y$1,'Inputs &amp; Outputs'!$A$9:$A$34,'Inputs &amp; Outputs'!$C$9:$C$34)))</f>
        <v>9.6594203326312815</v>
      </c>
      <c r="Z171">
        <f>SQRT('Mean Deaths'!Z171*(1-LOOKUP(Z$1,'Inputs &amp; Outputs'!$A$9:$A$34,'Inputs &amp; Outputs'!$C$9:$C$34)))</f>
        <v>10.003127378691609</v>
      </c>
      <c r="AA171">
        <f>SQRT('Mean Deaths'!AA171*(1-LOOKUP(AA$1,'Inputs &amp; Outputs'!$A$9:$A$34,'Inputs &amp; Outputs'!$C$9:$C$34)))</f>
        <v>10.360055374267569</v>
      </c>
    </row>
    <row r="172" spans="1:27" x14ac:dyDescent="0.25">
      <c r="A172" s="1">
        <v>171</v>
      </c>
      <c r="B172">
        <f>SQRT('Mean Deaths'!B172*(1-LOOKUP(B$1,'Inputs &amp; Outputs'!$A$9:$A$34,'Inputs &amp; Outputs'!$C$9:$C$34)))</f>
        <v>4.3317552921858384</v>
      </c>
      <c r="C172">
        <f>SQRT('Mean Deaths'!C172*(1-LOOKUP(C$1,'Inputs &amp; Outputs'!$A$9:$A$34,'Inputs &amp; Outputs'!$C$9:$C$34)))</f>
        <v>4.4748242017331119</v>
      </c>
      <c r="D172">
        <f>SQRT('Mean Deaths'!D172*(1-LOOKUP(D$1,'Inputs &amp; Outputs'!$A$9:$A$34,'Inputs &amp; Outputs'!$C$9:$C$34)))</f>
        <v>4.6246147822203545</v>
      </c>
      <c r="E172">
        <f>SQRT('Mean Deaths'!E172*(1-LOOKUP(E$1,'Inputs &amp; Outputs'!$A$9:$A$34,'Inputs &amp; Outputs'!$C$9:$C$34)))</f>
        <v>4.7786305153471309</v>
      </c>
      <c r="F172">
        <f>SQRT('Mean Deaths'!F172*(1-LOOKUP(F$1,'Inputs &amp; Outputs'!$A$9:$A$34,'Inputs &amp; Outputs'!$C$9:$C$34)))</f>
        <v>4.9387011433140593</v>
      </c>
      <c r="G172">
        <f>SQRT('Mean Deaths'!G172*(1-LOOKUP(G$1,'Inputs &amp; Outputs'!$A$9:$A$34,'Inputs &amp; Outputs'!$C$9:$C$34)))</f>
        <v>5.107930141319267</v>
      </c>
      <c r="H172">
        <f>SQRT('Mean Deaths'!H172*(1-LOOKUP(H$1,'Inputs &amp; Outputs'!$A$9:$A$34,'Inputs &amp; Outputs'!$C$9:$C$34)))</f>
        <v>5.2839518021151877</v>
      </c>
      <c r="I172">
        <f>SQRT('Mean Deaths'!I172*(1-LOOKUP(I$1,'Inputs &amp; Outputs'!$A$9:$A$34,'Inputs &amp; Outputs'!$C$9:$C$34)))</f>
        <v>5.4656547589763473</v>
      </c>
      <c r="J172">
        <f>SQRT('Mean Deaths'!J172*(1-LOOKUP(J$1,'Inputs &amp; Outputs'!$A$9:$A$34,'Inputs &amp; Outputs'!$C$9:$C$34)))</f>
        <v>5.6574886398576298</v>
      </c>
      <c r="K172">
        <f>SQRT('Mean Deaths'!K172*(1-LOOKUP(K$1,'Inputs &amp; Outputs'!$A$9:$A$34,'Inputs &amp; Outputs'!$C$9:$C$34)))</f>
        <v>5.8591596773975327</v>
      </c>
      <c r="L172">
        <f>SQRT('Mean Deaths'!L172*(1-LOOKUP(L$1,'Inputs &amp; Outputs'!$A$9:$A$34,'Inputs &amp; Outputs'!$C$9:$C$34)))</f>
        <v>6.066213624344523</v>
      </c>
      <c r="M172">
        <f>SQRT('Mean Deaths'!M172*(1-LOOKUP(M$1,'Inputs &amp; Outputs'!$A$9:$A$34,'Inputs &amp; Outputs'!$C$9:$C$34)))</f>
        <v>6.2815276977896417</v>
      </c>
      <c r="N172">
        <f>SQRT('Mean Deaths'!N172*(1-LOOKUP(N$1,'Inputs &amp; Outputs'!$A$9:$A$34,'Inputs &amp; Outputs'!$C$9:$C$34)))</f>
        <v>6.5020018219935363</v>
      </c>
      <c r="O172">
        <f>SQRT('Mean Deaths'!O172*(1-LOOKUP(O$1,'Inputs &amp; Outputs'!$A$9:$A$34,'Inputs &amp; Outputs'!$C$9:$C$34)))</f>
        <v>6.7383855839822333</v>
      </c>
      <c r="P172">
        <f>SQRT('Mean Deaths'!P172*(1-LOOKUP(P$1,'Inputs &amp; Outputs'!$A$9:$A$34,'Inputs &amp; Outputs'!$C$9:$C$34)))</f>
        <v>6.9834233960105383</v>
      </c>
      <c r="Q172">
        <f>SQRT('Mean Deaths'!Q172*(1-LOOKUP(Q$1,'Inputs &amp; Outputs'!$A$9:$A$34,'Inputs &amp; Outputs'!$C$9:$C$34)))</f>
        <v>7.2380697246769365</v>
      </c>
      <c r="R172">
        <f>SQRT('Mean Deaths'!R172*(1-LOOKUP(R$1,'Inputs &amp; Outputs'!$A$9:$A$34,'Inputs &amp; Outputs'!$C$9:$C$34)))</f>
        <v>7.5025963393057324</v>
      </c>
      <c r="S172">
        <f>SQRT('Mean Deaths'!S172*(1-LOOKUP(S$1,'Inputs &amp; Outputs'!$A$9:$A$34,'Inputs &amp; Outputs'!$C$9:$C$34)))</f>
        <v>7.7768511161257248</v>
      </c>
      <c r="T172">
        <f>SQRT('Mean Deaths'!T172*(1-LOOKUP(T$1,'Inputs &amp; Outputs'!$A$9:$A$34,'Inputs &amp; Outputs'!$C$9:$C$34)))</f>
        <v>8.0653598785033136</v>
      </c>
      <c r="U172">
        <f>SQRT('Mean Deaths'!U172*(1-LOOKUP(U$1,'Inputs &amp; Outputs'!$A$9:$A$34,'Inputs &amp; Outputs'!$C$9:$C$34)))</f>
        <v>8.3562193345866032</v>
      </c>
      <c r="V172">
        <f>SQRT('Mean Deaths'!V172*(1-LOOKUP(V$1,'Inputs &amp; Outputs'!$A$9:$A$34,'Inputs &amp; Outputs'!$C$9:$C$34)))</f>
        <v>8.6659981749223078</v>
      </c>
      <c r="W172">
        <f>SQRT('Mean Deaths'!W172*(1-LOOKUP(W$1,'Inputs &amp; Outputs'!$A$9:$A$34,'Inputs &amp; Outputs'!$C$9:$C$34)))</f>
        <v>8.9831841396869549</v>
      </c>
      <c r="X172">
        <f>SQRT('Mean Deaths'!X172*(1-LOOKUP(X$1,'Inputs &amp; Outputs'!$A$9:$A$34,'Inputs &amp; Outputs'!$C$9:$C$34)))</f>
        <v>9.310025702178006</v>
      </c>
      <c r="Y172">
        <f>SQRT('Mean Deaths'!Y172*(1-LOOKUP(Y$1,'Inputs &amp; Outputs'!$A$9:$A$34,'Inputs &amp; Outputs'!$C$9:$C$34)))</f>
        <v>9.650784282328404</v>
      </c>
      <c r="Z172">
        <f>SQRT('Mean Deaths'!Z172*(1-LOOKUP(Z$1,'Inputs &amp; Outputs'!$A$9:$A$34,'Inputs &amp; Outputs'!$C$9:$C$34)))</f>
        <v>9.9929495289691257</v>
      </c>
      <c r="AA172">
        <f>SQRT('Mean Deaths'!AA172*(1-LOOKUP(AA$1,'Inputs &amp; Outputs'!$A$9:$A$34,'Inputs &amp; Outputs'!$C$9:$C$34)))</f>
        <v>10.35472475627933</v>
      </c>
    </row>
    <row r="173" spans="1:27" x14ac:dyDescent="0.25">
      <c r="A173" s="1">
        <v>172</v>
      </c>
      <c r="B173">
        <f>SQRT('Mean Deaths'!B173*(1-LOOKUP(B$1,'Inputs &amp; Outputs'!$A$9:$A$34,'Inputs &amp; Outputs'!$C$9:$C$34)))</f>
        <v>4.3317552921858384</v>
      </c>
      <c r="C173">
        <f>SQRT('Mean Deaths'!C173*(1-LOOKUP(C$1,'Inputs &amp; Outputs'!$A$9:$A$34,'Inputs &amp; Outputs'!$C$9:$C$34)))</f>
        <v>4.4741518519131152</v>
      </c>
      <c r="D173">
        <f>SQRT('Mean Deaths'!D173*(1-LOOKUP(D$1,'Inputs &amp; Outputs'!$A$9:$A$34,'Inputs &amp; Outputs'!$C$9:$C$34)))</f>
        <v>4.6225267627976923</v>
      </c>
      <c r="E173">
        <f>SQRT('Mean Deaths'!E173*(1-LOOKUP(E$1,'Inputs &amp; Outputs'!$A$9:$A$34,'Inputs &amp; Outputs'!$C$9:$C$34)))</f>
        <v>4.7783902080620049</v>
      </c>
      <c r="F173">
        <f>SQRT('Mean Deaths'!F173*(1-LOOKUP(F$1,'Inputs &amp; Outputs'!$A$9:$A$34,'Inputs &amp; Outputs'!$C$9:$C$34)))</f>
        <v>4.9409425549062096</v>
      </c>
      <c r="G173">
        <f>SQRT('Mean Deaths'!G173*(1-LOOKUP(G$1,'Inputs &amp; Outputs'!$A$9:$A$34,'Inputs &amp; Outputs'!$C$9:$C$34)))</f>
        <v>5.1087047939245824</v>
      </c>
      <c r="H173">
        <f>SQRT('Mean Deaths'!H173*(1-LOOKUP(H$1,'Inputs &amp; Outputs'!$A$9:$A$34,'Inputs &amp; Outputs'!$C$9:$C$34)))</f>
        <v>5.2850231629944293</v>
      </c>
      <c r="I173">
        <f>SQRT('Mean Deaths'!I173*(1-LOOKUP(I$1,'Inputs &amp; Outputs'!$A$9:$A$34,'Inputs &amp; Outputs'!$C$9:$C$34)))</f>
        <v>5.4714916113064671</v>
      </c>
      <c r="J173">
        <f>SQRT('Mean Deaths'!J173*(1-LOOKUP(J$1,'Inputs &amp; Outputs'!$A$9:$A$34,'Inputs &amp; Outputs'!$C$9:$C$34)))</f>
        <v>5.6644140595347983</v>
      </c>
      <c r="K173">
        <f>SQRT('Mean Deaths'!K173*(1-LOOKUP(K$1,'Inputs &amp; Outputs'!$A$9:$A$34,'Inputs &amp; Outputs'!$C$9:$C$34)))</f>
        <v>5.8642549907637518</v>
      </c>
      <c r="L173">
        <f>SQRT('Mean Deaths'!L173*(1-LOOKUP(L$1,'Inputs &amp; Outputs'!$A$9:$A$34,'Inputs &amp; Outputs'!$C$9:$C$34)))</f>
        <v>6.0718221234231278</v>
      </c>
      <c r="M173">
        <f>SQRT('Mean Deaths'!M173*(1-LOOKUP(M$1,'Inputs &amp; Outputs'!$A$9:$A$34,'Inputs &amp; Outputs'!$C$9:$C$34)))</f>
        <v>6.2915716685438419</v>
      </c>
      <c r="N173">
        <f>SQRT('Mean Deaths'!N173*(1-LOOKUP(N$1,'Inputs &amp; Outputs'!$A$9:$A$34,'Inputs &amp; Outputs'!$C$9:$C$34)))</f>
        <v>6.5202100253744133</v>
      </c>
      <c r="O173">
        <f>SQRT('Mean Deaths'!O173*(1-LOOKUP(O$1,'Inputs &amp; Outputs'!$A$9:$A$34,'Inputs &amp; Outputs'!$C$9:$C$34)))</f>
        <v>6.7555838771115555</v>
      </c>
      <c r="P173">
        <f>SQRT('Mean Deaths'!P173*(1-LOOKUP(P$1,'Inputs &amp; Outputs'!$A$9:$A$34,'Inputs &amp; Outputs'!$C$9:$C$34)))</f>
        <v>7.0002394951221092</v>
      </c>
      <c r="Q173">
        <f>SQRT('Mean Deaths'!Q173*(1-LOOKUP(Q$1,'Inputs &amp; Outputs'!$A$9:$A$34,'Inputs &amp; Outputs'!$C$9:$C$34)))</f>
        <v>7.255592575821268</v>
      </c>
      <c r="R173">
        <f>SQRT('Mean Deaths'!R173*(1-LOOKUP(R$1,'Inputs &amp; Outputs'!$A$9:$A$34,'Inputs &amp; Outputs'!$C$9:$C$34)))</f>
        <v>7.5184849558716662</v>
      </c>
      <c r="S173">
        <f>SQRT('Mean Deaths'!S173*(1-LOOKUP(S$1,'Inputs &amp; Outputs'!$A$9:$A$34,'Inputs &amp; Outputs'!$C$9:$C$34)))</f>
        <v>7.7988050392221293</v>
      </c>
      <c r="T173">
        <f>SQRT('Mean Deaths'!T173*(1-LOOKUP(T$1,'Inputs &amp; Outputs'!$A$9:$A$34,'Inputs &amp; Outputs'!$C$9:$C$34)))</f>
        <v>8.0904197167322582</v>
      </c>
      <c r="U173">
        <f>SQRT('Mean Deaths'!U173*(1-LOOKUP(U$1,'Inputs &amp; Outputs'!$A$9:$A$34,'Inputs &amp; Outputs'!$C$9:$C$34)))</f>
        <v>8.390060367799105</v>
      </c>
      <c r="V173">
        <f>SQRT('Mean Deaths'!V173*(1-LOOKUP(V$1,'Inputs &amp; Outputs'!$A$9:$A$34,'Inputs &amp; Outputs'!$C$9:$C$34)))</f>
        <v>8.694281533977593</v>
      </c>
      <c r="W173">
        <f>SQRT('Mean Deaths'!W173*(1-LOOKUP(W$1,'Inputs &amp; Outputs'!$A$9:$A$34,'Inputs &amp; Outputs'!$C$9:$C$34)))</f>
        <v>9.018648103563855</v>
      </c>
      <c r="X173">
        <f>SQRT('Mean Deaths'!X173*(1-LOOKUP(X$1,'Inputs &amp; Outputs'!$A$9:$A$34,'Inputs &amp; Outputs'!$C$9:$C$34)))</f>
        <v>9.3450607871177684</v>
      </c>
      <c r="Y173">
        <f>SQRT('Mean Deaths'!Y173*(1-LOOKUP(Y$1,'Inputs &amp; Outputs'!$A$9:$A$34,'Inputs &amp; Outputs'!$C$9:$C$34)))</f>
        <v>9.672898725497026</v>
      </c>
      <c r="Z173">
        <f>SQRT('Mean Deaths'!Z173*(1-LOOKUP(Z$1,'Inputs &amp; Outputs'!$A$9:$A$34,'Inputs &amp; Outputs'!$C$9:$C$34)))</f>
        <v>10.020067487996544</v>
      </c>
      <c r="AA173">
        <f>SQRT('Mean Deaths'!AA173*(1-LOOKUP(AA$1,'Inputs &amp; Outputs'!$A$9:$A$34,'Inputs &amp; Outputs'!$C$9:$C$34)))</f>
        <v>10.374256964723809</v>
      </c>
    </row>
    <row r="174" spans="1:27" x14ac:dyDescent="0.25">
      <c r="A174" s="1">
        <v>173</v>
      </c>
      <c r="B174">
        <f>SQRT('Mean Deaths'!B174*(1-LOOKUP(B$1,'Inputs &amp; Outputs'!$A$9:$A$34,'Inputs &amp; Outputs'!$C$9:$C$34)))</f>
        <v>4.3317552921858384</v>
      </c>
      <c r="C174">
        <f>SQRT('Mean Deaths'!C174*(1-LOOKUP(C$1,'Inputs &amp; Outputs'!$A$9:$A$34,'Inputs &amp; Outputs'!$C$9:$C$34)))</f>
        <v>4.4737035625625676</v>
      </c>
      <c r="D174">
        <f>SQRT('Mean Deaths'!D174*(1-LOOKUP(D$1,'Inputs &amp; Outputs'!$A$9:$A$34,'Inputs &amp; Outputs'!$C$9:$C$34)))</f>
        <v>4.6236868899994938</v>
      </c>
      <c r="E174">
        <f>SQRT('Mean Deaths'!E174*(1-LOOKUP(E$1,'Inputs &amp; Outputs'!$A$9:$A$34,'Inputs &amp; Outputs'!$C$9:$C$34)))</f>
        <v>4.7771884903134385</v>
      </c>
      <c r="F174">
        <f>SQRT('Mean Deaths'!F174*(1-LOOKUP(F$1,'Inputs &amp; Outputs'!$A$9:$A$34,'Inputs &amp; Outputs'!$C$9:$C$34)))</f>
        <v>4.9387011433140593</v>
      </c>
      <c r="G174">
        <f>SQRT('Mean Deaths'!G174*(1-LOOKUP(G$1,'Inputs &amp; Outputs'!$A$9:$A$34,'Inputs &amp; Outputs'!$C$9:$C$34)))</f>
        <v>5.1066387925080043</v>
      </c>
      <c r="H174">
        <f>SQRT('Mean Deaths'!H174*(1-LOOKUP(H$1,'Inputs &amp; Outputs'!$A$9:$A$34,'Inputs &amp; Outputs'!$C$9:$C$34)))</f>
        <v>5.2855587619988942</v>
      </c>
      <c r="I174">
        <f>SQRT('Mean Deaths'!I174*(1-LOOKUP(I$1,'Inputs &amp; Outputs'!$A$9:$A$34,'Inputs &amp; Outputs'!$C$9:$C$34)))</f>
        <v>5.4678790564573641</v>
      </c>
      <c r="J174">
        <f>SQRT('Mean Deaths'!J174*(1-LOOKUP(J$1,'Inputs &amp; Outputs'!$A$9:$A$34,'Inputs &amp; Outputs'!$C$9:$C$34)))</f>
        <v>5.6626834986533678</v>
      </c>
      <c r="K174">
        <f>SQRT('Mean Deaths'!K174*(1-LOOKUP(K$1,'Inputs &amp; Outputs'!$A$9:$A$34,'Inputs &amp; Outputs'!$C$9:$C$34)))</f>
        <v>5.8657527700109071</v>
      </c>
      <c r="L174">
        <f>SQRT('Mean Deaths'!L174*(1-LOOKUP(L$1,'Inputs &amp; Outputs'!$A$9:$A$34,'Inputs &amp; Outputs'!$C$9:$C$34)))</f>
        <v>6.0752469906727598</v>
      </c>
      <c r="M174">
        <f>SQRT('Mean Deaths'!M174*(1-LOOKUP(M$1,'Inputs &amp; Outputs'!$A$9:$A$34,'Inputs &amp; Outputs'!$C$9:$C$34)))</f>
        <v>6.2925428149058114</v>
      </c>
      <c r="N174">
        <f>SQRT('Mean Deaths'!N174*(1-LOOKUP(N$1,'Inputs &amp; Outputs'!$A$9:$A$34,'Inputs &amp; Outputs'!$C$9:$C$34)))</f>
        <v>6.5195365543169572</v>
      </c>
      <c r="O174">
        <f>SQRT('Mean Deaths'!O174*(1-LOOKUP(O$1,'Inputs &amp; Outputs'!$A$9:$A$34,'Inputs &amp; Outputs'!$C$9:$C$34)))</f>
        <v>6.7559344068239255</v>
      </c>
      <c r="P174">
        <f>SQRT('Mean Deaths'!P174*(1-LOOKUP(P$1,'Inputs &amp; Outputs'!$A$9:$A$34,'Inputs &amp; Outputs'!$C$9:$C$34)))</f>
        <v>7.0009697136079128</v>
      </c>
      <c r="Q174">
        <f>SQRT('Mean Deaths'!Q174*(1-LOOKUP(Q$1,'Inputs &amp; Outputs'!$A$9:$A$34,'Inputs &amp; Outputs'!$C$9:$C$34)))</f>
        <v>7.2631980208609104</v>
      </c>
      <c r="R174">
        <f>SQRT('Mean Deaths'!R174*(1-LOOKUP(R$1,'Inputs &amp; Outputs'!$A$9:$A$34,'Inputs &amp; Outputs'!$C$9:$C$34)))</f>
        <v>7.5335481031661375</v>
      </c>
      <c r="S174">
        <f>SQRT('Mean Deaths'!S174*(1-LOOKUP(S$1,'Inputs &amp; Outputs'!$A$9:$A$34,'Inputs &amp; Outputs'!$C$9:$C$34)))</f>
        <v>7.8128562069571039</v>
      </c>
      <c r="T174">
        <f>SQRT('Mean Deaths'!T174*(1-LOOKUP(T$1,'Inputs &amp; Outputs'!$A$9:$A$34,'Inputs &amp; Outputs'!$C$9:$C$34)))</f>
        <v>8.10162827502608</v>
      </c>
      <c r="U174">
        <f>SQRT('Mean Deaths'!U174*(1-LOOKUP(U$1,'Inputs &amp; Outputs'!$A$9:$A$34,'Inputs &amp; Outputs'!$C$9:$C$34)))</f>
        <v>8.4017601090453624</v>
      </c>
      <c r="V174">
        <f>SQRT('Mean Deaths'!V174*(1-LOOKUP(V$1,'Inputs &amp; Outputs'!$A$9:$A$34,'Inputs &amp; Outputs'!$C$9:$C$34)))</f>
        <v>8.7177809052716864</v>
      </c>
      <c r="W174">
        <f>SQRT('Mean Deaths'!W174*(1-LOOKUP(W$1,'Inputs &amp; Outputs'!$A$9:$A$34,'Inputs &amp; Outputs'!$C$9:$C$34)))</f>
        <v>9.0353465895455525</v>
      </c>
      <c r="X174">
        <f>SQRT('Mean Deaths'!X174*(1-LOOKUP(X$1,'Inputs &amp; Outputs'!$A$9:$A$34,'Inputs &amp; Outputs'!$C$9:$C$34)))</f>
        <v>9.3645821271709409</v>
      </c>
      <c r="Y174">
        <f>SQRT('Mean Deaths'!Y174*(1-LOOKUP(Y$1,'Inputs &amp; Outputs'!$A$9:$A$34,'Inputs &amp; Outputs'!$C$9:$C$34)))</f>
        <v>9.6997993245357783</v>
      </c>
      <c r="Z174">
        <f>SQRT('Mean Deaths'!Z174*(1-LOOKUP(Z$1,'Inputs &amp; Outputs'!$A$9:$A$34,'Inputs &amp; Outputs'!$C$9:$C$34)))</f>
        <v>10.05611101261219</v>
      </c>
      <c r="AA174">
        <f>SQRT('Mean Deaths'!AA174*(1-LOOKUP(AA$1,'Inputs &amp; Outputs'!$A$9:$A$34,'Inputs &amp; Outputs'!$C$9:$C$34)))</f>
        <v>10.426163964515634</v>
      </c>
    </row>
    <row r="175" spans="1:27" x14ac:dyDescent="0.25">
      <c r="A175" s="1">
        <v>174</v>
      </c>
      <c r="B175">
        <f>SQRT('Mean Deaths'!B175*(1-LOOKUP(B$1,'Inputs &amp; Outputs'!$A$9:$A$34,'Inputs &amp; Outputs'!$C$9:$C$34)))</f>
        <v>4.3317552921858384</v>
      </c>
      <c r="C175">
        <f>SQRT('Mean Deaths'!C175*(1-LOOKUP(C$1,'Inputs &amp; Outputs'!$A$9:$A$34,'Inputs &amp; Outputs'!$C$9:$C$34)))</f>
        <v>4.4750482958916384</v>
      </c>
      <c r="D175">
        <f>SQRT('Mean Deaths'!D175*(1-LOOKUP(D$1,'Inputs &amp; Outputs'!$A$9:$A$34,'Inputs &amp; Outputs'!$C$9:$C$34)))</f>
        <v>4.6232228740527184</v>
      </c>
      <c r="E175">
        <f>SQRT('Mean Deaths'!E175*(1-LOOKUP(E$1,'Inputs &amp; Outputs'!$A$9:$A$34,'Inputs &amp; Outputs'!$C$9:$C$34)))</f>
        <v>4.778870810548316</v>
      </c>
      <c r="F175">
        <f>SQRT('Mean Deaths'!F175*(1-LOOKUP(F$1,'Inputs &amp; Outputs'!$A$9:$A$34,'Inputs &amp; Outputs'!$C$9:$C$34)))</f>
        <v>4.9391993226811728</v>
      </c>
      <c r="G175">
        <f>SQRT('Mean Deaths'!G175*(1-LOOKUP(G$1,'Inputs &amp; Outputs'!$A$9:$A$34,'Inputs &amp; Outputs'!$C$9:$C$34)))</f>
        <v>5.107930141319267</v>
      </c>
      <c r="H175">
        <f>SQRT('Mean Deaths'!H175*(1-LOOKUP(H$1,'Inputs &amp; Outputs'!$A$9:$A$34,'Inputs &amp; Outputs'!$C$9:$C$34)))</f>
        <v>5.283148138879211</v>
      </c>
      <c r="I175">
        <f>SQRT('Mean Deaths'!I175*(1-LOOKUP(I$1,'Inputs &amp; Outputs'!$A$9:$A$34,'Inputs &amp; Outputs'!$C$9:$C$34)))</f>
        <v>5.4653766581412535</v>
      </c>
      <c r="J175">
        <f>SQRT('Mean Deaths'!J175*(1-LOOKUP(J$1,'Inputs &amp; Outputs'!$A$9:$A$34,'Inputs &amp; Outputs'!$C$9:$C$34)))</f>
        <v>5.6615294975208119</v>
      </c>
      <c r="K175">
        <f>SQRT('Mean Deaths'!K175*(1-LOOKUP(K$1,'Inputs &amp; Outputs'!$A$9:$A$34,'Inputs &amp; Outputs'!$C$9:$C$34)))</f>
        <v>5.8636557719412847</v>
      </c>
      <c r="L175">
        <f>SQRT('Mean Deaths'!L175*(1-LOOKUP(L$1,'Inputs &amp; Outputs'!$A$9:$A$34,'Inputs &amp; Outputs'!$C$9:$C$34)))</f>
        <v>6.0715106760569455</v>
      </c>
      <c r="M175">
        <f>SQRT('Mean Deaths'!M175*(1-LOOKUP(M$1,'Inputs &amp; Outputs'!$A$9:$A$34,'Inputs &amp; Outputs'!$C$9:$C$34)))</f>
        <v>6.2909241543478664</v>
      </c>
      <c r="N175">
        <f>SQRT('Mean Deaths'!N175*(1-LOOKUP(N$1,'Inputs &amp; Outputs'!$A$9:$A$34,'Inputs &amp; Outputs'!$C$9:$C$34)))</f>
        <v>6.5191997926981822</v>
      </c>
      <c r="O175">
        <f>SQRT('Mean Deaths'!O175*(1-LOOKUP(O$1,'Inputs &amp; Outputs'!$A$9:$A$34,'Inputs &amp; Outputs'!$C$9:$C$34)))</f>
        <v>6.7531296596737507</v>
      </c>
      <c r="P175">
        <f>SQRT('Mean Deaths'!P175*(1-LOOKUP(P$1,'Inputs &amp; Outputs'!$A$9:$A$34,'Inputs &amp; Outputs'!$C$9:$C$34)))</f>
        <v>7.0038898262327471</v>
      </c>
      <c r="Q175">
        <f>SQRT('Mean Deaths'!Q175*(1-LOOKUP(Q$1,'Inputs &amp; Outputs'!$A$9:$A$34,'Inputs &amp; Outputs'!$C$9:$C$34)))</f>
        <v>7.2597765565802046</v>
      </c>
      <c r="R175">
        <f>SQRT('Mean Deaths'!R175*(1-LOOKUP(R$1,'Inputs &amp; Outputs'!$A$9:$A$34,'Inputs &amp; Outputs'!$C$9:$C$34)))</f>
        <v>7.5248310088739192</v>
      </c>
      <c r="S175">
        <f>SQRT('Mean Deaths'!S175*(1-LOOKUP(S$1,'Inputs &amp; Outputs'!$A$9:$A$34,'Inputs &amp; Outputs'!$C$9:$C$34)))</f>
        <v>7.8008729747287946</v>
      </c>
      <c r="T175">
        <f>SQRT('Mean Deaths'!T175*(1-LOOKUP(T$1,'Inputs &amp; Outputs'!$A$9:$A$34,'Inputs &amp; Outputs'!$C$9:$C$34)))</f>
        <v>8.0804914935185472</v>
      </c>
      <c r="U175">
        <f>SQRT('Mean Deaths'!U175*(1-LOOKUP(U$1,'Inputs &amp; Outputs'!$A$9:$A$34,'Inputs &amp; Outputs'!$C$9:$C$34)))</f>
        <v>8.372931338274876</v>
      </c>
      <c r="V175">
        <f>SQRT('Mean Deaths'!V175*(1-LOOKUP(V$1,'Inputs &amp; Outputs'!$A$9:$A$34,'Inputs &amp; Outputs'!$C$9:$C$34)))</f>
        <v>8.6768510259813993</v>
      </c>
      <c r="W175">
        <f>SQRT('Mean Deaths'!W175*(1-LOOKUP(W$1,'Inputs &amp; Outputs'!$A$9:$A$34,'Inputs &amp; Outputs'!$C$9:$C$34)))</f>
        <v>8.9979777778687691</v>
      </c>
      <c r="X175">
        <f>SQRT('Mean Deaths'!X175*(1-LOOKUP(X$1,'Inputs &amp; Outputs'!$A$9:$A$34,'Inputs &amp; Outputs'!$C$9:$C$34)))</f>
        <v>9.3254985825596961</v>
      </c>
      <c r="Y175">
        <f>SQRT('Mean Deaths'!Y175*(1-LOOKUP(Y$1,'Inputs &amp; Outputs'!$A$9:$A$34,'Inputs &amp; Outputs'!$C$9:$C$34)))</f>
        <v>9.6588808057041362</v>
      </c>
      <c r="Z175">
        <f>SQRT('Mean Deaths'!Z175*(1-LOOKUP(Z$1,'Inputs &amp; Outputs'!$A$9:$A$34,'Inputs &amp; Outputs'!$C$9:$C$34)))</f>
        <v>10.00934208100333</v>
      </c>
      <c r="AA175">
        <f>SQRT('Mean Deaths'!AA175*(1-LOOKUP(AA$1,'Inputs &amp; Outputs'!$A$9:$A$34,'Inputs &amp; Outputs'!$C$9:$C$34)))</f>
        <v>10.367750317186221</v>
      </c>
    </row>
    <row r="176" spans="1:27" x14ac:dyDescent="0.25">
      <c r="A176" s="1">
        <v>175</v>
      </c>
      <c r="B176">
        <f>SQRT('Mean Deaths'!B176*(1-LOOKUP(B$1,'Inputs &amp; Outputs'!$A$9:$A$34,'Inputs &amp; Outputs'!$C$9:$C$34)))</f>
        <v>4.3317552921858384</v>
      </c>
      <c r="C176">
        <f>SQRT('Mean Deaths'!C176*(1-LOOKUP(C$1,'Inputs &amp; Outputs'!$A$9:$A$34,'Inputs &amp; Outputs'!$C$9:$C$34)))</f>
        <v>4.4728068490713868</v>
      </c>
      <c r="D176">
        <f>SQRT('Mean Deaths'!D176*(1-LOOKUP(D$1,'Inputs &amp; Outputs'!$A$9:$A$34,'Inputs &amp; Outputs'!$C$9:$C$34)))</f>
        <v>4.6232228740527184</v>
      </c>
      <c r="E176">
        <f>SQRT('Mean Deaths'!E176*(1-LOOKUP(E$1,'Inputs &amp; Outputs'!$A$9:$A$34,'Inputs &amp; Outputs'!$C$9:$C$34)))</f>
        <v>4.7791110936673835</v>
      </c>
      <c r="F176">
        <f>SQRT('Mean Deaths'!F176*(1-LOOKUP(F$1,'Inputs &amp; Outputs'!$A$9:$A$34,'Inputs &amp; Outputs'!$C$9:$C$34)))</f>
        <v>4.9419384115231768</v>
      </c>
      <c r="G176">
        <f>SQRT('Mean Deaths'!G176*(1-LOOKUP(G$1,'Inputs &amp; Outputs'!$A$9:$A$34,'Inputs &amp; Outputs'!$C$9:$C$34)))</f>
        <v>5.1107699601712087</v>
      </c>
      <c r="H176">
        <f>SQRT('Mean Deaths'!H176*(1-LOOKUP(H$1,'Inputs &amp; Outputs'!$A$9:$A$34,'Inputs &amp; Outputs'!$C$9:$C$34)))</f>
        <v>5.2871652334696542</v>
      </c>
      <c r="I176">
        <f>SQRT('Mean Deaths'!I176*(1-LOOKUP(I$1,'Inputs &amp; Outputs'!$A$9:$A$34,'Inputs &amp; Outputs'!$C$9:$C$34)))</f>
        <v>5.4734358455503793</v>
      </c>
      <c r="J176">
        <f>SQRT('Mean Deaths'!J176*(1-LOOKUP(J$1,'Inputs &amp; Outputs'!$A$9:$A$34,'Inputs &amp; Outputs'!$C$9:$C$34)))</f>
        <v>5.6664323792352409</v>
      </c>
      <c r="K176">
        <f>SQRT('Mean Deaths'!K176*(1-LOOKUP(K$1,'Inputs &amp; Outputs'!$A$9:$A$34,'Inputs &amp; Outputs'!$C$9:$C$34)))</f>
        <v>5.8633561395656102</v>
      </c>
      <c r="L176">
        <f>SQRT('Mean Deaths'!L176*(1-LOOKUP(L$1,'Inputs &amp; Outputs'!$A$9:$A$34,'Inputs &amp; Outputs'!$C$9:$C$34)))</f>
        <v>6.0730677531671642</v>
      </c>
      <c r="M176">
        <f>SQRT('Mean Deaths'!M176*(1-LOOKUP(M$1,'Inputs &amp; Outputs'!$A$9:$A$34,'Inputs &amp; Outputs'!$C$9:$C$34)))</f>
        <v>6.2880095153203932</v>
      </c>
      <c r="N176">
        <f>SQRT('Mean Deaths'!N176*(1-LOOKUP(N$1,'Inputs &amp; Outputs'!$A$9:$A$34,'Inputs &amp; Outputs'!$C$9:$C$34)))</f>
        <v>6.5144833021268918</v>
      </c>
      <c r="O176">
        <f>SQRT('Mean Deaths'!O176*(1-LOOKUP(O$1,'Inputs &amp; Outputs'!$A$9:$A$34,'Inputs &amp; Outputs'!$C$9:$C$34)))</f>
        <v>6.7464637119477606</v>
      </c>
      <c r="P176">
        <f>SQRT('Mean Deaths'!P176*(1-LOOKUP(P$1,'Inputs &amp; Outputs'!$A$9:$A$34,'Inputs &amp; Outputs'!$C$9:$C$34)))</f>
        <v>6.9903740797565144</v>
      </c>
      <c r="Q176">
        <f>SQRT('Mean Deaths'!Q176*(1-LOOKUP(Q$1,'Inputs &amp; Outputs'!$A$9:$A$34,'Inputs &amp; Outputs'!$C$9:$C$34)))</f>
        <v>7.2475982690261809</v>
      </c>
      <c r="R176">
        <f>SQRT('Mean Deaths'!R176*(1-LOOKUP(R$1,'Inputs &amp; Outputs'!$A$9:$A$34,'Inputs &amp; Outputs'!$C$9:$C$34)))</f>
        <v>7.5113392375242523</v>
      </c>
      <c r="S176">
        <f>SQRT('Mean Deaths'!S176*(1-LOOKUP(S$1,'Inputs &amp; Outputs'!$A$9:$A$34,'Inputs &amp; Outputs'!$C$9:$C$34)))</f>
        <v>7.7892854647092964</v>
      </c>
      <c r="T176">
        <f>SQRT('Mean Deaths'!T176*(1-LOOKUP(T$1,'Inputs &amp; Outputs'!$A$9:$A$34,'Inputs &amp; Outputs'!$C$9:$C$34)))</f>
        <v>8.0770353378884518</v>
      </c>
      <c r="U176">
        <f>SQRT('Mean Deaths'!U176*(1-LOOKUP(U$1,'Inputs &amp; Outputs'!$A$9:$A$34,'Inputs &amp; Outputs'!$C$9:$C$34)))</f>
        <v>8.3796969800216736</v>
      </c>
      <c r="V176">
        <f>SQRT('Mean Deaths'!V176*(1-LOOKUP(V$1,'Inputs &amp; Outputs'!$A$9:$A$34,'Inputs &amp; Outputs'!$C$9:$C$34)))</f>
        <v>8.694281533977593</v>
      </c>
      <c r="W176">
        <f>SQRT('Mean Deaths'!W176*(1-LOOKUP(W$1,'Inputs &amp; Outputs'!$A$9:$A$34,'Inputs &amp; Outputs'!$C$9:$C$34)))</f>
        <v>9.0201227428603001</v>
      </c>
      <c r="X176">
        <f>SQRT('Mean Deaths'!X176*(1-LOOKUP(X$1,'Inputs &amp; Outputs'!$A$9:$A$34,'Inputs &amp; Outputs'!$C$9:$C$34)))</f>
        <v>9.3553402542967259</v>
      </c>
      <c r="Y176">
        <f>SQRT('Mean Deaths'!Y176*(1-LOOKUP(Y$1,'Inputs &amp; Outputs'!$A$9:$A$34,'Inputs &amp; Outputs'!$C$9:$C$34)))</f>
        <v>9.6971126227352062</v>
      </c>
      <c r="Z176">
        <f>SQRT('Mean Deaths'!Z176*(1-LOOKUP(Z$1,'Inputs &amp; Outputs'!$A$9:$A$34,'Inputs &amp; Outputs'!$C$9:$C$34)))</f>
        <v>10.048237539329879</v>
      </c>
      <c r="AA176">
        <f>SQRT('Mean Deaths'!AA176*(1-LOOKUP(AA$1,'Inputs &amp; Outputs'!$A$9:$A$34,'Inputs &amp; Outputs'!$C$9:$C$34)))</f>
        <v>10.405550147499589</v>
      </c>
    </row>
    <row r="177" spans="1:27" x14ac:dyDescent="0.25">
      <c r="A177" s="1">
        <v>176</v>
      </c>
      <c r="B177">
        <f>SQRT('Mean Deaths'!B177*(1-LOOKUP(B$1,'Inputs &amp; Outputs'!$A$9:$A$34,'Inputs &amp; Outputs'!$C$9:$C$34)))</f>
        <v>4.3317552921858384</v>
      </c>
      <c r="C177">
        <f>SQRT('Mean Deaths'!C177*(1-LOOKUP(C$1,'Inputs &amp; Outputs'!$A$9:$A$34,'Inputs &amp; Outputs'!$C$9:$C$34)))</f>
        <v>4.4766166409004233</v>
      </c>
      <c r="D177">
        <f>SQRT('Mean Deaths'!D177*(1-LOOKUP(D$1,'Inputs &amp; Outputs'!$A$9:$A$34,'Inputs &amp; Outputs'!$C$9:$C$34)))</f>
        <v>4.6255424883043545</v>
      </c>
      <c r="E177">
        <f>SQRT('Mean Deaths'!E177*(1-LOOKUP(E$1,'Inputs &amp; Outputs'!$A$9:$A$34,'Inputs &amp; Outputs'!$C$9:$C$34)))</f>
        <v>4.778870810548316</v>
      </c>
      <c r="F177">
        <f>SQRT('Mean Deaths'!F177*(1-LOOKUP(F$1,'Inputs &amp; Outputs'!$A$9:$A$34,'Inputs &amp; Outputs'!$C$9:$C$34)))</f>
        <v>4.9399464975319312</v>
      </c>
      <c r="G177">
        <f>SQRT('Mean Deaths'!G177*(1-LOOKUP(G$1,'Inputs &amp; Outputs'!$A$9:$A$34,'Inputs &amp; Outputs'!$C$9:$C$34)))</f>
        <v>5.1105118600291268</v>
      </c>
      <c r="H177">
        <f>SQRT('Mean Deaths'!H177*(1-LOOKUP(H$1,'Inputs &amp; Outputs'!$A$9:$A$34,'Inputs &amp; Outputs'!$C$9:$C$34)))</f>
        <v>5.2868975221231977</v>
      </c>
      <c r="I177">
        <f>SQRT('Mean Deaths'!I177*(1-LOOKUP(I$1,'Inputs &amp; Outputs'!$A$9:$A$34,'Inputs &amp; Outputs'!$C$9:$C$34)))</f>
        <v>5.4734358455503793</v>
      </c>
      <c r="J177">
        <f>SQRT('Mean Deaths'!J177*(1-LOOKUP(J$1,'Inputs &amp; Outputs'!$A$9:$A$34,'Inputs &amp; Outputs'!$C$9:$C$34)))</f>
        <v>5.6661440918661636</v>
      </c>
      <c r="K177">
        <f>SQRT('Mean Deaths'!K177*(1-LOOKUP(K$1,'Inputs &amp; Outputs'!$A$9:$A$34,'Inputs &amp; Outputs'!$C$9:$C$34)))</f>
        <v>5.8663517746353957</v>
      </c>
      <c r="L177">
        <f>SQRT('Mean Deaths'!L177*(1-LOOKUP(L$1,'Inputs &amp; Outputs'!$A$9:$A$34,'Inputs &amp; Outputs'!$C$9:$C$34)))</f>
        <v>6.0761807103417897</v>
      </c>
      <c r="M177">
        <f>SQRT('Mean Deaths'!M177*(1-LOOKUP(M$1,'Inputs &amp; Outputs'!$A$9:$A$34,'Inputs &amp; Outputs'!$C$9:$C$34)))</f>
        <v>6.2935138114110751</v>
      </c>
      <c r="N177">
        <f>SQRT('Mean Deaths'!N177*(1-LOOKUP(N$1,'Inputs &amp; Outputs'!$A$9:$A$34,'Inputs &amp; Outputs'!$C$9:$C$34)))</f>
        <v>6.5212201015507816</v>
      </c>
      <c r="O177">
        <f>SQRT('Mean Deaths'!O177*(1-LOOKUP(O$1,'Inputs &amp; Outputs'!$A$9:$A$34,'Inputs &amp; Outputs'!$C$9:$C$34)))</f>
        <v>6.7559344068239255</v>
      </c>
      <c r="P177">
        <f>SQRT('Mean Deaths'!P177*(1-LOOKUP(P$1,'Inputs &amp; Outputs'!$A$9:$A$34,'Inputs &amp; Outputs'!$C$9:$C$34)))</f>
        <v>7.0024299221363817</v>
      </c>
      <c r="Q177">
        <f>SQRT('Mean Deaths'!Q177*(1-LOOKUP(Q$1,'Inputs &amp; Outputs'!$A$9:$A$34,'Inputs &amp; Outputs'!$C$9:$C$34)))</f>
        <v>7.2612974064044886</v>
      </c>
      <c r="R177">
        <f>SQRT('Mean Deaths'!R177*(1-LOOKUP(R$1,'Inputs &amp; Outputs'!$A$9:$A$34,'Inputs &amp; Outputs'!$C$9:$C$34)))</f>
        <v>7.5268130531619146</v>
      </c>
      <c r="S177">
        <f>SQRT('Mean Deaths'!S177*(1-LOOKUP(S$1,'Inputs &amp; Outputs'!$A$9:$A$34,'Inputs &amp; Outputs'!$C$9:$C$34)))</f>
        <v>7.8050072020446768</v>
      </c>
      <c r="T177">
        <f>SQRT('Mean Deaths'!T177*(1-LOOKUP(T$1,'Inputs &amp; Outputs'!$A$9:$A$34,'Inputs &amp; Outputs'!$C$9:$C$34)))</f>
        <v>8.0951636930925837</v>
      </c>
      <c r="U177">
        <f>SQRT('Mean Deaths'!U177*(1-LOOKUP(U$1,'Inputs &amp; Outputs'!$A$9:$A$34,'Inputs &amp; Outputs'!$C$9:$C$34)))</f>
        <v>8.400860707436081</v>
      </c>
      <c r="V177">
        <f>SQRT('Mean Deaths'!V177*(1-LOOKUP(V$1,'Inputs &amp; Outputs'!$A$9:$A$34,'Inputs &amp; Outputs'!$C$9:$C$34)))</f>
        <v>8.7107377503999555</v>
      </c>
      <c r="W177">
        <f>SQRT('Mean Deaths'!W177*(1-LOOKUP(W$1,'Inputs &amp; Outputs'!$A$9:$A$34,'Inputs &amp; Outputs'!$C$9:$C$34)))</f>
        <v>9.0250364670046945</v>
      </c>
      <c r="X177">
        <f>SQRT('Mean Deaths'!X177*(1-LOOKUP(X$1,'Inputs &amp; Outputs'!$A$9:$A$34,'Inputs &amp; Outputs'!$C$9:$C$34)))</f>
        <v>9.3435178916249413</v>
      </c>
      <c r="Y177">
        <f>SQRT('Mean Deaths'!Y177*(1-LOOKUP(Y$1,'Inputs &amp; Outputs'!$A$9:$A$34,'Inputs &amp; Outputs'!$C$9:$C$34)))</f>
        <v>9.6911992569470513</v>
      </c>
      <c r="Z177">
        <f>SQRT('Mean Deaths'!Z177*(1-LOOKUP(Z$1,'Inputs &amp; Outputs'!$A$9:$A$34,'Inputs &amp; Outputs'!$C$9:$C$34)))</f>
        <v>10.038668591235027</v>
      </c>
      <c r="AA177">
        <f>SQRT('Mean Deaths'!AA177*(1-LOOKUP(AA$1,'Inputs &amp; Outputs'!$A$9:$A$34,'Inputs &amp; Outputs'!$C$9:$C$34)))</f>
        <v>10.404960581214095</v>
      </c>
    </row>
    <row r="178" spans="1:27" x14ac:dyDescent="0.25">
      <c r="A178" s="1">
        <v>177</v>
      </c>
      <c r="B178">
        <f>SQRT('Mean Deaths'!B178*(1-LOOKUP(B$1,'Inputs &amp; Outputs'!$A$9:$A$34,'Inputs &amp; Outputs'!$C$9:$C$34)))</f>
        <v>4.3317552921858384</v>
      </c>
      <c r="C178">
        <f>SQRT('Mean Deaths'!C178*(1-LOOKUP(C$1,'Inputs &amp; Outputs'!$A$9:$A$34,'Inputs &amp; Outputs'!$C$9:$C$34)))</f>
        <v>4.4734794010410655</v>
      </c>
      <c r="D178">
        <f>SQRT('Mean Deaths'!D178*(1-LOOKUP(D$1,'Inputs &amp; Outputs'!$A$9:$A$34,'Inputs &amp; Outputs'!$C$9:$C$34)))</f>
        <v>4.6234548878472621</v>
      </c>
      <c r="E178">
        <f>SQRT('Mean Deaths'!E178*(1-LOOKUP(E$1,'Inputs &amp; Outputs'!$A$9:$A$34,'Inputs &amp; Outputs'!$C$9:$C$34)))</f>
        <v>4.7781498886911153</v>
      </c>
      <c r="F178">
        <f>SQRT('Mean Deaths'!F178*(1-LOOKUP(F$1,'Inputs &amp; Outputs'!$A$9:$A$34,'Inputs &amp; Outputs'!$C$9:$C$34)))</f>
        <v>4.9372063036057074</v>
      </c>
      <c r="G178">
        <f>SQRT('Mean Deaths'!G178*(1-LOOKUP(G$1,'Inputs &amp; Outputs'!$A$9:$A$34,'Inputs &amp; Outputs'!$C$9:$C$34)))</f>
        <v>5.1063804835575617</v>
      </c>
      <c r="H178">
        <f>SQRT('Mean Deaths'!H178*(1-LOOKUP(H$1,'Inputs &amp; Outputs'!$A$9:$A$34,'Inputs &amp; Outputs'!$C$9:$C$34)))</f>
        <v>5.2847553431365029</v>
      </c>
      <c r="I178">
        <f>SQRT('Mean Deaths'!I178*(1-LOOKUP(I$1,'Inputs &amp; Outputs'!$A$9:$A$34,'Inputs &amp; Outputs'!$C$9:$C$34)))</f>
        <v>5.469824574774206</v>
      </c>
      <c r="J178">
        <f>SQRT('Mean Deaths'!J178*(1-LOOKUP(J$1,'Inputs &amp; Outputs'!$A$9:$A$34,'Inputs &amp; Outputs'!$C$9:$C$34)))</f>
        <v>5.6644140595347983</v>
      </c>
      <c r="K178">
        <f>SQRT('Mean Deaths'!K178*(1-LOOKUP(K$1,'Inputs &amp; Outputs'!$A$9:$A$34,'Inputs &amp; Outputs'!$C$9:$C$34)))</f>
        <v>5.8654532447588412</v>
      </c>
      <c r="L178">
        <f>SQRT('Mean Deaths'!L178*(1-LOOKUP(L$1,'Inputs &amp; Outputs'!$A$9:$A$34,'Inputs &amp; Outputs'!$C$9:$C$34)))</f>
        <v>6.0721335548147835</v>
      </c>
      <c r="M178">
        <f>SQRT('Mean Deaths'!M178*(1-LOOKUP(M$1,'Inputs &amp; Outputs'!$A$9:$A$34,'Inputs &amp; Outputs'!$C$9:$C$34)))</f>
        <v>6.2902765734974864</v>
      </c>
      <c r="N178">
        <f>SQRT('Mean Deaths'!N178*(1-LOOKUP(N$1,'Inputs &amp; Outputs'!$A$9:$A$34,'Inputs &amp; Outputs'!$C$9:$C$34)))</f>
        <v>6.5178525722265332</v>
      </c>
      <c r="O178">
        <f>SQRT('Mean Deaths'!O178*(1-LOOKUP(O$1,'Inputs &amp; Outputs'!$A$9:$A$34,'Inputs &amp; Outputs'!$C$9:$C$34)))</f>
        <v>6.7517268491767561</v>
      </c>
      <c r="P178">
        <f>SQRT('Mean Deaths'!P178*(1-LOOKUP(P$1,'Inputs &amp; Outputs'!$A$9:$A$34,'Inputs &amp; Outputs'!$C$9:$C$34)))</f>
        <v>6.9980483824923603</v>
      </c>
      <c r="Q178">
        <f>SQRT('Mean Deaths'!Q178*(1-LOOKUP(Q$1,'Inputs &amp; Outputs'!$A$9:$A$34,'Inputs &amp; Outputs'!$C$9:$C$34)))</f>
        <v>7.2517868621706008</v>
      </c>
      <c r="R178">
        <f>SQRT('Mean Deaths'!R178*(1-LOOKUP(R$1,'Inputs &amp; Outputs'!$A$9:$A$34,'Inputs &amp; Outputs'!$C$9:$C$34)))</f>
        <v>7.5188817411032733</v>
      </c>
      <c r="S178">
        <f>SQRT('Mean Deaths'!S178*(1-LOOKUP(S$1,'Inputs &amp; Outputs'!$A$9:$A$34,'Inputs &amp; Outputs'!$C$9:$C$34)))</f>
        <v>7.7979777114693931</v>
      </c>
      <c r="T178">
        <f>SQRT('Mean Deaths'!T178*(1-LOOKUP(T$1,'Inputs &amp; Outputs'!$A$9:$A$34,'Inputs &amp; Outputs'!$C$9:$C$34)))</f>
        <v>8.0848096103732736</v>
      </c>
      <c r="U178">
        <f>SQRT('Mean Deaths'!U178*(1-LOOKUP(U$1,'Inputs &amp; Outputs'!$A$9:$A$34,'Inputs &amp; Outputs'!$C$9:$C$34)))</f>
        <v>8.3860066543261187</v>
      </c>
      <c r="V178">
        <f>SQRT('Mean Deaths'!V178*(1-LOOKUP(V$1,'Inputs &amp; Outputs'!$A$9:$A$34,'Inputs &amp; Outputs'!$C$9:$C$34)))</f>
        <v>8.693810898659958</v>
      </c>
      <c r="W178">
        <f>SQRT('Mean Deaths'!W178*(1-LOOKUP(W$1,'Inputs &amp; Outputs'!$A$9:$A$34,'Inputs &amp; Outputs'!$C$9:$C$34)))</f>
        <v>9.018648103563855</v>
      </c>
      <c r="X178">
        <f>SQRT('Mean Deaths'!X178*(1-LOOKUP(X$1,'Inputs &amp; Outputs'!$A$9:$A$34,'Inputs &amp; Outputs'!$C$9:$C$34)))</f>
        <v>9.3532852646499034</v>
      </c>
      <c r="Y178">
        <f>SQRT('Mean Deaths'!Y178*(1-LOOKUP(Y$1,'Inputs &amp; Outputs'!$A$9:$A$34,'Inputs &amp; Outputs'!$C$9:$C$34)))</f>
        <v>9.6879722633761673</v>
      </c>
      <c r="Z178">
        <f>SQRT('Mean Deaths'!Z178*(1-LOOKUP(Z$1,'Inputs &amp; Outputs'!$A$9:$A$34,'Inputs &amp; Outputs'!$C$9:$C$34)))</f>
        <v>10.045424089032723</v>
      </c>
      <c r="AA178">
        <f>SQRT('Mean Deaths'!AA178*(1-LOOKUP(AA$1,'Inputs &amp; Outputs'!$A$9:$A$34,'Inputs &amp; Outputs'!$C$9:$C$34)))</f>
        <v>10.410854741648979</v>
      </c>
    </row>
    <row r="179" spans="1:27" x14ac:dyDescent="0.25">
      <c r="A179" s="1">
        <v>178</v>
      </c>
      <c r="B179">
        <f>SQRT('Mean Deaths'!B179*(1-LOOKUP(B$1,'Inputs &amp; Outputs'!$A$9:$A$34,'Inputs &amp; Outputs'!$C$9:$C$34)))</f>
        <v>4.3317552921858384</v>
      </c>
      <c r="C179">
        <f>SQRT('Mean Deaths'!C179*(1-LOOKUP(C$1,'Inputs &amp; Outputs'!$A$9:$A$34,'Inputs &amp; Outputs'!$C$9:$C$34)))</f>
        <v>4.4748242017331119</v>
      </c>
      <c r="D179">
        <f>SQRT('Mean Deaths'!D179*(1-LOOKUP(D$1,'Inputs &amp; Outputs'!$A$9:$A$34,'Inputs &amp; Outputs'!$C$9:$C$34)))</f>
        <v>4.6225267627976923</v>
      </c>
      <c r="E179">
        <f>SQRT('Mean Deaths'!E179*(1-LOOKUP(E$1,'Inputs &amp; Outputs'!$A$9:$A$34,'Inputs &amp; Outputs'!$C$9:$C$34)))</f>
        <v>4.7791110936673835</v>
      </c>
      <c r="F179">
        <f>SQRT('Mean Deaths'!F179*(1-LOOKUP(F$1,'Inputs &amp; Outputs'!$A$9:$A$34,'Inputs &amp; Outputs'!$C$9:$C$34)))</f>
        <v>4.9411915378767075</v>
      </c>
      <c r="G179">
        <f>SQRT('Mean Deaths'!G179*(1-LOOKUP(G$1,'Inputs &amp; Outputs'!$A$9:$A$34,'Inputs &amp; Outputs'!$C$9:$C$34)))</f>
        <v>5.1115441824030601</v>
      </c>
      <c r="H179">
        <f>SQRT('Mean Deaths'!H179*(1-LOOKUP(H$1,'Inputs &amp; Outputs'!$A$9:$A$34,'Inputs &amp; Outputs'!$C$9:$C$34)))</f>
        <v>5.2877006155006425</v>
      </c>
      <c r="I179">
        <f>SQRT('Mean Deaths'!I179*(1-LOOKUP(I$1,'Inputs &amp; Outputs'!$A$9:$A$34,'Inputs &amp; Outputs'!$C$9:$C$34)))</f>
        <v>5.4692687830159485</v>
      </c>
      <c r="J179">
        <f>SQRT('Mean Deaths'!J179*(1-LOOKUP(J$1,'Inputs &amp; Outputs'!$A$9:$A$34,'Inputs &amp; Outputs'!$C$9:$C$34)))</f>
        <v>5.6597980546450524</v>
      </c>
      <c r="K179">
        <f>SQRT('Mean Deaths'!K179*(1-LOOKUP(K$1,'Inputs &amp; Outputs'!$A$9:$A$34,'Inputs &amp; Outputs'!$C$9:$C$34)))</f>
        <v>5.8597593559905166</v>
      </c>
      <c r="L179">
        <f>SQRT('Mean Deaths'!L179*(1-LOOKUP(L$1,'Inputs &amp; Outputs'!$A$9:$A$34,'Inputs &amp; Outputs'!$C$9:$C$34)))</f>
        <v>6.070264726797765</v>
      </c>
      <c r="M179">
        <f>SQRT('Mean Deaths'!M179*(1-LOOKUP(M$1,'Inputs &amp; Outputs'!$A$9:$A$34,'Inputs &amp; Outputs'!$C$9:$C$34)))</f>
        <v>6.2873616342702654</v>
      </c>
      <c r="N179">
        <f>SQRT('Mean Deaths'!N179*(1-LOOKUP(N$1,'Inputs &amp; Outputs'!$A$9:$A$34,'Inputs &amp; Outputs'!$C$9:$C$34)))</f>
        <v>6.5144833021268918</v>
      </c>
      <c r="O179">
        <f>SQRT('Mean Deaths'!O179*(1-LOOKUP(O$1,'Inputs &amp; Outputs'!$A$9:$A$34,'Inputs &amp; Outputs'!$C$9:$C$34)))</f>
        <v>6.7499729260794465</v>
      </c>
      <c r="P179">
        <f>SQRT('Mean Deaths'!P179*(1-LOOKUP(P$1,'Inputs &amp; Outputs'!$A$9:$A$34,'Inputs &amp; Outputs'!$C$9:$C$34)))</f>
        <v>6.9954912170230434</v>
      </c>
      <c r="Q179">
        <f>SQRT('Mean Deaths'!Q179*(1-LOOKUP(Q$1,'Inputs &amp; Outputs'!$A$9:$A$34,'Inputs &amp; Outputs'!$C$9:$C$34)))</f>
        <v>7.2487408526433104</v>
      </c>
      <c r="R179">
        <f>SQRT('Mean Deaths'!R179*(1-LOOKUP(R$1,'Inputs &amp; Outputs'!$A$9:$A$34,'Inputs &amp; Outputs'!$C$9:$C$34)))</f>
        <v>7.5137218987221726</v>
      </c>
      <c r="S179">
        <f>SQRT('Mean Deaths'!S179*(1-LOOKUP(S$1,'Inputs &amp; Outputs'!$A$9:$A$34,'Inputs &amp; Outputs'!$C$9:$C$34)))</f>
        <v>7.787214452079378</v>
      </c>
      <c r="T179">
        <f>SQRT('Mean Deaths'!T179*(1-LOOKUP(T$1,'Inputs &amp; Outputs'!$A$9:$A$34,'Inputs &amp; Outputs'!$C$9:$C$34)))</f>
        <v>8.0709835042996456</v>
      </c>
      <c r="U179">
        <f>SQRT('Mean Deaths'!U179*(1-LOOKUP(U$1,'Inputs &amp; Outputs'!$A$9:$A$34,'Inputs &amp; Outputs'!$C$9:$C$34)))</f>
        <v>8.3657086228152462</v>
      </c>
      <c r="V179">
        <f>SQRT('Mean Deaths'!V179*(1-LOOKUP(V$1,'Inputs &amp; Outputs'!$A$9:$A$34,'Inputs &amp; Outputs'!$C$9:$C$34)))</f>
        <v>8.6683586462364577</v>
      </c>
      <c r="W179">
        <f>SQRT('Mean Deaths'!W179*(1-LOOKUP(W$1,'Inputs &amp; Outputs'!$A$9:$A$34,'Inputs &amp; Outputs'!$C$9:$C$34)))</f>
        <v>8.9856514374180332</v>
      </c>
      <c r="X179">
        <f>SQRT('Mean Deaths'!X179*(1-LOOKUP(X$1,'Inputs &amp; Outputs'!$A$9:$A$34,'Inputs &amp; Outputs'!$C$9:$C$34)))</f>
        <v>9.3084769995635845</v>
      </c>
      <c r="Y179">
        <f>SQRT('Mean Deaths'!Y179*(1-LOOKUP(Y$1,'Inputs &amp; Outputs'!$A$9:$A$34,'Inputs &amp; Outputs'!$C$9:$C$34)))</f>
        <v>9.6491641624072493</v>
      </c>
      <c r="Z179">
        <f>SQRT('Mean Deaths'!Z179*(1-LOOKUP(Z$1,'Inputs &amp; Outputs'!$A$9:$A$34,'Inputs &amp; Outputs'!$C$9:$C$34)))</f>
        <v>9.9929495289691257</v>
      </c>
      <c r="AA179">
        <f>SQRT('Mean Deaths'!AA179*(1-LOOKUP(AA$1,'Inputs &amp; Outputs'!$A$9:$A$34,'Inputs &amp; Outputs'!$C$9:$C$34)))</f>
        <v>10.345834289493535</v>
      </c>
    </row>
    <row r="180" spans="1:27" x14ac:dyDescent="0.25">
      <c r="A180" s="1">
        <v>179</v>
      </c>
      <c r="B180">
        <f>SQRT('Mean Deaths'!B180*(1-LOOKUP(B$1,'Inputs &amp; Outputs'!$A$9:$A$34,'Inputs &amp; Outputs'!$C$9:$C$34)))</f>
        <v>4.3317552921858384</v>
      </c>
      <c r="C180">
        <f>SQRT('Mean Deaths'!C180*(1-LOOKUP(C$1,'Inputs &amp; Outputs'!$A$9:$A$34,'Inputs &amp; Outputs'!$C$9:$C$34)))</f>
        <v>4.4754964505465997</v>
      </c>
      <c r="D180">
        <f>SQRT('Mean Deaths'!D180*(1-LOOKUP(D$1,'Inputs &amp; Outputs'!$A$9:$A$34,'Inputs &amp; Outputs'!$C$9:$C$34)))</f>
        <v>4.6264700083634676</v>
      </c>
      <c r="E180">
        <f>SQRT('Mean Deaths'!E180*(1-LOOKUP(E$1,'Inputs &amp; Outputs'!$A$9:$A$34,'Inputs &amp; Outputs'!$C$9:$C$34)))</f>
        <v>4.7822336755710486</v>
      </c>
      <c r="F180">
        <f>SQRT('Mean Deaths'!F180*(1-LOOKUP(F$1,'Inputs &amp; Outputs'!$A$9:$A$34,'Inputs &amp; Outputs'!$C$9:$C$34)))</f>
        <v>4.9429340675041713</v>
      </c>
      <c r="G180">
        <f>SQRT('Mean Deaths'!G180*(1-LOOKUP(G$1,'Inputs &amp; Outputs'!$A$9:$A$34,'Inputs &amp; Outputs'!$C$9:$C$34)))</f>
        <v>5.1125762963322874</v>
      </c>
      <c r="H180">
        <f>SQRT('Mean Deaths'!H180*(1-LOOKUP(H$1,'Inputs &amp; Outputs'!$A$9:$A$34,'Inputs &amp; Outputs'!$C$9:$C$34)))</f>
        <v>5.2882359433294504</v>
      </c>
      <c r="I180">
        <f>SQRT('Mean Deaths'!I180*(1-LOOKUP(I$1,'Inputs &amp; Outputs'!$A$9:$A$34,'Inputs &amp; Outputs'!$C$9:$C$34)))</f>
        <v>5.4731581400860563</v>
      </c>
      <c r="J180">
        <f>SQRT('Mean Deaths'!J180*(1-LOOKUP(J$1,'Inputs &amp; Outputs'!$A$9:$A$34,'Inputs &amp; Outputs'!$C$9:$C$34)))</f>
        <v>5.6672971533538554</v>
      </c>
      <c r="K180">
        <f>SQRT('Mean Deaths'!K180*(1-LOOKUP(K$1,'Inputs &amp; Outputs'!$A$9:$A$34,'Inputs &amp; Outputs'!$C$9:$C$34)))</f>
        <v>5.8684478093306875</v>
      </c>
      <c r="L180">
        <f>SQRT('Mean Deaths'!L180*(1-LOOKUP(L$1,'Inputs &amp; Outputs'!$A$9:$A$34,'Inputs &amp; Outputs'!$C$9:$C$34)))</f>
        <v>6.0783588317776385</v>
      </c>
      <c r="M180">
        <f>SQRT('Mean Deaths'!M180*(1-LOOKUP(M$1,'Inputs &amp; Outputs'!$A$9:$A$34,'Inputs &amp; Outputs'!$C$9:$C$34)))</f>
        <v>6.2986899313866092</v>
      </c>
      <c r="N180">
        <f>SQRT('Mean Deaths'!N180*(1-LOOKUP(N$1,'Inputs &amp; Outputs'!$A$9:$A$34,'Inputs &amp; Outputs'!$C$9:$C$34)))</f>
        <v>6.5249223764286226</v>
      </c>
      <c r="O180">
        <f>SQRT('Mean Deaths'!O180*(1-LOOKUP(O$1,'Inputs &amp; Outputs'!$A$9:$A$34,'Inputs &amp; Outputs'!$C$9:$C$34)))</f>
        <v>6.7629411857314317</v>
      </c>
      <c r="P180">
        <f>SQRT('Mean Deaths'!P180*(1-LOOKUP(P$1,'Inputs &amp; Outputs'!$A$9:$A$34,'Inputs &amp; Outputs'!$C$9:$C$34)))</f>
        <v>7.0097264021008137</v>
      </c>
      <c r="Q180">
        <f>SQRT('Mean Deaths'!Q180*(1-LOOKUP(Q$1,'Inputs &amp; Outputs'!$A$9:$A$34,'Inputs &amp; Outputs'!$C$9:$C$34)))</f>
        <v>7.2650981380996589</v>
      </c>
      <c r="R180">
        <f>SQRT('Mean Deaths'!R180*(1-LOOKUP(R$1,'Inputs &amp; Outputs'!$A$9:$A$34,'Inputs &amp; Outputs'!$C$9:$C$34)))</f>
        <v>7.5268130531619146</v>
      </c>
      <c r="S180">
        <f>SQRT('Mean Deaths'!S180*(1-LOOKUP(S$1,'Inputs &amp; Outputs'!$A$9:$A$34,'Inputs &amp; Outputs'!$C$9:$C$34)))</f>
        <v>7.8066602799414397</v>
      </c>
      <c r="T180">
        <f>SQRT('Mean Deaths'!T180*(1-LOOKUP(T$1,'Inputs &amp; Outputs'!$A$9:$A$34,'Inputs &amp; Outputs'!$C$9:$C$34)))</f>
        <v>8.0947325374003878</v>
      </c>
      <c r="U180">
        <f>SQRT('Mean Deaths'!U180*(1-LOOKUP(U$1,'Inputs &amp; Outputs'!$A$9:$A$34,'Inputs &amp; Outputs'!$C$9:$C$34)))</f>
        <v>8.3878085466233063</v>
      </c>
      <c r="V180">
        <f>SQRT('Mean Deaths'!V180*(1-LOOKUP(V$1,'Inputs &amp; Outputs'!$A$9:$A$34,'Inputs &amp; Outputs'!$C$9:$C$34)))</f>
        <v>8.7018082372887093</v>
      </c>
      <c r="W180">
        <f>SQRT('Mean Deaths'!W180*(1-LOOKUP(W$1,'Inputs &amp; Outputs'!$A$9:$A$34,'Inputs &amp; Outputs'!$C$9:$C$34)))</f>
        <v>9.0265100626495887</v>
      </c>
      <c r="X180">
        <f>SQRT('Mean Deaths'!X180*(1-LOOKUP(X$1,'Inputs &amp; Outputs'!$A$9:$A$34,'Inputs &amp; Outputs'!$C$9:$C$34)))</f>
        <v>9.3532852646499034</v>
      </c>
      <c r="Y180">
        <f>SQRT('Mean Deaths'!Y180*(1-LOOKUP(Y$1,'Inputs &amp; Outputs'!$A$9:$A$34,'Inputs &amp; Outputs'!$C$9:$C$34)))</f>
        <v>9.6885101702788532</v>
      </c>
      <c r="Z180">
        <f>SQRT('Mean Deaths'!Z180*(1-LOOKUP(Z$1,'Inputs &amp; Outputs'!$A$9:$A$34,'Inputs &amp; Outputs'!$C$9:$C$34)))</f>
        <v>10.042046908204709</v>
      </c>
      <c r="AA180">
        <f>SQRT('Mean Deaths'!AA180*(1-LOOKUP(AA$1,'Inputs &amp; Outputs'!$A$9:$A$34,'Inputs &amp; Outputs'!$C$9:$C$34)))</f>
        <v>10.387258032384267</v>
      </c>
    </row>
    <row r="181" spans="1:27" x14ac:dyDescent="0.25">
      <c r="A181" s="1">
        <v>180</v>
      </c>
      <c r="B181">
        <f>SQRT('Mean Deaths'!B181*(1-LOOKUP(B$1,'Inputs &amp; Outputs'!$A$9:$A$34,'Inputs &amp; Outputs'!$C$9:$C$34)))</f>
        <v>4.3317552921858384</v>
      </c>
      <c r="C181">
        <f>SQRT('Mean Deaths'!C181*(1-LOOKUP(C$1,'Inputs &amp; Outputs'!$A$9:$A$34,'Inputs &amp; Outputs'!$C$9:$C$34)))</f>
        <v>4.4741518519131152</v>
      </c>
      <c r="D181">
        <f>SQRT('Mean Deaths'!D181*(1-LOOKUP(D$1,'Inputs &amp; Outputs'!$A$9:$A$34,'Inputs &amp; Outputs'!$C$9:$C$34)))</f>
        <v>4.6227588115296872</v>
      </c>
      <c r="E181">
        <f>SQRT('Mean Deaths'!E181*(1-LOOKUP(E$1,'Inputs &amp; Outputs'!$A$9:$A$34,'Inputs &amp; Outputs'!$C$9:$C$34)))</f>
        <v>4.7781498886911153</v>
      </c>
      <c r="F181">
        <f>SQRT('Mean Deaths'!F181*(1-LOOKUP(F$1,'Inputs &amp; Outputs'!$A$9:$A$34,'Inputs &amp; Outputs'!$C$9:$C$34)))</f>
        <v>4.9421873443233109</v>
      </c>
      <c r="G181">
        <f>SQRT('Mean Deaths'!G181*(1-LOOKUP(G$1,'Inputs &amp; Outputs'!$A$9:$A$34,'Inputs &amp; Outputs'!$C$9:$C$34)))</f>
        <v>5.1099956206359183</v>
      </c>
      <c r="H181">
        <f>SQRT('Mean Deaths'!H181*(1-LOOKUP(H$1,'Inputs &amp; Outputs'!$A$9:$A$34,'Inputs &amp; Outputs'!$C$9:$C$34)))</f>
        <v>5.2909117700165593</v>
      </c>
      <c r="I181">
        <f>SQRT('Mean Deaths'!I181*(1-LOOKUP(I$1,'Inputs &amp; Outputs'!$A$9:$A$34,'Inputs &amp; Outputs'!$C$9:$C$34)))</f>
        <v>5.4764896762412221</v>
      </c>
      <c r="J181">
        <f>SQRT('Mean Deaths'!J181*(1-LOOKUP(J$1,'Inputs &amp; Outputs'!$A$9:$A$34,'Inputs &amp; Outputs'!$C$9:$C$34)))</f>
        <v>5.6698906843354777</v>
      </c>
      <c r="K181">
        <f>SQRT('Mean Deaths'!K181*(1-LOOKUP(K$1,'Inputs &amp; Outputs'!$A$9:$A$34,'Inputs &amp; Outputs'!$C$9:$C$34)))</f>
        <v>5.8693458807735963</v>
      </c>
      <c r="L181">
        <f>SQRT('Mean Deaths'!L181*(1-LOOKUP(L$1,'Inputs &amp; Outputs'!$A$9:$A$34,'Inputs &amp; Outputs'!$C$9:$C$34)))</f>
        <v>6.0777365910193124</v>
      </c>
      <c r="M181">
        <f>SQRT('Mean Deaths'!M181*(1-LOOKUP(M$1,'Inputs &amp; Outputs'!$A$9:$A$34,'Inputs &amp; Outputs'!$C$9:$C$34)))</f>
        <v>6.2951318060932842</v>
      </c>
      <c r="N181">
        <f>SQRT('Mean Deaths'!N181*(1-LOOKUP(N$1,'Inputs &amp; Outputs'!$A$9:$A$34,'Inputs &amp; Outputs'!$C$9:$C$34)))</f>
        <v>6.5198732985414694</v>
      </c>
      <c r="O181">
        <f>SQRT('Mean Deaths'!O181*(1-LOOKUP(O$1,'Inputs &amp; Outputs'!$A$9:$A$34,'Inputs &amp; Outputs'!$C$9:$C$34)))</f>
        <v>6.758737990057714</v>
      </c>
      <c r="P181">
        <f>SQRT('Mean Deaths'!P181*(1-LOOKUP(P$1,'Inputs &amp; Outputs'!$A$9:$A$34,'Inputs &amp; Outputs'!$C$9:$C$34)))</f>
        <v>7.004619664178378</v>
      </c>
      <c r="Q181">
        <f>SQRT('Mean Deaths'!Q181*(1-LOOKUP(Q$1,'Inputs &amp; Outputs'!$A$9:$A$34,'Inputs &amp; Outputs'!$C$9:$C$34)))</f>
        <v>7.2643381508453073</v>
      </c>
      <c r="R181">
        <f>SQRT('Mean Deaths'!R181*(1-LOOKUP(R$1,'Inputs &amp; Outputs'!$A$9:$A$34,'Inputs &amp; Outputs'!$C$9:$C$34)))</f>
        <v>7.5299832388571453</v>
      </c>
      <c r="S181">
        <f>SQRT('Mean Deaths'!S181*(1-LOOKUP(S$1,'Inputs &amp; Outputs'!$A$9:$A$34,'Inputs &amp; Outputs'!$C$9:$C$34)))</f>
        <v>7.8004594314849527</v>
      </c>
      <c r="T181">
        <f>SQRT('Mean Deaths'!T181*(1-LOOKUP(T$1,'Inputs &amp; Outputs'!$A$9:$A$34,'Inputs &amp; Outputs'!$C$9:$C$34)))</f>
        <v>8.0869678041626507</v>
      </c>
      <c r="U181">
        <f>SQRT('Mean Deaths'!U181*(1-LOOKUP(U$1,'Inputs &amp; Outputs'!$A$9:$A$34,'Inputs &amp; Outputs'!$C$9:$C$34)))</f>
        <v>8.3828524108261124</v>
      </c>
      <c r="V181">
        <f>SQRT('Mean Deaths'!V181*(1-LOOKUP(V$1,'Inputs &amp; Outputs'!$A$9:$A$34,'Inputs &amp; Outputs'!$C$9:$C$34)))</f>
        <v>8.694281533977593</v>
      </c>
      <c r="W181">
        <f>SQRT('Mean Deaths'!W181*(1-LOOKUP(W$1,'Inputs &amp; Outputs'!$A$9:$A$34,'Inputs &amp; Outputs'!$C$9:$C$34)))</f>
        <v>9.0137308968826524</v>
      </c>
      <c r="X181">
        <f>SQRT('Mean Deaths'!X181*(1-LOOKUP(X$1,'Inputs &amp; Outputs'!$A$9:$A$34,'Inputs &amp; Outputs'!$C$9:$C$34)))</f>
        <v>9.343003536506794</v>
      </c>
      <c r="Y181">
        <f>SQRT('Mean Deaths'!Y181*(1-LOOKUP(Y$1,'Inputs &amp; Outputs'!$A$9:$A$34,'Inputs &amp; Outputs'!$C$9:$C$34)))</f>
        <v>9.6761307461002772</v>
      </c>
      <c r="Z181">
        <f>SQRT('Mean Deaths'!Z181*(1-LOOKUP(Z$1,'Inputs &amp; Outputs'!$A$9:$A$34,'Inputs &amp; Outputs'!$C$9:$C$34)))</f>
        <v>10.027399314454945</v>
      </c>
      <c r="AA181">
        <f>SQRT('Mean Deaths'!AA181*(1-LOOKUP(AA$1,'Inputs &amp; Outputs'!$A$9:$A$34,'Inputs &amp; Outputs'!$C$9:$C$34)))</f>
        <v>10.384895412535124</v>
      </c>
    </row>
    <row r="182" spans="1:27" x14ac:dyDescent="0.25">
      <c r="A182" s="1">
        <v>181</v>
      </c>
      <c r="B182">
        <f>SQRT('Mean Deaths'!B182*(1-LOOKUP(B$1,'Inputs &amp; Outputs'!$A$9:$A$34,'Inputs &amp; Outputs'!$C$9:$C$34)))</f>
        <v>4.3317552921858384</v>
      </c>
      <c r="C182">
        <f>SQRT('Mean Deaths'!C182*(1-LOOKUP(C$1,'Inputs &amp; Outputs'!$A$9:$A$34,'Inputs &amp; Outputs'!$C$9:$C$34)))</f>
        <v>4.4752723788289064</v>
      </c>
      <c r="D182">
        <f>SQRT('Mean Deaths'!D182*(1-LOOKUP(D$1,'Inputs &amp; Outputs'!$A$9:$A$34,'Inputs &amp; Outputs'!$C$9:$C$34)))</f>
        <v>4.6218305466987362</v>
      </c>
      <c r="E182">
        <f>SQRT('Mean Deaths'!E182*(1-LOOKUP(E$1,'Inputs &amp; Outputs'!$A$9:$A$34,'Inputs &amp; Outputs'!$C$9:$C$34)))</f>
        <v>4.7755055774290183</v>
      </c>
      <c r="F182">
        <f>SQRT('Mean Deaths'!F182*(1-LOOKUP(F$1,'Inputs &amp; Outputs'!$A$9:$A$34,'Inputs &amp; Outputs'!$C$9:$C$34)))</f>
        <v>4.9379537800254631</v>
      </c>
      <c r="G182">
        <f>SQRT('Mean Deaths'!G182*(1-LOOKUP(G$1,'Inputs &amp; Outputs'!$A$9:$A$34,'Inputs &amp; Outputs'!$C$9:$C$34)))</f>
        <v>5.1071553712147537</v>
      </c>
      <c r="H182">
        <f>SQRT('Mean Deaths'!H182*(1-LOOKUP(H$1,'Inputs &amp; Outputs'!$A$9:$A$34,'Inputs &amp; Outputs'!$C$9:$C$34)))</f>
        <v>5.2842196626989466</v>
      </c>
      <c r="I182">
        <f>SQRT('Mean Deaths'!I182*(1-LOOKUP(I$1,'Inputs &amp; Outputs'!$A$9:$A$34,'Inputs &amp; Outputs'!$C$9:$C$34)))</f>
        <v>5.468157030024889</v>
      </c>
      <c r="J182">
        <f>SQRT('Mean Deaths'!J182*(1-LOOKUP(J$1,'Inputs &amp; Outputs'!$A$9:$A$34,'Inputs &amp; Outputs'!$C$9:$C$34)))</f>
        <v>5.658066081924952</v>
      </c>
      <c r="K182">
        <f>SQRT('Mean Deaths'!K182*(1-LOOKUP(K$1,'Inputs &amp; Outputs'!$A$9:$A$34,'Inputs &amp; Outputs'!$C$9:$C$34)))</f>
        <v>5.8579601360445182</v>
      </c>
      <c r="L182">
        <f>SQRT('Mean Deaths'!L182*(1-LOOKUP(L$1,'Inputs &amp; Outputs'!$A$9:$A$34,'Inputs &amp; Outputs'!$C$9:$C$34)))</f>
        <v>6.0668370469477155</v>
      </c>
      <c r="M182">
        <f>SQRT('Mean Deaths'!M182*(1-LOOKUP(M$1,'Inputs &amp; Outputs'!$A$9:$A$34,'Inputs &amp; Outputs'!$C$9:$C$34)))</f>
        <v>6.2857416394907863</v>
      </c>
      <c r="N182">
        <f>SQRT('Mean Deaths'!N182*(1-LOOKUP(N$1,'Inputs &amp; Outputs'!$A$9:$A$34,'Inputs &amp; Outputs'!$C$9:$C$34)))</f>
        <v>6.5117866308731376</v>
      </c>
      <c r="O182">
        <f>SQRT('Mean Deaths'!O182*(1-LOOKUP(O$1,'Inputs &amp; Outputs'!$A$9:$A$34,'Inputs &amp; Outputs'!$C$9:$C$34)))</f>
        <v>6.7485694593991168</v>
      </c>
      <c r="P182">
        <f>SQRT('Mean Deaths'!P182*(1-LOOKUP(P$1,'Inputs &amp; Outputs'!$A$9:$A$34,'Inputs &amp; Outputs'!$C$9:$C$34)))</f>
        <v>6.9973178591454683</v>
      </c>
      <c r="Q182">
        <f>SQRT('Mean Deaths'!Q182*(1-LOOKUP(Q$1,'Inputs &amp; Outputs'!$A$9:$A$34,'Inputs &amp; Outputs'!$C$9:$C$34)))</f>
        <v>7.2536899685836733</v>
      </c>
      <c r="R182">
        <f>SQRT('Mean Deaths'!R182*(1-LOOKUP(R$1,'Inputs &amp; Outputs'!$A$9:$A$34,'Inputs &amp; Outputs'!$C$9:$C$34)))</f>
        <v>7.520468672683017</v>
      </c>
      <c r="S182">
        <f>SQRT('Mean Deaths'!S182*(1-LOOKUP(S$1,'Inputs &amp; Outputs'!$A$9:$A$34,'Inputs &amp; Outputs'!$C$9:$C$34)))</f>
        <v>7.7921839576598915</v>
      </c>
      <c r="T182">
        <f>SQRT('Mean Deaths'!T182*(1-LOOKUP(T$1,'Inputs &amp; Outputs'!$A$9:$A$34,'Inputs &amp; Outputs'!$C$9:$C$34)))</f>
        <v>8.0796275932120736</v>
      </c>
      <c r="U182">
        <f>SQRT('Mean Deaths'!U182*(1-LOOKUP(U$1,'Inputs &amp; Outputs'!$A$9:$A$34,'Inputs &amp; Outputs'!$C$9:$C$34)))</f>
        <v>8.3756382507885956</v>
      </c>
      <c r="V182">
        <f>SQRT('Mean Deaths'!V182*(1-LOOKUP(V$1,'Inputs &amp; Outputs'!$A$9:$A$34,'Inputs &amp; Outputs'!$C$9:$C$34)))</f>
        <v>8.6716622266217325</v>
      </c>
      <c r="W182">
        <f>SQRT('Mean Deaths'!W182*(1-LOOKUP(W$1,'Inputs &amp; Outputs'!$A$9:$A$34,'Inputs &amp; Outputs'!$C$9:$C$34)))</f>
        <v>8.9836776534431113</v>
      </c>
      <c r="X182">
        <f>SQRT('Mean Deaths'!X182*(1-LOOKUP(X$1,'Inputs &amp; Outputs'!$A$9:$A$34,'Inputs &amp; Outputs'!$C$9:$C$34)))</f>
        <v>9.3131223347938814</v>
      </c>
      <c r="Y182">
        <f>SQRT('Mean Deaths'!Y182*(1-LOOKUP(Y$1,'Inputs &amp; Outputs'!$A$9:$A$34,'Inputs &amp; Outputs'!$C$9:$C$34)))</f>
        <v>9.6529440192430602</v>
      </c>
      <c r="Z182">
        <f>SQRT('Mean Deaths'!Z182*(1-LOOKUP(Z$1,'Inputs &amp; Outputs'!$A$9:$A$34,'Inputs &amp; Outputs'!$C$9:$C$34)))</f>
        <v>10.004822680352573</v>
      </c>
      <c r="AA182">
        <f>SQRT('Mean Deaths'!AA182*(1-LOOKUP(AA$1,'Inputs &amp; Outputs'!$A$9:$A$34,'Inputs &amp; Outputs'!$C$9:$C$34)))</f>
        <v>10.35413229598668</v>
      </c>
    </row>
    <row r="183" spans="1:27" x14ac:dyDescent="0.25">
      <c r="A183" s="1">
        <v>182</v>
      </c>
      <c r="B183">
        <f>SQRT('Mean Deaths'!B183*(1-LOOKUP(B$1,'Inputs &amp; Outputs'!$A$9:$A$34,'Inputs &amp; Outputs'!$C$9:$C$34)))</f>
        <v>4.3317552921858384</v>
      </c>
      <c r="C183">
        <f>SQRT('Mean Deaths'!C183*(1-LOOKUP(C$1,'Inputs &amp; Outputs'!$A$9:$A$34,'Inputs &amp; Outputs'!$C$9:$C$34)))</f>
        <v>4.4734794010410655</v>
      </c>
      <c r="D183">
        <f>SQRT('Mean Deaths'!D183*(1-LOOKUP(D$1,'Inputs &amp; Outputs'!$A$9:$A$34,'Inputs &amp; Outputs'!$C$9:$C$34)))</f>
        <v>4.6211342257084649</v>
      </c>
      <c r="E183">
        <f>SQRT('Mean Deaths'!E183*(1-LOOKUP(E$1,'Inputs &amp; Outputs'!$A$9:$A$34,'Inputs &amp; Outputs'!$C$9:$C$34)))</f>
        <v>4.7774288580456243</v>
      </c>
      <c r="F183">
        <f>SQRT('Mean Deaths'!F183*(1-LOOKUP(F$1,'Inputs &amp; Outputs'!$A$9:$A$34,'Inputs &amp; Outputs'!$C$9:$C$34)))</f>
        <v>4.9396974518057997</v>
      </c>
      <c r="G183">
        <f>SQRT('Mean Deaths'!G183*(1-LOOKUP(G$1,'Inputs &amp; Outputs'!$A$9:$A$34,'Inputs &amp; Outputs'!$C$9:$C$34)))</f>
        <v>5.1089629853579934</v>
      </c>
      <c r="H183">
        <f>SQRT('Mean Deaths'!H183*(1-LOOKUP(H$1,'Inputs &amp; Outputs'!$A$9:$A$34,'Inputs &amp; Outputs'!$C$9:$C$34)))</f>
        <v>5.2844875097053627</v>
      </c>
      <c r="I183">
        <f>SQRT('Mean Deaths'!I183*(1-LOOKUP(I$1,'Inputs &amp; Outputs'!$A$9:$A$34,'Inputs &amp; Outputs'!$C$9:$C$34)))</f>
        <v>5.4659328456619667</v>
      </c>
      <c r="J183">
        <f>SQRT('Mean Deaths'!J183*(1-LOOKUP(J$1,'Inputs &amp; Outputs'!$A$9:$A$34,'Inputs &amp; Outputs'!$C$9:$C$34)))</f>
        <v>5.6563335788737961</v>
      </c>
      <c r="K183">
        <f>SQRT('Mean Deaths'!K183*(1-LOOKUP(K$1,'Inputs &amp; Outputs'!$A$9:$A$34,'Inputs &amp; Outputs'!$C$9:$C$34)))</f>
        <v>5.8567603490097033</v>
      </c>
      <c r="L183">
        <f>SQRT('Mean Deaths'!L183*(1-LOOKUP(L$1,'Inputs &amp; Outputs'!$A$9:$A$34,'Inputs &amp; Outputs'!$C$9:$C$34)))</f>
        <v>6.0646547874629864</v>
      </c>
      <c r="M183">
        <f>SQRT('Mean Deaths'!M183*(1-LOOKUP(M$1,'Inputs &amp; Outputs'!$A$9:$A$34,'Inputs &amp; Outputs'!$C$9:$C$34)))</f>
        <v>6.2818519475097077</v>
      </c>
      <c r="N183">
        <f>SQRT('Mean Deaths'!N183*(1-LOOKUP(N$1,'Inputs &amp; Outputs'!$A$9:$A$34,'Inputs &amp; Outputs'!$C$9:$C$34)))</f>
        <v>6.5080768834171874</v>
      </c>
      <c r="O183">
        <f>SQRT('Mean Deaths'!O183*(1-LOOKUP(O$1,'Inputs &amp; Outputs'!$A$9:$A$34,'Inputs &amp; Outputs'!$C$9:$C$34)))</f>
        <v>6.7418990028475765</v>
      </c>
      <c r="P183">
        <f>SQRT('Mean Deaths'!P183*(1-LOOKUP(P$1,'Inputs &amp; Outputs'!$A$9:$A$34,'Inputs &amp; Outputs'!$C$9:$C$34)))</f>
        <v>6.9852531938661278</v>
      </c>
      <c r="Q183">
        <f>SQRT('Mean Deaths'!Q183*(1-LOOKUP(Q$1,'Inputs &amp; Outputs'!$A$9:$A$34,'Inputs &amp; Outputs'!$C$9:$C$34)))</f>
        <v>7.239976436789429</v>
      </c>
      <c r="R183">
        <f>SQRT('Mean Deaths'!R183*(1-LOOKUP(R$1,'Inputs &amp; Outputs'!$A$9:$A$34,'Inputs &amp; Outputs'!$C$9:$C$34)))</f>
        <v>7.5085585105250443</v>
      </c>
      <c r="S183">
        <f>SQRT('Mean Deaths'!S183*(1-LOOKUP(S$1,'Inputs &amp; Outputs'!$A$9:$A$34,'Inputs &amp; Outputs'!$C$9:$C$34)))</f>
        <v>7.7818272397762831</v>
      </c>
      <c r="T183">
        <f>SQRT('Mean Deaths'!T183*(1-LOOKUP(T$1,'Inputs &amp; Outputs'!$A$9:$A$34,'Inputs &amp; Outputs'!$C$9:$C$34)))</f>
        <v>8.0627630359744487</v>
      </c>
      <c r="U183">
        <f>SQRT('Mean Deaths'!U183*(1-LOOKUP(U$1,'Inputs &amp; Outputs'!$A$9:$A$34,'Inputs &amp; Outputs'!$C$9:$C$34)))</f>
        <v>8.3607393864855961</v>
      </c>
      <c r="V183">
        <f>SQRT('Mean Deaths'!V183*(1-LOOKUP(V$1,'Inputs &amp; Outputs'!$A$9:$A$34,'Inputs &amp; Outputs'!$C$9:$C$34)))</f>
        <v>8.6655260035009789</v>
      </c>
      <c r="W183">
        <f>SQRT('Mean Deaths'!W183*(1-LOOKUP(W$1,'Inputs &amp; Outputs'!$A$9:$A$34,'Inputs &amp; Outputs'!$C$9:$C$34)))</f>
        <v>8.9713316650721193</v>
      </c>
      <c r="X183">
        <f>SQRT('Mean Deaths'!X183*(1-LOOKUP(X$1,'Inputs &amp; Outputs'!$A$9:$A$34,'Inputs &amp; Outputs'!$C$9:$C$34)))</f>
        <v>9.2924586254316743</v>
      </c>
      <c r="Y183">
        <f>SQRT('Mean Deaths'!Y183*(1-LOOKUP(Y$1,'Inputs &amp; Outputs'!$A$9:$A$34,'Inputs &amp; Outputs'!$C$9:$C$34)))</f>
        <v>9.6334889560952757</v>
      </c>
      <c r="Z183">
        <f>SQRT('Mean Deaths'!Z183*(1-LOOKUP(Z$1,'Inputs &amp; Outputs'!$A$9:$A$34,'Inputs &amp; Outputs'!$C$9:$C$34)))</f>
        <v>9.9821949850252363</v>
      </c>
      <c r="AA183">
        <f>SQRT('Mean Deaths'!AA183*(1-LOOKUP(AA$1,'Inputs &amp; Outputs'!$A$9:$A$34,'Inputs &amp; Outputs'!$C$9:$C$34)))</f>
        <v>10.339903064853377</v>
      </c>
    </row>
    <row r="184" spans="1:27" x14ac:dyDescent="0.25">
      <c r="A184" s="1">
        <v>183</v>
      </c>
      <c r="B184">
        <f>SQRT('Mean Deaths'!B184*(1-LOOKUP(B$1,'Inputs &amp; Outputs'!$A$9:$A$34,'Inputs &amp; Outputs'!$C$9:$C$34)))</f>
        <v>4.3317552921858384</v>
      </c>
      <c r="C184">
        <f>SQRT('Mean Deaths'!C184*(1-LOOKUP(C$1,'Inputs &amp; Outputs'!$A$9:$A$34,'Inputs &amp; Outputs'!$C$9:$C$34)))</f>
        <v>4.4721341959584668</v>
      </c>
      <c r="D184">
        <f>SQRT('Mean Deaths'!D184*(1-LOOKUP(D$1,'Inputs &amp; Outputs'!$A$9:$A$34,'Inputs &amp; Outputs'!$C$9:$C$34)))</f>
        <v>4.6215984513589117</v>
      </c>
      <c r="E184">
        <f>SQRT('Mean Deaths'!E184*(1-LOOKUP(E$1,'Inputs &amp; Outputs'!$A$9:$A$34,'Inputs &amp; Outputs'!$C$9:$C$34)))</f>
        <v>4.7762268984175638</v>
      </c>
      <c r="F184">
        <f>SQRT('Mean Deaths'!F184*(1-LOOKUP(F$1,'Inputs &amp; Outputs'!$A$9:$A$34,'Inputs &amp; Outputs'!$C$9:$C$34)))</f>
        <v>4.9394483935228468</v>
      </c>
      <c r="G184">
        <f>SQRT('Mean Deaths'!G184*(1-LOOKUP(G$1,'Inputs &amp; Outputs'!$A$9:$A$34,'Inputs &amp; Outputs'!$C$9:$C$34)))</f>
        <v>5.1084465894416438</v>
      </c>
      <c r="H184">
        <f>SQRT('Mean Deaths'!H184*(1-LOOKUP(H$1,'Inputs &amp; Outputs'!$A$9:$A$34,'Inputs &amp; Outputs'!$C$9:$C$34)))</f>
        <v>5.2860943067352606</v>
      </c>
      <c r="I184">
        <f>SQRT('Mean Deaths'!I184*(1-LOOKUP(I$1,'Inputs &amp; Outputs'!$A$9:$A$34,'Inputs &amp; Outputs'!$C$9:$C$34)))</f>
        <v>5.4703803100639083</v>
      </c>
      <c r="J184">
        <f>SQRT('Mean Deaths'!J184*(1-LOOKUP(J$1,'Inputs &amp; Outputs'!$A$9:$A$34,'Inputs &amp; Outputs'!$C$9:$C$34)))</f>
        <v>5.6615294975208119</v>
      </c>
      <c r="K184">
        <f>SQRT('Mean Deaths'!K184*(1-LOOKUP(K$1,'Inputs &amp; Outputs'!$A$9:$A$34,'Inputs &amp; Outputs'!$C$9:$C$34)))</f>
        <v>5.8660522799689776</v>
      </c>
      <c r="L184">
        <f>SQRT('Mean Deaths'!L184*(1-LOOKUP(L$1,'Inputs &amp; Outputs'!$A$9:$A$34,'Inputs &amp; Outputs'!$C$9:$C$34)))</f>
        <v>6.0761807103417897</v>
      </c>
      <c r="M184">
        <f>SQRT('Mean Deaths'!M184*(1-LOOKUP(M$1,'Inputs &amp; Outputs'!$A$9:$A$34,'Inputs &amp; Outputs'!$C$9:$C$34)))</f>
        <v>6.2935138114110751</v>
      </c>
      <c r="N184">
        <f>SQRT('Mean Deaths'!N184*(1-LOOKUP(N$1,'Inputs &amp; Outputs'!$A$9:$A$34,'Inputs &amp; Outputs'!$C$9:$C$34)))</f>
        <v>6.5178525722265332</v>
      </c>
      <c r="O184">
        <f>SQRT('Mean Deaths'!O184*(1-LOOKUP(O$1,'Inputs &amp; Outputs'!$A$9:$A$34,'Inputs &amp; Outputs'!$C$9:$C$34)))</f>
        <v>6.7548827631169202</v>
      </c>
      <c r="P184">
        <f>SQRT('Mean Deaths'!P184*(1-LOOKUP(P$1,'Inputs &amp; Outputs'!$A$9:$A$34,'Inputs &amp; Outputs'!$C$9:$C$34)))</f>
        <v>7.0035248787387534</v>
      </c>
      <c r="Q184">
        <f>SQRT('Mean Deaths'!Q184*(1-LOOKUP(Q$1,'Inputs &amp; Outputs'!$A$9:$A$34,'Inputs &amp; Outputs'!$C$9:$C$34)))</f>
        <v>7.2597765565802046</v>
      </c>
      <c r="R184">
        <f>SQRT('Mean Deaths'!R184*(1-LOOKUP(R$1,'Inputs &amp; Outputs'!$A$9:$A$34,'Inputs &amp; Outputs'!$C$9:$C$34)))</f>
        <v>7.5299832388571453</v>
      </c>
      <c r="S184">
        <f>SQRT('Mean Deaths'!S184*(1-LOOKUP(S$1,'Inputs &amp; Outputs'!$A$9:$A$34,'Inputs &amp; Outputs'!$C$9:$C$34)))</f>
        <v>7.8054205043406082</v>
      </c>
      <c r="T184">
        <f>SQRT('Mean Deaths'!T184*(1-LOOKUP(T$1,'Inputs &amp; Outputs'!$A$9:$A$34,'Inputs &amp; Outputs'!$C$9:$C$34)))</f>
        <v>8.0934389325120009</v>
      </c>
      <c r="U184">
        <f>SQRT('Mean Deaths'!U184*(1-LOOKUP(U$1,'Inputs &amp; Outputs'!$A$9:$A$34,'Inputs &amp; Outputs'!$C$9:$C$34)))</f>
        <v>8.3923115847673078</v>
      </c>
      <c r="V184">
        <f>SQRT('Mean Deaths'!V184*(1-LOOKUP(V$1,'Inputs &amp; Outputs'!$A$9:$A$34,'Inputs &amp; Outputs'!$C$9:$C$34)))</f>
        <v>8.7013380090731172</v>
      </c>
      <c r="W184">
        <f>SQRT('Mean Deaths'!W184*(1-LOOKUP(W$1,'Inputs &amp; Outputs'!$A$9:$A$34,'Inputs &amp; Outputs'!$C$9:$C$34)))</f>
        <v>9.025527692285614</v>
      </c>
      <c r="X184">
        <f>SQRT('Mean Deaths'!X184*(1-LOOKUP(X$1,'Inputs &amp; Outputs'!$A$9:$A$34,'Inputs &amp; Outputs'!$C$9:$C$34)))</f>
        <v>9.3440322184297031</v>
      </c>
      <c r="Y184">
        <f>SQRT('Mean Deaths'!Y184*(1-LOOKUP(Y$1,'Inputs &amp; Outputs'!$A$9:$A$34,'Inputs &amp; Outputs'!$C$9:$C$34)))</f>
        <v>9.683667932490204</v>
      </c>
      <c r="Z184">
        <f>SQRT('Mean Deaths'!Z184*(1-LOOKUP(Z$1,'Inputs &amp; Outputs'!$A$9:$A$34,'Inputs &amp; Outputs'!$C$9:$C$34)))</f>
        <v>10.025143938962078</v>
      </c>
      <c r="AA184">
        <f>SQRT('Mean Deaths'!AA184*(1-LOOKUP(AA$1,'Inputs &amp; Outputs'!$A$9:$A$34,'Inputs &amp; Outputs'!$C$9:$C$34)))</f>
        <v>10.377804325731818</v>
      </c>
    </row>
    <row r="185" spans="1:27" x14ac:dyDescent="0.25">
      <c r="A185" s="1">
        <v>184</v>
      </c>
      <c r="B185">
        <f>SQRT('Mean Deaths'!B185*(1-LOOKUP(B$1,'Inputs &amp; Outputs'!$A$9:$A$34,'Inputs &amp; Outputs'!$C$9:$C$34)))</f>
        <v>4.3317552921858384</v>
      </c>
      <c r="C185">
        <f>SQRT('Mean Deaths'!C185*(1-LOOKUP(C$1,'Inputs &amp; Outputs'!$A$9:$A$34,'Inputs &amp; Outputs'!$C$9:$C$34)))</f>
        <v>4.4748242017331119</v>
      </c>
      <c r="D185">
        <f>SQRT('Mean Deaths'!D185*(1-LOOKUP(D$1,'Inputs &amp; Outputs'!$A$9:$A$34,'Inputs &amp; Outputs'!$C$9:$C$34)))</f>
        <v>4.6255424883043545</v>
      </c>
      <c r="E185">
        <f>SQRT('Mean Deaths'!E185*(1-LOOKUP(E$1,'Inputs &amp; Outputs'!$A$9:$A$34,'Inputs &amp; Outputs'!$C$9:$C$34)))</f>
        <v>4.7793513647061552</v>
      </c>
      <c r="F185">
        <f>SQRT('Mean Deaths'!F185*(1-LOOKUP(F$1,'Inputs &amp; Outputs'!$A$9:$A$34,'Inputs &amp; Outputs'!$C$9:$C$34)))</f>
        <v>4.9389502392788769</v>
      </c>
      <c r="G185">
        <f>SQRT('Mean Deaths'!G185*(1-LOOKUP(G$1,'Inputs &amp; Outputs'!$A$9:$A$34,'Inputs &amp; Outputs'!$C$9:$C$34)))</f>
        <v>5.1066387925080043</v>
      </c>
      <c r="H185">
        <f>SQRT('Mean Deaths'!H185*(1-LOOKUP(H$1,'Inputs &amp; Outputs'!$A$9:$A$34,'Inputs &amp; Outputs'!$C$9:$C$34)))</f>
        <v>5.2836839279520227</v>
      </c>
      <c r="I185">
        <f>SQRT('Mean Deaths'!I185*(1-LOOKUP(I$1,'Inputs &amp; Outputs'!$A$9:$A$34,'Inputs &amp; Outputs'!$C$9:$C$34)))</f>
        <v>5.4667670208435748</v>
      </c>
      <c r="J185">
        <f>SQRT('Mean Deaths'!J185*(1-LOOKUP(J$1,'Inputs &amp; Outputs'!$A$9:$A$34,'Inputs &amp; Outputs'!$C$9:$C$34)))</f>
        <v>5.656622366231546</v>
      </c>
      <c r="K185">
        <f>SQRT('Mean Deaths'!K185*(1-LOOKUP(K$1,'Inputs &amp; Outputs'!$A$9:$A$34,'Inputs &amp; Outputs'!$C$9:$C$34)))</f>
        <v>5.8570603188093324</v>
      </c>
      <c r="L185">
        <f>SQRT('Mean Deaths'!L185*(1-LOOKUP(L$1,'Inputs &amp; Outputs'!$A$9:$A$34,'Inputs &amp; Outputs'!$C$9:$C$34)))</f>
        <v>6.0671487342271702</v>
      </c>
      <c r="M185">
        <f>SQRT('Mean Deaths'!M185*(1-LOOKUP(M$1,'Inputs &amp; Outputs'!$A$9:$A$34,'Inputs &amp; Outputs'!$C$9:$C$34)))</f>
        <v>6.2821761804938721</v>
      </c>
      <c r="N185">
        <f>SQRT('Mean Deaths'!N185*(1-LOOKUP(N$1,'Inputs &amp; Outputs'!$A$9:$A$34,'Inputs &amp; Outputs'!$C$9:$C$34)))</f>
        <v>6.5057150336266814</v>
      </c>
      <c r="O185">
        <f>SQRT('Mean Deaths'!O185*(1-LOOKUP(O$1,'Inputs &amp; Outputs'!$A$9:$A$34,'Inputs &amp; Outputs'!$C$9:$C$34)))</f>
        <v>6.7443573070324074</v>
      </c>
      <c r="P185">
        <f>SQRT('Mean Deaths'!P185*(1-LOOKUP(P$1,'Inputs &amp; Outputs'!$A$9:$A$34,'Inputs &amp; Outputs'!$C$9:$C$34)))</f>
        <v>6.9925675971201899</v>
      </c>
      <c r="Q185">
        <f>SQRT('Mean Deaths'!Q185*(1-LOOKUP(Q$1,'Inputs &amp; Outputs'!$A$9:$A$34,'Inputs &amp; Outputs'!$C$9:$C$34)))</f>
        <v>7.2460745439448981</v>
      </c>
      <c r="R185">
        <f>SQRT('Mean Deaths'!R185*(1-LOOKUP(R$1,'Inputs &amp; Outputs'!$A$9:$A$34,'Inputs &amp; Outputs'!$C$9:$C$34)))</f>
        <v>7.5105448491515032</v>
      </c>
      <c r="S185">
        <f>SQRT('Mean Deaths'!S185*(1-LOOKUP(S$1,'Inputs &amp; Outputs'!$A$9:$A$34,'Inputs &amp; Outputs'!$C$9:$C$34)))</f>
        <v>7.7805835072242244</v>
      </c>
      <c r="T185">
        <f>SQRT('Mean Deaths'!T185*(1-LOOKUP(T$1,'Inputs &amp; Outputs'!$A$9:$A$34,'Inputs &amp; Outputs'!$C$9:$C$34)))</f>
        <v>8.0614643010143237</v>
      </c>
      <c r="U185">
        <f>SQRT('Mean Deaths'!U185*(1-LOOKUP(U$1,'Inputs &amp; Outputs'!$A$9:$A$34,'Inputs &amp; Outputs'!$C$9:$C$34)))</f>
        <v>8.3571235405444071</v>
      </c>
      <c r="V185">
        <f>SQRT('Mean Deaths'!V185*(1-LOOKUP(V$1,'Inputs &amp; Outputs'!$A$9:$A$34,'Inputs &amp; Outputs'!$C$9:$C$34)))</f>
        <v>8.6702465605888523</v>
      </c>
      <c r="W185">
        <f>SQRT('Mean Deaths'!W185*(1-LOOKUP(W$1,'Inputs &amp; Outputs'!$A$9:$A$34,'Inputs &amp; Outputs'!$C$9:$C$34)))</f>
        <v>8.9891045165200971</v>
      </c>
      <c r="X185">
        <f>SQRT('Mean Deaths'!X185*(1-LOOKUP(X$1,'Inputs &amp; Outputs'!$A$9:$A$34,'Inputs &amp; Outputs'!$C$9:$C$34)))</f>
        <v>9.3193125131674694</v>
      </c>
      <c r="Y185">
        <f>SQRT('Mean Deaths'!Y185*(1-LOOKUP(Y$1,'Inputs &amp; Outputs'!$A$9:$A$34,'Inputs &amp; Outputs'!$C$9:$C$34)))</f>
        <v>9.6599598294248352</v>
      </c>
      <c r="Z185">
        <f>SQRT('Mean Deaths'!Z185*(1-LOOKUP(Z$1,'Inputs &amp; Outputs'!$A$9:$A$34,'Inputs &amp; Outputs'!$C$9:$C$34)))</f>
        <v>10.000866529441648</v>
      </c>
      <c r="AA185">
        <f>SQRT('Mean Deaths'!AA185*(1-LOOKUP(AA$1,'Inputs &amp; Outputs'!$A$9:$A$34,'Inputs &amp; Outputs'!$C$9:$C$34)))</f>
        <v>10.364199514987032</v>
      </c>
    </row>
    <row r="186" spans="1:27" x14ac:dyDescent="0.25">
      <c r="A186" s="1">
        <v>185</v>
      </c>
      <c r="B186">
        <f>SQRT('Mean Deaths'!B186*(1-LOOKUP(B$1,'Inputs &amp; Outputs'!$A$9:$A$34,'Inputs &amp; Outputs'!$C$9:$C$34)))</f>
        <v>4.3317552921858384</v>
      </c>
      <c r="C186">
        <f>SQRT('Mean Deaths'!C186*(1-LOOKUP(C$1,'Inputs &amp; Outputs'!$A$9:$A$34,'Inputs &amp; Outputs'!$C$9:$C$34)))</f>
        <v>4.4746000963516401</v>
      </c>
      <c r="D186">
        <f>SQRT('Mean Deaths'!D186*(1-LOOKUP(D$1,'Inputs &amp; Outputs'!$A$9:$A$34,'Inputs &amp; Outputs'!$C$9:$C$34)))</f>
        <v>4.6227588115296872</v>
      </c>
      <c r="E186">
        <f>SQRT('Mean Deaths'!E186*(1-LOOKUP(E$1,'Inputs &amp; Outputs'!$A$9:$A$34,'Inputs &amp; Outputs'!$C$9:$C$34)))</f>
        <v>4.7769481104863658</v>
      </c>
      <c r="F186">
        <f>SQRT('Mean Deaths'!F186*(1-LOOKUP(F$1,'Inputs &amp; Outputs'!$A$9:$A$34,'Inputs &amp; Outputs'!$C$9:$C$34)))</f>
        <v>4.9369571196499829</v>
      </c>
      <c r="G186">
        <f>SQRT('Mean Deaths'!G186*(1-LOOKUP(G$1,'Inputs &amp; Outputs'!$A$9:$A$34,'Inputs &amp; Outputs'!$C$9:$C$34)))</f>
        <v>5.1071553712147537</v>
      </c>
      <c r="H186">
        <f>SQRT('Mean Deaths'!H186*(1-LOOKUP(H$1,'Inputs &amp; Outputs'!$A$9:$A$34,'Inputs &amp; Outputs'!$C$9:$C$34)))</f>
        <v>5.2842196626989466</v>
      </c>
      <c r="I186">
        <f>SQRT('Mean Deaths'!I186*(1-LOOKUP(I$1,'Inputs &amp; Outputs'!$A$9:$A$34,'Inputs &amp; Outputs'!$C$9:$C$34)))</f>
        <v>5.4692687830159485</v>
      </c>
      <c r="J186">
        <f>SQRT('Mean Deaths'!J186*(1-LOOKUP(J$1,'Inputs &amp; Outputs'!$A$9:$A$34,'Inputs &amp; Outputs'!$C$9:$C$34)))</f>
        <v>5.6626834986533678</v>
      </c>
      <c r="K186">
        <f>SQRT('Mean Deaths'!K186*(1-LOOKUP(K$1,'Inputs &amp; Outputs'!$A$9:$A$34,'Inputs &amp; Outputs'!$C$9:$C$34)))</f>
        <v>5.8654532447588412</v>
      </c>
      <c r="L186">
        <f>SQRT('Mean Deaths'!L186*(1-LOOKUP(L$1,'Inputs &amp; Outputs'!$A$9:$A$34,'Inputs &amp; Outputs'!$C$9:$C$34)))</f>
        <v>6.0715106760569455</v>
      </c>
      <c r="M186">
        <f>SQRT('Mean Deaths'!M186*(1-LOOKUP(M$1,'Inputs &amp; Outputs'!$A$9:$A$34,'Inputs &amp; Outputs'!$C$9:$C$34)))</f>
        <v>6.2912479197763682</v>
      </c>
      <c r="N186">
        <f>SQRT('Mean Deaths'!N186*(1-LOOKUP(N$1,'Inputs &amp; Outputs'!$A$9:$A$34,'Inputs &amp; Outputs'!$C$9:$C$34)))</f>
        <v>6.5181894034493224</v>
      </c>
      <c r="O186">
        <f>SQRT('Mean Deaths'!O186*(1-LOOKUP(O$1,'Inputs &amp; Outputs'!$A$9:$A$34,'Inputs &amp; Outputs'!$C$9:$C$34)))</f>
        <v>6.7538309556577465</v>
      </c>
      <c r="P186">
        <f>SQRT('Mean Deaths'!P186*(1-LOOKUP(P$1,'Inputs &amp; Outputs'!$A$9:$A$34,'Inputs &amp; Outputs'!$C$9:$C$34)))</f>
        <v>6.9984136155701639</v>
      </c>
      <c r="Q186">
        <f>SQRT('Mean Deaths'!Q186*(1-LOOKUP(Q$1,'Inputs &amp; Outputs'!$A$9:$A$34,'Inputs &amp; Outputs'!$C$9:$C$34)))</f>
        <v>7.255212094288936</v>
      </c>
      <c r="R186">
        <f>SQRT('Mean Deaths'!R186*(1-LOOKUP(R$1,'Inputs &amp; Outputs'!$A$9:$A$34,'Inputs &amp; Outputs'!$C$9:$C$34)))</f>
        <v>7.5200719711834569</v>
      </c>
      <c r="S186">
        <f>SQRT('Mean Deaths'!S186*(1-LOOKUP(S$1,'Inputs &amp; Outputs'!$A$9:$A$34,'Inputs &amp; Outputs'!$C$9:$C$34)))</f>
        <v>7.7963227925816003</v>
      </c>
      <c r="T186">
        <f>SQRT('Mean Deaths'!T186*(1-LOOKUP(T$1,'Inputs &amp; Outputs'!$A$9:$A$34,'Inputs &amp; Outputs'!$C$9:$C$34)))</f>
        <v>8.0843779024776055</v>
      </c>
      <c r="U186">
        <f>SQRT('Mean Deaths'!U186*(1-LOOKUP(U$1,'Inputs &amp; Outputs'!$A$9:$A$34,'Inputs &amp; Outputs'!$C$9:$C$34)))</f>
        <v>8.3855561207531544</v>
      </c>
      <c r="V186">
        <f>SQRT('Mean Deaths'!V186*(1-LOOKUP(V$1,'Inputs &amp; Outputs'!$A$9:$A$34,'Inputs &amp; Outputs'!$C$9:$C$34)))</f>
        <v>8.6980456997709954</v>
      </c>
      <c r="W186">
        <f>SQRT('Mean Deaths'!W186*(1-LOOKUP(W$1,'Inputs &amp; Outputs'!$A$9:$A$34,'Inputs &amp; Outputs'!$C$9:$C$34)))</f>
        <v>9.0127471336167613</v>
      </c>
      <c r="X186">
        <f>SQRT('Mean Deaths'!X186*(1-LOOKUP(X$1,'Inputs &amp; Outputs'!$A$9:$A$34,'Inputs &amp; Outputs'!$C$9:$C$34)))</f>
        <v>9.3394022575119848</v>
      </c>
      <c r="Y186">
        <f>SQRT('Mean Deaths'!Y186*(1-LOOKUP(Y$1,'Inputs &amp; Outputs'!$A$9:$A$34,'Inputs &amp; Outputs'!$C$9:$C$34)))</f>
        <v>9.6734374705878388</v>
      </c>
      <c r="Z186">
        <f>SQRT('Mean Deaths'!Z186*(1-LOOKUP(Z$1,'Inputs &amp; Outputs'!$A$9:$A$34,'Inputs &amp; Outputs'!$C$9:$C$34)))</f>
        <v>10.020631665102815</v>
      </c>
      <c r="AA186">
        <f>SQRT('Mean Deaths'!AA186*(1-LOOKUP(AA$1,'Inputs &amp; Outputs'!$A$9:$A$34,'Inputs &amp; Outputs'!$C$9:$C$34)))</f>
        <v>10.382532255054869</v>
      </c>
    </row>
    <row r="187" spans="1:27" x14ac:dyDescent="0.25">
      <c r="A187" s="1">
        <v>186</v>
      </c>
      <c r="B187">
        <f>SQRT('Mean Deaths'!B187*(1-LOOKUP(B$1,'Inputs &amp; Outputs'!$A$9:$A$34,'Inputs &amp; Outputs'!$C$9:$C$34)))</f>
        <v>4.3317552921858384</v>
      </c>
      <c r="C187">
        <f>SQRT('Mean Deaths'!C187*(1-LOOKUP(C$1,'Inputs &amp; Outputs'!$A$9:$A$34,'Inputs &amp; Outputs'!$C$9:$C$34)))</f>
        <v>4.4746000963516401</v>
      </c>
      <c r="D187">
        <f>SQRT('Mean Deaths'!D187*(1-LOOKUP(D$1,'Inputs &amp; Outputs'!$A$9:$A$34,'Inputs &amp; Outputs'!$C$9:$C$34)))</f>
        <v>4.6225267627976923</v>
      </c>
      <c r="E187">
        <f>SQRT('Mean Deaths'!E187*(1-LOOKUP(E$1,'Inputs &amp; Outputs'!$A$9:$A$34,'Inputs &amp; Outputs'!$C$9:$C$34)))</f>
        <v>4.7764673145402545</v>
      </c>
      <c r="F187">
        <f>SQRT('Mean Deaths'!F187*(1-LOOKUP(F$1,'Inputs &amp; Outputs'!$A$9:$A$34,'Inputs &amp; Outputs'!$C$9:$C$34)))</f>
        <v>4.9377046337915438</v>
      </c>
      <c r="G187">
        <f>SQRT('Mean Deaths'!G187*(1-LOOKUP(G$1,'Inputs &amp; Outputs'!$A$9:$A$34,'Inputs &amp; Outputs'!$C$9:$C$34)))</f>
        <v>5.1097374813808401</v>
      </c>
      <c r="H187">
        <f>SQRT('Mean Deaths'!H187*(1-LOOKUP(H$1,'Inputs &amp; Outputs'!$A$9:$A$34,'Inputs &amp; Outputs'!$C$9:$C$34)))</f>
        <v>5.2852909692812053</v>
      </c>
      <c r="I187">
        <f>SQRT('Mean Deaths'!I187*(1-LOOKUP(I$1,'Inputs &amp; Outputs'!$A$9:$A$34,'Inputs &amp; Outputs'!$C$9:$C$34)))</f>
        <v>5.4712138071575582</v>
      </c>
      <c r="J187">
        <f>SQRT('Mean Deaths'!J187*(1-LOOKUP(J$1,'Inputs &amp; Outputs'!$A$9:$A$34,'Inputs &amp; Outputs'!$C$9:$C$34)))</f>
        <v>5.6635488451931195</v>
      </c>
      <c r="K187">
        <f>SQRT('Mean Deaths'!K187*(1-LOOKUP(K$1,'Inputs &amp; Outputs'!$A$9:$A$34,'Inputs &amp; Outputs'!$C$9:$C$34)))</f>
        <v>5.8639553890065494</v>
      </c>
      <c r="L187">
        <f>SQRT('Mean Deaths'!L187*(1-LOOKUP(L$1,'Inputs &amp; Outputs'!$A$9:$A$34,'Inputs &amp; Outputs'!$C$9:$C$34)))</f>
        <v>6.0749357188912985</v>
      </c>
      <c r="M187">
        <f>SQRT('Mean Deaths'!M187*(1-LOOKUP(M$1,'Inputs &amp; Outputs'!$A$9:$A$34,'Inputs &amp; Outputs'!$C$9:$C$34)))</f>
        <v>6.2944846581289848</v>
      </c>
      <c r="N187">
        <f>SQRT('Mean Deaths'!N187*(1-LOOKUP(N$1,'Inputs &amp; Outputs'!$A$9:$A$34,'Inputs &amp; Outputs'!$C$9:$C$34)))</f>
        <v>6.5178525722265332</v>
      </c>
      <c r="O187">
        <f>SQRT('Mean Deaths'!O187*(1-LOOKUP(O$1,'Inputs &amp; Outputs'!$A$9:$A$34,'Inputs &amp; Outputs'!$C$9:$C$34)))</f>
        <v>6.7562849183501061</v>
      </c>
      <c r="P187">
        <f>SQRT('Mean Deaths'!P187*(1-LOOKUP(P$1,'Inputs &amp; Outputs'!$A$9:$A$34,'Inputs &amp; Outputs'!$C$9:$C$34)))</f>
        <v>6.9991440245494081</v>
      </c>
      <c r="Q187">
        <f>SQRT('Mean Deaths'!Q187*(1-LOOKUP(Q$1,'Inputs &amp; Outputs'!$A$9:$A$34,'Inputs &amp; Outputs'!$C$9:$C$34)))</f>
        <v>7.2548315928021498</v>
      </c>
      <c r="R187">
        <f>SQRT('Mean Deaths'!R187*(1-LOOKUP(R$1,'Inputs &amp; Outputs'!$A$9:$A$34,'Inputs &amp; Outputs'!$C$9:$C$34)))</f>
        <v>7.516897605499099</v>
      </c>
      <c r="S187">
        <f>SQRT('Mean Deaths'!S187*(1-LOOKUP(S$1,'Inputs &amp; Outputs'!$A$9:$A$34,'Inputs &amp; Outputs'!$C$9:$C$34)))</f>
        <v>7.7905278080221292</v>
      </c>
      <c r="T187">
        <f>SQRT('Mean Deaths'!T187*(1-LOOKUP(T$1,'Inputs &amp; Outputs'!$A$9:$A$34,'Inputs &amp; Outputs'!$C$9:$C$34)))</f>
        <v>8.078331569528844</v>
      </c>
      <c r="U187">
        <f>SQRT('Mean Deaths'!U187*(1-LOOKUP(U$1,'Inputs &amp; Outputs'!$A$9:$A$34,'Inputs &amp; Outputs'!$C$9:$C$34)))</f>
        <v>8.3783442887410988</v>
      </c>
      <c r="V187">
        <f>SQRT('Mean Deaths'!V187*(1-LOOKUP(V$1,'Inputs &amp; Outputs'!$A$9:$A$34,'Inputs &amp; Outputs'!$C$9:$C$34)))</f>
        <v>8.6768510259813993</v>
      </c>
      <c r="W187">
        <f>SQRT('Mean Deaths'!W187*(1-LOOKUP(W$1,'Inputs &amp; Outputs'!$A$9:$A$34,'Inputs &amp; Outputs'!$C$9:$C$34)))</f>
        <v>8.9895977052575571</v>
      </c>
      <c r="X187">
        <f>SQRT('Mean Deaths'!X187*(1-LOOKUP(X$1,'Inputs &amp; Outputs'!$A$9:$A$34,'Inputs &amp; Outputs'!$C$9:$C$34)))</f>
        <v>9.3198281757775288</v>
      </c>
      <c r="Y187">
        <f>SQRT('Mean Deaths'!Y187*(1-LOOKUP(Y$1,'Inputs &amp; Outputs'!$A$9:$A$34,'Inputs &amp; Outputs'!$C$9:$C$34)))</f>
        <v>9.6626568615653401</v>
      </c>
      <c r="Z187">
        <f>SQRT('Mean Deaths'!Z187*(1-LOOKUP(Z$1,'Inputs &amp; Outputs'!$A$9:$A$34,'Inputs &amp; Outputs'!$C$9:$C$34)))</f>
        <v>10.011601016279441</v>
      </c>
      <c r="AA187">
        <f>SQRT('Mean Deaths'!AA187*(1-LOOKUP(AA$1,'Inputs &amp; Outputs'!$A$9:$A$34,'Inputs &amp; Outputs'!$C$9:$C$34)))</f>
        <v>10.368341999327789</v>
      </c>
    </row>
    <row r="188" spans="1:27" x14ac:dyDescent="0.25">
      <c r="A188" s="1">
        <v>187</v>
      </c>
      <c r="B188">
        <f>SQRT('Mean Deaths'!B188*(1-LOOKUP(B$1,'Inputs &amp; Outputs'!$A$9:$A$34,'Inputs &amp; Outputs'!$C$9:$C$34)))</f>
        <v>4.3317552921858384</v>
      </c>
      <c r="C188">
        <f>SQRT('Mean Deaths'!C188*(1-LOOKUP(C$1,'Inputs &amp; Outputs'!$A$9:$A$34,'Inputs &amp; Outputs'!$C$9:$C$34)))</f>
        <v>4.4743759797455365</v>
      </c>
      <c r="D188">
        <f>SQRT('Mean Deaths'!D188*(1-LOOKUP(D$1,'Inputs &amp; Outputs'!$A$9:$A$34,'Inputs &amp; Outputs'!$C$9:$C$34)))</f>
        <v>4.6227588115296872</v>
      </c>
      <c r="E188">
        <f>SQRT('Mean Deaths'!E188*(1-LOOKUP(E$1,'Inputs &amp; Outputs'!$A$9:$A$34,'Inputs &amp; Outputs'!$C$9:$C$34)))</f>
        <v>4.7791110936673835</v>
      </c>
      <c r="F188">
        <f>SQRT('Mean Deaths'!F188*(1-LOOKUP(F$1,'Inputs &amp; Outputs'!$A$9:$A$34,'Inputs &amp; Outputs'!$C$9:$C$34)))</f>
        <v>4.9419384115231768</v>
      </c>
      <c r="G188">
        <f>SQRT('Mean Deaths'!G188*(1-LOOKUP(G$1,'Inputs &amp; Outputs'!$A$9:$A$34,'Inputs &amp; Outputs'!$C$9:$C$34)))</f>
        <v>5.1105118600291268</v>
      </c>
      <c r="H188">
        <f>SQRT('Mean Deaths'!H188*(1-LOOKUP(H$1,'Inputs &amp; Outputs'!$A$9:$A$34,'Inputs &amp; Outputs'!$C$9:$C$34)))</f>
        <v>5.2847553431365029</v>
      </c>
      <c r="I188">
        <f>SQRT('Mean Deaths'!I188*(1-LOOKUP(I$1,'Inputs &amp; Outputs'!$A$9:$A$34,'Inputs &amp; Outputs'!$C$9:$C$34)))</f>
        <v>5.4701024494765509</v>
      </c>
      <c r="J188">
        <f>SQRT('Mean Deaths'!J188*(1-LOOKUP(J$1,'Inputs &amp; Outputs'!$A$9:$A$34,'Inputs &amp; Outputs'!$C$9:$C$34)))</f>
        <v>5.663837264659362</v>
      </c>
      <c r="K188">
        <f>SQRT('Mean Deaths'!K188*(1-LOOKUP(K$1,'Inputs &amp; Outputs'!$A$9:$A$34,'Inputs &amp; Outputs'!$C$9:$C$34)))</f>
        <v>5.8648541483633503</v>
      </c>
      <c r="L188">
        <f>SQRT('Mean Deaths'!L188*(1-LOOKUP(L$1,'Inputs &amp; Outputs'!$A$9:$A$34,'Inputs &amp; Outputs'!$C$9:$C$34)))</f>
        <v>6.0718221234231278</v>
      </c>
      <c r="M188">
        <f>SQRT('Mean Deaths'!M188*(1-LOOKUP(M$1,'Inputs &amp; Outputs'!$A$9:$A$34,'Inputs &amp; Outputs'!$C$9:$C$34)))</f>
        <v>6.2899527580704619</v>
      </c>
      <c r="N188">
        <f>SQRT('Mean Deaths'!N188*(1-LOOKUP(N$1,'Inputs &amp; Outputs'!$A$9:$A$34,'Inputs &amp; Outputs'!$C$9:$C$34)))</f>
        <v>6.5168419741008803</v>
      </c>
      <c r="O188">
        <f>SQRT('Mean Deaths'!O188*(1-LOOKUP(O$1,'Inputs &amp; Outputs'!$A$9:$A$34,'Inputs &amp; Outputs'!$C$9:$C$34)))</f>
        <v>6.7527789843698836</v>
      </c>
      <c r="P188">
        <f>SQRT('Mean Deaths'!P188*(1-LOOKUP(P$1,'Inputs &amp; Outputs'!$A$9:$A$34,'Inputs &amp; Outputs'!$C$9:$C$34)))</f>
        <v>6.9984136155701639</v>
      </c>
      <c r="Q188">
        <f>SQRT('Mean Deaths'!Q188*(1-LOOKUP(Q$1,'Inputs &amp; Outputs'!$A$9:$A$34,'Inputs &amp; Outputs'!$C$9:$C$34)))</f>
        <v>7.2487408526433104</v>
      </c>
      <c r="R188">
        <f>SQRT('Mean Deaths'!R188*(1-LOOKUP(R$1,'Inputs &amp; Outputs'!$A$9:$A$34,'Inputs &amp; Outputs'!$C$9:$C$34)))</f>
        <v>7.5157068727083303</v>
      </c>
      <c r="S188">
        <f>SQRT('Mean Deaths'!S188*(1-LOOKUP(S$1,'Inputs &amp; Outputs'!$A$9:$A$34,'Inputs &amp; Outputs'!$C$9:$C$34)))</f>
        <v>7.7905278080221292</v>
      </c>
      <c r="T188">
        <f>SQRT('Mean Deaths'!T188*(1-LOOKUP(T$1,'Inputs &amp; Outputs'!$A$9:$A$34,'Inputs &amp; Outputs'!$C$9:$C$34)))</f>
        <v>8.0787636005246632</v>
      </c>
      <c r="U188">
        <f>SQRT('Mean Deaths'!U188*(1-LOOKUP(U$1,'Inputs &amp; Outputs'!$A$9:$A$34,'Inputs &amp; Outputs'!$C$9:$C$34)))</f>
        <v>8.3657086228152462</v>
      </c>
      <c r="V188">
        <f>SQRT('Mean Deaths'!V188*(1-LOOKUP(V$1,'Inputs &amp; Outputs'!$A$9:$A$34,'Inputs &amp; Outputs'!$C$9:$C$34)))</f>
        <v>8.6740211565711416</v>
      </c>
      <c r="W188">
        <f>SQRT('Mean Deaths'!W188*(1-LOOKUP(W$1,'Inputs &amp; Outputs'!$A$9:$A$34,'Inputs &amp; Outputs'!$C$9:$C$34)))</f>
        <v>8.9930492691034019</v>
      </c>
      <c r="X188">
        <f>SQRT('Mean Deaths'!X188*(1-LOOKUP(X$1,'Inputs &amp; Outputs'!$A$9:$A$34,'Inputs &amp; Outputs'!$C$9:$C$34)))</f>
        <v>9.3234370154774577</v>
      </c>
      <c r="Y188">
        <f>SQRT('Mean Deaths'!Y188*(1-LOOKUP(Y$1,'Inputs &amp; Outputs'!$A$9:$A$34,'Inputs &amp; Outputs'!$C$9:$C$34)))</f>
        <v>9.6594203326312815</v>
      </c>
      <c r="Z188">
        <f>SQRT('Mean Deaths'!Z188*(1-LOOKUP(Z$1,'Inputs &amp; Outputs'!$A$9:$A$34,'Inputs &amp; Outputs'!$C$9:$C$34)))</f>
        <v>9.9986051689764626</v>
      </c>
      <c r="AA188">
        <f>SQRT('Mean Deaths'!AA188*(1-LOOKUP(AA$1,'Inputs &amp; Outputs'!$A$9:$A$34,'Inputs &amp; Outputs'!$C$9:$C$34)))</f>
        <v>10.346427224949188</v>
      </c>
    </row>
    <row r="189" spans="1:27" x14ac:dyDescent="0.25">
      <c r="A189" s="1">
        <v>188</v>
      </c>
      <c r="B189">
        <f>SQRT('Mean Deaths'!B189*(1-LOOKUP(B$1,'Inputs &amp; Outputs'!$A$9:$A$34,'Inputs &amp; Outputs'!$C$9:$C$34)))</f>
        <v>4.3317552921858384</v>
      </c>
      <c r="C189">
        <f>SQRT('Mean Deaths'!C189*(1-LOOKUP(C$1,'Inputs &amp; Outputs'!$A$9:$A$34,'Inputs &amp; Outputs'!$C$9:$C$34)))</f>
        <v>4.4732552282864937</v>
      </c>
      <c r="D189">
        <f>SQRT('Mean Deaths'!D189*(1-LOOKUP(D$1,'Inputs &amp; Outputs'!$A$9:$A$34,'Inputs &amp; Outputs'!$C$9:$C$34)))</f>
        <v>4.6227588115296872</v>
      </c>
      <c r="E189">
        <f>SQRT('Mean Deaths'!E189*(1-LOOKUP(E$1,'Inputs &amp; Outputs'!$A$9:$A$34,'Inputs &amp; Outputs'!$C$9:$C$34)))</f>
        <v>4.7767077185625793</v>
      </c>
      <c r="F189">
        <f>SQRT('Mean Deaths'!F189*(1-LOOKUP(F$1,'Inputs &amp; Outputs'!$A$9:$A$34,'Inputs &amp; Outputs'!$C$9:$C$34)))</f>
        <v>4.9387011433140593</v>
      </c>
      <c r="G189">
        <f>SQRT('Mean Deaths'!G189*(1-LOOKUP(G$1,'Inputs &amp; Outputs'!$A$9:$A$34,'Inputs &amp; Outputs'!$C$9:$C$34)))</f>
        <v>5.1068970883930742</v>
      </c>
      <c r="H189">
        <f>SQRT('Mean Deaths'!H189*(1-LOOKUP(H$1,'Inputs &amp; Outputs'!$A$9:$A$34,'Inputs &amp; Outputs'!$C$9:$C$34)))</f>
        <v>5.2844875097053627</v>
      </c>
      <c r="I189">
        <f>SQRT('Mean Deaths'!I189*(1-LOOKUP(I$1,'Inputs &amp; Outputs'!$A$9:$A$34,'Inputs &amp; Outputs'!$C$9:$C$34)))</f>
        <v>5.4676010687576264</v>
      </c>
      <c r="J189">
        <f>SQRT('Mean Deaths'!J189*(1-LOOKUP(J$1,'Inputs &amp; Outputs'!$A$9:$A$34,'Inputs &amp; Outputs'!$C$9:$C$34)))</f>
        <v>5.6592207893006323</v>
      </c>
      <c r="K189">
        <f>SQRT('Mean Deaths'!K189*(1-LOOKUP(K$1,'Inputs &amp; Outputs'!$A$9:$A$34,'Inputs &amp; Outputs'!$C$9:$C$34)))</f>
        <v>5.8612582840471585</v>
      </c>
      <c r="L189">
        <f>SQRT('Mean Deaths'!L189*(1-LOOKUP(L$1,'Inputs &amp; Outputs'!$A$9:$A$34,'Inputs &amp; Outputs'!$C$9:$C$34)))</f>
        <v>6.0674604054951544</v>
      </c>
      <c r="M189">
        <f>SQRT('Mean Deaths'!M189*(1-LOOKUP(M$1,'Inputs &amp; Outputs'!$A$9:$A$34,'Inputs &amp; Outputs'!$C$9:$C$34)))</f>
        <v>6.2825003967447266</v>
      </c>
      <c r="N189">
        <f>SQRT('Mean Deaths'!N189*(1-LOOKUP(N$1,'Inputs &amp; Outputs'!$A$9:$A$34,'Inputs &amp; Outputs'!$C$9:$C$34)))</f>
        <v>6.5060524932339128</v>
      </c>
      <c r="O189">
        <f>SQRT('Mean Deaths'!O189*(1-LOOKUP(O$1,'Inputs &amp; Outputs'!$A$9:$A$34,'Inputs &amp; Outputs'!$C$9:$C$34)))</f>
        <v>6.7404938550618176</v>
      </c>
      <c r="P189">
        <f>SQRT('Mean Deaths'!P189*(1-LOOKUP(P$1,'Inputs &amp; Outputs'!$A$9:$A$34,'Inputs &amp; Outputs'!$C$9:$C$34)))</f>
        <v>6.9834233960105383</v>
      </c>
      <c r="Q189">
        <f>SQRT('Mean Deaths'!Q189*(1-LOOKUP(Q$1,'Inputs &amp; Outputs'!$A$9:$A$34,'Inputs &amp; Outputs'!$C$9:$C$34)))</f>
        <v>7.2395951345410126</v>
      </c>
      <c r="R189">
        <f>SQRT('Mean Deaths'!R189*(1-LOOKUP(R$1,'Inputs &amp; Outputs'!$A$9:$A$34,'Inputs &amp; Outputs'!$C$9:$C$34)))</f>
        <v>7.5061742103292781</v>
      </c>
      <c r="S189">
        <f>SQRT('Mean Deaths'!S189*(1-LOOKUP(S$1,'Inputs &amp; Outputs'!$A$9:$A$34,'Inputs &amp; Outputs'!$C$9:$C$34)))</f>
        <v>7.7863858927907552</v>
      </c>
      <c r="T189">
        <f>SQRT('Mean Deaths'!T189*(1-LOOKUP(T$1,'Inputs &amp; Outputs'!$A$9:$A$34,'Inputs &amp; Outputs'!$C$9:$C$34)))</f>
        <v>8.0696860923414757</v>
      </c>
      <c r="U189">
        <f>SQRT('Mean Deaths'!U189*(1-LOOKUP(U$1,'Inputs &amp; Outputs'!$A$9:$A$34,'Inputs &amp; Outputs'!$C$9:$C$34)))</f>
        <v>8.364353669324462</v>
      </c>
      <c r="V189">
        <f>SQRT('Mean Deaths'!V189*(1-LOOKUP(V$1,'Inputs &amp; Outputs'!$A$9:$A$34,'Inputs &amp; Outputs'!$C$9:$C$34)))</f>
        <v>8.6655260035009789</v>
      </c>
      <c r="W189">
        <f>SQRT('Mean Deaths'!W189*(1-LOOKUP(W$1,'Inputs &amp; Outputs'!$A$9:$A$34,'Inputs &amp; Outputs'!$C$9:$C$34)))</f>
        <v>8.9856514374180332</v>
      </c>
      <c r="X189">
        <f>SQRT('Mean Deaths'!X189*(1-LOOKUP(X$1,'Inputs &amp; Outputs'!$A$9:$A$34,'Inputs &amp; Outputs'!$C$9:$C$34)))</f>
        <v>9.310541879136359</v>
      </c>
      <c r="Y189">
        <f>SQRT('Mean Deaths'!Y189*(1-LOOKUP(Y$1,'Inputs &amp; Outputs'!$A$9:$A$34,'Inputs &amp; Outputs'!$C$9:$C$34)))</f>
        <v>9.6491641624072493</v>
      </c>
      <c r="Z189">
        <f>SQRT('Mean Deaths'!Z189*(1-LOOKUP(Z$1,'Inputs &amp; Outputs'!$A$9:$A$34,'Inputs &amp; Outputs'!$C$9:$C$34)))</f>
        <v>10.001431789667024</v>
      </c>
      <c r="AA189">
        <f>SQRT('Mean Deaths'!AA189*(1-LOOKUP(AA$1,'Inputs &amp; Outputs'!$A$9:$A$34,'Inputs &amp; Outputs'!$C$9:$C$34)))</f>
        <v>10.35413229598668</v>
      </c>
    </row>
    <row r="190" spans="1:27" x14ac:dyDescent="0.25">
      <c r="A190" s="1">
        <v>189</v>
      </c>
      <c r="B190">
        <f>SQRT('Mean Deaths'!B190*(1-LOOKUP(B$1,'Inputs &amp; Outputs'!$A$9:$A$34,'Inputs &amp; Outputs'!$C$9:$C$34)))</f>
        <v>4.3317552921858384</v>
      </c>
      <c r="C190">
        <f>SQRT('Mean Deaths'!C190*(1-LOOKUP(C$1,'Inputs &amp; Outputs'!$A$9:$A$34,'Inputs &amp; Outputs'!$C$9:$C$34)))</f>
        <v>4.4748242017331119</v>
      </c>
      <c r="D190">
        <f>SQRT('Mean Deaths'!D190*(1-LOOKUP(D$1,'Inputs &amp; Outputs'!$A$9:$A$34,'Inputs &amp; Outputs'!$C$9:$C$34)))</f>
        <v>4.6236868899994938</v>
      </c>
      <c r="E190">
        <f>SQRT('Mean Deaths'!E190*(1-LOOKUP(E$1,'Inputs &amp; Outputs'!$A$9:$A$34,'Inputs &amp; Outputs'!$C$9:$C$34)))</f>
        <v>4.780552538759328</v>
      </c>
      <c r="F190">
        <f>SQRT('Mean Deaths'!F190*(1-LOOKUP(F$1,'Inputs &amp; Outputs'!$A$9:$A$34,'Inputs &amp; Outputs'!$C$9:$C$34)))</f>
        <v>4.9436806778954852</v>
      </c>
      <c r="G190">
        <f>SQRT('Mean Deaths'!G190*(1-LOOKUP(G$1,'Inputs &amp; Outputs'!$A$9:$A$34,'Inputs &amp; Outputs'!$C$9:$C$34)))</f>
        <v>5.113092275169584</v>
      </c>
      <c r="H190">
        <f>SQRT('Mean Deaths'!H190*(1-LOOKUP(H$1,'Inputs &amp; Outputs'!$A$9:$A$34,'Inputs &amp; Outputs'!$C$9:$C$34)))</f>
        <v>5.2911792782590146</v>
      </c>
      <c r="I190">
        <f>SQRT('Mean Deaths'!I190*(1-LOOKUP(I$1,'Inputs &amp; Outputs'!$A$9:$A$34,'Inputs &amp; Outputs'!$C$9:$C$34)))</f>
        <v>5.473991214213525</v>
      </c>
      <c r="J190">
        <f>SQRT('Mean Deaths'!J190*(1-LOOKUP(J$1,'Inputs &amp; Outputs'!$A$9:$A$34,'Inputs &amp; Outputs'!$C$9:$C$34)))</f>
        <v>5.6670089099768486</v>
      </c>
      <c r="K190">
        <f>SQRT('Mean Deaths'!K190*(1-LOOKUP(K$1,'Inputs &amp; Outputs'!$A$9:$A$34,'Inputs &amp; Outputs'!$C$9:$C$34)))</f>
        <v>5.8657527700109071</v>
      </c>
      <c r="L190">
        <f>SQRT('Mean Deaths'!L190*(1-LOOKUP(L$1,'Inputs &amp; Outputs'!$A$9:$A$34,'Inputs &amp; Outputs'!$C$9:$C$34)))</f>
        <v>6.0733791206852832</v>
      </c>
      <c r="M190">
        <f>SQRT('Mean Deaths'!M190*(1-LOOKUP(M$1,'Inputs &amp; Outputs'!$A$9:$A$34,'Inputs &amp; Outputs'!$C$9:$C$34)))</f>
        <v>6.2912479197763682</v>
      </c>
      <c r="N190">
        <f>SQRT('Mean Deaths'!N190*(1-LOOKUP(N$1,'Inputs &amp; Outputs'!$A$9:$A$34,'Inputs &amp; Outputs'!$C$9:$C$34)))</f>
        <v>6.5151572955384642</v>
      </c>
      <c r="O190">
        <f>SQRT('Mean Deaths'!O190*(1-LOOKUP(O$1,'Inputs &amp; Outputs'!$A$9:$A$34,'Inputs &amp; Outputs'!$C$9:$C$34)))</f>
        <v>6.7485694593991168</v>
      </c>
      <c r="P190">
        <f>SQRT('Mean Deaths'!P190*(1-LOOKUP(P$1,'Inputs &amp; Outputs'!$A$9:$A$34,'Inputs &amp; Outputs'!$C$9:$C$34)))</f>
        <v>6.9936640978085993</v>
      </c>
      <c r="Q190">
        <f>SQRT('Mean Deaths'!Q190*(1-LOOKUP(Q$1,'Inputs &amp; Outputs'!$A$9:$A$34,'Inputs &amp; Outputs'!$C$9:$C$34)))</f>
        <v>7.2521675234061149</v>
      </c>
      <c r="R190">
        <f>SQRT('Mean Deaths'!R190*(1-LOOKUP(R$1,'Inputs &amp; Outputs'!$A$9:$A$34,'Inputs &amp; Outputs'!$C$9:$C$34)))</f>
        <v>7.51292776228295</v>
      </c>
      <c r="S190">
        <f>SQRT('Mean Deaths'!S190*(1-LOOKUP(S$1,'Inputs &amp; Outputs'!$A$9:$A$34,'Inputs &amp; Outputs'!$C$9:$C$34)))</f>
        <v>7.7921839576598915</v>
      </c>
      <c r="T190">
        <f>SQRT('Mean Deaths'!T190*(1-LOOKUP(T$1,'Inputs &amp; Outputs'!$A$9:$A$34,'Inputs &amp; Outputs'!$C$9:$C$34)))</f>
        <v>8.0778995154266759</v>
      </c>
      <c r="U190">
        <f>SQRT('Mean Deaths'!U190*(1-LOOKUP(U$1,'Inputs &amp; Outputs'!$A$9:$A$34,'Inputs &amp; Outputs'!$C$9:$C$34)))</f>
        <v>8.3787952100992324</v>
      </c>
      <c r="V190">
        <f>SQRT('Mean Deaths'!V190*(1-LOOKUP(V$1,'Inputs &amp; Outputs'!$A$9:$A$34,'Inputs &amp; Outputs'!$C$9:$C$34)))</f>
        <v>8.6829792457624233</v>
      </c>
      <c r="W190">
        <f>SQRT('Mean Deaths'!W190*(1-LOOKUP(W$1,'Inputs &amp; Outputs'!$A$9:$A$34,'Inputs &amp; Outputs'!$C$9:$C$34)))</f>
        <v>8.9994558041789325</v>
      </c>
      <c r="X190">
        <f>SQRT('Mean Deaths'!X190*(1-LOOKUP(X$1,'Inputs &amp; Outputs'!$A$9:$A$34,'Inputs &amp; Outputs'!$C$9:$C$34)))</f>
        <v>9.336314341323261</v>
      </c>
      <c r="Y190">
        <f>SQRT('Mean Deaths'!Y190*(1-LOOKUP(Y$1,'Inputs &amp; Outputs'!$A$9:$A$34,'Inputs &amp; Outputs'!$C$9:$C$34)))</f>
        <v>9.6755921509733067</v>
      </c>
      <c r="Z190">
        <f>SQRT('Mean Deaths'!Z190*(1-LOOKUP(Z$1,'Inputs &amp; Outputs'!$A$9:$A$34,'Inputs &amp; Outputs'!$C$9:$C$34)))</f>
        <v>10.027399314454945</v>
      </c>
      <c r="AA190">
        <f>SQRT('Mean Deaths'!AA190*(1-LOOKUP(AA$1,'Inputs &amp; Outputs'!$A$9:$A$34,'Inputs &amp; Outputs'!$C$9:$C$34)))</f>
        <v>10.383123094847925</v>
      </c>
    </row>
    <row r="191" spans="1:27" x14ac:dyDescent="0.25">
      <c r="A191" s="1">
        <v>190</v>
      </c>
      <c r="B191">
        <f>SQRT('Mean Deaths'!B191*(1-LOOKUP(B$1,'Inputs &amp; Outputs'!$A$9:$A$34,'Inputs &amp; Outputs'!$C$9:$C$34)))</f>
        <v>4.3317552921858384</v>
      </c>
      <c r="C191">
        <f>SQRT('Mean Deaths'!C191*(1-LOOKUP(C$1,'Inputs &amp; Outputs'!$A$9:$A$34,'Inputs &amp; Outputs'!$C$9:$C$34)))</f>
        <v>4.4728068490713868</v>
      </c>
      <c r="D191">
        <f>SQRT('Mean Deaths'!D191*(1-LOOKUP(D$1,'Inputs &amp; Outputs'!$A$9:$A$34,'Inputs &amp; Outputs'!$C$9:$C$34)))</f>
        <v>4.6218305466987362</v>
      </c>
      <c r="E191">
        <f>SQRT('Mean Deaths'!E191*(1-LOOKUP(E$1,'Inputs &amp; Outputs'!$A$9:$A$34,'Inputs &amp; Outputs'!$C$9:$C$34)))</f>
        <v>4.7771884903134385</v>
      </c>
      <c r="F191">
        <f>SQRT('Mean Deaths'!F191*(1-LOOKUP(F$1,'Inputs &amp; Outputs'!$A$9:$A$34,'Inputs &amp; Outputs'!$C$9:$C$34)))</f>
        <v>4.9411915378767075</v>
      </c>
      <c r="G191">
        <f>SQRT('Mean Deaths'!G191*(1-LOOKUP(G$1,'Inputs &amp; Outputs'!$A$9:$A$34,'Inputs &amp; Outputs'!$C$9:$C$34)))</f>
        <v>5.1112861213562004</v>
      </c>
      <c r="H191">
        <f>SQRT('Mean Deaths'!H191*(1-LOOKUP(H$1,'Inputs &amp; Outputs'!$A$9:$A$34,'Inputs &amp; Outputs'!$C$9:$C$34)))</f>
        <v>5.2877006155006425</v>
      </c>
      <c r="I191">
        <f>SQRT('Mean Deaths'!I191*(1-LOOKUP(I$1,'Inputs &amp; Outputs'!$A$9:$A$34,'Inputs &amp; Outputs'!$C$9:$C$34)))</f>
        <v>5.4712138071575582</v>
      </c>
      <c r="J191">
        <f>SQRT('Mean Deaths'!J191*(1-LOOKUP(J$1,'Inputs &amp; Outputs'!$A$9:$A$34,'Inputs &amp; Outputs'!$C$9:$C$34)))</f>
        <v>5.6644140595347983</v>
      </c>
      <c r="K191">
        <f>SQRT('Mean Deaths'!K191*(1-LOOKUP(K$1,'Inputs &amp; Outputs'!$A$9:$A$34,'Inputs &amp; Outputs'!$C$9:$C$34)))</f>
        <v>5.8666512540125026</v>
      </c>
      <c r="L191">
        <f>SQRT('Mean Deaths'!L191*(1-LOOKUP(L$1,'Inputs &amp; Outputs'!$A$9:$A$34,'Inputs &amp; Outputs'!$C$9:$C$34)))</f>
        <v>6.077114286549242</v>
      </c>
      <c r="M191">
        <f>SQRT('Mean Deaths'!M191*(1-LOOKUP(M$1,'Inputs &amp; Outputs'!$A$9:$A$34,'Inputs &amp; Outputs'!$C$9:$C$34)))</f>
        <v>6.2906003722557635</v>
      </c>
      <c r="N191">
        <f>SQRT('Mean Deaths'!N191*(1-LOOKUP(N$1,'Inputs &amp; Outputs'!$A$9:$A$34,'Inputs &amp; Outputs'!$C$9:$C$34)))</f>
        <v>6.5154942660988562</v>
      </c>
      <c r="O191">
        <f>SQRT('Mean Deaths'!O191*(1-LOOKUP(O$1,'Inputs &amp; Outputs'!$A$9:$A$34,'Inputs &amp; Outputs'!$C$9:$C$34)))</f>
        <v>6.7527789843698836</v>
      </c>
      <c r="P191">
        <f>SQRT('Mean Deaths'!P191*(1-LOOKUP(P$1,'Inputs &amp; Outputs'!$A$9:$A$34,'Inputs &amp; Outputs'!$C$9:$C$34)))</f>
        <v>6.9998743573133888</v>
      </c>
      <c r="Q191">
        <f>SQRT('Mean Deaths'!Q191*(1-LOOKUP(Q$1,'Inputs &amp; Outputs'!$A$9:$A$34,'Inputs &amp; Outputs'!$C$9:$C$34)))</f>
        <v>7.2567339007229323</v>
      </c>
      <c r="R191">
        <f>SQRT('Mean Deaths'!R191*(1-LOOKUP(R$1,'Inputs &amp; Outputs'!$A$9:$A$34,'Inputs &amp; Outputs'!$C$9:$C$34)))</f>
        <v>7.5192785053968976</v>
      </c>
      <c r="S191">
        <f>SQRT('Mean Deaths'!S191*(1-LOOKUP(S$1,'Inputs &amp; Outputs'!$A$9:$A$34,'Inputs &amp; Outputs'!$C$9:$C$34)))</f>
        <v>7.7967365552350731</v>
      </c>
      <c r="T191">
        <f>SQRT('Mean Deaths'!T191*(1-LOOKUP(T$1,'Inputs &amp; Outputs'!$A$9:$A$34,'Inputs &amp; Outputs'!$C$9:$C$34)))</f>
        <v>8.0848096103732736</v>
      </c>
      <c r="U191">
        <f>SQRT('Mean Deaths'!U191*(1-LOOKUP(U$1,'Inputs &amp; Outputs'!$A$9:$A$34,'Inputs &amp; Outputs'!$C$9:$C$34)))</f>
        <v>8.3828524108261124</v>
      </c>
      <c r="V191">
        <f>SQRT('Mean Deaths'!V191*(1-LOOKUP(V$1,'Inputs &amp; Outputs'!$A$9:$A$34,'Inputs &amp; Outputs'!$C$9:$C$34)))</f>
        <v>8.694281533977593</v>
      </c>
      <c r="W191">
        <f>SQRT('Mean Deaths'!W191*(1-LOOKUP(W$1,'Inputs &amp; Outputs'!$A$9:$A$34,'Inputs &amp; Outputs'!$C$9:$C$34)))</f>
        <v>9.0112712873471654</v>
      </c>
      <c r="X191">
        <f>SQRT('Mean Deaths'!X191*(1-LOOKUP(X$1,'Inputs &amp; Outputs'!$A$9:$A$34,'Inputs &amp; Outputs'!$C$9:$C$34)))</f>
        <v>9.3399168109548434</v>
      </c>
      <c r="Y191">
        <f>SQRT('Mean Deaths'!Y191*(1-LOOKUP(Y$1,'Inputs &amp; Outputs'!$A$9:$A$34,'Inputs &amp; Outputs'!$C$9:$C$34)))</f>
        <v>9.6809767538448739</v>
      </c>
      <c r="Z191">
        <f>SQRT('Mean Deaths'!Z191*(1-LOOKUP(Z$1,'Inputs &amp; Outputs'!$A$9:$A$34,'Inputs &amp; Outputs'!$C$9:$C$34)))</f>
        <v>10.032472055502284</v>
      </c>
      <c r="AA191">
        <f>SQRT('Mean Deaths'!AA191*(1-LOOKUP(AA$1,'Inputs &amp; Outputs'!$A$9:$A$34,'Inputs &amp; Outputs'!$C$9:$C$34)))</f>
        <v>10.392571963230168</v>
      </c>
    </row>
    <row r="192" spans="1:27" x14ac:dyDescent="0.25">
      <c r="A192" s="1">
        <v>191</v>
      </c>
      <c r="B192">
        <f>SQRT('Mean Deaths'!B192*(1-LOOKUP(B$1,'Inputs &amp; Outputs'!$A$9:$A$34,'Inputs &amp; Outputs'!$C$9:$C$34)))</f>
        <v>4.3317552921858384</v>
      </c>
      <c r="C192">
        <f>SQRT('Mean Deaths'!C192*(1-LOOKUP(C$1,'Inputs &amp; Outputs'!$A$9:$A$34,'Inputs &amp; Outputs'!$C$9:$C$34)))</f>
        <v>4.4746000963516401</v>
      </c>
      <c r="D192">
        <f>SQRT('Mean Deaths'!D192*(1-LOOKUP(D$1,'Inputs &amp; Outputs'!$A$9:$A$34,'Inputs &amp; Outputs'!$C$9:$C$34)))</f>
        <v>4.6239188805111677</v>
      </c>
      <c r="E192">
        <f>SQRT('Mean Deaths'!E192*(1-LOOKUP(E$1,'Inputs &amp; Outputs'!$A$9:$A$34,'Inputs &amp; Outputs'!$C$9:$C$34)))</f>
        <v>4.7793513647061552</v>
      </c>
      <c r="F192">
        <f>SQRT('Mean Deaths'!F192*(1-LOOKUP(F$1,'Inputs &amp; Outputs'!$A$9:$A$34,'Inputs &amp; Outputs'!$C$9:$C$34)))</f>
        <v>4.9414405083017705</v>
      </c>
      <c r="G192">
        <f>SQRT('Mean Deaths'!G192*(1-LOOKUP(G$1,'Inputs &amp; Outputs'!$A$9:$A$34,'Inputs &amp; Outputs'!$C$9:$C$34)))</f>
        <v>5.1097374813808401</v>
      </c>
      <c r="H192">
        <f>SQRT('Mean Deaths'!H192*(1-LOOKUP(H$1,'Inputs &amp; Outputs'!$A$9:$A$34,'Inputs &amp; Outputs'!$C$9:$C$34)))</f>
        <v>5.2882359433294504</v>
      </c>
      <c r="I192">
        <f>SQRT('Mean Deaths'!I192*(1-LOOKUP(I$1,'Inputs &amp; Outputs'!$A$9:$A$34,'Inputs &amp; Outputs'!$C$9:$C$34)))</f>
        <v>5.4714916113064671</v>
      </c>
      <c r="J192">
        <f>SQRT('Mean Deaths'!J192*(1-LOOKUP(J$1,'Inputs &amp; Outputs'!$A$9:$A$34,'Inputs &amp; Outputs'!$C$9:$C$34)))</f>
        <v>5.6632604110382037</v>
      </c>
      <c r="K192">
        <f>SQRT('Mean Deaths'!K192*(1-LOOKUP(K$1,'Inputs &amp; Outputs'!$A$9:$A$34,'Inputs &amp; Outputs'!$C$9:$C$34)))</f>
        <v>5.8618577479489096</v>
      </c>
      <c r="L192">
        <f>SQRT('Mean Deaths'!L192*(1-LOOKUP(L$1,'Inputs &amp; Outputs'!$A$9:$A$34,'Inputs &amp; Outputs'!$C$9:$C$34)))</f>
        <v>6.0693300970003197</v>
      </c>
      <c r="M192">
        <f>SQRT('Mean Deaths'!M192*(1-LOOKUP(M$1,'Inputs &amp; Outputs'!$A$9:$A$34,'Inputs &amp; Outputs'!$C$9:$C$34)))</f>
        <v>6.2906003722557635</v>
      </c>
      <c r="N192">
        <f>SQRT('Mean Deaths'!N192*(1-LOOKUP(N$1,'Inputs &amp; Outputs'!$A$9:$A$34,'Inputs &amp; Outputs'!$C$9:$C$34)))</f>
        <v>6.5161681549423713</v>
      </c>
      <c r="O192">
        <f>SQRT('Mean Deaths'!O192*(1-LOOKUP(O$1,'Inputs &amp; Outputs'!$A$9:$A$34,'Inputs &amp; Outputs'!$C$9:$C$34)))</f>
        <v>6.751376101009078</v>
      </c>
      <c r="P192">
        <f>SQRT('Mean Deaths'!P192*(1-LOOKUP(P$1,'Inputs &amp; Outputs'!$A$9:$A$34,'Inputs &amp; Outputs'!$C$9:$C$34)))</f>
        <v>6.9962219311021272</v>
      </c>
      <c r="Q192">
        <f>SQRT('Mean Deaths'!Q192*(1-LOOKUP(Q$1,'Inputs &amp; Outputs'!$A$9:$A$34,'Inputs &amp; Outputs'!$C$9:$C$34)))</f>
        <v>7.255212094288936</v>
      </c>
      <c r="R192">
        <f>SQRT('Mean Deaths'!R192*(1-LOOKUP(R$1,'Inputs &amp; Outputs'!$A$9:$A$34,'Inputs &amp; Outputs'!$C$9:$C$34)))</f>
        <v>7.5180881496987615</v>
      </c>
      <c r="S192">
        <f>SQRT('Mean Deaths'!S192*(1-LOOKUP(S$1,'Inputs &amp; Outputs'!$A$9:$A$34,'Inputs &amp; Outputs'!$C$9:$C$34)))</f>
        <v>7.7913559268454113</v>
      </c>
      <c r="T192">
        <f>SQRT('Mean Deaths'!T192*(1-LOOKUP(T$1,'Inputs &amp; Outputs'!$A$9:$A$34,'Inputs &amp; Outputs'!$C$9:$C$34)))</f>
        <v>8.0778995154266759</v>
      </c>
      <c r="U192">
        <f>SQRT('Mean Deaths'!U192*(1-LOOKUP(U$1,'Inputs &amp; Outputs'!$A$9:$A$34,'Inputs &amp; Outputs'!$C$9:$C$34)))</f>
        <v>8.3819509803798447</v>
      </c>
      <c r="V192">
        <f>SQRT('Mean Deaths'!V192*(1-LOOKUP(V$1,'Inputs &amp; Outputs'!$A$9:$A$34,'Inputs &amp; Outputs'!$C$9:$C$34)))</f>
        <v>8.6862772656171181</v>
      </c>
      <c r="W192">
        <f>SQRT('Mean Deaths'!W192*(1-LOOKUP(W$1,'Inputs &amp; Outputs'!$A$9:$A$34,'Inputs &amp; Outputs'!$C$9:$C$34)))</f>
        <v>9.0078267057053321</v>
      </c>
      <c r="X192">
        <f>SQRT('Mean Deaths'!X192*(1-LOOKUP(X$1,'Inputs &amp; Outputs'!$A$9:$A$34,'Inputs &amp; Outputs'!$C$9:$C$34)))</f>
        <v>9.3347700001760945</v>
      </c>
      <c r="Y192">
        <f>SQRT('Mean Deaths'!Y192*(1-LOOKUP(Y$1,'Inputs &amp; Outputs'!$A$9:$A$34,'Inputs &amp; Outputs'!$C$9:$C$34)))</f>
        <v>9.6750535258635875</v>
      </c>
      <c r="Z192">
        <f>SQRT('Mean Deaths'!Z192*(1-LOOKUP(Z$1,'Inputs &amp; Outputs'!$A$9:$A$34,'Inputs &amp; Outputs'!$C$9:$C$34)))</f>
        <v>10.013294883310643</v>
      </c>
      <c r="AA192">
        <f>SQRT('Mean Deaths'!AA192*(1-LOOKUP(AA$1,'Inputs &amp; Outputs'!$A$9:$A$34,'Inputs &amp; Outputs'!$C$9:$C$34)))</f>
        <v>10.372482829274373</v>
      </c>
    </row>
    <row r="193" spans="1:27" x14ac:dyDescent="0.25">
      <c r="A193" s="1">
        <v>192</v>
      </c>
      <c r="B193">
        <f>SQRT('Mean Deaths'!B193*(1-LOOKUP(B$1,'Inputs &amp; Outputs'!$A$9:$A$34,'Inputs &amp; Outputs'!$C$9:$C$34)))</f>
        <v>4.3317552921858384</v>
      </c>
      <c r="C193">
        <f>SQRT('Mean Deaths'!C193*(1-LOOKUP(C$1,'Inputs &amp; Outputs'!$A$9:$A$34,'Inputs &amp; Outputs'!$C$9:$C$34)))</f>
        <v>4.4741518519131152</v>
      </c>
      <c r="D193">
        <f>SQRT('Mean Deaths'!D193*(1-LOOKUP(D$1,'Inputs &amp; Outputs'!$A$9:$A$34,'Inputs &amp; Outputs'!$C$9:$C$34)))</f>
        <v>4.6234548878472621</v>
      </c>
      <c r="E193">
        <f>SQRT('Mean Deaths'!E193*(1-LOOKUP(E$1,'Inputs &amp; Outputs'!$A$9:$A$34,'Inputs &amp; Outputs'!$C$9:$C$34)))</f>
        <v>4.7779095572326389</v>
      </c>
      <c r="F193">
        <f>SQRT('Mean Deaths'!F193*(1-LOOKUP(F$1,'Inputs &amp; Outputs'!$A$9:$A$34,'Inputs &amp; Outputs'!$C$9:$C$34)))</f>
        <v>4.9396974518057997</v>
      </c>
      <c r="G193">
        <f>SQRT('Mean Deaths'!G193*(1-LOOKUP(G$1,'Inputs &amp; Outputs'!$A$9:$A$34,'Inputs &amp; Outputs'!$C$9:$C$34)))</f>
        <v>5.1102537468513551</v>
      </c>
      <c r="H193">
        <f>SQRT('Mean Deaths'!H193*(1-LOOKUP(H$1,'Inputs &amp; Outputs'!$A$9:$A$34,'Inputs &amp; Outputs'!$C$9:$C$34)))</f>
        <v>5.2868975221231977</v>
      </c>
      <c r="I193">
        <f>SQRT('Mean Deaths'!I193*(1-LOOKUP(I$1,'Inputs &amp; Outputs'!$A$9:$A$34,'Inputs &amp; Outputs'!$C$9:$C$34)))</f>
        <v>5.4712138071575582</v>
      </c>
      <c r="J193">
        <f>SQRT('Mean Deaths'!J193*(1-LOOKUP(J$1,'Inputs &amp; Outputs'!$A$9:$A$34,'Inputs &amp; Outputs'!$C$9:$C$34)))</f>
        <v>5.6635488451931195</v>
      </c>
      <c r="K193">
        <f>SQRT('Mean Deaths'!K193*(1-LOOKUP(K$1,'Inputs &amp; Outputs'!$A$9:$A$34,'Inputs &amp; Outputs'!$C$9:$C$34)))</f>
        <v>5.8657527700109071</v>
      </c>
      <c r="L193">
        <f>SQRT('Mean Deaths'!L193*(1-LOOKUP(L$1,'Inputs &amp; Outputs'!$A$9:$A$34,'Inputs &amp; Outputs'!$C$9:$C$34)))</f>
        <v>6.0740018078372433</v>
      </c>
      <c r="M193">
        <f>SQRT('Mean Deaths'!M193*(1-LOOKUP(M$1,'Inputs &amp; Outputs'!$A$9:$A$34,'Inputs &amp; Outputs'!$C$9:$C$34)))</f>
        <v>6.2909241543478664</v>
      </c>
      <c r="N193">
        <f>SQRT('Mean Deaths'!N193*(1-LOOKUP(N$1,'Inputs &amp; Outputs'!$A$9:$A$34,'Inputs &amp; Outputs'!$C$9:$C$34)))</f>
        <v>6.5185262172670617</v>
      </c>
      <c r="O193">
        <f>SQRT('Mean Deaths'!O193*(1-LOOKUP(O$1,'Inputs &amp; Outputs'!$A$9:$A$34,'Inputs &amp; Outputs'!$C$9:$C$34)))</f>
        <v>6.7573363438398104</v>
      </c>
      <c r="P193">
        <f>SQRT('Mean Deaths'!P193*(1-LOOKUP(P$1,'Inputs &amp; Outputs'!$A$9:$A$34,'Inputs &amp; Outputs'!$C$9:$C$34)))</f>
        <v>7.0009697136079128</v>
      </c>
      <c r="Q193">
        <f>SQRT('Mean Deaths'!Q193*(1-LOOKUP(Q$1,'Inputs &amp; Outputs'!$A$9:$A$34,'Inputs &amp; Outputs'!$C$9:$C$34)))</f>
        <v>7.2563534790351287</v>
      </c>
      <c r="R193">
        <f>SQRT('Mean Deaths'!R193*(1-LOOKUP(R$1,'Inputs &amp; Outputs'!$A$9:$A$34,'Inputs &amp; Outputs'!$C$9:$C$34)))</f>
        <v>7.5224518663760662</v>
      </c>
      <c r="S193">
        <f>SQRT('Mean Deaths'!S193*(1-LOOKUP(S$1,'Inputs &amp; Outputs'!$A$9:$A$34,'Inputs &amp; Outputs'!$C$9:$C$34)))</f>
        <v>7.7963227925816003</v>
      </c>
      <c r="T193">
        <f>SQRT('Mean Deaths'!T193*(1-LOOKUP(T$1,'Inputs &amp; Outputs'!$A$9:$A$34,'Inputs &amp; Outputs'!$C$9:$C$34)))</f>
        <v>8.0912824647716857</v>
      </c>
      <c r="U193">
        <f>SQRT('Mean Deaths'!U193*(1-LOOKUP(U$1,'Inputs &amp; Outputs'!$A$9:$A$34,'Inputs &amp; Outputs'!$C$9:$C$34)))</f>
        <v>8.3896100519161205</v>
      </c>
      <c r="V193">
        <f>SQRT('Mean Deaths'!V193*(1-LOOKUP(V$1,'Inputs &amp; Outputs'!$A$9:$A$34,'Inputs &amp; Outputs'!$C$9:$C$34)))</f>
        <v>8.7036888961041186</v>
      </c>
      <c r="W193">
        <f>SQRT('Mean Deaths'!W193*(1-LOOKUP(W$1,'Inputs &amp; Outputs'!$A$9:$A$34,'Inputs &amp; Outputs'!$C$9:$C$34)))</f>
        <v>9.0265100626495887</v>
      </c>
      <c r="X193">
        <f>SQRT('Mean Deaths'!X193*(1-LOOKUP(X$1,'Inputs &amp; Outputs'!$A$9:$A$34,'Inputs &amp; Outputs'!$C$9:$C$34)))</f>
        <v>9.3553402542967259</v>
      </c>
      <c r="Y193">
        <f>SQRT('Mean Deaths'!Y193*(1-LOOKUP(Y$1,'Inputs &amp; Outputs'!$A$9:$A$34,'Inputs &amp; Outputs'!$C$9:$C$34)))</f>
        <v>9.6917369847464343</v>
      </c>
      <c r="Z193">
        <f>SQRT('Mean Deaths'!Z193*(1-LOOKUP(Z$1,'Inputs &amp; Outputs'!$A$9:$A$34,'Inputs &amp; Outputs'!$C$9:$C$34)))</f>
        <v>10.036979006338564</v>
      </c>
      <c r="AA193">
        <f>SQRT('Mean Deaths'!AA193*(1-LOOKUP(AA$1,'Inputs &amp; Outputs'!$A$9:$A$34,'Inputs &amp; Outputs'!$C$9:$C$34)))</f>
        <v>10.394932838309064</v>
      </c>
    </row>
    <row r="194" spans="1:27" x14ac:dyDescent="0.25">
      <c r="A194" s="1">
        <v>193</v>
      </c>
      <c r="B194">
        <f>SQRT('Mean Deaths'!B194*(1-LOOKUP(B$1,'Inputs &amp; Outputs'!$A$9:$A$34,'Inputs &amp; Outputs'!$C$9:$C$34)))</f>
        <v>4.3317552921858384</v>
      </c>
      <c r="C194">
        <f>SQRT('Mean Deaths'!C194*(1-LOOKUP(C$1,'Inputs &amp; Outputs'!$A$9:$A$34,'Inputs &amp; Outputs'!$C$9:$C$34)))</f>
        <v>4.4750482958916384</v>
      </c>
      <c r="D194">
        <f>SQRT('Mean Deaths'!D194*(1-LOOKUP(D$1,'Inputs &amp; Outputs'!$A$9:$A$34,'Inputs &amp; Outputs'!$C$9:$C$34)))</f>
        <v>4.6243828266198461</v>
      </c>
      <c r="E194">
        <f>SQRT('Mean Deaths'!E194*(1-LOOKUP(E$1,'Inputs &amp; Outputs'!$A$9:$A$34,'Inputs &amp; Outputs'!$C$9:$C$34)))</f>
        <v>4.7793513647061552</v>
      </c>
      <c r="F194">
        <f>SQRT('Mean Deaths'!F194*(1-LOOKUP(F$1,'Inputs &amp; Outputs'!$A$9:$A$34,'Inputs &amp; Outputs'!$C$9:$C$34)))</f>
        <v>4.9406935593883805</v>
      </c>
      <c r="G194">
        <f>SQRT('Mean Deaths'!G194*(1-LOOKUP(G$1,'Inputs &amp; Outputs'!$A$9:$A$34,'Inputs &amp; Outputs'!$C$9:$C$34)))</f>
        <v>5.1089629853579934</v>
      </c>
      <c r="H194">
        <f>SQRT('Mean Deaths'!H194*(1-LOOKUP(H$1,'Inputs &amp; Outputs'!$A$9:$A$34,'Inputs &amp; Outputs'!$C$9:$C$34)))</f>
        <v>5.2852909692812053</v>
      </c>
      <c r="I194">
        <f>SQRT('Mean Deaths'!I194*(1-LOOKUP(I$1,'Inputs &amp; Outputs'!$A$9:$A$34,'Inputs &amp; Outputs'!$C$9:$C$34)))</f>
        <v>5.4692687830159485</v>
      </c>
      <c r="J194">
        <f>SQRT('Mean Deaths'!J194*(1-LOOKUP(J$1,'Inputs &amp; Outputs'!$A$9:$A$34,'Inputs &amp; Outputs'!$C$9:$C$34)))</f>
        <v>5.6635488451931195</v>
      </c>
      <c r="K194">
        <f>SQRT('Mean Deaths'!K194*(1-LOOKUP(K$1,'Inputs &amp; Outputs'!$A$9:$A$34,'Inputs &amp; Outputs'!$C$9:$C$34)))</f>
        <v>5.8639553890065494</v>
      </c>
      <c r="L194">
        <f>SQRT('Mean Deaths'!L194*(1-LOOKUP(L$1,'Inputs &amp; Outputs'!$A$9:$A$34,'Inputs &amp; Outputs'!$C$9:$C$34)))</f>
        <v>6.0690185217493635</v>
      </c>
      <c r="M194">
        <f>SQRT('Mean Deaths'!M194*(1-LOOKUP(M$1,'Inputs &amp; Outputs'!$A$9:$A$34,'Inputs &amp; Outputs'!$C$9:$C$34)))</f>
        <v>6.286065671846055</v>
      </c>
      <c r="N194">
        <f>SQRT('Mean Deaths'!N194*(1-LOOKUP(N$1,'Inputs &amp; Outputs'!$A$9:$A$34,'Inputs &amp; Outputs'!$C$9:$C$34)))</f>
        <v>6.5134721812419754</v>
      </c>
      <c r="O194">
        <f>SQRT('Mean Deaths'!O194*(1-LOOKUP(O$1,'Inputs &amp; Outputs'!$A$9:$A$34,'Inputs &amp; Outputs'!$C$9:$C$34)))</f>
        <v>6.7499729260794465</v>
      </c>
      <c r="P194">
        <f>SQRT('Mean Deaths'!P194*(1-LOOKUP(P$1,'Inputs &amp; Outputs'!$A$9:$A$34,'Inputs &amp; Outputs'!$C$9:$C$34)))</f>
        <v>6.995125831359478</v>
      </c>
      <c r="Q194">
        <f>SQRT('Mean Deaths'!Q194*(1-LOOKUP(Q$1,'Inputs &amp; Outputs'!$A$9:$A$34,'Inputs &amp; Outputs'!$C$9:$C$34)))</f>
        <v>7.2514061809523449</v>
      </c>
      <c r="R194">
        <f>SQRT('Mean Deaths'!R194*(1-LOOKUP(R$1,'Inputs &amp; Outputs'!$A$9:$A$34,'Inputs &amp; Outputs'!$C$9:$C$34)))</f>
        <v>7.5232449974728324</v>
      </c>
      <c r="S194">
        <f>SQRT('Mean Deaths'!S194*(1-LOOKUP(S$1,'Inputs &amp; Outputs'!$A$9:$A$34,'Inputs &amp; Outputs'!$C$9:$C$34)))</f>
        <v>7.8008729747287946</v>
      </c>
      <c r="T194">
        <f>SQRT('Mean Deaths'!T194*(1-LOOKUP(T$1,'Inputs &amp; Outputs'!$A$9:$A$34,'Inputs &amp; Outputs'!$C$9:$C$34)))</f>
        <v>8.0865362114843347</v>
      </c>
      <c r="U194">
        <f>SQRT('Mean Deaths'!U194*(1-LOOKUP(U$1,'Inputs &amp; Outputs'!$A$9:$A$34,'Inputs &amp; Outputs'!$C$9:$C$34)))</f>
        <v>8.3819509803798447</v>
      </c>
      <c r="V194">
        <f>SQRT('Mean Deaths'!V194*(1-LOOKUP(V$1,'Inputs &amp; Outputs'!$A$9:$A$34,'Inputs &amp; Outputs'!$C$9:$C$34)))</f>
        <v>8.6829792457624233</v>
      </c>
      <c r="W194">
        <f>SQRT('Mean Deaths'!W194*(1-LOOKUP(W$1,'Inputs &amp; Outputs'!$A$9:$A$34,'Inputs &amp; Outputs'!$C$9:$C$34)))</f>
        <v>9.0004410202094931</v>
      </c>
      <c r="X194">
        <f>SQRT('Mean Deaths'!X194*(1-LOOKUP(X$1,'Inputs &amp; Outputs'!$A$9:$A$34,'Inputs &amp; Outputs'!$C$9:$C$34)))</f>
        <v>9.337858427059663</v>
      </c>
      <c r="Y194">
        <f>SQRT('Mean Deaths'!Y194*(1-LOOKUP(Y$1,'Inputs &amp; Outputs'!$A$9:$A$34,'Inputs &amp; Outputs'!$C$9:$C$34)))</f>
        <v>9.6755921509733067</v>
      </c>
      <c r="Z194">
        <f>SQRT('Mean Deaths'!Z194*(1-LOOKUP(Z$1,'Inputs &amp; Outputs'!$A$9:$A$34,'Inputs &amp; Outputs'!$C$9:$C$34)))</f>
        <v>10.032472055502284</v>
      </c>
      <c r="AA194">
        <f>SQRT('Mean Deaths'!AA194*(1-LOOKUP(AA$1,'Inputs &amp; Outputs'!$A$9:$A$34,'Inputs &amp; Outputs'!$C$9:$C$34)))</f>
        <v>10.390210551710654</v>
      </c>
    </row>
    <row r="195" spans="1:27" x14ac:dyDescent="0.25">
      <c r="A195" s="1">
        <v>194</v>
      </c>
      <c r="B195">
        <f>SQRT('Mean Deaths'!B195*(1-LOOKUP(B$1,'Inputs &amp; Outputs'!$A$9:$A$34,'Inputs &amp; Outputs'!$C$9:$C$34)))</f>
        <v>4.3317552921858384</v>
      </c>
      <c r="C195">
        <f>SQRT('Mean Deaths'!C195*(1-LOOKUP(C$1,'Inputs &amp; Outputs'!$A$9:$A$34,'Inputs &amp; Outputs'!$C$9:$C$34)))</f>
        <v>4.4750482958916384</v>
      </c>
      <c r="D195">
        <f>SQRT('Mean Deaths'!D195*(1-LOOKUP(D$1,'Inputs &amp; Outputs'!$A$9:$A$34,'Inputs &amp; Outputs'!$C$9:$C$34)))</f>
        <v>4.6234548878472621</v>
      </c>
      <c r="E195">
        <f>SQRT('Mean Deaths'!E195*(1-LOOKUP(E$1,'Inputs &amp; Outputs'!$A$9:$A$34,'Inputs &amp; Outputs'!$C$9:$C$34)))</f>
        <v>4.7781498886911153</v>
      </c>
      <c r="F195">
        <f>SQRT('Mean Deaths'!F195*(1-LOOKUP(F$1,'Inputs &amp; Outputs'!$A$9:$A$34,'Inputs &amp; Outputs'!$C$9:$C$34)))</f>
        <v>4.9394483935228468</v>
      </c>
      <c r="G195">
        <f>SQRT('Mean Deaths'!G195*(1-LOOKUP(G$1,'Inputs &amp; Outputs'!$A$9:$A$34,'Inputs &amp; Outputs'!$C$9:$C$34)))</f>
        <v>5.1092211637438547</v>
      </c>
      <c r="H195">
        <f>SQRT('Mean Deaths'!H195*(1-LOOKUP(H$1,'Inputs &amp; Outputs'!$A$9:$A$34,'Inputs &amp; Outputs'!$C$9:$C$34)))</f>
        <v>5.2860943067352606</v>
      </c>
      <c r="I195">
        <f>SQRT('Mean Deaths'!I195*(1-LOOKUP(I$1,'Inputs &amp; Outputs'!$A$9:$A$34,'Inputs &amp; Outputs'!$C$9:$C$34)))</f>
        <v>5.4703803100639083</v>
      </c>
      <c r="J195">
        <f>SQRT('Mean Deaths'!J195*(1-LOOKUP(J$1,'Inputs &amp; Outputs'!$A$9:$A$34,'Inputs &amp; Outputs'!$C$9:$C$34)))</f>
        <v>5.6632604110382037</v>
      </c>
      <c r="K195">
        <f>SQRT('Mean Deaths'!K195*(1-LOOKUP(K$1,'Inputs &amp; Outputs'!$A$9:$A$34,'Inputs &amp; Outputs'!$C$9:$C$34)))</f>
        <v>5.8624571505526495</v>
      </c>
      <c r="L195">
        <f>SQRT('Mean Deaths'!L195*(1-LOOKUP(L$1,'Inputs &amp; Outputs'!$A$9:$A$34,'Inputs &amp; Outputs'!$C$9:$C$34)))</f>
        <v>6.0733791206852832</v>
      </c>
      <c r="M195">
        <f>SQRT('Mean Deaths'!M195*(1-LOOKUP(M$1,'Inputs &amp; Outputs'!$A$9:$A$34,'Inputs &amp; Outputs'!$C$9:$C$34)))</f>
        <v>6.2925428149058114</v>
      </c>
      <c r="N195">
        <f>SQRT('Mean Deaths'!N195*(1-LOOKUP(N$1,'Inputs &amp; Outputs'!$A$9:$A$34,'Inputs &amp; Outputs'!$C$9:$C$34)))</f>
        <v>6.5205467348184847</v>
      </c>
      <c r="O195">
        <f>SQRT('Mean Deaths'!O195*(1-LOOKUP(O$1,'Inputs &amp; Outputs'!$A$9:$A$34,'Inputs &amp; Outputs'!$C$9:$C$34)))</f>
        <v>6.7555838771115555</v>
      </c>
      <c r="P195">
        <f>SQRT('Mean Deaths'!P195*(1-LOOKUP(P$1,'Inputs &amp; Outputs'!$A$9:$A$34,'Inputs &amp; Outputs'!$C$9:$C$34)))</f>
        <v>7.0006046138859572</v>
      </c>
      <c r="Q195">
        <f>SQRT('Mean Deaths'!Q195*(1-LOOKUP(Q$1,'Inputs &amp; Outputs'!$A$9:$A$34,'Inputs &amp; Outputs'!$C$9:$C$34)))</f>
        <v>7.2540705299526609</v>
      </c>
      <c r="R195">
        <f>SQRT('Mean Deaths'!R195*(1-LOOKUP(R$1,'Inputs &amp; Outputs'!$A$9:$A$34,'Inputs &amp; Outputs'!$C$9:$C$34)))</f>
        <v>7.5228484423768887</v>
      </c>
      <c r="S195">
        <f>SQRT('Mean Deaths'!S195*(1-LOOKUP(S$1,'Inputs &amp; Outputs'!$A$9:$A$34,'Inputs &amp; Outputs'!$C$9:$C$34)))</f>
        <v>7.8029403621911451</v>
      </c>
      <c r="T195">
        <f>SQRT('Mean Deaths'!T195*(1-LOOKUP(T$1,'Inputs &amp; Outputs'!$A$9:$A$34,'Inputs &amp; Outputs'!$C$9:$C$34)))</f>
        <v>8.0912824647716857</v>
      </c>
      <c r="U195">
        <f>SQRT('Mean Deaths'!U195*(1-LOOKUP(U$1,'Inputs &amp; Outputs'!$A$9:$A$34,'Inputs &amp; Outputs'!$C$9:$C$34)))</f>
        <v>8.3918613896869321</v>
      </c>
      <c r="V195">
        <f>SQRT('Mean Deaths'!V195*(1-LOOKUP(V$1,'Inputs &amp; Outputs'!$A$9:$A$34,'Inputs &amp; Outputs'!$C$9:$C$34)))</f>
        <v>8.7018082372887093</v>
      </c>
      <c r="W195">
        <f>SQRT('Mean Deaths'!W195*(1-LOOKUP(W$1,'Inputs &amp; Outputs'!$A$9:$A$34,'Inputs &amp; Outputs'!$C$9:$C$34)))</f>
        <v>9.0215971411172706</v>
      </c>
      <c r="X195">
        <f>SQRT('Mean Deaths'!X195*(1-LOOKUP(X$1,'Inputs &amp; Outputs'!$A$9:$A$34,'Inputs &amp; Outputs'!$C$9:$C$34)))</f>
        <v>9.34814581414666</v>
      </c>
      <c r="Y195">
        <f>SQRT('Mean Deaths'!Y195*(1-LOOKUP(Y$1,'Inputs &amp; Outputs'!$A$9:$A$34,'Inputs &amp; Outputs'!$C$9:$C$34)))</f>
        <v>9.6804384283375278</v>
      </c>
      <c r="Z195">
        <f>SQRT('Mean Deaths'!Z195*(1-LOOKUP(Z$1,'Inputs &amp; Outputs'!$A$9:$A$34,'Inputs &amp; Outputs'!$C$9:$C$34)))</f>
        <v>10.033035535075618</v>
      </c>
      <c r="AA195">
        <f>SQRT('Mean Deaths'!AA195*(1-LOOKUP(AA$1,'Inputs &amp; Outputs'!$A$9:$A$34,'Inputs &amp; Outputs'!$C$9:$C$34)))</f>
        <v>10.398473145900491</v>
      </c>
    </row>
    <row r="196" spans="1:27" x14ac:dyDescent="0.25">
      <c r="A196" s="1">
        <v>195</v>
      </c>
      <c r="B196">
        <f>SQRT('Mean Deaths'!B196*(1-LOOKUP(B$1,'Inputs &amp; Outputs'!$A$9:$A$34,'Inputs &amp; Outputs'!$C$9:$C$34)))</f>
        <v>4.3317552921858384</v>
      </c>
      <c r="C196">
        <f>SQRT('Mean Deaths'!C196*(1-LOOKUP(C$1,'Inputs &amp; Outputs'!$A$9:$A$34,'Inputs &amp; Outputs'!$C$9:$C$34)))</f>
        <v>4.4754964505465997</v>
      </c>
      <c r="D196">
        <f>SQRT('Mean Deaths'!D196*(1-LOOKUP(D$1,'Inputs &amp; Outputs'!$A$9:$A$34,'Inputs &amp; Outputs'!$C$9:$C$34)))</f>
        <v>4.6227588115296872</v>
      </c>
      <c r="E196">
        <f>SQRT('Mean Deaths'!E196*(1-LOOKUP(E$1,'Inputs &amp; Outputs'!$A$9:$A$34,'Inputs &amp; Outputs'!$C$9:$C$34)))</f>
        <v>4.7769481104863658</v>
      </c>
      <c r="F196">
        <f>SQRT('Mean Deaths'!F196*(1-LOOKUP(F$1,'Inputs &amp; Outputs'!$A$9:$A$34,'Inputs &amp; Outputs'!$C$9:$C$34)))</f>
        <v>4.9384520347848193</v>
      </c>
      <c r="G196">
        <f>SQRT('Mean Deaths'!G196*(1-LOOKUP(G$1,'Inputs &amp; Outputs'!$A$9:$A$34,'Inputs &amp; Outputs'!$C$9:$C$34)))</f>
        <v>5.1094793290841451</v>
      </c>
      <c r="H196">
        <f>SQRT('Mean Deaths'!H196*(1-LOOKUP(H$1,'Inputs &amp; Outputs'!$A$9:$A$34,'Inputs &amp; Outputs'!$C$9:$C$34)))</f>
        <v>5.2844875097053627</v>
      </c>
      <c r="I196">
        <f>SQRT('Mean Deaths'!I196*(1-LOOKUP(I$1,'Inputs &amp; Outputs'!$A$9:$A$34,'Inputs &amp; Outputs'!$C$9:$C$34)))</f>
        <v>5.4676010687576264</v>
      </c>
      <c r="J196">
        <f>SQRT('Mean Deaths'!J196*(1-LOOKUP(J$1,'Inputs &amp; Outputs'!$A$9:$A$34,'Inputs &amp; Outputs'!$C$9:$C$34)))</f>
        <v>5.6618180198549286</v>
      </c>
      <c r="K196">
        <f>SQRT('Mean Deaths'!K196*(1-LOOKUP(K$1,'Inputs &amp; Outputs'!$A$9:$A$34,'Inputs &amp; Outputs'!$C$9:$C$34)))</f>
        <v>5.8633561395656102</v>
      </c>
      <c r="L196">
        <f>SQRT('Mean Deaths'!L196*(1-LOOKUP(L$1,'Inputs &amp; Outputs'!$A$9:$A$34,'Inputs &amp; Outputs'!$C$9:$C$34)))</f>
        <v>6.0687069305017323</v>
      </c>
      <c r="M196">
        <f>SQRT('Mean Deaths'!M196*(1-LOOKUP(M$1,'Inputs &amp; Outputs'!$A$9:$A$34,'Inputs &amp; Outputs'!$C$9:$C$34)))</f>
        <v>6.2854175904306668</v>
      </c>
      <c r="N196">
        <f>SQRT('Mean Deaths'!N196*(1-LOOKUP(N$1,'Inputs &amp; Outputs'!$A$9:$A$34,'Inputs &amp; Outputs'!$C$9:$C$34)))</f>
        <v>6.5171788575550123</v>
      </c>
      <c r="O196">
        <f>SQRT('Mean Deaths'!O196*(1-LOOKUP(O$1,'Inputs &amp; Outputs'!$A$9:$A$34,'Inputs &amp; Outputs'!$C$9:$C$34)))</f>
        <v>6.7569858868552197</v>
      </c>
      <c r="P196">
        <f>SQRT('Mean Deaths'!P196*(1-LOOKUP(P$1,'Inputs &amp; Outputs'!$A$9:$A$34,'Inputs &amp; Outputs'!$C$9:$C$34)))</f>
        <v>7.005714278535498</v>
      </c>
      <c r="Q196">
        <f>SQRT('Mean Deaths'!Q196*(1-LOOKUP(Q$1,'Inputs &amp; Outputs'!$A$9:$A$34,'Inputs &amp; Outputs'!$C$9:$C$34)))</f>
        <v>7.2593962943398589</v>
      </c>
      <c r="R196">
        <f>SQRT('Mean Deaths'!R196*(1-LOOKUP(R$1,'Inputs &amp; Outputs'!$A$9:$A$34,'Inputs &amp; Outputs'!$C$9:$C$34)))</f>
        <v>7.524434537364443</v>
      </c>
      <c r="S196">
        <f>SQRT('Mean Deaths'!S196*(1-LOOKUP(S$1,'Inputs &amp; Outputs'!$A$9:$A$34,'Inputs &amp; Outputs'!$C$9:$C$34)))</f>
        <v>7.8008729747287946</v>
      </c>
      <c r="T196">
        <f>SQRT('Mean Deaths'!T196*(1-LOOKUP(T$1,'Inputs &amp; Outputs'!$A$9:$A$34,'Inputs &amp; Outputs'!$C$9:$C$34)))</f>
        <v>8.0822190171071817</v>
      </c>
      <c r="U196">
        <f>SQRT('Mean Deaths'!U196*(1-LOOKUP(U$1,'Inputs &amp; Outputs'!$A$9:$A$34,'Inputs &amp; Outputs'!$C$9:$C$34)))</f>
        <v>8.3878085466233063</v>
      </c>
      <c r="V196">
        <f>SQRT('Mean Deaths'!V196*(1-LOOKUP(V$1,'Inputs &amp; Outputs'!$A$9:$A$34,'Inputs &amp; Outputs'!$C$9:$C$34)))</f>
        <v>8.693810898659958</v>
      </c>
      <c r="W196">
        <f>SQRT('Mean Deaths'!W196*(1-LOOKUP(W$1,'Inputs &amp; Outputs'!$A$9:$A$34,'Inputs &amp; Outputs'!$C$9:$C$34)))</f>
        <v>9.018648103563855</v>
      </c>
      <c r="X196">
        <f>SQRT('Mean Deaths'!X196*(1-LOOKUP(X$1,'Inputs &amp; Outputs'!$A$9:$A$34,'Inputs &amp; Outputs'!$C$9:$C$34)))</f>
        <v>9.36098914970907</v>
      </c>
      <c r="Y196">
        <f>SQRT('Mean Deaths'!Y196*(1-LOOKUP(Y$1,'Inputs &amp; Outputs'!$A$9:$A$34,'Inputs &amp; Outputs'!$C$9:$C$34)))</f>
        <v>9.6938875976620089</v>
      </c>
      <c r="Z196">
        <f>SQRT('Mean Deaths'!Z196*(1-LOOKUP(Z$1,'Inputs &amp; Outputs'!$A$9:$A$34,'Inputs &amp; Outputs'!$C$9:$C$34)))</f>
        <v>10.049362698903343</v>
      </c>
      <c r="AA196">
        <f>SQRT('Mean Deaths'!AA196*(1-LOOKUP(AA$1,'Inputs &amp; Outputs'!$A$9:$A$34,'Inputs &amp; Outputs'!$C$9:$C$34)))</f>
        <v>10.408497478006932</v>
      </c>
    </row>
    <row r="197" spans="1:27" x14ac:dyDescent="0.25">
      <c r="A197" s="1">
        <v>196</v>
      </c>
      <c r="B197">
        <f>SQRT('Mean Deaths'!B197*(1-LOOKUP(B$1,'Inputs &amp; Outputs'!$A$9:$A$34,'Inputs &amp; Outputs'!$C$9:$C$34)))</f>
        <v>4.3317552921858384</v>
      </c>
      <c r="C197">
        <f>SQRT('Mean Deaths'!C197*(1-LOOKUP(C$1,'Inputs &amp; Outputs'!$A$9:$A$34,'Inputs &amp; Outputs'!$C$9:$C$34)))</f>
        <v>4.4739277128526878</v>
      </c>
      <c r="D197">
        <f>SQRT('Mean Deaths'!D197*(1-LOOKUP(D$1,'Inputs &amp; Outputs'!$A$9:$A$34,'Inputs &amp; Outputs'!$C$9:$C$34)))</f>
        <v>4.6218305466987362</v>
      </c>
      <c r="E197">
        <f>SQRT('Mean Deaths'!E197*(1-LOOKUP(E$1,'Inputs &amp; Outputs'!$A$9:$A$34,'Inputs &amp; Outputs'!$C$9:$C$34)))</f>
        <v>4.7762268984175638</v>
      </c>
      <c r="F197">
        <f>SQRT('Mean Deaths'!F197*(1-LOOKUP(F$1,'Inputs &amp; Outputs'!$A$9:$A$34,'Inputs &amp; Outputs'!$C$9:$C$34)))</f>
        <v>4.9354617517163462</v>
      </c>
      <c r="G197">
        <f>SQRT('Mean Deaths'!G197*(1-LOOKUP(G$1,'Inputs &amp; Outputs'!$A$9:$A$34,'Inputs &amp; Outputs'!$C$9:$C$34)))</f>
        <v>5.1027627852759192</v>
      </c>
      <c r="H197">
        <f>SQRT('Mean Deaths'!H197*(1-LOOKUP(H$1,'Inputs &amp; Outputs'!$A$9:$A$34,'Inputs &amp; Outputs'!$C$9:$C$34)))</f>
        <v>5.2772508688360409</v>
      </c>
      <c r="I197">
        <f>SQRT('Mean Deaths'!I197*(1-LOOKUP(I$1,'Inputs &amp; Outputs'!$A$9:$A$34,'Inputs &amp; Outputs'!$C$9:$C$34)))</f>
        <v>5.4606467769799156</v>
      </c>
      <c r="J197">
        <f>SQRT('Mean Deaths'!J197*(1-LOOKUP(J$1,'Inputs &amp; Outputs'!$A$9:$A$34,'Inputs &amp; Outputs'!$C$9:$C$34)))</f>
        <v>5.6525780006091777</v>
      </c>
      <c r="K197">
        <f>SQRT('Mean Deaths'!K197*(1-LOOKUP(K$1,'Inputs &amp; Outputs'!$A$9:$A$34,'Inputs &amp; Outputs'!$C$9:$C$34)))</f>
        <v>5.850457430365716</v>
      </c>
      <c r="L197">
        <f>SQRT('Mean Deaths'!L197*(1-LOOKUP(L$1,'Inputs &amp; Outputs'!$A$9:$A$34,'Inputs &amp; Outputs'!$C$9:$C$34)))</f>
        <v>6.0596638146702864</v>
      </c>
      <c r="M197">
        <f>SQRT('Mean Deaths'!M197*(1-LOOKUP(M$1,'Inputs &amp; Outputs'!$A$9:$A$34,'Inputs &amp; Outputs'!$C$9:$C$34)))</f>
        <v>6.277959845557687</v>
      </c>
      <c r="N197">
        <f>SQRT('Mean Deaths'!N197*(1-LOOKUP(N$1,'Inputs &amp; Outputs'!$A$9:$A$34,'Inputs &amp; Outputs'!$C$9:$C$34)))</f>
        <v>6.5050400618934097</v>
      </c>
      <c r="O197">
        <f>SQRT('Mean Deaths'!O197*(1-LOOKUP(O$1,'Inputs &amp; Outputs'!$A$9:$A$34,'Inputs &amp; Outputs'!$C$9:$C$34)))</f>
        <v>6.7401425223438984</v>
      </c>
      <c r="P197">
        <f>SQRT('Mean Deaths'!P197*(1-LOOKUP(P$1,'Inputs &amp; Outputs'!$A$9:$A$34,'Inputs &amp; Outputs'!$C$9:$C$34)))</f>
        <v>6.9856190959220532</v>
      </c>
      <c r="Q197">
        <f>SQRT('Mean Deaths'!Q197*(1-LOOKUP(Q$1,'Inputs &amp; Outputs'!$A$9:$A$34,'Inputs &amp; Outputs'!$C$9:$C$34)))</f>
        <v>7.2392138122087291</v>
      </c>
      <c r="R197">
        <f>SQRT('Mean Deaths'!R197*(1-LOOKUP(R$1,'Inputs &amp; Outputs'!$A$9:$A$34,'Inputs &amp; Outputs'!$C$9:$C$34)))</f>
        <v>7.5037891525313158</v>
      </c>
      <c r="S197">
        <f>SQRT('Mean Deaths'!S197*(1-LOOKUP(S$1,'Inputs &amp; Outputs'!$A$9:$A$34,'Inputs &amp; Outputs'!$C$9:$C$34)))</f>
        <v>7.7731169328579028</v>
      </c>
      <c r="T197">
        <f>SQRT('Mean Deaths'!T197*(1-LOOKUP(T$1,'Inputs &amp; Outputs'!$A$9:$A$34,'Inputs &amp; Outputs'!$C$9:$C$34)))</f>
        <v>8.0536674931389562</v>
      </c>
      <c r="U197">
        <f>SQRT('Mean Deaths'!U197*(1-LOOKUP(U$1,'Inputs &amp; Outputs'!$A$9:$A$34,'Inputs &amp; Outputs'!$C$9:$C$34)))</f>
        <v>8.3535061294711106</v>
      </c>
      <c r="V197">
        <f>SQRT('Mean Deaths'!V197*(1-LOOKUP(V$1,'Inputs &amp; Outputs'!$A$9:$A$34,'Inputs &amp; Outputs'!$C$9:$C$34)))</f>
        <v>8.6622200828953684</v>
      </c>
      <c r="W197">
        <f>SQRT('Mean Deaths'!W197*(1-LOOKUP(W$1,'Inputs &amp; Outputs'!$A$9:$A$34,'Inputs &amp; Outputs'!$C$9:$C$34)))</f>
        <v>8.9782475101226886</v>
      </c>
      <c r="X197">
        <f>SQRT('Mean Deaths'!X197*(1-LOOKUP(X$1,'Inputs &amp; Outputs'!$A$9:$A$34,'Inputs &amp; Outputs'!$C$9:$C$34)))</f>
        <v>9.3053788210788451</v>
      </c>
      <c r="Y197">
        <f>SQRT('Mean Deaths'!Y197*(1-LOOKUP(Y$1,'Inputs &amp; Outputs'!$A$9:$A$34,'Inputs &amp; Outputs'!$C$9:$C$34)))</f>
        <v>9.6459231062236483</v>
      </c>
      <c r="Z197">
        <f>SQRT('Mean Deaths'!Z197*(1-LOOKUP(Z$1,'Inputs &amp; Outputs'!$A$9:$A$34,'Inputs &amp; Outputs'!$C$9:$C$34)))</f>
        <v>9.9957777489699886</v>
      </c>
      <c r="AA197">
        <f>SQRT('Mean Deaths'!AA197*(1-LOOKUP(AA$1,'Inputs &amp; Outputs'!$A$9:$A$34,'Inputs &amp; Outputs'!$C$9:$C$34)))</f>
        <v>10.35413229598668</v>
      </c>
    </row>
    <row r="198" spans="1:27" x14ac:dyDescent="0.25">
      <c r="A198" s="1">
        <v>197</v>
      </c>
      <c r="B198">
        <f>SQRT('Mean Deaths'!B198*(1-LOOKUP(B$1,'Inputs &amp; Outputs'!$A$9:$A$34,'Inputs &amp; Outputs'!$C$9:$C$34)))</f>
        <v>4.3317552921858384</v>
      </c>
      <c r="C198">
        <f>SQRT('Mean Deaths'!C198*(1-LOOKUP(C$1,'Inputs &amp; Outputs'!$A$9:$A$34,'Inputs &amp; Outputs'!$C$9:$C$34)))</f>
        <v>4.4732552282864937</v>
      </c>
      <c r="D198">
        <f>SQRT('Mean Deaths'!D198*(1-LOOKUP(D$1,'Inputs &amp; Outputs'!$A$9:$A$34,'Inputs &amp; Outputs'!$C$9:$C$34)))</f>
        <v>4.6227588115296872</v>
      </c>
      <c r="E198">
        <f>SQRT('Mean Deaths'!E198*(1-LOOKUP(E$1,'Inputs &amp; Outputs'!$A$9:$A$34,'Inputs &amp; Outputs'!$C$9:$C$34)))</f>
        <v>4.7776692136847494</v>
      </c>
      <c r="F198">
        <f>SQRT('Mean Deaths'!F198*(1-LOOKUP(F$1,'Inputs &amp; Outputs'!$A$9:$A$34,'Inputs &amp; Outputs'!$C$9:$C$34)))</f>
        <v>4.9399464975319312</v>
      </c>
      <c r="G198">
        <f>SQRT('Mean Deaths'!G198*(1-LOOKUP(G$1,'Inputs &amp; Outputs'!$A$9:$A$34,'Inputs &amp; Outputs'!$C$9:$C$34)))</f>
        <v>5.1084465894416438</v>
      </c>
      <c r="H198">
        <f>SQRT('Mean Deaths'!H198*(1-LOOKUP(H$1,'Inputs &amp; Outputs'!$A$9:$A$34,'Inputs &amp; Outputs'!$C$9:$C$34)))</f>
        <v>5.283148138879211</v>
      </c>
      <c r="I198">
        <f>SQRT('Mean Deaths'!I198*(1-LOOKUP(I$1,'Inputs &amp; Outputs'!$A$9:$A$34,'Inputs &amp; Outputs'!$C$9:$C$34)))</f>
        <v>5.4689908659557318</v>
      </c>
      <c r="J198">
        <f>SQRT('Mean Deaths'!J198*(1-LOOKUP(J$1,'Inputs &amp; Outputs'!$A$9:$A$34,'Inputs &amp; Outputs'!$C$9:$C$34)))</f>
        <v>5.6612409604822993</v>
      </c>
      <c r="K198">
        <f>SQRT('Mean Deaths'!K198*(1-LOOKUP(K$1,'Inputs &amp; Outputs'!$A$9:$A$34,'Inputs &amp; Outputs'!$C$9:$C$34)))</f>
        <v>5.8615580236614617</v>
      </c>
      <c r="L198">
        <f>SQRT('Mean Deaths'!L198*(1-LOOKUP(L$1,'Inputs &amp; Outputs'!$A$9:$A$34,'Inputs &amp; Outputs'!$C$9:$C$34)))</f>
        <v>6.0705762380866473</v>
      </c>
      <c r="M198">
        <f>SQRT('Mean Deaths'!M198*(1-LOOKUP(M$1,'Inputs &amp; Outputs'!$A$9:$A$34,'Inputs &amp; Outputs'!$C$9:$C$34)))</f>
        <v>6.2896289259721154</v>
      </c>
      <c r="N198">
        <f>SQRT('Mean Deaths'!N198*(1-LOOKUP(N$1,'Inputs &amp; Outputs'!$A$9:$A$34,'Inputs &amp; Outputs'!$C$9:$C$34)))</f>
        <v>6.517515723595996</v>
      </c>
      <c r="O198">
        <f>SQRT('Mean Deaths'!O198*(1-LOOKUP(O$1,'Inputs &amp; Outputs'!$A$9:$A$34,'Inputs &amp; Outputs'!$C$9:$C$34)))</f>
        <v>6.750323747156374</v>
      </c>
      <c r="P198">
        <f>SQRT('Mean Deaths'!P198*(1-LOOKUP(P$1,'Inputs &amp; Outputs'!$A$9:$A$34,'Inputs &amp; Outputs'!$C$9:$C$34)))</f>
        <v>6.992202058679462</v>
      </c>
      <c r="Q198">
        <f>SQRT('Mean Deaths'!Q198*(1-LOOKUP(Q$1,'Inputs &amp; Outputs'!$A$9:$A$34,'Inputs &amp; Outputs'!$C$9:$C$34)))</f>
        <v>7.2445504983829903</v>
      </c>
      <c r="R198">
        <f>SQRT('Mean Deaths'!R198*(1-LOOKUP(R$1,'Inputs &amp; Outputs'!$A$9:$A$34,'Inputs &amp; Outputs'!$C$9:$C$34)))</f>
        <v>7.5077638279265839</v>
      </c>
      <c r="S198">
        <f>SQRT('Mean Deaths'!S198*(1-LOOKUP(S$1,'Inputs &amp; Outputs'!$A$9:$A$34,'Inputs &amp; Outputs'!$C$9:$C$34)))</f>
        <v>7.7834852406984263</v>
      </c>
      <c r="T198">
        <f>SQRT('Mean Deaths'!T198*(1-LOOKUP(T$1,'Inputs &amp; Outputs'!$A$9:$A$34,'Inputs &amp; Outputs'!$C$9:$C$34)))</f>
        <v>8.0683884717570393</v>
      </c>
      <c r="U198">
        <f>SQRT('Mean Deaths'!U198*(1-LOOKUP(U$1,'Inputs &amp; Outputs'!$A$9:$A$34,'Inputs &amp; Outputs'!$C$9:$C$34)))</f>
        <v>8.3711262436460991</v>
      </c>
      <c r="V198">
        <f>SQRT('Mean Deaths'!V198*(1-LOOKUP(V$1,'Inputs &amp; Outputs'!$A$9:$A$34,'Inputs &amp; Outputs'!$C$9:$C$34)))</f>
        <v>8.6801513742509275</v>
      </c>
      <c r="W198">
        <f>SQRT('Mean Deaths'!W198*(1-LOOKUP(W$1,'Inputs &amp; Outputs'!$A$9:$A$34,'Inputs &amp; Outputs'!$C$9:$C$34)))</f>
        <v>9.0004410202094931</v>
      </c>
      <c r="X198">
        <f>SQRT('Mean Deaths'!X198*(1-LOOKUP(X$1,'Inputs &amp; Outputs'!$A$9:$A$34,'Inputs &amp; Outputs'!$C$9:$C$34)))</f>
        <v>9.327559693996637</v>
      </c>
      <c r="Y198">
        <f>SQRT('Mean Deaths'!Y198*(1-LOOKUP(Y$1,'Inputs &amp; Outputs'!$A$9:$A$34,'Inputs &amp; Outputs'!$C$9:$C$34)))</f>
        <v>9.6718211452869767</v>
      </c>
      <c r="Z198">
        <f>SQRT('Mean Deaths'!Z198*(1-LOOKUP(Z$1,'Inputs &amp; Outputs'!$A$9:$A$34,'Inputs &amp; Outputs'!$C$9:$C$34)))</f>
        <v>10.029090513226963</v>
      </c>
      <c r="AA198">
        <f>SQRT('Mean Deaths'!AA198*(1-LOOKUP(AA$1,'Inputs &amp; Outputs'!$A$9:$A$34,'Inputs &amp; Outputs'!$C$9:$C$34)))</f>
        <v>10.397883178344719</v>
      </c>
    </row>
    <row r="199" spans="1:27" x14ac:dyDescent="0.25">
      <c r="A199" s="1">
        <v>198</v>
      </c>
      <c r="B199">
        <f>SQRT('Mean Deaths'!B199*(1-LOOKUP(B$1,'Inputs &amp; Outputs'!$A$9:$A$34,'Inputs &amp; Outputs'!$C$9:$C$34)))</f>
        <v>4.3317552921858384</v>
      </c>
      <c r="C199">
        <f>SQRT('Mean Deaths'!C199*(1-LOOKUP(C$1,'Inputs &amp; Outputs'!$A$9:$A$34,'Inputs &amp; Outputs'!$C$9:$C$34)))</f>
        <v>4.4739277128526878</v>
      </c>
      <c r="D199">
        <f>SQRT('Mean Deaths'!D199*(1-LOOKUP(D$1,'Inputs &amp; Outputs'!$A$9:$A$34,'Inputs &amp; Outputs'!$C$9:$C$34)))</f>
        <v>4.6222947024163714</v>
      </c>
      <c r="E199">
        <f>SQRT('Mean Deaths'!E199*(1-LOOKUP(E$1,'Inputs &amp; Outputs'!$A$9:$A$34,'Inputs &amp; Outputs'!$C$9:$C$34)))</f>
        <v>4.7764673145402545</v>
      </c>
      <c r="F199">
        <f>SQRT('Mean Deaths'!F199*(1-LOOKUP(F$1,'Inputs &amp; Outputs'!$A$9:$A$34,'Inputs &amp; Outputs'!$C$9:$C$34)))</f>
        <v>4.936707923116515</v>
      </c>
      <c r="G199">
        <f>SQRT('Mean Deaths'!G199*(1-LOOKUP(G$1,'Inputs &amp; Outputs'!$A$9:$A$34,'Inputs &amp; Outputs'!$C$9:$C$34)))</f>
        <v>5.1066387925080043</v>
      </c>
      <c r="H199">
        <f>SQRT('Mean Deaths'!H199*(1-LOOKUP(H$1,'Inputs &amp; Outputs'!$A$9:$A$34,'Inputs &amp; Outputs'!$C$9:$C$34)))</f>
        <v>5.2791279875255457</v>
      </c>
      <c r="I199">
        <f>SQRT('Mean Deaths'!I199*(1-LOOKUP(I$1,'Inputs &amp; Outputs'!$A$9:$A$34,'Inputs &amp; Outputs'!$C$9:$C$34)))</f>
        <v>5.4642641132629297</v>
      </c>
      <c r="J199">
        <f>SQRT('Mean Deaths'!J199*(1-LOOKUP(J$1,'Inputs &amp; Outputs'!$A$9:$A$34,'Inputs &amp; Outputs'!$C$9:$C$34)))</f>
        <v>5.656622366231546</v>
      </c>
      <c r="K199">
        <f>SQRT('Mean Deaths'!K199*(1-LOOKUP(K$1,'Inputs &amp; Outputs'!$A$9:$A$34,'Inputs &amp; Outputs'!$C$9:$C$34)))</f>
        <v>5.8531595123034972</v>
      </c>
      <c r="L199">
        <f>SQRT('Mean Deaths'!L199*(1-LOOKUP(L$1,'Inputs &amp; Outputs'!$A$9:$A$34,'Inputs &amp; Outputs'!$C$9:$C$34)))</f>
        <v>6.0640311405090559</v>
      </c>
      <c r="M199">
        <f>SQRT('Mean Deaths'!M199*(1-LOOKUP(M$1,'Inputs &amp; Outputs'!$A$9:$A$34,'Inputs &amp; Outputs'!$C$9:$C$34)))</f>
        <v>6.2828245962648612</v>
      </c>
      <c r="N199">
        <f>SQRT('Mean Deaths'!N199*(1-LOOKUP(N$1,'Inputs &amp; Outputs'!$A$9:$A$34,'Inputs &amp; Outputs'!$C$9:$C$34)))</f>
        <v>6.5124609033710223</v>
      </c>
      <c r="O199">
        <f>SQRT('Mean Deaths'!O199*(1-LOOKUP(O$1,'Inputs &amp; Outputs'!$A$9:$A$34,'Inputs &amp; Outputs'!$C$9:$C$34)))</f>
        <v>6.7464637119477606</v>
      </c>
      <c r="P199">
        <f>SQRT('Mean Deaths'!P199*(1-LOOKUP(P$1,'Inputs &amp; Outputs'!$A$9:$A$34,'Inputs &amp; Outputs'!$C$9:$C$34)))</f>
        <v>6.992202058679462</v>
      </c>
      <c r="Q199">
        <f>SQRT('Mean Deaths'!Q199*(1-LOOKUP(Q$1,'Inputs &amp; Outputs'!$A$9:$A$34,'Inputs &amp; Outputs'!$C$9:$C$34)))</f>
        <v>7.2468364465329822</v>
      </c>
      <c r="R199">
        <f>SQRT('Mean Deaths'!R199*(1-LOOKUP(R$1,'Inputs &amp; Outputs'!$A$9:$A$34,'Inputs &amp; Outputs'!$C$9:$C$34)))</f>
        <v>7.5188817411032733</v>
      </c>
      <c r="S199">
        <f>SQRT('Mean Deaths'!S199*(1-LOOKUP(S$1,'Inputs &amp; Outputs'!$A$9:$A$34,'Inputs &amp; Outputs'!$C$9:$C$34)))</f>
        <v>7.7934258389264679</v>
      </c>
      <c r="T199">
        <f>SQRT('Mean Deaths'!T199*(1-LOOKUP(T$1,'Inputs &amp; Outputs'!$A$9:$A$34,'Inputs &amp; Outputs'!$C$9:$C$34)))</f>
        <v>8.0822190171071817</v>
      </c>
      <c r="U199">
        <f>SQRT('Mean Deaths'!U199*(1-LOOKUP(U$1,'Inputs &amp; Outputs'!$A$9:$A$34,'Inputs &amp; Outputs'!$C$9:$C$34)))</f>
        <v>8.3810494529795072</v>
      </c>
      <c r="V199">
        <f>SQRT('Mean Deaths'!V199*(1-LOOKUP(V$1,'Inputs &amp; Outputs'!$A$9:$A$34,'Inputs &amp; Outputs'!$C$9:$C$34)))</f>
        <v>8.6909865515502869</v>
      </c>
      <c r="W199">
        <f>SQRT('Mean Deaths'!W199*(1-LOOKUP(W$1,'Inputs &amp; Outputs'!$A$9:$A$34,'Inputs &amp; Outputs'!$C$9:$C$34)))</f>
        <v>9.0122552117140611</v>
      </c>
      <c r="X199">
        <f>SQRT('Mean Deaths'!X199*(1-LOOKUP(X$1,'Inputs &amp; Outputs'!$A$9:$A$34,'Inputs &amp; Outputs'!$C$9:$C$34)))</f>
        <v>9.3409458328068009</v>
      </c>
      <c r="Y199">
        <f>SQRT('Mean Deaths'!Y199*(1-LOOKUP(Y$1,'Inputs &amp; Outputs'!$A$9:$A$34,'Inputs &amp; Outputs'!$C$9:$C$34)))</f>
        <v>9.6901237118289334</v>
      </c>
      <c r="Z199">
        <f>SQRT('Mean Deaths'!Z199*(1-LOOKUP(Z$1,'Inputs &amp; Outputs'!$A$9:$A$34,'Inputs &amp; Outputs'!$C$9:$C$34)))</f>
        <v>10.040357891809245</v>
      </c>
      <c r="AA199">
        <f>SQRT('Mean Deaths'!AA199*(1-LOOKUP(AA$1,'Inputs &amp; Outputs'!$A$9:$A$34,'Inputs &amp; Outputs'!$C$9:$C$34)))</f>
        <v>10.405550147499589</v>
      </c>
    </row>
    <row r="200" spans="1:27" x14ac:dyDescent="0.25">
      <c r="A200" s="1">
        <v>199</v>
      </c>
      <c r="B200">
        <f>SQRT('Mean Deaths'!B200*(1-LOOKUP(B$1,'Inputs &amp; Outputs'!$A$9:$A$34,'Inputs &amp; Outputs'!$C$9:$C$34)))</f>
        <v>4.3317552921858384</v>
      </c>
      <c r="C200">
        <f>SQRT('Mean Deaths'!C200*(1-LOOKUP(C$1,'Inputs &amp; Outputs'!$A$9:$A$34,'Inputs &amp; Outputs'!$C$9:$C$34)))</f>
        <v>4.4741518519131152</v>
      </c>
      <c r="D200">
        <f>SQRT('Mean Deaths'!D200*(1-LOOKUP(D$1,'Inputs &amp; Outputs'!$A$9:$A$34,'Inputs &amp; Outputs'!$C$9:$C$34)))</f>
        <v>4.6213663443627393</v>
      </c>
      <c r="E200">
        <f>SQRT('Mean Deaths'!E200*(1-LOOKUP(E$1,'Inputs &amp; Outputs'!$A$9:$A$34,'Inputs &amp; Outputs'!$C$9:$C$34)))</f>
        <v>4.7757460298637735</v>
      </c>
      <c r="F200">
        <f>SQRT('Mean Deaths'!F200*(1-LOOKUP(F$1,'Inputs &amp; Outputs'!$A$9:$A$34,'Inputs &amp; Outputs'!$C$9:$C$34)))</f>
        <v>4.937455474985593</v>
      </c>
      <c r="G200">
        <f>SQRT('Mean Deaths'!G200*(1-LOOKUP(G$1,'Inputs &amp; Outputs'!$A$9:$A$34,'Inputs &amp; Outputs'!$C$9:$C$34)))</f>
        <v>5.1058638264526266</v>
      </c>
      <c r="H200">
        <f>SQRT('Mean Deaths'!H200*(1-LOOKUP(H$1,'Inputs &amp; Outputs'!$A$9:$A$34,'Inputs &amp; Outputs'!$C$9:$C$34)))</f>
        <v>5.2828802239654316</v>
      </c>
      <c r="I200">
        <f>SQRT('Mean Deaths'!I200*(1-LOOKUP(I$1,'Inputs &amp; Outputs'!$A$9:$A$34,'Inputs &amp; Outputs'!$C$9:$C$34)))</f>
        <v>5.4673230669235195</v>
      </c>
      <c r="J200">
        <f>SQRT('Mean Deaths'!J200*(1-LOOKUP(J$1,'Inputs &amp; Outputs'!$A$9:$A$34,'Inputs &amp; Outputs'!$C$9:$C$34)))</f>
        <v>5.6589321345459478</v>
      </c>
      <c r="K200">
        <f>SQRT('Mean Deaths'!K200*(1-LOOKUP(K$1,'Inputs &amp; Outputs'!$A$9:$A$34,'Inputs &amp; Outputs'!$C$9:$C$34)))</f>
        <v>5.8600591722743722</v>
      </c>
      <c r="L200">
        <f>SQRT('Mean Deaths'!L200*(1-LOOKUP(L$1,'Inputs &amp; Outputs'!$A$9:$A$34,'Inputs &amp; Outputs'!$C$9:$C$34)))</f>
        <v>6.0683953232549603</v>
      </c>
      <c r="M200">
        <f>SQRT('Mean Deaths'!M200*(1-LOOKUP(M$1,'Inputs &amp; Outputs'!$A$9:$A$34,'Inputs &amp; Outputs'!$C$9:$C$34)))</f>
        <v>6.2880095153203932</v>
      </c>
      <c r="N200">
        <f>SQRT('Mean Deaths'!N200*(1-LOOKUP(N$1,'Inputs &amp; Outputs'!$A$9:$A$34,'Inputs &amp; Outputs'!$C$9:$C$34)))</f>
        <v>6.5144833021268918</v>
      </c>
      <c r="O200">
        <f>SQRT('Mean Deaths'!O200*(1-LOOKUP(O$1,'Inputs &amp; Outputs'!$A$9:$A$34,'Inputs &amp; Outputs'!$C$9:$C$34)))</f>
        <v>6.750323747156374</v>
      </c>
      <c r="P200">
        <f>SQRT('Mean Deaths'!P200*(1-LOOKUP(P$1,'Inputs &amp; Outputs'!$A$9:$A$34,'Inputs &amp; Outputs'!$C$9:$C$34)))</f>
        <v>6.996952568870408</v>
      </c>
      <c r="Q200">
        <f>SQRT('Mean Deaths'!Q200*(1-LOOKUP(Q$1,'Inputs &amp; Outputs'!$A$9:$A$34,'Inputs &amp; Outputs'!$C$9:$C$34)))</f>
        <v>7.2548315928021498</v>
      </c>
      <c r="R200">
        <f>SQRT('Mean Deaths'!R200*(1-LOOKUP(R$1,'Inputs &amp; Outputs'!$A$9:$A$34,'Inputs &amp; Outputs'!$C$9:$C$34)))</f>
        <v>7.5196752487558545</v>
      </c>
      <c r="S200">
        <f>SQRT('Mean Deaths'!S200*(1-LOOKUP(S$1,'Inputs &amp; Outputs'!$A$9:$A$34,'Inputs &amp; Outputs'!$C$9:$C$34)))</f>
        <v>7.7934258389264679</v>
      </c>
      <c r="T200">
        <f>SQRT('Mean Deaths'!T200*(1-LOOKUP(T$1,'Inputs &amp; Outputs'!$A$9:$A$34,'Inputs &amp; Outputs'!$C$9:$C$34)))</f>
        <v>8.0791956084178356</v>
      </c>
      <c r="U200">
        <f>SQRT('Mean Deaths'!U200*(1-LOOKUP(U$1,'Inputs &amp; Outputs'!$A$9:$A$34,'Inputs &amp; Outputs'!$C$9:$C$34)))</f>
        <v>8.3747360438326961</v>
      </c>
      <c r="V200">
        <f>SQRT('Mean Deaths'!V200*(1-LOOKUP(V$1,'Inputs &amp; Outputs'!$A$9:$A$34,'Inputs &amp; Outputs'!$C$9:$C$34)))</f>
        <v>8.6792085456624477</v>
      </c>
      <c r="W200">
        <f>SQRT('Mean Deaths'!W200*(1-LOOKUP(W$1,'Inputs &amp; Outputs'!$A$9:$A$34,'Inputs &amp; Outputs'!$C$9:$C$34)))</f>
        <v>8.996006698375707</v>
      </c>
      <c r="X200">
        <f>SQRT('Mean Deaths'!X200*(1-LOOKUP(X$1,'Inputs &amp; Outputs'!$A$9:$A$34,'Inputs &amp; Outputs'!$C$9:$C$34)))</f>
        <v>9.3213749924476001</v>
      </c>
      <c r="Y200">
        <f>SQRT('Mean Deaths'!Y200*(1-LOOKUP(Y$1,'Inputs &amp; Outputs'!$A$9:$A$34,'Inputs &amp; Outputs'!$C$9:$C$34)))</f>
        <v>9.654563504871307</v>
      </c>
      <c r="Z200">
        <f>SQRT('Mean Deaths'!Z200*(1-LOOKUP(Z$1,'Inputs &amp; Outputs'!$A$9:$A$34,'Inputs &amp; Outputs'!$C$9:$C$34)))</f>
        <v>10.000301237265324</v>
      </c>
      <c r="AA200">
        <f>SQRT('Mean Deaths'!AA200*(1-LOOKUP(AA$1,'Inputs &amp; Outputs'!$A$9:$A$34,'Inputs &amp; Outputs'!$C$9:$C$34)))</f>
        <v>10.361239583607238</v>
      </c>
    </row>
    <row r="201" spans="1:27" x14ac:dyDescent="0.25">
      <c r="A201" s="1">
        <v>200</v>
      </c>
      <c r="B201">
        <f>SQRT('Mean Deaths'!B201*(1-LOOKUP(B$1,'Inputs &amp; Outputs'!$A$9:$A$34,'Inputs &amp; Outputs'!$C$9:$C$34)))</f>
        <v>4.3317552921858384</v>
      </c>
      <c r="C201">
        <f>SQRT('Mean Deaths'!C201*(1-LOOKUP(C$1,'Inputs &amp; Outputs'!$A$9:$A$34,'Inputs &amp; Outputs'!$C$9:$C$34)))</f>
        <v>4.4732552282864937</v>
      </c>
      <c r="D201">
        <f>SQRT('Mean Deaths'!D201*(1-LOOKUP(D$1,'Inputs &amp; Outputs'!$A$9:$A$34,'Inputs &amp; Outputs'!$C$9:$C$34)))</f>
        <v>4.6209020953943307</v>
      </c>
      <c r="E201">
        <f>SQRT('Mean Deaths'!E201*(1-LOOKUP(E$1,'Inputs &amp; Outputs'!$A$9:$A$34,'Inputs &amp; Outputs'!$C$9:$C$34)))</f>
        <v>4.7764673145402545</v>
      </c>
      <c r="F201">
        <f>SQRT('Mean Deaths'!F201*(1-LOOKUP(F$1,'Inputs &amp; Outputs'!$A$9:$A$34,'Inputs &amp; Outputs'!$C$9:$C$34)))</f>
        <v>4.9389502392788769</v>
      </c>
      <c r="G201">
        <f>SQRT('Mean Deaths'!G201*(1-LOOKUP(G$1,'Inputs &amp; Outputs'!$A$9:$A$34,'Inputs &amp; Outputs'!$C$9:$C$34)))</f>
        <v>5.1087047939245824</v>
      </c>
      <c r="H201">
        <f>SQRT('Mean Deaths'!H201*(1-LOOKUP(H$1,'Inputs &amp; Outputs'!$A$9:$A$34,'Inputs &amp; Outputs'!$C$9:$C$34)))</f>
        <v>5.2839518021151877</v>
      </c>
      <c r="I201">
        <f>SQRT('Mean Deaths'!I201*(1-LOOKUP(I$1,'Inputs &amp; Outputs'!$A$9:$A$34,'Inputs &amp; Outputs'!$C$9:$C$34)))</f>
        <v>5.4676010687576264</v>
      </c>
      <c r="J201">
        <f>SQRT('Mean Deaths'!J201*(1-LOOKUP(J$1,'Inputs &amp; Outputs'!$A$9:$A$34,'Inputs &amp; Outputs'!$C$9:$C$34)))</f>
        <v>5.6615294975208119</v>
      </c>
      <c r="K201">
        <f>SQRT('Mean Deaths'!K201*(1-LOOKUP(K$1,'Inputs &amp; Outputs'!$A$9:$A$34,'Inputs &amp; Outputs'!$C$9:$C$34)))</f>
        <v>5.8615580236614617</v>
      </c>
      <c r="L201">
        <f>SQRT('Mean Deaths'!L201*(1-LOOKUP(L$1,'Inputs &amp; Outputs'!$A$9:$A$34,'Inputs &amp; Outputs'!$C$9:$C$34)))</f>
        <v>6.0718221234231278</v>
      </c>
      <c r="M201">
        <f>SQRT('Mean Deaths'!M201*(1-LOOKUP(M$1,'Inputs &amp; Outputs'!$A$9:$A$34,'Inputs &amp; Outputs'!$C$9:$C$34)))</f>
        <v>6.2876855831400098</v>
      </c>
      <c r="N201">
        <f>SQRT('Mean Deaths'!N201*(1-LOOKUP(N$1,'Inputs &amp; Outputs'!$A$9:$A$34,'Inputs &amp; Outputs'!$C$9:$C$34)))</f>
        <v>6.5111122885494863</v>
      </c>
      <c r="O201">
        <f>SQRT('Mean Deaths'!O201*(1-LOOKUP(O$1,'Inputs &amp; Outputs'!$A$9:$A$34,'Inputs &amp; Outputs'!$C$9:$C$34)))</f>
        <v>6.7489203534307807</v>
      </c>
      <c r="P201">
        <f>SQRT('Mean Deaths'!P201*(1-LOOKUP(P$1,'Inputs &amp; Outputs'!$A$9:$A$34,'Inputs &amp; Outputs'!$C$9:$C$34)))</f>
        <v>6.9936640978085993</v>
      </c>
      <c r="Q201">
        <f>SQRT('Mean Deaths'!Q201*(1-LOOKUP(Q$1,'Inputs &amp; Outputs'!$A$9:$A$34,'Inputs &amp; Outputs'!$C$9:$C$34)))</f>
        <v>7.2487408526433104</v>
      </c>
      <c r="R201">
        <f>SQRT('Mean Deaths'!R201*(1-LOOKUP(R$1,'Inputs &amp; Outputs'!$A$9:$A$34,'Inputs &amp; Outputs'!$C$9:$C$34)))</f>
        <v>7.5200719711834569</v>
      </c>
      <c r="S201">
        <f>SQRT('Mean Deaths'!S201*(1-LOOKUP(S$1,'Inputs &amp; Outputs'!$A$9:$A$34,'Inputs &amp; Outputs'!$C$9:$C$34)))</f>
        <v>7.7901137155984159</v>
      </c>
      <c r="T201">
        <f>SQRT('Mean Deaths'!T201*(1-LOOKUP(T$1,'Inputs &amp; Outputs'!$A$9:$A$34,'Inputs &amp; Outputs'!$C$9:$C$34)))</f>
        <v>8.0778995154266759</v>
      </c>
      <c r="U201">
        <f>SQRT('Mean Deaths'!U201*(1-LOOKUP(U$1,'Inputs &amp; Outputs'!$A$9:$A$34,'Inputs &amp; Outputs'!$C$9:$C$34)))</f>
        <v>8.3742849039048846</v>
      </c>
      <c r="V201">
        <f>SQRT('Mean Deaths'!V201*(1-LOOKUP(V$1,'Inputs &amp; Outputs'!$A$9:$A$34,'Inputs &amp; Outputs'!$C$9:$C$34)))</f>
        <v>8.6843928362065892</v>
      </c>
      <c r="W201">
        <f>SQRT('Mean Deaths'!W201*(1-LOOKUP(W$1,'Inputs &amp; Outputs'!$A$9:$A$34,'Inputs &amp; Outputs'!$C$9:$C$34)))</f>
        <v>9.003396021444857</v>
      </c>
      <c r="X201">
        <f>SQRT('Mean Deaths'!X201*(1-LOOKUP(X$1,'Inputs &amp; Outputs'!$A$9:$A$34,'Inputs &amp; Outputs'!$C$9:$C$34)))</f>
        <v>9.3327104811217563</v>
      </c>
      <c r="Y201">
        <f>SQRT('Mean Deaths'!Y201*(1-LOOKUP(Y$1,'Inputs &amp; Outputs'!$A$9:$A$34,'Inputs &amp; Outputs'!$C$9:$C$34)))</f>
        <v>9.6782848268807697</v>
      </c>
      <c r="Z201">
        <f>SQRT('Mean Deaths'!Z201*(1-LOOKUP(Z$1,'Inputs &amp; Outputs'!$A$9:$A$34,'Inputs &amp; Outputs'!$C$9:$C$34)))</f>
        <v>10.035289136976248</v>
      </c>
      <c r="AA201">
        <f>SQRT('Mean Deaths'!AA201*(1-LOOKUP(AA$1,'Inputs &amp; Outputs'!$A$9:$A$34,'Inputs &amp; Outputs'!$C$9:$C$34)))</f>
        <v>10.394342669810657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201"/>
  <sheetViews>
    <sheetView workbookViewId="0">
      <pane xSplit="1" ySplit="1" topLeftCell="B2" activePane="bottomRight" state="frozen"/>
      <selection activeCell="K194" sqref="K194"/>
      <selection pane="topRight" activeCell="K194" sqref="K194"/>
      <selection pane="bottomLeft" activeCell="K194" sqref="K194"/>
      <selection pane="bottomRight" activeCell="K194" sqref="K194"/>
    </sheetView>
  </sheetViews>
  <sheetFormatPr defaultRowHeight="15" x14ac:dyDescent="0.25"/>
  <cols>
    <col min="1" max="1" width="16.28515625" style="1" bestFit="1" customWidth="1"/>
  </cols>
  <sheetData>
    <row r="1" spans="1:72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x14ac:dyDescent="0.25">
      <c r="A2" s="1">
        <v>1</v>
      </c>
      <c r="B2">
        <v>0.27985260437481396</v>
      </c>
      <c r="C2">
        <v>0.84455939838398408</v>
      </c>
      <c r="D2">
        <v>0.40610380645460942</v>
      </c>
      <c r="E2">
        <v>0.74557232606678303</v>
      </c>
      <c r="F2">
        <v>2.8047295327880306E-2</v>
      </c>
      <c r="G2">
        <v>0.34764048053608687</v>
      </c>
      <c r="H2">
        <v>0.98042566083908667</v>
      </c>
      <c r="I2">
        <v>0.66277774844687054</v>
      </c>
      <c r="J2">
        <v>2.3249156353699063E-2</v>
      </c>
      <c r="K2">
        <v>0.96150039871632076</v>
      </c>
      <c r="L2">
        <v>0.30770538944190184</v>
      </c>
      <c r="M2">
        <v>7.9105253284220689E-2</v>
      </c>
      <c r="N2">
        <v>0.69438863744978352</v>
      </c>
      <c r="O2">
        <v>3.4986726107278598E-2</v>
      </c>
      <c r="P2">
        <v>0.81729660347765332</v>
      </c>
      <c r="Q2">
        <v>0.67037351956693936</v>
      </c>
      <c r="R2">
        <v>0.16558872464074903</v>
      </c>
      <c r="S2">
        <v>0.21657076817344789</v>
      </c>
      <c r="T2">
        <v>0.75383237512285728</v>
      </c>
      <c r="U2">
        <v>0.67861405359686267</v>
      </c>
      <c r="V2">
        <v>0.60287870913349384</v>
      </c>
      <c r="W2">
        <v>0.71691163127660351</v>
      </c>
      <c r="X2">
        <v>0.37781050686505402</v>
      </c>
      <c r="Y2">
        <v>0.26053253218150219</v>
      </c>
      <c r="Z2">
        <v>0.43928230838002136</v>
      </c>
      <c r="AA2">
        <v>0.77355537504786454</v>
      </c>
      <c r="AB2">
        <v>0.37972767286355802</v>
      </c>
      <c r="AC2">
        <v>0.94012915527498631</v>
      </c>
      <c r="AD2">
        <v>0.14121986783728835</v>
      </c>
      <c r="AE2">
        <v>0.65024317573613299</v>
      </c>
      <c r="AF2">
        <v>0.1926579932891701</v>
      </c>
      <c r="AG2">
        <v>0.55876491537065576</v>
      </c>
      <c r="AH2">
        <v>0.75502937925756686</v>
      </c>
      <c r="AI2">
        <v>0.75847185533735206</v>
      </c>
      <c r="AJ2">
        <v>0.67571935960241303</v>
      </c>
      <c r="AK2">
        <v>0.19595964272538358</v>
      </c>
      <c r="AL2">
        <v>0.96741579222661367</v>
      </c>
      <c r="AM2">
        <v>0.22257624555474487</v>
      </c>
      <c r="AN2">
        <v>0.67315726236577123</v>
      </c>
      <c r="AO2">
        <v>0.57462762344860163</v>
      </c>
      <c r="AP2">
        <v>0.12537496115317959</v>
      </c>
      <c r="AQ2">
        <v>0.14020310973070427</v>
      </c>
      <c r="AR2">
        <v>0.7531845383725766</v>
      </c>
      <c r="AS2">
        <v>0.66186506194550898</v>
      </c>
      <c r="AT2">
        <v>0.70248920571226958</v>
      </c>
      <c r="AU2">
        <v>0.30504700914446237</v>
      </c>
      <c r="AV2">
        <v>0.83427648745179828</v>
      </c>
      <c r="AW2">
        <v>0.21779045932081598</v>
      </c>
      <c r="AX2">
        <v>0.50344668331833986</v>
      </c>
      <c r="AY2">
        <v>0.51690613810010411</v>
      </c>
      <c r="AZ2">
        <v>0.6387873383538244</v>
      </c>
      <c r="BA2">
        <v>0.53662651303498787</v>
      </c>
      <c r="BB2">
        <v>6.5326273490839748E-2</v>
      </c>
      <c r="BC2">
        <v>0.80455817507244232</v>
      </c>
      <c r="BD2">
        <v>0.51532451090690734</v>
      </c>
      <c r="BE2">
        <v>8.4457398356308166E-2</v>
      </c>
      <c r="BF2">
        <v>0.73554246803603829</v>
      </c>
      <c r="BG2">
        <v>0.33080639333505657</v>
      </c>
      <c r="BH2">
        <v>0.54234042344901223</v>
      </c>
      <c r="BI2">
        <v>0.18550219785896971</v>
      </c>
      <c r="BJ2">
        <v>8.7667998868510177E-2</v>
      </c>
      <c r="BK2">
        <v>0.18694662658270034</v>
      </c>
      <c r="BL2">
        <v>0.20062043363929749</v>
      </c>
      <c r="BM2">
        <v>0.23670711397667499</v>
      </c>
      <c r="BN2">
        <v>7.5893569371706882E-2</v>
      </c>
      <c r="BO2">
        <v>0.66528506333697235</v>
      </c>
      <c r="BP2">
        <v>0.45537326690880253</v>
      </c>
      <c r="BQ2">
        <v>0.34823824900128986</v>
      </c>
      <c r="BR2">
        <v>0.71042113413242958</v>
      </c>
      <c r="BS2">
        <v>0.70987895337887064</v>
      </c>
    </row>
    <row r="3" spans="1:72" x14ac:dyDescent="0.25">
      <c r="A3" s="1">
        <v>2</v>
      </c>
      <c r="B3">
        <v>0.53417071043120379</v>
      </c>
      <c r="C3">
        <v>0.82662769960450799</v>
      </c>
      <c r="D3">
        <v>0.21154632208230939</v>
      </c>
      <c r="E3">
        <v>5.8675220468987432E-2</v>
      </c>
      <c r="F3">
        <v>0.88197624276201314</v>
      </c>
      <c r="G3">
        <v>0.18618301505393142</v>
      </c>
      <c r="H3">
        <v>0.35955965327923589</v>
      </c>
      <c r="I3">
        <v>0.70765324782486827</v>
      </c>
      <c r="J3">
        <v>0.79263523749151432</v>
      </c>
      <c r="K3">
        <v>0.50013056567507375</v>
      </c>
      <c r="L3">
        <v>0.80585431863578072</v>
      </c>
      <c r="M3">
        <v>0.61891166534898745</v>
      </c>
      <c r="N3">
        <v>0.33450944480126077</v>
      </c>
      <c r="O3">
        <v>0.25163538020226783</v>
      </c>
      <c r="P3">
        <v>0.3129688454305144</v>
      </c>
      <c r="Q3">
        <v>2.5291477328106771E-2</v>
      </c>
      <c r="R3">
        <v>0.97903443749684416</v>
      </c>
      <c r="S3">
        <v>0.18566580599728488</v>
      </c>
      <c r="T3">
        <v>0.42389110272707586</v>
      </c>
      <c r="U3">
        <v>0.99263785420218509</v>
      </c>
      <c r="V3">
        <v>0.42703831739502307</v>
      </c>
      <c r="W3">
        <v>0.12629331205111216</v>
      </c>
      <c r="X3">
        <v>0.11943483633641683</v>
      </c>
      <c r="Y3">
        <v>0.41263660974120941</v>
      </c>
      <c r="Z3">
        <v>0.68313713887557015</v>
      </c>
      <c r="AA3">
        <v>0.807882635510075</v>
      </c>
      <c r="AB3">
        <v>0.11975620134175424</v>
      </c>
      <c r="AC3">
        <v>0.83685379837061302</v>
      </c>
      <c r="AD3">
        <v>0.59688971182173356</v>
      </c>
      <c r="AE3">
        <v>5.6783708179267478E-2</v>
      </c>
      <c r="AF3">
        <v>0.59963913933274193</v>
      </c>
      <c r="AG3">
        <v>0.57617052830166271</v>
      </c>
      <c r="AH3">
        <v>0.39589854628933141</v>
      </c>
      <c r="AI3">
        <v>0.86629875222049357</v>
      </c>
      <c r="AJ3">
        <v>0.28940908433304635</v>
      </c>
      <c r="AK3">
        <v>0.15745831441547908</v>
      </c>
      <c r="AL3">
        <v>0.68909170930548269</v>
      </c>
      <c r="AM3">
        <v>0.78937206027442997</v>
      </c>
      <c r="AN3">
        <v>0.45419519118206153</v>
      </c>
      <c r="AO3">
        <v>0.82204076848318286</v>
      </c>
      <c r="AP3">
        <v>0.57668349713606082</v>
      </c>
      <c r="AQ3">
        <v>7.8659466510211828E-2</v>
      </c>
      <c r="AR3">
        <v>0.52862135575039482</v>
      </c>
      <c r="AS3">
        <v>0.9790288192010389</v>
      </c>
      <c r="AT3">
        <v>0.35660060186867637</v>
      </c>
      <c r="AU3">
        <v>0.5984811654466613</v>
      </c>
      <c r="AV3">
        <v>0.82006147834190002</v>
      </c>
      <c r="AW3">
        <v>6.3707486637372912E-2</v>
      </c>
      <c r="AX3">
        <v>0.44035045329761313</v>
      </c>
      <c r="AY3">
        <v>0.57107959837755529</v>
      </c>
      <c r="AZ3">
        <v>0.58900886386847318</v>
      </c>
      <c r="BA3">
        <v>0.32484758256232205</v>
      </c>
      <c r="BB3">
        <v>0.37988328054680143</v>
      </c>
      <c r="BC3">
        <v>0.15332462525006252</v>
      </c>
      <c r="BD3">
        <v>0.37327572334828951</v>
      </c>
      <c r="BE3">
        <v>0.40110923654506392</v>
      </c>
      <c r="BF3">
        <v>0.68751911117515785</v>
      </c>
      <c r="BG3">
        <v>3.0812840309174638E-2</v>
      </c>
      <c r="BH3">
        <v>0.69837999862790701</v>
      </c>
      <c r="BI3">
        <v>0.61901675051847926</v>
      </c>
      <c r="BJ3">
        <v>0.57741630583846815</v>
      </c>
      <c r="BK3">
        <v>0.23902213488077861</v>
      </c>
      <c r="BL3">
        <v>0.22170465532813788</v>
      </c>
      <c r="BM3">
        <v>0.31336183816201091</v>
      </c>
      <c r="BN3">
        <v>0.3091704753283443</v>
      </c>
      <c r="BO3">
        <v>0.45142581095210199</v>
      </c>
      <c r="BP3">
        <v>0.66519462067708124</v>
      </c>
      <c r="BQ3">
        <v>0.56812553073295224</v>
      </c>
      <c r="BR3">
        <v>0.33554994696664386</v>
      </c>
      <c r="BS3">
        <v>0.57517735443372764</v>
      </c>
    </row>
    <row r="4" spans="1:72" x14ac:dyDescent="0.25">
      <c r="A4" s="1">
        <v>3</v>
      </c>
      <c r="B4">
        <v>0.39588242574045063</v>
      </c>
      <c r="C4">
        <v>0.43265612462475034</v>
      </c>
      <c r="D4">
        <v>0.50661387708958527</v>
      </c>
      <c r="E4">
        <v>0.73652552078919453</v>
      </c>
      <c r="F4">
        <v>0.70235591119196239</v>
      </c>
      <c r="G4">
        <v>0.37659017362060665</v>
      </c>
      <c r="H4">
        <v>8.3744914590994757E-2</v>
      </c>
      <c r="I4">
        <v>0.47139163482942403</v>
      </c>
      <c r="J4">
        <v>0.87793802623121397</v>
      </c>
      <c r="K4">
        <v>0.76208676653501528</v>
      </c>
      <c r="L4">
        <v>0.9838189857813584</v>
      </c>
      <c r="M4">
        <v>0.39826881286114768</v>
      </c>
      <c r="N4">
        <v>0.71904631034365341</v>
      </c>
      <c r="O4">
        <v>0.33575431806129752</v>
      </c>
      <c r="P4">
        <v>0.58484606616831114</v>
      </c>
      <c r="Q4">
        <v>0.88538831547654928</v>
      </c>
      <c r="R4">
        <v>0.32413346581605351</v>
      </c>
      <c r="S4">
        <v>0.32291105399605047</v>
      </c>
      <c r="T4">
        <v>0.41866852504422869</v>
      </c>
      <c r="U4">
        <v>0.30152821917590067</v>
      </c>
      <c r="V4">
        <v>1.4677383599032146E-2</v>
      </c>
      <c r="W4">
        <v>0.77778656634171861</v>
      </c>
      <c r="X4">
        <v>0.97003173172545221</v>
      </c>
      <c r="Y4">
        <v>0.48826678976993676</v>
      </c>
      <c r="Z4">
        <v>0.40066953706151021</v>
      </c>
      <c r="AA4">
        <v>0.78777721387912591</v>
      </c>
      <c r="AB4">
        <v>0.79798255980150079</v>
      </c>
      <c r="AC4">
        <v>0.31106247171069801</v>
      </c>
      <c r="AD4">
        <v>0.63696038956785828</v>
      </c>
      <c r="AE4">
        <v>0.22340027994788547</v>
      </c>
      <c r="AF4">
        <v>0.77760096936541157</v>
      </c>
      <c r="AG4">
        <v>0.19803973714942613</v>
      </c>
      <c r="AH4">
        <v>0.45252654259097902</v>
      </c>
      <c r="AI4">
        <v>0.26215290770257937</v>
      </c>
      <c r="AJ4">
        <v>0.46151696822756549</v>
      </c>
      <c r="AK4">
        <v>0.21546280150352926</v>
      </c>
      <c r="AL4">
        <v>0.15799613220228448</v>
      </c>
      <c r="AM4">
        <v>0.82597019327617294</v>
      </c>
      <c r="AN4">
        <v>9.4120815594490148E-2</v>
      </c>
      <c r="AO4">
        <v>0.32053542313165151</v>
      </c>
      <c r="AP4">
        <v>3.7504036783497008E-2</v>
      </c>
      <c r="AQ4">
        <v>0.37614315076954419</v>
      </c>
      <c r="AR4">
        <v>0.64092729496336664</v>
      </c>
      <c r="AS4">
        <v>0.47866711659970274</v>
      </c>
      <c r="AT4">
        <v>0.37569196168971575</v>
      </c>
      <c r="AU4">
        <v>0.52322651598203107</v>
      </c>
      <c r="AV4">
        <v>0.70917743805118716</v>
      </c>
      <c r="AW4">
        <v>0.2333648183647502</v>
      </c>
      <c r="AX4">
        <v>0.92650461464977085</v>
      </c>
      <c r="AY4">
        <v>0.70187176157252096</v>
      </c>
      <c r="AZ4">
        <v>0.98092854382797534</v>
      </c>
      <c r="BA4">
        <v>0.42790727833262165</v>
      </c>
      <c r="BB4">
        <v>4.1205572705078519E-2</v>
      </c>
      <c r="BC4">
        <v>0.15635715016177942</v>
      </c>
      <c r="BD4">
        <v>0.22386900866970605</v>
      </c>
      <c r="BE4">
        <v>0.23075916431572008</v>
      </c>
      <c r="BF4">
        <v>0.1067918515129177</v>
      </c>
      <c r="BG4">
        <v>0.91301914850051047</v>
      </c>
      <c r="BH4">
        <v>0.4987564827810792</v>
      </c>
      <c r="BI4">
        <v>0.79092676017560881</v>
      </c>
      <c r="BJ4">
        <v>0.62495600846200294</v>
      </c>
      <c r="BK4">
        <v>0.82249185936912617</v>
      </c>
      <c r="BL4">
        <v>0.44034627165399431</v>
      </c>
      <c r="BM4">
        <v>0.63915098746399057</v>
      </c>
      <c r="BN4">
        <v>0.88219450444184699</v>
      </c>
      <c r="BO4">
        <v>0.56142345326120646</v>
      </c>
      <c r="BP4">
        <v>5.3490809261425132E-2</v>
      </c>
      <c r="BQ4">
        <v>0.96275056536155978</v>
      </c>
      <c r="BR4">
        <v>0.2712359187559652</v>
      </c>
      <c r="BS4">
        <v>0.84534512349804736</v>
      </c>
    </row>
    <row r="5" spans="1:72" x14ac:dyDescent="0.25">
      <c r="A5" s="1">
        <v>4</v>
      </c>
      <c r="B5">
        <v>0.76819321075277214</v>
      </c>
      <c r="C5">
        <v>0.9273372337709932</v>
      </c>
      <c r="D5">
        <v>0.10818107284403677</v>
      </c>
      <c r="E5">
        <v>0.21716263521706081</v>
      </c>
      <c r="F5">
        <v>0.51234650142589711</v>
      </c>
      <c r="G5">
        <v>0.42896580714750276</v>
      </c>
      <c r="H5">
        <v>0.19186626594904133</v>
      </c>
      <c r="I5">
        <v>0.17845457265341669</v>
      </c>
      <c r="J5">
        <v>0.96080184291406234</v>
      </c>
      <c r="K5">
        <v>9.2463368378578381E-2</v>
      </c>
      <c r="L5">
        <v>6.3984107446653948E-2</v>
      </c>
      <c r="M5">
        <v>0.16089675786219904</v>
      </c>
      <c r="N5">
        <v>0.45200642549039438</v>
      </c>
      <c r="O5">
        <v>0.6524803813824076</v>
      </c>
      <c r="P5">
        <v>0.98549824623223381</v>
      </c>
      <c r="Q5">
        <v>0.16026737842834959</v>
      </c>
      <c r="R5">
        <v>8.0829603161472585E-2</v>
      </c>
      <c r="S5">
        <v>0.48756168029111668</v>
      </c>
      <c r="T5">
        <v>0.62718993309204707</v>
      </c>
      <c r="U5">
        <v>0.50560179620175627</v>
      </c>
      <c r="V5">
        <v>0.54265377692728511</v>
      </c>
      <c r="W5">
        <v>0.88047740747237402</v>
      </c>
      <c r="X5">
        <v>0.53103197872839791</v>
      </c>
      <c r="Y5">
        <v>0.79799703146990097</v>
      </c>
      <c r="Z5">
        <v>0.94442571886062188</v>
      </c>
      <c r="AA5">
        <v>0.5385942616269096</v>
      </c>
      <c r="AB5">
        <v>0.83100602228744413</v>
      </c>
      <c r="AC5">
        <v>0.17240861685117614</v>
      </c>
      <c r="AD5">
        <v>0.54624756651274842</v>
      </c>
      <c r="AE5">
        <v>0.31110400263892479</v>
      </c>
      <c r="AF5">
        <v>0.5215715859108524</v>
      </c>
      <c r="AG5">
        <v>0.43039115384774251</v>
      </c>
      <c r="AH5">
        <v>0.40412766086592666</v>
      </c>
      <c r="AI5">
        <v>0.49270739411946962</v>
      </c>
      <c r="AJ5">
        <v>0.38289795923389147</v>
      </c>
      <c r="AK5">
        <v>0.19415621658075777</v>
      </c>
      <c r="AL5">
        <v>4.5430559918446134E-2</v>
      </c>
      <c r="AM5">
        <v>0.82907347306919998</v>
      </c>
      <c r="AN5">
        <v>0.95356918779460076</v>
      </c>
      <c r="AO5">
        <v>0.61814522250909321</v>
      </c>
      <c r="AP5">
        <v>0.98553528419242897</v>
      </c>
      <c r="AQ5">
        <v>0.83538145334281133</v>
      </c>
      <c r="AR5">
        <v>0.70565070432134258</v>
      </c>
      <c r="AS5">
        <v>6.7431683315905766E-2</v>
      </c>
      <c r="AT5">
        <v>0.16523648288212422</v>
      </c>
      <c r="AU5">
        <v>5.0871043314364317E-2</v>
      </c>
      <c r="AV5">
        <v>0.82022792058761751</v>
      </c>
      <c r="AW5">
        <v>0.68175125798754332</v>
      </c>
      <c r="AX5">
        <v>0.1948874448427943</v>
      </c>
      <c r="AY5">
        <v>0.12355542377491302</v>
      </c>
      <c r="AZ5">
        <v>0.96875513168191374</v>
      </c>
      <c r="BA5">
        <v>0.32402199849516122</v>
      </c>
      <c r="BB5">
        <v>0.19195920103261077</v>
      </c>
      <c r="BC5">
        <v>0.97334775968411491</v>
      </c>
      <c r="BD5">
        <v>0.97423738793497661</v>
      </c>
      <c r="BE5">
        <v>0.81271789350105639</v>
      </c>
      <c r="BF5">
        <v>0.41743728629746568</v>
      </c>
      <c r="BG5">
        <v>0.69281604026595522</v>
      </c>
      <c r="BH5">
        <v>0.69772480500638734</v>
      </c>
      <c r="BI5">
        <v>0.79031251908539091</v>
      </c>
      <c r="BJ5">
        <v>0.46051984891944509</v>
      </c>
      <c r="BK5">
        <v>0.36849974282332387</v>
      </c>
      <c r="BL5">
        <v>0.55095378070442902</v>
      </c>
      <c r="BM5">
        <v>0.63181842957131118</v>
      </c>
      <c r="BN5">
        <v>0.64415575812659875</v>
      </c>
      <c r="BO5">
        <v>0.69941020000063914</v>
      </c>
      <c r="BP5">
        <v>0.42272025157493764</v>
      </c>
      <c r="BQ5">
        <v>0.22275241268413315</v>
      </c>
      <c r="BR5">
        <v>0.21288453842874022</v>
      </c>
      <c r="BS5">
        <v>0.81567167339750579</v>
      </c>
    </row>
    <row r="6" spans="1:72" x14ac:dyDescent="0.25">
      <c r="A6" s="1">
        <v>5</v>
      </c>
      <c r="B6">
        <v>8.1667109352847156E-2</v>
      </c>
      <c r="C6">
        <v>0.23138205800055578</v>
      </c>
      <c r="D6">
        <v>0.43975192735140567</v>
      </c>
      <c r="E6">
        <v>0.34541494555115371</v>
      </c>
      <c r="F6">
        <v>0.12119055298603443</v>
      </c>
      <c r="G6">
        <v>0.27916305791365281</v>
      </c>
      <c r="H6">
        <v>0.69480045400954549</v>
      </c>
      <c r="I6">
        <v>0.82169910971916071</v>
      </c>
      <c r="J6">
        <v>9.8551887875076738E-2</v>
      </c>
      <c r="K6">
        <v>0.683248947438445</v>
      </c>
      <c r="L6">
        <v>0.33570550238131358</v>
      </c>
      <c r="M6">
        <v>0.94804049316779848</v>
      </c>
      <c r="N6">
        <v>0.94620893114437743</v>
      </c>
      <c r="O6">
        <v>0.54988598728670035</v>
      </c>
      <c r="P6">
        <v>0.77676566515983181</v>
      </c>
      <c r="Q6">
        <v>0.40761476170013511</v>
      </c>
      <c r="R6">
        <v>0.47417203718954437</v>
      </c>
      <c r="S6">
        <v>0.40980527272029166</v>
      </c>
      <c r="T6">
        <v>0.34488239654315678</v>
      </c>
      <c r="U6">
        <v>2.480809280590679E-2</v>
      </c>
      <c r="V6">
        <v>0.88539997917801683</v>
      </c>
      <c r="W6">
        <v>0.74593007816662094</v>
      </c>
      <c r="X6">
        <v>0.76767187576656915</v>
      </c>
      <c r="Y6">
        <v>0.20973848275949813</v>
      </c>
      <c r="Z6">
        <v>8.6021052125542563E-2</v>
      </c>
      <c r="AA6">
        <v>0.57380744902565173</v>
      </c>
      <c r="AB6">
        <v>0.63340283298552646</v>
      </c>
      <c r="AC6">
        <v>0.95700457308463194</v>
      </c>
      <c r="AD6">
        <v>0.62707412602144119</v>
      </c>
      <c r="AE6">
        <v>0.98314154793663322</v>
      </c>
      <c r="AF6">
        <v>0.14877795630389923</v>
      </c>
      <c r="AG6">
        <v>0.99163656758902907</v>
      </c>
      <c r="AH6">
        <v>0.85575410747369196</v>
      </c>
      <c r="AI6">
        <v>0.30956076946255029</v>
      </c>
      <c r="AJ6">
        <v>0.83637525187622275</v>
      </c>
      <c r="AK6">
        <v>0.56446537801680929</v>
      </c>
      <c r="AL6">
        <v>0.9984249861844392</v>
      </c>
      <c r="AM6">
        <v>0.48337389290322386</v>
      </c>
      <c r="AN6">
        <v>0.58377673820700382</v>
      </c>
      <c r="AO6">
        <v>0.88264096082485355</v>
      </c>
      <c r="AP6">
        <v>0.53715824819529046</v>
      </c>
      <c r="AQ6">
        <v>0.97983570804213516</v>
      </c>
      <c r="AR6">
        <v>0.26641401594796987</v>
      </c>
      <c r="AS6">
        <v>0.47207929484313671</v>
      </c>
      <c r="AT6">
        <v>0.21789686195300695</v>
      </c>
      <c r="AU6">
        <v>0.69757510546264245</v>
      </c>
      <c r="AV6">
        <v>0.58507628264441613</v>
      </c>
      <c r="AW6">
        <v>0.2394079703950045</v>
      </c>
      <c r="AX6">
        <v>4.2126260943005644E-2</v>
      </c>
      <c r="AY6">
        <v>1.8859933550748664E-2</v>
      </c>
      <c r="AZ6">
        <v>0.9231066755154147</v>
      </c>
      <c r="BA6">
        <v>0.87123452071521079</v>
      </c>
      <c r="BB6">
        <v>0.18569235929645955</v>
      </c>
      <c r="BC6">
        <v>0.83847419088834141</v>
      </c>
      <c r="BD6">
        <v>0.24776733601529044</v>
      </c>
      <c r="BE6">
        <v>0.45434714177465862</v>
      </c>
      <c r="BF6">
        <v>0.88189198276411918</v>
      </c>
      <c r="BG6">
        <v>0.94531102540043532</v>
      </c>
      <c r="BH6">
        <v>0.93570084958940003</v>
      </c>
      <c r="BI6">
        <v>0.77663114783436937</v>
      </c>
      <c r="BJ6">
        <v>0.20282885677030615</v>
      </c>
      <c r="BK6">
        <v>0.20563011267832965</v>
      </c>
      <c r="BL6">
        <v>0.81314234220556303</v>
      </c>
      <c r="BM6">
        <v>0.60160262983285351</v>
      </c>
      <c r="BN6">
        <v>0.57995454322470907</v>
      </c>
      <c r="BO6">
        <v>0.11224816310038144</v>
      </c>
      <c r="BP6">
        <v>6.1018646187071091E-2</v>
      </c>
      <c r="BQ6">
        <v>0.77299362892055623</v>
      </c>
      <c r="BR6">
        <v>0.62233338898660506</v>
      </c>
      <c r="BS6">
        <v>0.99506764511248447</v>
      </c>
    </row>
    <row r="7" spans="1:72" x14ac:dyDescent="0.25">
      <c r="A7" s="1">
        <v>6</v>
      </c>
      <c r="B7">
        <v>3.2690009220955774E-2</v>
      </c>
      <c r="C7">
        <v>0.55007138172001691</v>
      </c>
      <c r="D7">
        <v>0.70523489527210437</v>
      </c>
      <c r="E7">
        <v>0.66048687562454267</v>
      </c>
      <c r="F7">
        <v>7.4423287041909592E-2</v>
      </c>
      <c r="G7">
        <v>0.91399287276775265</v>
      </c>
      <c r="H7">
        <v>0.11279428153824034</v>
      </c>
      <c r="I7">
        <v>0.87983330955568584</v>
      </c>
      <c r="J7">
        <v>0.93511723237830746</v>
      </c>
      <c r="K7">
        <v>0.93022466964260142</v>
      </c>
      <c r="L7">
        <v>0.82789310914127001</v>
      </c>
      <c r="M7">
        <v>0.80709842491430439</v>
      </c>
      <c r="N7">
        <v>0.48334920567926565</v>
      </c>
      <c r="O7">
        <v>0.90448724358002752</v>
      </c>
      <c r="P7">
        <v>0.3099682148127717</v>
      </c>
      <c r="Q7">
        <v>0.25149024878250192</v>
      </c>
      <c r="R7">
        <v>0.98838429777571624</v>
      </c>
      <c r="S7">
        <v>0.97376900726570714</v>
      </c>
      <c r="T7">
        <v>0.28425013037471336</v>
      </c>
      <c r="U7">
        <v>0.48874299984309966</v>
      </c>
      <c r="V7">
        <v>8.7015831028059654E-2</v>
      </c>
      <c r="W7">
        <v>0.47459629800964542</v>
      </c>
      <c r="X7">
        <v>0.65102416386885364</v>
      </c>
      <c r="Y7">
        <v>0.98846754923990587</v>
      </c>
      <c r="Z7">
        <v>0.34708844182216536</v>
      </c>
      <c r="AA7">
        <v>0.52887939034374654</v>
      </c>
      <c r="AB7">
        <v>0.39091673375028579</v>
      </c>
      <c r="AC7">
        <v>0.55286242064637137</v>
      </c>
      <c r="AD7">
        <v>8.5062823402934695E-2</v>
      </c>
      <c r="AE7">
        <v>0.35266307956421106</v>
      </c>
      <c r="AF7">
        <v>0.26147995799139256</v>
      </c>
      <c r="AG7">
        <v>0.85921870333070161</v>
      </c>
      <c r="AH7">
        <v>0.76740538617749987</v>
      </c>
      <c r="AI7">
        <v>0.18128072366777348</v>
      </c>
      <c r="AJ7">
        <v>0.50382102167522769</v>
      </c>
      <c r="AK7">
        <v>0.69416658605489312</v>
      </c>
      <c r="AL7">
        <v>6.6275706561917613E-2</v>
      </c>
      <c r="AM7">
        <v>0.74339857130848364</v>
      </c>
      <c r="AN7">
        <v>0.57122533693021127</v>
      </c>
      <c r="AO7">
        <v>0.84213705402803074</v>
      </c>
      <c r="AP7">
        <v>0.63021073025422236</v>
      </c>
      <c r="AQ7">
        <v>0.86634375093792004</v>
      </c>
      <c r="AR7">
        <v>9.9083076513241664E-2</v>
      </c>
      <c r="AS7">
        <v>0.83523757633064577</v>
      </c>
      <c r="AT7">
        <v>0.20996836760575366</v>
      </c>
      <c r="AU7">
        <v>0.28674107779682667</v>
      </c>
      <c r="AV7">
        <v>0.93576558098486373</v>
      </c>
      <c r="AW7">
        <v>0.80199589015649142</v>
      </c>
      <c r="AX7">
        <v>6.6454503211916038E-2</v>
      </c>
      <c r="AY7">
        <v>0.68514175840195246</v>
      </c>
      <c r="AZ7">
        <v>0.41993003548198571</v>
      </c>
      <c r="BA7">
        <v>0.111055112406101</v>
      </c>
      <c r="BB7">
        <v>0.91434289450121897</v>
      </c>
      <c r="BC7">
        <v>0.5225080230930127</v>
      </c>
      <c r="BD7">
        <v>0.41228938742981591</v>
      </c>
      <c r="BE7">
        <v>0.76580116909498119</v>
      </c>
      <c r="BF7">
        <v>0.5984324163042406</v>
      </c>
      <c r="BG7">
        <v>8.399884564621074E-2</v>
      </c>
      <c r="BH7">
        <v>2.935729272948151E-2</v>
      </c>
      <c r="BI7">
        <v>0.70327668998405213</v>
      </c>
      <c r="BJ7">
        <v>0.54438470160224739</v>
      </c>
      <c r="BK7">
        <v>0.32009953544854075</v>
      </c>
      <c r="BL7">
        <v>0.70922179679207631</v>
      </c>
      <c r="BM7">
        <v>0.19938512933294261</v>
      </c>
      <c r="BN7">
        <v>0.15224063069582083</v>
      </c>
      <c r="BO7">
        <v>0.33242737424044677</v>
      </c>
      <c r="BP7">
        <v>0.55779194666811682</v>
      </c>
      <c r="BQ7">
        <v>0.95957236570287818</v>
      </c>
      <c r="BR7">
        <v>0.79358381170643355</v>
      </c>
      <c r="BS7">
        <v>0.70219740491731031</v>
      </c>
    </row>
    <row r="8" spans="1:72" x14ac:dyDescent="0.25">
      <c r="A8" s="1">
        <v>7</v>
      </c>
      <c r="B8">
        <v>0.88641690491274228</v>
      </c>
      <c r="C8">
        <v>0.98696521111936708</v>
      </c>
      <c r="D8">
        <v>0.98198631034032402</v>
      </c>
      <c r="E8">
        <v>0.6075998085969716</v>
      </c>
      <c r="F8">
        <v>0.40464280226015148</v>
      </c>
      <c r="G8">
        <v>0.21990048345423707</v>
      </c>
      <c r="H8">
        <v>0.50345049175218937</v>
      </c>
      <c r="I8">
        <v>0.63018133751457295</v>
      </c>
      <c r="J8">
        <v>0.97321943979151226</v>
      </c>
      <c r="K8">
        <v>0.62466194368692374</v>
      </c>
      <c r="L8">
        <v>0.10174720724615438</v>
      </c>
      <c r="M8">
        <v>0.31597938492310518</v>
      </c>
      <c r="N8">
        <v>8.6628945859899886E-2</v>
      </c>
      <c r="O8">
        <v>0.11706101127099422</v>
      </c>
      <c r="P8">
        <v>0.94000298569276652</v>
      </c>
      <c r="Q8">
        <v>0.64261067193964527</v>
      </c>
      <c r="R8">
        <v>0.60334477842163059</v>
      </c>
      <c r="S8">
        <v>7.3111479719025207E-2</v>
      </c>
      <c r="T8">
        <v>9.8862392666461463E-2</v>
      </c>
      <c r="U8">
        <v>0.14628972981713051</v>
      </c>
      <c r="V8">
        <v>0.61414858315802268</v>
      </c>
      <c r="W8">
        <v>0.39896478950445935</v>
      </c>
      <c r="X8">
        <v>0.54785806689062067</v>
      </c>
      <c r="Y8">
        <v>0.88841322150464253</v>
      </c>
      <c r="Z8">
        <v>0.46480909996431108</v>
      </c>
      <c r="AA8">
        <v>0.48181864769357263</v>
      </c>
      <c r="AB8">
        <v>0.45930849425409437</v>
      </c>
      <c r="AC8">
        <v>7.1789204893329739E-2</v>
      </c>
      <c r="AD8">
        <v>0.27659443717062526</v>
      </c>
      <c r="AE8">
        <v>0.21397401960457119</v>
      </c>
      <c r="AF8">
        <v>0.33827832209866715</v>
      </c>
      <c r="AG8">
        <v>0.10214748746468716</v>
      </c>
      <c r="AH8">
        <v>0.71120171531362408</v>
      </c>
      <c r="AI8">
        <v>0.90840462392644661</v>
      </c>
      <c r="AJ8">
        <v>0.72492679757116685</v>
      </c>
      <c r="AK8">
        <v>0.86618328736290218</v>
      </c>
      <c r="AL8">
        <v>0.58990945522623817</v>
      </c>
      <c r="AM8">
        <v>0.58756711988873178</v>
      </c>
      <c r="AN8">
        <v>0.81857008241575369</v>
      </c>
      <c r="AO8">
        <v>0.26411958245272438</v>
      </c>
      <c r="AP8">
        <v>0.10209765508066748</v>
      </c>
      <c r="AQ8">
        <v>0.44800898835520697</v>
      </c>
      <c r="AR8">
        <v>0.13503170485592797</v>
      </c>
      <c r="AS8">
        <v>0.97129255334326847</v>
      </c>
      <c r="AT8">
        <v>0.77839624548926756</v>
      </c>
      <c r="AU8">
        <v>0.57028713785284957</v>
      </c>
      <c r="AV8">
        <v>3.9043240626209452E-2</v>
      </c>
      <c r="AW8">
        <v>0.92618713135517217</v>
      </c>
      <c r="AX8">
        <v>0.80592957118690201</v>
      </c>
      <c r="AY8">
        <v>0.58074816899642612</v>
      </c>
      <c r="AZ8">
        <v>0.69516010127098904</v>
      </c>
      <c r="BA8">
        <v>0.15243902387261099</v>
      </c>
      <c r="BB8">
        <v>0.49101488523259063</v>
      </c>
      <c r="BC8">
        <v>0.23580796559905048</v>
      </c>
      <c r="BD8">
        <v>0.78530908428046753</v>
      </c>
      <c r="BE8">
        <v>0.83901282978560088</v>
      </c>
      <c r="BF8">
        <v>6.5810889059327859E-3</v>
      </c>
      <c r="BG8">
        <v>0.71344404856229893</v>
      </c>
      <c r="BH8">
        <v>3.1971453692188567E-2</v>
      </c>
      <c r="BI8">
        <v>0.91166196261392085</v>
      </c>
      <c r="BJ8">
        <v>0.95572543226919404</v>
      </c>
      <c r="BK8">
        <v>0.48330836486703999</v>
      </c>
      <c r="BL8">
        <v>0.44274752976336085</v>
      </c>
      <c r="BM8">
        <v>0.53610063111391371</v>
      </c>
      <c r="BN8">
        <v>1.2585432309539568E-2</v>
      </c>
      <c r="BO8">
        <v>0.12814603530786162</v>
      </c>
      <c r="BP8">
        <v>0.85026735688109212</v>
      </c>
      <c r="BQ8">
        <v>0.38457303127572273</v>
      </c>
      <c r="BR8">
        <v>0.83092524030051684</v>
      </c>
      <c r="BS8">
        <v>0.97487381207260693</v>
      </c>
    </row>
    <row r="9" spans="1:72" x14ac:dyDescent="0.25">
      <c r="A9" s="1">
        <v>8</v>
      </c>
      <c r="B9">
        <v>0.81167440923521861</v>
      </c>
      <c r="C9">
        <v>0.75717722763201045</v>
      </c>
      <c r="D9">
        <v>0.10968641586725469</v>
      </c>
      <c r="E9">
        <v>1.0289569533732168E-2</v>
      </c>
      <c r="F9">
        <v>5.7565576164417709E-2</v>
      </c>
      <c r="G9">
        <v>0.33336850886504965</v>
      </c>
      <c r="H9">
        <v>0.70521493322211626</v>
      </c>
      <c r="I9">
        <v>0.17544955009736452</v>
      </c>
      <c r="J9">
        <v>0.218897925818751</v>
      </c>
      <c r="K9">
        <v>0.21493869160752466</v>
      </c>
      <c r="L9">
        <v>0.98081240991157848</v>
      </c>
      <c r="M9">
        <v>0.1384718549882602</v>
      </c>
      <c r="N9">
        <v>0.55441337836759164</v>
      </c>
      <c r="O9">
        <v>0.46513935080749258</v>
      </c>
      <c r="P9">
        <v>0.61237517212112824</v>
      </c>
      <c r="Q9">
        <v>0.78913860724364526</v>
      </c>
      <c r="R9">
        <v>0.54833503618109014</v>
      </c>
      <c r="S9">
        <v>0.67562862834353077</v>
      </c>
      <c r="T9">
        <v>0.45721392192151344</v>
      </c>
      <c r="U9">
        <v>5.8151799389789649E-2</v>
      </c>
      <c r="V9">
        <v>0.29595098675840747</v>
      </c>
      <c r="W9">
        <v>0.7504394012962663</v>
      </c>
      <c r="X9">
        <v>0.63647560080810284</v>
      </c>
      <c r="Y9">
        <v>0.32776570592908694</v>
      </c>
      <c r="Z9">
        <v>0.36548603606176888</v>
      </c>
      <c r="AA9">
        <v>0.54177358130500042</v>
      </c>
      <c r="AB9">
        <v>0.58814812146061979</v>
      </c>
      <c r="AC9">
        <v>6.2705966180853223E-2</v>
      </c>
      <c r="AD9">
        <v>0.78206146720880154</v>
      </c>
      <c r="AE9">
        <v>1.8057366627793781E-2</v>
      </c>
      <c r="AF9">
        <v>0.16318991472830258</v>
      </c>
      <c r="AG9">
        <v>0.11950887272037847</v>
      </c>
      <c r="AH9">
        <v>0.90465027312106605</v>
      </c>
      <c r="AI9">
        <v>0.96036377980774779</v>
      </c>
      <c r="AJ9">
        <v>0.56110964998286716</v>
      </c>
      <c r="AK9">
        <v>0.80635652303707628</v>
      </c>
      <c r="AL9">
        <v>0.57409471915231591</v>
      </c>
      <c r="AM9">
        <v>0.83559022240955283</v>
      </c>
      <c r="AN9">
        <v>0.36468789687375069</v>
      </c>
      <c r="AO9">
        <v>0.77783454607270397</v>
      </c>
      <c r="AP9">
        <v>0.14757028441634801</v>
      </c>
      <c r="AQ9">
        <v>0.78593158541047159</v>
      </c>
      <c r="AR9">
        <v>0.17797071450323643</v>
      </c>
      <c r="AS9">
        <v>9.9570789384431313E-2</v>
      </c>
      <c r="AT9">
        <v>0.77827839042391689</v>
      </c>
      <c r="AU9">
        <v>6.1183020349053208E-2</v>
      </c>
      <c r="AV9">
        <v>0.80064261733072906</v>
      </c>
      <c r="AW9">
        <v>4.4709497160038802E-2</v>
      </c>
      <c r="AX9">
        <v>0.70966825624884977</v>
      </c>
      <c r="AY9">
        <v>0.14308517809374821</v>
      </c>
      <c r="AZ9">
        <v>0.32568409939482479</v>
      </c>
      <c r="BA9">
        <v>0.38591899260677387</v>
      </c>
      <c r="BB9">
        <v>0.21533809276319404</v>
      </c>
      <c r="BC9">
        <v>0.36781730340968355</v>
      </c>
      <c r="BD9">
        <v>0.62960788975160165</v>
      </c>
      <c r="BE9">
        <v>0.35596318145706884</v>
      </c>
      <c r="BF9">
        <v>0.68375199352470006</v>
      </c>
      <c r="BG9">
        <v>0.58981908311750386</v>
      </c>
      <c r="BH9">
        <v>6.1655209706012459E-2</v>
      </c>
      <c r="BI9">
        <v>0.15980855782954562</v>
      </c>
      <c r="BJ9">
        <v>0.42443967102617264</v>
      </c>
      <c r="BK9">
        <v>0.18357394207131261</v>
      </c>
      <c r="BL9">
        <v>0.51439855307235705</v>
      </c>
      <c r="BM9">
        <v>0.24347577832225509</v>
      </c>
      <c r="BN9">
        <v>0.62585273923757589</v>
      </c>
      <c r="BO9">
        <v>0.46210108906849567</v>
      </c>
      <c r="BP9">
        <v>0.7359474368066119</v>
      </c>
      <c r="BQ9">
        <v>0.72081587076250142</v>
      </c>
      <c r="BR9">
        <v>0.51836421802610622</v>
      </c>
      <c r="BS9">
        <v>0.42336501036037488</v>
      </c>
    </row>
    <row r="10" spans="1:72" x14ac:dyDescent="0.25">
      <c r="A10" s="1">
        <v>9</v>
      </c>
      <c r="B10">
        <v>0.37215487509576439</v>
      </c>
      <c r="C10">
        <v>0.92399253173771123</v>
      </c>
      <c r="D10">
        <v>0.81902185596928789</v>
      </c>
      <c r="E10">
        <v>0.11157223998077648</v>
      </c>
      <c r="F10">
        <v>0.40024352427912357</v>
      </c>
      <c r="G10">
        <v>0.2195573941293556</v>
      </c>
      <c r="H10">
        <v>0.37160255966583877</v>
      </c>
      <c r="I10">
        <v>0.75199074234981611</v>
      </c>
      <c r="J10">
        <v>0.95612383093410391</v>
      </c>
      <c r="K10">
        <v>6.1604597046416298E-2</v>
      </c>
      <c r="L10">
        <v>0.49538763553302123</v>
      </c>
      <c r="M10">
        <v>0.33580074711512142</v>
      </c>
      <c r="N10">
        <v>0.13008068709189979</v>
      </c>
      <c r="O10">
        <v>0.20389921354001284</v>
      </c>
      <c r="P10">
        <v>0.51304323511165617</v>
      </c>
      <c r="Q10">
        <v>0.93609103258602389</v>
      </c>
      <c r="R10">
        <v>0.10395105463938836</v>
      </c>
      <c r="S10">
        <v>7.4673138138852901E-2</v>
      </c>
      <c r="T10">
        <v>0.33714699549819183</v>
      </c>
      <c r="U10">
        <v>0.39433367448454493</v>
      </c>
      <c r="V10">
        <v>0.75862663435790811</v>
      </c>
      <c r="W10">
        <v>0.38095817856766878</v>
      </c>
      <c r="X10">
        <v>0.86354264670609759</v>
      </c>
      <c r="Y10">
        <v>0.53751248620167547</v>
      </c>
      <c r="Z10">
        <v>0.97089834136823749</v>
      </c>
      <c r="AA10">
        <v>0.71511353620481399</v>
      </c>
      <c r="AB10">
        <v>0.67533719930689717</v>
      </c>
      <c r="AC10">
        <v>0.61232613769477795</v>
      </c>
      <c r="AD10">
        <v>0.39997744764372078</v>
      </c>
      <c r="AE10">
        <v>0.15829742397293711</v>
      </c>
      <c r="AF10">
        <v>0.89810861929697527</v>
      </c>
      <c r="AG10">
        <v>0.60027806625582458</v>
      </c>
      <c r="AH10">
        <v>0.37404583227683186</v>
      </c>
      <c r="AI10">
        <v>0.17774080432084383</v>
      </c>
      <c r="AJ10">
        <v>0.47147075829295626</v>
      </c>
      <c r="AK10">
        <v>0.54446996691398442</v>
      </c>
      <c r="AL10">
        <v>0.3648943933019374</v>
      </c>
      <c r="AM10">
        <v>8.5800971654399039E-2</v>
      </c>
      <c r="AN10">
        <v>0.91057543132523699</v>
      </c>
      <c r="AO10">
        <v>6.4985810854073844E-2</v>
      </c>
      <c r="AP10">
        <v>0.89616724147786075</v>
      </c>
      <c r="AQ10">
        <v>1.3465456319062596E-2</v>
      </c>
      <c r="AR10">
        <v>0.17279640478090996</v>
      </c>
      <c r="AS10">
        <v>0.26300840065765219</v>
      </c>
      <c r="AT10">
        <v>0.55069179675011837</v>
      </c>
      <c r="AU10">
        <v>2.7745255887616338E-2</v>
      </c>
      <c r="AV10">
        <v>0.62506230925907025</v>
      </c>
      <c r="AW10">
        <v>0.38240609697217443</v>
      </c>
      <c r="AX10">
        <v>0.41250377027467267</v>
      </c>
      <c r="AY10">
        <v>0.15667909905034849</v>
      </c>
      <c r="AZ10">
        <v>0.82949356232235916</v>
      </c>
      <c r="BA10">
        <v>0.948531342778686</v>
      </c>
      <c r="BB10">
        <v>0.90210571195538913</v>
      </c>
      <c r="BC10">
        <v>0.83810297778254794</v>
      </c>
      <c r="BD10">
        <v>0.62433944951473563</v>
      </c>
      <c r="BE10">
        <v>0.3123588072097746</v>
      </c>
      <c r="BF10">
        <v>0.8722422861316016</v>
      </c>
      <c r="BG10">
        <v>0.41848055229345527</v>
      </c>
      <c r="BH10">
        <v>0.75850903850555063</v>
      </c>
      <c r="BI10">
        <v>0.12560677840586065</v>
      </c>
      <c r="BJ10">
        <v>2.1872685744410925E-2</v>
      </c>
      <c r="BK10">
        <v>0.90845474800423354</v>
      </c>
      <c r="BL10">
        <v>0.93318403478145495</v>
      </c>
      <c r="BM10">
        <v>0.3613137723503318</v>
      </c>
      <c r="BN10">
        <v>0.7128526696391797</v>
      </c>
      <c r="BO10">
        <v>4.1683091928296556E-2</v>
      </c>
      <c r="BP10">
        <v>0.58180284544857108</v>
      </c>
      <c r="BQ10">
        <v>0.50218127102021815</v>
      </c>
      <c r="BR10">
        <v>9.4008641028145767E-2</v>
      </c>
      <c r="BS10">
        <v>0.76860181873037592</v>
      </c>
    </row>
    <row r="11" spans="1:72" x14ac:dyDescent="0.25">
      <c r="A11" s="1">
        <v>10</v>
      </c>
      <c r="B11">
        <v>0.59790484058027193</v>
      </c>
      <c r="C11">
        <v>0.5412785960517863</v>
      </c>
      <c r="D11">
        <v>0.58173500838815151</v>
      </c>
      <c r="E11">
        <v>6.7597662092956923E-2</v>
      </c>
      <c r="F11">
        <v>5.7233471757654919E-2</v>
      </c>
      <c r="G11">
        <v>0.10698064662037698</v>
      </c>
      <c r="H11">
        <v>0.81566970626165836</v>
      </c>
      <c r="I11">
        <v>0.81031819397514626</v>
      </c>
      <c r="J11">
        <v>0.14252141234605697</v>
      </c>
      <c r="K11">
        <v>0.6928322519606509</v>
      </c>
      <c r="L11">
        <v>0.83381128309452646</v>
      </c>
      <c r="M11">
        <v>0.88809175079152447</v>
      </c>
      <c r="N11">
        <v>0.72072245768242582</v>
      </c>
      <c r="O11">
        <v>0.91830616838273804</v>
      </c>
      <c r="P11">
        <v>0.96275418194516438</v>
      </c>
      <c r="Q11">
        <v>0.41138049623805018</v>
      </c>
      <c r="R11">
        <v>6.6999020314627789E-2</v>
      </c>
      <c r="S11">
        <v>0.30359457013443047</v>
      </c>
      <c r="T11">
        <v>0.43762291264560571</v>
      </c>
      <c r="U11">
        <v>0.5293919498875197</v>
      </c>
      <c r="V11">
        <v>0.15709525791938117</v>
      </c>
      <c r="W11">
        <v>6.8084539388587495E-2</v>
      </c>
      <c r="X11">
        <v>0.40709338227681036</v>
      </c>
      <c r="Y11">
        <v>0.98801622663587552</v>
      </c>
      <c r="Z11">
        <v>0.13967214195170841</v>
      </c>
      <c r="AA11">
        <v>0.13965563669594117</v>
      </c>
      <c r="AB11">
        <v>0.8415607437645205</v>
      </c>
      <c r="AC11">
        <v>0.75955181816302997</v>
      </c>
      <c r="AD11">
        <v>0.99374776913582274</v>
      </c>
      <c r="AE11">
        <v>0.75369798186056558</v>
      </c>
      <c r="AF11">
        <v>0.10442242199899165</v>
      </c>
      <c r="AG11">
        <v>0.91888658314081273</v>
      </c>
      <c r="AH11">
        <v>0.97830866972581021</v>
      </c>
      <c r="AI11">
        <v>0.17597424090207037</v>
      </c>
      <c r="AJ11">
        <v>0.83233507221128733</v>
      </c>
      <c r="AK11">
        <v>0.82371007846485234</v>
      </c>
      <c r="AL11">
        <v>0.93025530442785764</v>
      </c>
      <c r="AM11">
        <v>0.64002592361674016</v>
      </c>
      <c r="AN11">
        <v>0.21534878836306026</v>
      </c>
      <c r="AO11">
        <v>0.48417924029137049</v>
      </c>
      <c r="AP11">
        <v>0.32392985115790252</v>
      </c>
      <c r="AQ11">
        <v>0.84432677533667144</v>
      </c>
      <c r="AR11">
        <v>0.44763434797716817</v>
      </c>
      <c r="AS11">
        <v>9.539679068974205E-2</v>
      </c>
      <c r="AT11">
        <v>0.38913048520727578</v>
      </c>
      <c r="AU11">
        <v>0.9394235451863101</v>
      </c>
      <c r="AV11">
        <v>0.16104788731086728</v>
      </c>
      <c r="AW11">
        <v>0.71879030253396892</v>
      </c>
      <c r="AX11">
        <v>0.99488811929746601</v>
      </c>
      <c r="AY11">
        <v>0.25625509867189056</v>
      </c>
      <c r="AZ11">
        <v>0.6570697846085608</v>
      </c>
      <c r="BA11">
        <v>0.72681890735313937</v>
      </c>
      <c r="BB11">
        <v>0.10166492108213421</v>
      </c>
      <c r="BC11">
        <v>0.20542993125702669</v>
      </c>
      <c r="BD11">
        <v>0.30082251273421956</v>
      </c>
      <c r="BE11">
        <v>0.41057412069696742</v>
      </c>
      <c r="BF11">
        <v>0.41614310130072252</v>
      </c>
      <c r="BG11">
        <v>0.34525380872171385</v>
      </c>
      <c r="BH11">
        <v>0.18468192417514306</v>
      </c>
      <c r="BI11">
        <v>0.90070553455075208</v>
      </c>
      <c r="BJ11">
        <v>0.93197208435629331</v>
      </c>
      <c r="BK11">
        <v>8.5352553432331058E-2</v>
      </c>
      <c r="BL11">
        <v>0.93824301487198214</v>
      </c>
      <c r="BM11">
        <v>0.72936350757497137</v>
      </c>
      <c r="BN11">
        <v>0.76655676005403239</v>
      </c>
      <c r="BO11">
        <v>0.96055536127296637</v>
      </c>
      <c r="BP11">
        <v>0.78478971936532194</v>
      </c>
      <c r="BQ11">
        <v>0.95299828906379069</v>
      </c>
      <c r="BR11">
        <v>0.36403573784184384</v>
      </c>
      <c r="BS11">
        <v>0.12557044319808508</v>
      </c>
    </row>
    <row r="12" spans="1:72" x14ac:dyDescent="0.25">
      <c r="A12" s="1">
        <v>11</v>
      </c>
      <c r="B12">
        <v>0.37487104619689404</v>
      </c>
      <c r="C12">
        <v>0.80511864072655048</v>
      </c>
      <c r="D12">
        <v>0.48585806449342761</v>
      </c>
      <c r="E12">
        <v>0.74843505613954397</v>
      </c>
      <c r="F12">
        <v>0.78391648071961939</v>
      </c>
      <c r="G12">
        <v>0.45494655842467246</v>
      </c>
      <c r="H12">
        <v>0.42155284300004148</v>
      </c>
      <c r="I12">
        <v>0.61305317627213474</v>
      </c>
      <c r="J12">
        <v>0.75570759080528116</v>
      </c>
      <c r="K12">
        <v>0.97806439254355171</v>
      </c>
      <c r="L12">
        <v>7.7259625139057375E-2</v>
      </c>
      <c r="M12">
        <v>0.95665798161871096</v>
      </c>
      <c r="N12">
        <v>0.33249197782709439</v>
      </c>
      <c r="O12">
        <v>0.37608596307400555</v>
      </c>
      <c r="P12">
        <v>0.60204931441669196</v>
      </c>
      <c r="Q12">
        <v>0.92156342842291084</v>
      </c>
      <c r="R12">
        <v>0.5455708616835766</v>
      </c>
      <c r="S12">
        <v>0.79168277337659176</v>
      </c>
      <c r="T12">
        <v>0.18334341650656205</v>
      </c>
      <c r="U12">
        <v>0.57382363609475684</v>
      </c>
      <c r="V12">
        <v>0.85011902165619735</v>
      </c>
      <c r="W12">
        <v>0.29950783337259945</v>
      </c>
      <c r="X12">
        <v>0.23914796569783581</v>
      </c>
      <c r="Y12">
        <v>0.11349839455930655</v>
      </c>
      <c r="Z12">
        <v>0.74677628467378565</v>
      </c>
      <c r="AA12">
        <v>0.52716543206215871</v>
      </c>
      <c r="AB12">
        <v>0.20618374608370083</v>
      </c>
      <c r="AC12">
        <v>6.4994444551771835E-2</v>
      </c>
      <c r="AD12">
        <v>0.27573275312181389</v>
      </c>
      <c r="AE12">
        <v>6.1310562604690033E-2</v>
      </c>
      <c r="AF12">
        <v>0.61245203378994173</v>
      </c>
      <c r="AG12">
        <v>0.82724021328407771</v>
      </c>
      <c r="AH12">
        <v>7.9720546001867176E-2</v>
      </c>
      <c r="AI12">
        <v>0.23483656044323875</v>
      </c>
      <c r="AJ12">
        <v>0.14757231753351674</v>
      </c>
      <c r="AK12">
        <v>4.8388049310849279E-2</v>
      </c>
      <c r="AL12">
        <v>0.40835888630920181</v>
      </c>
      <c r="AM12">
        <v>0.32131874104515079</v>
      </c>
      <c r="AN12">
        <v>0.51236985621046349</v>
      </c>
      <c r="AO12">
        <v>0.69001457756514961</v>
      </c>
      <c r="AP12">
        <v>0.42770139582726896</v>
      </c>
      <c r="AQ12">
        <v>0.74847752438463833</v>
      </c>
      <c r="AR12">
        <v>0.17041863548158143</v>
      </c>
      <c r="AS12">
        <v>0.42080847602678995</v>
      </c>
      <c r="AT12">
        <v>0.18111644586817444</v>
      </c>
      <c r="AU12">
        <v>0.1414365024019224</v>
      </c>
      <c r="AV12">
        <v>0.22768513406249824</v>
      </c>
      <c r="AW12">
        <v>0.64680995557123711</v>
      </c>
      <c r="AX12">
        <v>0.26024805803489726</v>
      </c>
      <c r="AY12">
        <v>4.4867168191866647E-3</v>
      </c>
      <c r="AZ12">
        <v>0.24660775813711711</v>
      </c>
      <c r="BA12">
        <v>9.4846031028464561E-2</v>
      </c>
      <c r="BB12">
        <v>0.7778091843537589</v>
      </c>
      <c r="BC12">
        <v>0.31622153334797742</v>
      </c>
      <c r="BD12">
        <v>0.47748931164510366</v>
      </c>
      <c r="BE12">
        <v>0.69298635475326809</v>
      </c>
      <c r="BF12">
        <v>0.79878402866060227</v>
      </c>
      <c r="BG12">
        <v>0.23957250860314738</v>
      </c>
      <c r="BH12">
        <v>0.7195699741255015</v>
      </c>
      <c r="BI12">
        <v>0.49490795228084683</v>
      </c>
      <c r="BJ12">
        <v>0.59654962709064396</v>
      </c>
      <c r="BK12">
        <v>0.22895581816448241</v>
      </c>
      <c r="BL12">
        <v>0.1015360250841596</v>
      </c>
      <c r="BM12">
        <v>0.89700188812827242</v>
      </c>
      <c r="BN12">
        <v>4.7533412494026428E-2</v>
      </c>
      <c r="BO12">
        <v>0.33485504252647846</v>
      </c>
      <c r="BP12">
        <v>0.21677444386498945</v>
      </c>
      <c r="BQ12">
        <v>0.45686710664313279</v>
      </c>
      <c r="BR12">
        <v>0.98987245754702502</v>
      </c>
      <c r="BS12">
        <v>0.61184084181249576</v>
      </c>
    </row>
    <row r="13" spans="1:72" x14ac:dyDescent="0.25">
      <c r="A13" s="1">
        <v>12</v>
      </c>
      <c r="B13">
        <v>0.91156115707816854</v>
      </c>
      <c r="C13">
        <v>0.40866895808955939</v>
      </c>
      <c r="D13">
        <v>0.55986779131357978</v>
      </c>
      <c r="E13">
        <v>0.70909736679971569</v>
      </c>
      <c r="F13">
        <v>0.96767373258130529</v>
      </c>
      <c r="G13">
        <v>0.94937386583773109</v>
      </c>
      <c r="H13">
        <v>0.22590460234045728</v>
      </c>
      <c r="I13">
        <v>0.88422313008203479</v>
      </c>
      <c r="J13">
        <v>0.15974857369095785</v>
      </c>
      <c r="K13">
        <v>7.8018209965399876E-2</v>
      </c>
      <c r="L13">
        <v>0.33694685337932184</v>
      </c>
      <c r="M13">
        <v>0.83612496403616021</v>
      </c>
      <c r="N13">
        <v>0.81790958772536582</v>
      </c>
      <c r="O13">
        <v>0.59514513434007943</v>
      </c>
      <c r="P13">
        <v>0.24284538145000989</v>
      </c>
      <c r="Q13">
        <v>0.26013010152430838</v>
      </c>
      <c r="R13">
        <v>0.66781391536123924</v>
      </c>
      <c r="S13">
        <v>0.85271129653689737</v>
      </c>
      <c r="T13">
        <v>0.17805984449903722</v>
      </c>
      <c r="U13">
        <v>0.9632012466991885</v>
      </c>
      <c r="V13">
        <v>0.14621109766084628</v>
      </c>
      <c r="W13">
        <v>0.42836203914718485</v>
      </c>
      <c r="X13">
        <v>1.8878803692206292E-2</v>
      </c>
      <c r="Y13">
        <v>0.82435795506238463</v>
      </c>
      <c r="Z13">
        <v>0.32293135398512518</v>
      </c>
      <c r="AA13">
        <v>0.38782614315335295</v>
      </c>
      <c r="AB13">
        <v>6.4570464716710463E-2</v>
      </c>
      <c r="AC13">
        <v>0.56625631219533401</v>
      </c>
      <c r="AD13">
        <v>0.19320352430550836</v>
      </c>
      <c r="AE13">
        <v>0.28562604479435694</v>
      </c>
      <c r="AF13">
        <v>0.66342676820338908</v>
      </c>
      <c r="AG13">
        <v>0.12774053514630834</v>
      </c>
      <c r="AH13">
        <v>0.29248151959486079</v>
      </c>
      <c r="AI13">
        <v>1.9576596456088668E-2</v>
      </c>
      <c r="AJ13">
        <v>0.67081239354291666</v>
      </c>
      <c r="AK13">
        <v>0.87374679956825974</v>
      </c>
      <c r="AL13">
        <v>0.48755837046827744</v>
      </c>
      <c r="AM13">
        <v>0.49728848186561447</v>
      </c>
      <c r="AN13">
        <v>0.765225783063614</v>
      </c>
      <c r="AO13">
        <v>8.328717451387524E-2</v>
      </c>
      <c r="AP13">
        <v>0.16276164156752637</v>
      </c>
      <c r="AQ13">
        <v>0.55104394484276142</v>
      </c>
      <c r="AR13">
        <v>0.63739865386047412</v>
      </c>
      <c r="AS13">
        <v>0.18791212727364148</v>
      </c>
      <c r="AT13">
        <v>0.52391434378340296</v>
      </c>
      <c r="AU13">
        <v>0.65651780959138728</v>
      </c>
      <c r="AV13">
        <v>0.15451953648871886</v>
      </c>
      <c r="AW13">
        <v>0.3737478595323025</v>
      </c>
      <c r="AX13">
        <v>0.54607711802722836</v>
      </c>
      <c r="AY13">
        <v>0.12090967653544871</v>
      </c>
      <c r="AZ13">
        <v>5.3338645062766199E-2</v>
      </c>
      <c r="BA13">
        <v>0.95106162883749024</v>
      </c>
      <c r="BB13">
        <v>0.1467285703673793</v>
      </c>
      <c r="BC13">
        <v>0.88882504843600429</v>
      </c>
      <c r="BD13">
        <v>0.59116593495485115</v>
      </c>
      <c r="BE13">
        <v>0.43420374307496112</v>
      </c>
      <c r="BF13">
        <v>0.13622070385897678</v>
      </c>
      <c r="BG13">
        <v>0.21887284512570315</v>
      </c>
      <c r="BH13">
        <v>0.31347961881217989</v>
      </c>
      <c r="BI13">
        <v>0.90647945440988498</v>
      </c>
      <c r="BJ13">
        <v>0.68951283859683432</v>
      </c>
      <c r="BK13">
        <v>0.10207890855906832</v>
      </c>
      <c r="BL13">
        <v>0.23828227425065596</v>
      </c>
      <c r="BM13">
        <v>0.57596252972234929</v>
      </c>
      <c r="BN13">
        <v>0.77899591672579971</v>
      </c>
      <c r="BO13">
        <v>8.214567739116807E-2</v>
      </c>
      <c r="BP13">
        <v>0.76712317965453813</v>
      </c>
      <c r="BQ13">
        <v>0.62126315762239104</v>
      </c>
      <c r="BR13">
        <v>0.7755923390127879</v>
      </c>
      <c r="BS13">
        <v>0.80175231821047643</v>
      </c>
    </row>
    <row r="14" spans="1:72" x14ac:dyDescent="0.25">
      <c r="A14" s="1">
        <v>13</v>
      </c>
      <c r="B14">
        <v>0.24683479584274182</v>
      </c>
      <c r="C14">
        <v>0.23871852032497243</v>
      </c>
      <c r="D14">
        <v>0.33022881400799087</v>
      </c>
      <c r="E14">
        <v>0.5580263327484527</v>
      </c>
      <c r="F14">
        <v>0.43091597938437809</v>
      </c>
      <c r="G14">
        <v>0.57851152191235589</v>
      </c>
      <c r="H14">
        <v>0.34874752217282767</v>
      </c>
      <c r="I14">
        <v>0.23617475026831025</v>
      </c>
      <c r="J14">
        <v>0.93130962742973489</v>
      </c>
      <c r="K14">
        <v>0.73009154336127224</v>
      </c>
      <c r="L14">
        <v>0.51074233810046599</v>
      </c>
      <c r="M14">
        <v>0.13698650570496096</v>
      </c>
      <c r="N14">
        <v>0.186630082585997</v>
      </c>
      <c r="O14">
        <v>0.51621237843104639</v>
      </c>
      <c r="P14">
        <v>0.7786662063433305</v>
      </c>
      <c r="Q14">
        <v>0.59944618733695521</v>
      </c>
      <c r="R14">
        <v>0.41003103447309197</v>
      </c>
      <c r="S14">
        <v>0.92112766801243029</v>
      </c>
      <c r="T14">
        <v>0.85432004789016125</v>
      </c>
      <c r="U14">
        <v>0.2417371885690125</v>
      </c>
      <c r="V14">
        <v>0.25782000670559613</v>
      </c>
      <c r="W14">
        <v>0.63490904658330038</v>
      </c>
      <c r="X14">
        <v>0.90425691573364231</v>
      </c>
      <c r="Y14">
        <v>0.18045820777837873</v>
      </c>
      <c r="Z14">
        <v>8.4214604526171022E-2</v>
      </c>
      <c r="AA14">
        <v>0.65158467491269001</v>
      </c>
      <c r="AB14">
        <v>0.42849073671821347</v>
      </c>
      <c r="AC14">
        <v>0.4028427441572584</v>
      </c>
      <c r="AD14">
        <v>0.98184011066969334</v>
      </c>
      <c r="AE14">
        <v>0.37067931812915222</v>
      </c>
      <c r="AF14">
        <v>0.44928130437586911</v>
      </c>
      <c r="AG14">
        <v>0.81677654624936746</v>
      </c>
      <c r="AH14">
        <v>0.80352993419544472</v>
      </c>
      <c r="AI14">
        <v>0.77910190317464567</v>
      </c>
      <c r="AJ14">
        <v>0.16504703169408852</v>
      </c>
      <c r="AK14">
        <v>0.20298059132233359</v>
      </c>
      <c r="AL14">
        <v>0.19112904235321526</v>
      </c>
      <c r="AM14">
        <v>0.23940854714911641</v>
      </c>
      <c r="AN14">
        <v>0.23852513961103661</v>
      </c>
      <c r="AO14">
        <v>0.16839220130651023</v>
      </c>
      <c r="AP14">
        <v>0.65036098164781886</v>
      </c>
      <c r="AQ14">
        <v>9.6831719636948366E-2</v>
      </c>
      <c r="AR14">
        <v>5.1369593398350455E-2</v>
      </c>
      <c r="AS14">
        <v>0.20836386034911947</v>
      </c>
      <c r="AT14">
        <v>0.96609410291388986</v>
      </c>
      <c r="AU14">
        <v>0.8825172710155037</v>
      </c>
      <c r="AV14">
        <v>1.5279569398992998E-2</v>
      </c>
      <c r="AW14">
        <v>0.30731324110199787</v>
      </c>
      <c r="AX14">
        <v>0.3192670525095489</v>
      </c>
      <c r="AY14">
        <v>0.71209137385992372</v>
      </c>
      <c r="AZ14">
        <v>0.77460415001393268</v>
      </c>
      <c r="BA14">
        <v>0.11352428940104009</v>
      </c>
      <c r="BB14">
        <v>0.72962346721304072</v>
      </c>
      <c r="BC14">
        <v>0.74351047581050378</v>
      </c>
      <c r="BD14">
        <v>0.65311318077357405</v>
      </c>
      <c r="BE14">
        <v>0.37821439618656982</v>
      </c>
      <c r="BF14">
        <v>0.98674133551135157</v>
      </c>
      <c r="BG14">
        <v>0.67799856149307958</v>
      </c>
      <c r="BH14">
        <v>0.25110054872086462</v>
      </c>
      <c r="BI14">
        <v>0.61545665388018556</v>
      </c>
      <c r="BJ14">
        <v>0.79985202256804877</v>
      </c>
      <c r="BK14">
        <v>0.89950650548046351</v>
      </c>
      <c r="BL14">
        <v>0.33767848665583955</v>
      </c>
      <c r="BM14">
        <v>0.76547531640309563</v>
      </c>
      <c r="BN14">
        <v>0.92101283190370931</v>
      </c>
      <c r="BO14">
        <v>0.65369408271444729</v>
      </c>
      <c r="BP14">
        <v>0.14354574509652207</v>
      </c>
      <c r="BQ14">
        <v>0.866080720064898</v>
      </c>
      <c r="BR14">
        <v>0.24777078049468793</v>
      </c>
      <c r="BS14">
        <v>8.9223726619749866E-2</v>
      </c>
    </row>
    <row r="15" spans="1:72" x14ac:dyDescent="0.25">
      <c r="A15" s="1">
        <v>14</v>
      </c>
      <c r="B15">
        <v>0.65419816173582834</v>
      </c>
      <c r="C15">
        <v>0.20007937945095888</v>
      </c>
      <c r="D15">
        <v>5.3449585952137446E-2</v>
      </c>
      <c r="E15">
        <v>0.36220387523457043</v>
      </c>
      <c r="F15">
        <v>0.39788633302397969</v>
      </c>
      <c r="G15">
        <v>0.15706096210176168</v>
      </c>
      <c r="H15">
        <v>0.45512781535845837</v>
      </c>
      <c r="I15">
        <v>0.14293367255084144</v>
      </c>
      <c r="J15">
        <v>0.27129713387801768</v>
      </c>
      <c r="K15">
        <v>0.97855942518095873</v>
      </c>
      <c r="L15">
        <v>0.62297839442112757</v>
      </c>
      <c r="M15">
        <v>0.47265500007140371</v>
      </c>
      <c r="N15">
        <v>0.5778387058139457</v>
      </c>
      <c r="O15">
        <v>9.0756530551219239E-3</v>
      </c>
      <c r="P15">
        <v>0.37627269466865076</v>
      </c>
      <c r="Q15">
        <v>0.15444177053707042</v>
      </c>
      <c r="R15">
        <v>0.22050655291327692</v>
      </c>
      <c r="S15">
        <v>0.85204986015401762</v>
      </c>
      <c r="T15">
        <v>0.51310101506982053</v>
      </c>
      <c r="U15">
        <v>0.90228616102013992</v>
      </c>
      <c r="V15">
        <v>0.2764242230192564</v>
      </c>
      <c r="W15">
        <v>0.20587976270195429</v>
      </c>
      <c r="X15">
        <v>0.96935147355317974</v>
      </c>
      <c r="Y15">
        <v>0.73191470178787954</v>
      </c>
      <c r="Z15">
        <v>0.79980263619287872</v>
      </c>
      <c r="AA15">
        <v>0.87921491778430327</v>
      </c>
      <c r="AB15">
        <v>0.58557600467465143</v>
      </c>
      <c r="AC15">
        <v>0.14484283078285176</v>
      </c>
      <c r="AD15">
        <v>0.61329843796585692</v>
      </c>
      <c r="AE15">
        <v>0.14224203650263267</v>
      </c>
      <c r="AF15">
        <v>0.55056092680093638</v>
      </c>
      <c r="AG15">
        <v>0.27059918525095439</v>
      </c>
      <c r="AH15">
        <v>0.46490216525277039</v>
      </c>
      <c r="AI15">
        <v>0.17993791244178214</v>
      </c>
      <c r="AJ15">
        <v>0.77505763974626818</v>
      </c>
      <c r="AK15">
        <v>0.96509013592978787</v>
      </c>
      <c r="AL15">
        <v>0.71351397284602791</v>
      </c>
      <c r="AM15">
        <v>0.74237602858084517</v>
      </c>
      <c r="AN15">
        <v>0.90735939079169114</v>
      </c>
      <c r="AO15">
        <v>0.95261444069639734</v>
      </c>
      <c r="AP15">
        <v>0.12416261015269414</v>
      </c>
      <c r="AQ15">
        <v>0.87587667802788116</v>
      </c>
      <c r="AR15">
        <v>0.75453115854215347</v>
      </c>
      <c r="AS15">
        <v>0.78123879618602521</v>
      </c>
      <c r="AT15">
        <v>0.2242651817571395</v>
      </c>
      <c r="AU15">
        <v>0.88636413807920744</v>
      </c>
      <c r="AV15">
        <v>0.29109298610390244</v>
      </c>
      <c r="AW15">
        <v>0.40622711004636836</v>
      </c>
      <c r="AX15">
        <v>0.57489783057598076</v>
      </c>
      <c r="AY15">
        <v>0.57839322945644556</v>
      </c>
      <c r="AZ15">
        <v>7.3944510312752731E-2</v>
      </c>
      <c r="BA15">
        <v>0.957324843267505</v>
      </c>
      <c r="BB15">
        <v>0.23327868972729437</v>
      </c>
      <c r="BC15">
        <v>0.46842867020810386</v>
      </c>
      <c r="BD15">
        <v>0.89062471900346296</v>
      </c>
      <c r="BE15">
        <v>0.23956896547592577</v>
      </c>
      <c r="BF15">
        <v>0.19821533751056475</v>
      </c>
      <c r="BG15">
        <v>0.29480762518102654</v>
      </c>
      <c r="BH15">
        <v>0.9907692056353794</v>
      </c>
      <c r="BI15">
        <v>0.53752116217964296</v>
      </c>
      <c r="BJ15">
        <v>0.77025710960348248</v>
      </c>
      <c r="BK15">
        <v>0.28364440624256748</v>
      </c>
      <c r="BL15">
        <v>7.001823074264224E-3</v>
      </c>
      <c r="BM15">
        <v>0.71005062188765911</v>
      </c>
      <c r="BN15">
        <v>0.24881586679731804</v>
      </c>
      <c r="BO15">
        <v>0.26476320450916646</v>
      </c>
      <c r="BP15">
        <v>0.94587094412398365</v>
      </c>
      <c r="BQ15">
        <v>0.46043527613811575</v>
      </c>
      <c r="BR15">
        <v>0.72583182768550936</v>
      </c>
      <c r="BS15">
        <v>0.15554997929856018</v>
      </c>
    </row>
    <row r="16" spans="1:72" x14ac:dyDescent="0.25">
      <c r="A16" s="1">
        <v>15</v>
      </c>
      <c r="B16">
        <v>0.13789857383953585</v>
      </c>
      <c r="C16">
        <v>0.99738172499166466</v>
      </c>
      <c r="D16">
        <v>0.59309286504172265</v>
      </c>
      <c r="E16">
        <v>0.92753036310590065</v>
      </c>
      <c r="F16">
        <v>0.31520663321400166</v>
      </c>
      <c r="G16">
        <v>0.61490417607516845</v>
      </c>
      <c r="H16">
        <v>0.89509423044152081</v>
      </c>
      <c r="I16">
        <v>0.97013010323438487</v>
      </c>
      <c r="J16">
        <v>0.79846486378451498</v>
      </c>
      <c r="K16">
        <v>0.91202715426528602</v>
      </c>
      <c r="L16">
        <v>0.23556730108539026</v>
      </c>
      <c r="M16">
        <v>0.63105624252664316</v>
      </c>
      <c r="N16">
        <v>0.69756550311520604</v>
      </c>
      <c r="O16">
        <v>0.65751514314703985</v>
      </c>
      <c r="P16">
        <v>2.2073734615595253E-3</v>
      </c>
      <c r="Q16">
        <v>0.41671131050637533</v>
      </c>
      <c r="R16">
        <v>0.67834520462066128</v>
      </c>
      <c r="S16">
        <v>0.2547399422442419</v>
      </c>
      <c r="T16">
        <v>0.22953219826393811</v>
      </c>
      <c r="U16">
        <v>0.18162642050237932</v>
      </c>
      <c r="V16">
        <v>1.6251666879664173E-3</v>
      </c>
      <c r="W16">
        <v>0.98647126932447771</v>
      </c>
      <c r="X16">
        <v>0.37679167264030466</v>
      </c>
      <c r="Y16">
        <v>0.91428174415548447</v>
      </c>
      <c r="Z16">
        <v>0.31427065902287332</v>
      </c>
      <c r="AA16">
        <v>0.70563969816659233</v>
      </c>
      <c r="AB16">
        <v>3.5955838433985865E-2</v>
      </c>
      <c r="AC16">
        <v>0.98173474004210215</v>
      </c>
      <c r="AD16">
        <v>0.6017499447162763</v>
      </c>
      <c r="AE16">
        <v>0.89559855514282882</v>
      </c>
      <c r="AF16">
        <v>8.8071418842565863E-2</v>
      </c>
      <c r="AG16">
        <v>0.31370191083027488</v>
      </c>
      <c r="AH16">
        <v>0.82342147815151545</v>
      </c>
      <c r="AI16">
        <v>0.5913194200258669</v>
      </c>
      <c r="AJ16">
        <v>0.68537886364117517</v>
      </c>
      <c r="AK16">
        <v>0.657880576386494</v>
      </c>
      <c r="AL16">
        <v>0.13422333544031284</v>
      </c>
      <c r="AM16">
        <v>0.68424689654738413</v>
      </c>
      <c r="AN16">
        <v>0.60178378452517411</v>
      </c>
      <c r="AO16">
        <v>0.97218965388164535</v>
      </c>
      <c r="AP16">
        <v>5.3502624430691204E-2</v>
      </c>
      <c r="AQ16">
        <v>5.9967020617187505E-2</v>
      </c>
      <c r="AR16">
        <v>5.7236063388512393E-2</v>
      </c>
      <c r="AS16">
        <v>0.20565298572819912</v>
      </c>
      <c r="AT16">
        <v>0.89059605222277372</v>
      </c>
      <c r="AU16">
        <v>0.69752969667067399</v>
      </c>
      <c r="AV16">
        <v>0.94282207149870789</v>
      </c>
      <c r="AW16">
        <v>0.18287136544620886</v>
      </c>
      <c r="AX16">
        <v>0.77929112047985238</v>
      </c>
      <c r="AY16">
        <v>0.12436845292888843</v>
      </c>
      <c r="AZ16">
        <v>0.21049623909333426</v>
      </c>
      <c r="BA16">
        <v>1.8219266596679273E-2</v>
      </c>
      <c r="BB16">
        <v>0.52874929164781448</v>
      </c>
      <c r="BC16">
        <v>0.76494681063645353</v>
      </c>
      <c r="BD16">
        <v>0.79237954120642773</v>
      </c>
      <c r="BE16">
        <v>0.5534461306960794</v>
      </c>
      <c r="BF16">
        <v>0.31889601863561956</v>
      </c>
      <c r="BG16">
        <v>0.11510279947840651</v>
      </c>
      <c r="BH16">
        <v>0.4184529726029893</v>
      </c>
      <c r="BI16">
        <v>4.0465604253744569E-2</v>
      </c>
      <c r="BJ16">
        <v>0.86348135081899835</v>
      </c>
      <c r="BK16">
        <v>0.80550489966507699</v>
      </c>
      <c r="BL16">
        <v>0.56687660575267074</v>
      </c>
      <c r="BM16">
        <v>0.33170945952040742</v>
      </c>
      <c r="BN16">
        <v>0.55281664041650536</v>
      </c>
      <c r="BO16">
        <v>0.94834827171959934</v>
      </c>
      <c r="BP16">
        <v>2.8028549791382362E-3</v>
      </c>
      <c r="BQ16">
        <v>0.78674476231405444</v>
      </c>
      <c r="BR16">
        <v>1.0612580569252628E-2</v>
      </c>
      <c r="BS16">
        <v>0.42192417655841463</v>
      </c>
    </row>
    <row r="17" spans="1:71" x14ac:dyDescent="0.25">
      <c r="A17" s="1">
        <v>16</v>
      </c>
      <c r="B17">
        <v>0.72407481312313204</v>
      </c>
      <c r="C17">
        <v>6.4319226727950207E-3</v>
      </c>
      <c r="D17">
        <v>0.14449133499263733</v>
      </c>
      <c r="E17">
        <v>0.18815270647185689</v>
      </c>
      <c r="F17">
        <v>0.50193351633754879</v>
      </c>
      <c r="G17">
        <v>0.65077887477247232</v>
      </c>
      <c r="H17">
        <v>0.86869345566476341</v>
      </c>
      <c r="I17">
        <v>0.89175122213493918</v>
      </c>
      <c r="J17">
        <v>0.4259718774595378</v>
      </c>
      <c r="K17">
        <v>0.29055748749652022</v>
      </c>
      <c r="L17">
        <v>0.89484386562547336</v>
      </c>
      <c r="M17">
        <v>0.47868198532088257</v>
      </c>
      <c r="N17">
        <v>0.85004749624197595</v>
      </c>
      <c r="O17">
        <v>0.9491732408575968</v>
      </c>
      <c r="P17">
        <v>0.74375363785831217</v>
      </c>
      <c r="Q17">
        <v>0.21161963853250243</v>
      </c>
      <c r="R17">
        <v>0.96165719240839509</v>
      </c>
      <c r="S17">
        <v>0.46411010217471771</v>
      </c>
      <c r="T17">
        <v>0.90047507702806162</v>
      </c>
      <c r="U17">
        <v>0.97625662216376952</v>
      </c>
      <c r="V17">
        <v>0.39567598929385628</v>
      </c>
      <c r="W17">
        <v>2.8997416831121892E-2</v>
      </c>
      <c r="X17">
        <v>8.0443944227392761E-2</v>
      </c>
      <c r="Y17">
        <v>0.850335173790982</v>
      </c>
      <c r="Z17">
        <v>0.28274769298711599</v>
      </c>
      <c r="AA17">
        <v>0.48946791980316151</v>
      </c>
      <c r="AB17">
        <v>0.38581547058488719</v>
      </c>
      <c r="AC17">
        <v>0.27627768476840442</v>
      </c>
      <c r="AD17">
        <v>0.44841034666804214</v>
      </c>
      <c r="AE17">
        <v>0.42596383043872921</v>
      </c>
      <c r="AF17">
        <v>0.81738443374176073</v>
      </c>
      <c r="AG17">
        <v>0.87146437705687174</v>
      </c>
      <c r="AH17">
        <v>0.84865156032621636</v>
      </c>
      <c r="AI17">
        <v>0.57746884404143983</v>
      </c>
      <c r="AJ17">
        <v>0.20089962881067236</v>
      </c>
      <c r="AK17">
        <v>0.96217651556173944</v>
      </c>
      <c r="AL17">
        <v>0.40782407308617885</v>
      </c>
      <c r="AM17">
        <v>0.65263375966556914</v>
      </c>
      <c r="AN17">
        <v>0.48130370793932531</v>
      </c>
      <c r="AO17">
        <v>0.79570017991460407</v>
      </c>
      <c r="AP17">
        <v>0.475883881171972</v>
      </c>
      <c r="AQ17">
        <v>0.74088094183383757</v>
      </c>
      <c r="AR17">
        <v>0.60500966201377759</v>
      </c>
      <c r="AS17">
        <v>0.85868247270819442</v>
      </c>
      <c r="AT17">
        <v>1.1706296375792902E-2</v>
      </c>
      <c r="AU17">
        <v>0.19414999758219376</v>
      </c>
      <c r="AV17">
        <v>0.91596370159074714</v>
      </c>
      <c r="AW17">
        <v>3.5457730202315352E-2</v>
      </c>
      <c r="AX17">
        <v>0.50787596597505702</v>
      </c>
      <c r="AY17">
        <v>0.94162904552488569</v>
      </c>
      <c r="AZ17">
        <v>0.13422698762158503</v>
      </c>
      <c r="BA17">
        <v>0.46725791288936946</v>
      </c>
      <c r="BB17">
        <v>0.82598932159215155</v>
      </c>
      <c r="BC17">
        <v>0.83790554594056832</v>
      </c>
      <c r="BD17">
        <v>0.67828961042119706</v>
      </c>
      <c r="BE17">
        <v>0.48810753858005518</v>
      </c>
      <c r="BF17">
        <v>6.6388971578000833E-2</v>
      </c>
      <c r="BG17">
        <v>0.84198062262377504</v>
      </c>
      <c r="BH17">
        <v>0.11726934994333482</v>
      </c>
      <c r="BI17">
        <v>4.9085090482808291E-2</v>
      </c>
      <c r="BJ17">
        <v>0.81424138009752056</v>
      </c>
      <c r="BK17">
        <v>7.1216225354967633E-2</v>
      </c>
      <c r="BL17">
        <v>0.17058906166129129</v>
      </c>
      <c r="BM17">
        <v>0.50002309344256002</v>
      </c>
      <c r="BN17">
        <v>0.627682516359231</v>
      </c>
      <c r="BO17">
        <v>0.52627918577299448</v>
      </c>
      <c r="BP17">
        <v>0.36252005476676419</v>
      </c>
      <c r="BQ17">
        <v>0.67930270332027021</v>
      </c>
      <c r="BR17">
        <v>0.46833943698550684</v>
      </c>
      <c r="BS17">
        <v>0.57310136597145911</v>
      </c>
    </row>
    <row r="18" spans="1:71" x14ac:dyDescent="0.25">
      <c r="A18" s="1">
        <v>17</v>
      </c>
      <c r="B18">
        <v>0.51983617846430241</v>
      </c>
      <c r="C18">
        <v>0.96215378284390785</v>
      </c>
      <c r="D18">
        <v>0.90180454419964773</v>
      </c>
      <c r="E18">
        <v>0.37832429043474314</v>
      </c>
      <c r="F18">
        <v>0.9577523639539598</v>
      </c>
      <c r="G18">
        <v>0.38308922297388082</v>
      </c>
      <c r="H18">
        <v>0.66013926682763446</v>
      </c>
      <c r="I18">
        <v>0.3871862037378021</v>
      </c>
      <c r="J18">
        <v>2.5216001694354784E-3</v>
      </c>
      <c r="K18">
        <v>0.31613364484317019</v>
      </c>
      <c r="L18">
        <v>0.32717052757819653</v>
      </c>
      <c r="M18">
        <v>0.14159213280572813</v>
      </c>
      <c r="N18">
        <v>0.46337923590756924</v>
      </c>
      <c r="O18">
        <v>0.51686861233529391</v>
      </c>
      <c r="P18">
        <v>0.1138115890269612</v>
      </c>
      <c r="Q18">
        <v>0.94895451576684442</v>
      </c>
      <c r="R18">
        <v>0.98743394762468251</v>
      </c>
      <c r="S18">
        <v>0.33451945459697108</v>
      </c>
      <c r="T18">
        <v>0.92178039090855834</v>
      </c>
      <c r="U18">
        <v>0.10735798007864839</v>
      </c>
      <c r="V18">
        <v>0.16458183319030983</v>
      </c>
      <c r="W18">
        <v>0.35897333988676405</v>
      </c>
      <c r="X18">
        <v>0.25380706290325716</v>
      </c>
      <c r="Y18">
        <v>0.38919315405772281</v>
      </c>
      <c r="Z18">
        <v>0.41336969702051118</v>
      </c>
      <c r="AA18">
        <v>0.75194217258278584</v>
      </c>
      <c r="AB18">
        <v>0.11973009428128445</v>
      </c>
      <c r="AC18">
        <v>0.81752662064612058</v>
      </c>
      <c r="AD18">
        <v>0.98458056029612995</v>
      </c>
      <c r="AE18">
        <v>0.77951145892897711</v>
      </c>
      <c r="AF18">
        <v>0.89715292144783065</v>
      </c>
      <c r="AG18">
        <v>0.76969614539727593</v>
      </c>
      <c r="AH18">
        <v>0.5778555240349299</v>
      </c>
      <c r="AI18">
        <v>0.48669655457730143</v>
      </c>
      <c r="AJ18">
        <v>0.99819267061900452</v>
      </c>
      <c r="AK18">
        <v>0.66393323535159054</v>
      </c>
      <c r="AL18">
        <v>0.16757797220805593</v>
      </c>
      <c r="AM18">
        <v>0.35436608818530235</v>
      </c>
      <c r="AN18">
        <v>0.74658444939225421</v>
      </c>
      <c r="AO18">
        <v>0.49075966314363595</v>
      </c>
      <c r="AP18">
        <v>0.41858695544101776</v>
      </c>
      <c r="AQ18">
        <v>0.12186993812979086</v>
      </c>
      <c r="AR18">
        <v>0.28170260031921146</v>
      </c>
      <c r="AS18">
        <v>0.901925619060159</v>
      </c>
      <c r="AT18">
        <v>0.50132158459410703</v>
      </c>
      <c r="AU18">
        <v>0.50099590136225569</v>
      </c>
      <c r="AV18">
        <v>0.97240155974646092</v>
      </c>
      <c r="AW18">
        <v>0.79795276569251772</v>
      </c>
      <c r="AX18">
        <v>0.75919868549109115</v>
      </c>
      <c r="AY18">
        <v>0.56848329922502383</v>
      </c>
      <c r="AZ18">
        <v>0.86869892078433286</v>
      </c>
      <c r="BA18">
        <v>0.72116445561514131</v>
      </c>
      <c r="BB18">
        <v>0.41030393157796641</v>
      </c>
      <c r="BC18">
        <v>0.11207967601840629</v>
      </c>
      <c r="BD18">
        <v>0.40051648717446564</v>
      </c>
      <c r="BE18">
        <v>0.68478562332015258</v>
      </c>
      <c r="BF18">
        <v>0.81809240155990581</v>
      </c>
      <c r="BG18">
        <v>0.37362618478992982</v>
      </c>
      <c r="BH18">
        <v>0.13521432504026776</v>
      </c>
      <c r="BI18">
        <v>0.68240802290941127</v>
      </c>
      <c r="BJ18">
        <v>6.6109088044810083E-2</v>
      </c>
      <c r="BK18">
        <v>2.2350860843911691E-2</v>
      </c>
      <c r="BL18">
        <v>0.68386940309962929</v>
      </c>
      <c r="BM18">
        <v>0.22474226027498223</v>
      </c>
      <c r="BN18">
        <v>0.63191347876275883</v>
      </c>
      <c r="BO18">
        <v>0.6587060614059812</v>
      </c>
      <c r="BP18">
        <v>0.8167211247659778</v>
      </c>
      <c r="BQ18">
        <v>0.96981671574603756</v>
      </c>
      <c r="BR18">
        <v>0.63646619499894086</v>
      </c>
      <c r="BS18">
        <v>0.66073630399416727</v>
      </c>
    </row>
    <row r="19" spans="1:71" x14ac:dyDescent="0.25">
      <c r="A19" s="1">
        <v>18</v>
      </c>
      <c r="B19">
        <v>0.49026296721936724</v>
      </c>
      <c r="C19">
        <v>1.036674033496876E-2</v>
      </c>
      <c r="D19">
        <v>0.60199574953795587</v>
      </c>
      <c r="E19">
        <v>0.34072707942527725</v>
      </c>
      <c r="F19">
        <v>0.47863583595339154</v>
      </c>
      <c r="G19">
        <v>0.80586453023695137</v>
      </c>
      <c r="H19">
        <v>0.320107283479793</v>
      </c>
      <c r="I19">
        <v>0.44704568795391897</v>
      </c>
      <c r="J19">
        <v>7.5473892461455527E-2</v>
      </c>
      <c r="K19">
        <v>0.354854795711529</v>
      </c>
      <c r="L19">
        <v>0.25502636317248994</v>
      </c>
      <c r="M19">
        <v>0.47709874445869682</v>
      </c>
      <c r="N19">
        <v>0.95597352728278995</v>
      </c>
      <c r="O19">
        <v>0.29154254228816945</v>
      </c>
      <c r="P19">
        <v>0.39392721691231902</v>
      </c>
      <c r="Q19">
        <v>0.85661792121880798</v>
      </c>
      <c r="R19">
        <v>0.85621821563435863</v>
      </c>
      <c r="S19">
        <v>0.38891438210528639</v>
      </c>
      <c r="T19">
        <v>0.10112506247914677</v>
      </c>
      <c r="U19">
        <v>0.6878022306545879</v>
      </c>
      <c r="V19">
        <v>0.272969199583319</v>
      </c>
      <c r="W19">
        <v>0.24299326155159362</v>
      </c>
      <c r="X19">
        <v>0.78390994985943496</v>
      </c>
      <c r="Y19">
        <v>0.12620422533663755</v>
      </c>
      <c r="Z19">
        <v>0.87077946596472644</v>
      </c>
      <c r="AA19">
        <v>0.95677428365030526</v>
      </c>
      <c r="AB19">
        <v>0.63810940175677044</v>
      </c>
      <c r="AC19">
        <v>0.60765534489815964</v>
      </c>
      <c r="AD19">
        <v>0.18415425709566968</v>
      </c>
      <c r="AE19">
        <v>0.79062992183656289</v>
      </c>
      <c r="AF19">
        <v>0.93862332637931423</v>
      </c>
      <c r="AG19">
        <v>0.54280500197215853</v>
      </c>
      <c r="AH19">
        <v>0.50914837082085951</v>
      </c>
      <c r="AI19">
        <v>0.93496793676827461</v>
      </c>
      <c r="AJ19">
        <v>0.86928009234472214</v>
      </c>
      <c r="AK19">
        <v>0.84274287128276404</v>
      </c>
      <c r="AL19">
        <v>0.11222198167797548</v>
      </c>
      <c r="AM19">
        <v>0.68706208509294509</v>
      </c>
      <c r="AN19">
        <v>0.71493778759700988</v>
      </c>
      <c r="AO19">
        <v>0.59059724176567296</v>
      </c>
      <c r="AP19">
        <v>0.71960576847159263</v>
      </c>
      <c r="AQ19">
        <v>0.26532960295656138</v>
      </c>
      <c r="AR19">
        <v>0.19964845692183331</v>
      </c>
      <c r="AS19">
        <v>0.72933639751552393</v>
      </c>
      <c r="AT19">
        <v>0.94274778692055028</v>
      </c>
      <c r="AU19">
        <v>0.17186736559617688</v>
      </c>
      <c r="AV19">
        <v>0.98062181988868125</v>
      </c>
      <c r="AW19">
        <v>0.44319281965805235</v>
      </c>
      <c r="AX19">
        <v>0.14040174142042994</v>
      </c>
      <c r="AY19">
        <v>0.73550775104223676</v>
      </c>
      <c r="AZ19">
        <v>0.38280455096299004</v>
      </c>
      <c r="BA19">
        <v>0.23242303954465604</v>
      </c>
      <c r="BB19">
        <v>0.77998514195144175</v>
      </c>
      <c r="BC19">
        <v>0.16474856697305051</v>
      </c>
      <c r="BD19">
        <v>0.1653998265459985</v>
      </c>
      <c r="BE19">
        <v>0.61217110087301108</v>
      </c>
      <c r="BF19">
        <v>0.94799840426022175</v>
      </c>
      <c r="BG19">
        <v>0.19049682543235913</v>
      </c>
      <c r="BH19">
        <v>0.64154501886200987</v>
      </c>
      <c r="BI19">
        <v>0.34457857910522605</v>
      </c>
      <c r="BJ19">
        <v>0.56607900019584667</v>
      </c>
      <c r="BK19">
        <v>0.73856912472771674</v>
      </c>
      <c r="BL19">
        <v>0.69025523214894524</v>
      </c>
      <c r="BM19">
        <v>0.32378758346817238</v>
      </c>
      <c r="BN19">
        <v>0.55835351828606339</v>
      </c>
      <c r="BO19">
        <v>0.16739864876403032</v>
      </c>
      <c r="BP19">
        <v>5.8602031071677385E-2</v>
      </c>
      <c r="BQ19">
        <v>0.87437622911202173</v>
      </c>
      <c r="BR19">
        <v>0.38720635502555945</v>
      </c>
      <c r="BS19">
        <v>0.78685863409214785</v>
      </c>
    </row>
    <row r="20" spans="1:71" x14ac:dyDescent="0.25">
      <c r="A20" s="1">
        <v>19</v>
      </c>
      <c r="B20">
        <v>0.96936431917409738</v>
      </c>
      <c r="C20">
        <v>0.30332010036452373</v>
      </c>
      <c r="D20">
        <v>0.62522209790589645</v>
      </c>
      <c r="E20">
        <v>0.95706748756264304</v>
      </c>
      <c r="F20">
        <v>0.46316235550892015</v>
      </c>
      <c r="G20">
        <v>0.67264969575647904</v>
      </c>
      <c r="H20">
        <v>0.47286393994796061</v>
      </c>
      <c r="I20">
        <v>0.34995517744674487</v>
      </c>
      <c r="J20">
        <v>0.88620339623723177</v>
      </c>
      <c r="K20">
        <v>0.28425209968459131</v>
      </c>
      <c r="L20">
        <v>0.44165663568830216</v>
      </c>
      <c r="M20">
        <v>0.3184443440643332</v>
      </c>
      <c r="N20">
        <v>0.5653539901545086</v>
      </c>
      <c r="O20">
        <v>0.92029166155228204</v>
      </c>
      <c r="P20">
        <v>0.75068232714446559</v>
      </c>
      <c r="Q20">
        <v>0.28591605189072611</v>
      </c>
      <c r="R20">
        <v>0.75144914760478121</v>
      </c>
      <c r="S20">
        <v>0.42675489389688703</v>
      </c>
      <c r="T20">
        <v>0.78241850431590765</v>
      </c>
      <c r="U20">
        <v>0.31660654565351987</v>
      </c>
      <c r="V20">
        <v>0.78366354080543799</v>
      </c>
      <c r="W20">
        <v>0.252650676669812</v>
      </c>
      <c r="X20">
        <v>0.63257649981493203</v>
      </c>
      <c r="Y20">
        <v>0.11726370632927208</v>
      </c>
      <c r="Z20">
        <v>0.96168049348644469</v>
      </c>
      <c r="AA20">
        <v>0.94915628691884102</v>
      </c>
      <c r="AB20">
        <v>0.34827010258315838</v>
      </c>
      <c r="AC20">
        <v>0.2650890740788</v>
      </c>
      <c r="AD20">
        <v>0.24057834603774308</v>
      </c>
      <c r="AE20">
        <v>3.4293039239514544E-2</v>
      </c>
      <c r="AF20">
        <v>0.17766642452686932</v>
      </c>
      <c r="AG20">
        <v>0.34850950516798629</v>
      </c>
      <c r="AH20">
        <v>0.79324185646910417</v>
      </c>
      <c r="AI20">
        <v>0.17032415447970406</v>
      </c>
      <c r="AJ20">
        <v>0.15727750352359027</v>
      </c>
      <c r="AK20">
        <v>0.22653931099083391</v>
      </c>
      <c r="AL20">
        <v>6.6430268796924596E-2</v>
      </c>
      <c r="AM20">
        <v>0.83063730381500411</v>
      </c>
      <c r="AN20">
        <v>0.94746300588707066</v>
      </c>
      <c r="AO20">
        <v>0.33780743593932439</v>
      </c>
      <c r="AP20">
        <v>0.27015856198310351</v>
      </c>
      <c r="AQ20">
        <v>0.28764139944259592</v>
      </c>
      <c r="AR20">
        <v>0.72892328653006655</v>
      </c>
      <c r="AS20">
        <v>2.8431633019209368E-2</v>
      </c>
      <c r="AT20">
        <v>0.49821612671733162</v>
      </c>
      <c r="AU20">
        <v>0.72405269637390313</v>
      </c>
      <c r="AV20">
        <v>0.41920442623539189</v>
      </c>
      <c r="AW20">
        <v>0.19291093275352922</v>
      </c>
      <c r="AX20">
        <v>0.30595389371687465</v>
      </c>
      <c r="AY20">
        <v>0.38694725285544507</v>
      </c>
      <c r="AZ20">
        <v>0.78279067850886319</v>
      </c>
      <c r="BA20">
        <v>0.35746769168218939</v>
      </c>
      <c r="BB20">
        <v>0.6617853838350195</v>
      </c>
      <c r="BC20">
        <v>0.5234775460065404</v>
      </c>
      <c r="BD20">
        <v>0.79976021285774646</v>
      </c>
      <c r="BE20">
        <v>0.9103857760980294</v>
      </c>
      <c r="BF20">
        <v>0.4718244547472924</v>
      </c>
      <c r="BG20">
        <v>7.25012817188323E-2</v>
      </c>
      <c r="BH20">
        <v>0.85117371934715036</v>
      </c>
      <c r="BI20">
        <v>0.76167065339302109</v>
      </c>
      <c r="BJ20">
        <v>0.7733565814689205</v>
      </c>
      <c r="BK20">
        <v>0.3342335929326391</v>
      </c>
      <c r="BL20">
        <v>0.68429757779710432</v>
      </c>
      <c r="BM20">
        <v>0.5539688796159763</v>
      </c>
      <c r="BN20">
        <v>0.20653812919266956</v>
      </c>
      <c r="BO20">
        <v>0.79335923980649714</v>
      </c>
      <c r="BP20">
        <v>0.51632948427931546</v>
      </c>
      <c r="BQ20">
        <v>0.65220752519935765</v>
      </c>
      <c r="BR20">
        <v>0.10173918146925065</v>
      </c>
      <c r="BS20">
        <v>0.64880603128698644</v>
      </c>
    </row>
    <row r="21" spans="1:71" x14ac:dyDescent="0.25">
      <c r="A21" s="1">
        <v>20</v>
      </c>
      <c r="B21">
        <v>0.69823868620788077</v>
      </c>
      <c r="C21">
        <v>0.71194206706566254</v>
      </c>
      <c r="D21">
        <v>0.96790154185283683</v>
      </c>
      <c r="E21">
        <v>0.17407190124496585</v>
      </c>
      <c r="F21">
        <v>0.47963179617140483</v>
      </c>
      <c r="G21">
        <v>0.96615279769406615</v>
      </c>
      <c r="H21">
        <v>9.5464905533660938E-3</v>
      </c>
      <c r="I21">
        <v>9.3853271105734382E-2</v>
      </c>
      <c r="J21">
        <v>0.80075208009770427</v>
      </c>
      <c r="K21">
        <v>0.53992635386299637</v>
      </c>
      <c r="L21">
        <v>8.7605317139273442E-2</v>
      </c>
      <c r="M21">
        <v>0.91515168847449535</v>
      </c>
      <c r="N21">
        <v>0.70196573421717023</v>
      </c>
      <c r="O21">
        <v>0.75422351436726698</v>
      </c>
      <c r="P21">
        <v>0.6809503373353254</v>
      </c>
      <c r="Q21">
        <v>5.5409279877599915E-2</v>
      </c>
      <c r="R21">
        <v>0.4699452386135059</v>
      </c>
      <c r="S21">
        <v>0.27926855508519843</v>
      </c>
      <c r="T21">
        <v>0.90098347858914907</v>
      </c>
      <c r="U21">
        <v>4.3344989438732662E-2</v>
      </c>
      <c r="V21">
        <v>0.55471363309426869</v>
      </c>
      <c r="W21">
        <v>0.71612946148488343</v>
      </c>
      <c r="X21">
        <v>0.43896898501533799</v>
      </c>
      <c r="Y21">
        <v>0.44178032865649419</v>
      </c>
      <c r="Z21">
        <v>0.59851627710207267</v>
      </c>
      <c r="AA21">
        <v>0.6680865433405484</v>
      </c>
      <c r="AB21">
        <v>0.88555446096101764</v>
      </c>
      <c r="AC21">
        <v>0.90693024674095513</v>
      </c>
      <c r="AD21">
        <v>0.98682372299801424</v>
      </c>
      <c r="AE21">
        <v>8.2187939732227044E-2</v>
      </c>
      <c r="AF21">
        <v>0.94476734729758638</v>
      </c>
      <c r="AG21">
        <v>0.4456084295920546</v>
      </c>
      <c r="AH21">
        <v>0.15603300795828623</v>
      </c>
      <c r="AI21">
        <v>7.6834405364501368E-2</v>
      </c>
      <c r="AJ21">
        <v>0.45404169954545648</v>
      </c>
      <c r="AK21">
        <v>0.16055577094010698</v>
      </c>
      <c r="AL21">
        <v>0.78960734012012146</v>
      </c>
      <c r="AM21">
        <v>0.83432054054357041</v>
      </c>
      <c r="AN21">
        <v>0.29695137373903535</v>
      </c>
      <c r="AO21">
        <v>0.73192088396485511</v>
      </c>
      <c r="AP21">
        <v>0.67681356625899236</v>
      </c>
      <c r="AQ21">
        <v>1.0673037888539016E-2</v>
      </c>
      <c r="AR21">
        <v>0.98029172204756621</v>
      </c>
      <c r="AS21">
        <v>0.21088775955509631</v>
      </c>
      <c r="AT21">
        <v>0.88700764697251344</v>
      </c>
      <c r="AU21">
        <v>0.95590745912990382</v>
      </c>
      <c r="AV21">
        <v>0.72489784358652443</v>
      </c>
      <c r="AW21">
        <v>0.87669191686774539</v>
      </c>
      <c r="AX21">
        <v>0.70544895764096727</v>
      </c>
      <c r="AY21">
        <v>0.43481647227273479</v>
      </c>
      <c r="AZ21">
        <v>0.97238919339057961</v>
      </c>
      <c r="BA21">
        <v>0.84974019495577813</v>
      </c>
      <c r="BB21">
        <v>5.7442322404271495E-2</v>
      </c>
      <c r="BC21">
        <v>0.94304774134993463</v>
      </c>
      <c r="BD21">
        <v>0.63175803603798952</v>
      </c>
      <c r="BE21">
        <v>0.71907645798923336</v>
      </c>
      <c r="BF21">
        <v>5.4561788169065983E-2</v>
      </c>
      <c r="BG21">
        <v>0.63080274082445875</v>
      </c>
      <c r="BH21">
        <v>2.8667727531287546E-2</v>
      </c>
      <c r="BI21">
        <v>0.28640239375968368</v>
      </c>
      <c r="BJ21">
        <v>0.16009124222001059</v>
      </c>
      <c r="BK21">
        <v>0.28531348687621783</v>
      </c>
      <c r="BL21">
        <v>0.71161450670403825</v>
      </c>
      <c r="BM21">
        <v>0.55897482884441396</v>
      </c>
      <c r="BN21">
        <v>0.97792147917363248</v>
      </c>
      <c r="BO21">
        <v>0.19930420300856111</v>
      </c>
      <c r="BP21">
        <v>0.56667958456682077</v>
      </c>
      <c r="BQ21">
        <v>0.41479882673461588</v>
      </c>
      <c r="BR21">
        <v>0.35003867954451195</v>
      </c>
      <c r="BS21">
        <v>0.49982915228214564</v>
      </c>
    </row>
    <row r="22" spans="1:71" x14ac:dyDescent="0.25">
      <c r="A22" s="1">
        <v>21</v>
      </c>
      <c r="B22">
        <v>0.63456648154360795</v>
      </c>
      <c r="C22">
        <v>0.14711708625257036</v>
      </c>
      <c r="D22">
        <v>0.68505490360388988</v>
      </c>
      <c r="E22">
        <v>8.5048489189285537E-3</v>
      </c>
      <c r="F22">
        <v>0.91763328116806142</v>
      </c>
      <c r="G22">
        <v>0.94910533031381494</v>
      </c>
      <c r="H22">
        <v>0.3981378670999588</v>
      </c>
      <c r="I22">
        <v>0.62655391597477628</v>
      </c>
      <c r="J22">
        <v>0.52141884172362252</v>
      </c>
      <c r="K22">
        <v>0.52030338846377533</v>
      </c>
      <c r="L22">
        <v>0.40712276097848632</v>
      </c>
      <c r="M22">
        <v>0.71564058977685008</v>
      </c>
      <c r="N22">
        <v>0.24992845125497976</v>
      </c>
      <c r="O22">
        <v>0.78310175928220926</v>
      </c>
      <c r="P22">
        <v>0.46951804019476406</v>
      </c>
      <c r="Q22">
        <v>0.23471576397292382</v>
      </c>
      <c r="R22">
        <v>0.51197792911483575</v>
      </c>
      <c r="S22">
        <v>7.6899560110717746E-2</v>
      </c>
      <c r="T22">
        <v>4.2450292403650947E-2</v>
      </c>
      <c r="U22">
        <v>0.93929143913380897</v>
      </c>
      <c r="V22">
        <v>0.68943639207159768</v>
      </c>
      <c r="W22">
        <v>0.15602888318620012</v>
      </c>
      <c r="X22">
        <v>0.61864244398158641</v>
      </c>
      <c r="Y22">
        <v>0.75535800344164716</v>
      </c>
      <c r="Z22">
        <v>0.83880067725347629</v>
      </c>
      <c r="AA22">
        <v>0.66575453507857962</v>
      </c>
      <c r="AB22">
        <v>0.25254506871396754</v>
      </c>
      <c r="AC22">
        <v>0.10051909766054223</v>
      </c>
      <c r="AD22">
        <v>0.49677043998589054</v>
      </c>
      <c r="AE22">
        <v>0.40692790670645573</v>
      </c>
      <c r="AF22">
        <v>0.61047136812967262</v>
      </c>
      <c r="AG22">
        <v>1.6558523413830017E-2</v>
      </c>
      <c r="AH22">
        <v>0.31906035449988435</v>
      </c>
      <c r="AI22">
        <v>0.28104169322178318</v>
      </c>
      <c r="AJ22">
        <v>0.15681399011132435</v>
      </c>
      <c r="AK22">
        <v>0.90156440314636577</v>
      </c>
      <c r="AL22">
        <v>0.23934344310847611</v>
      </c>
      <c r="AM22">
        <v>0.6563800122250607</v>
      </c>
      <c r="AN22">
        <v>0.10533528553061655</v>
      </c>
      <c r="AO22">
        <v>0.13725771371622475</v>
      </c>
      <c r="AP22">
        <v>0.80444237230386095</v>
      </c>
      <c r="AQ22">
        <v>0.47659068044852548</v>
      </c>
      <c r="AR22">
        <v>0.73123228173200683</v>
      </c>
      <c r="AS22">
        <v>0.79306670390054812</v>
      </c>
      <c r="AT22">
        <v>4.6794602774885674E-2</v>
      </c>
      <c r="AU22">
        <v>0.75405846147748534</v>
      </c>
      <c r="AV22">
        <v>0.69946217242946229</v>
      </c>
      <c r="AW22">
        <v>0.12601540864418415</v>
      </c>
      <c r="AX22">
        <v>8.0948676378548412E-2</v>
      </c>
      <c r="AY22">
        <v>0.70460135870852658</v>
      </c>
      <c r="AZ22">
        <v>0.20292480732241591</v>
      </c>
      <c r="BA22">
        <v>0.98766112319916299</v>
      </c>
      <c r="BB22">
        <v>0.72343906490324861</v>
      </c>
      <c r="BC22">
        <v>0.14660758510659577</v>
      </c>
      <c r="BD22">
        <v>0.39183028358904792</v>
      </c>
      <c r="BE22">
        <v>0.10780775621636274</v>
      </c>
      <c r="BF22">
        <v>0.14999182020901547</v>
      </c>
      <c r="BG22">
        <v>0.30622595214148562</v>
      </c>
      <c r="BH22">
        <v>0.30018005989043095</v>
      </c>
      <c r="BI22">
        <v>0.46016885732017632</v>
      </c>
      <c r="BJ22">
        <v>0.32994786739475679</v>
      </c>
      <c r="BK22">
        <v>0.55677939700561119</v>
      </c>
      <c r="BL22">
        <v>7.8047324545328922E-2</v>
      </c>
      <c r="BM22">
        <v>0.56479274091119025</v>
      </c>
      <c r="BN22">
        <v>0.64076210213572105</v>
      </c>
      <c r="BO22">
        <v>0.84382957851296669</v>
      </c>
      <c r="BP22">
        <v>6.5872271050917197E-2</v>
      </c>
      <c r="BQ22">
        <v>0.26211503693564508</v>
      </c>
      <c r="BR22">
        <v>0.74113991533047474</v>
      </c>
      <c r="BS22">
        <v>0.64908473224558039</v>
      </c>
    </row>
    <row r="23" spans="1:71" x14ac:dyDescent="0.25">
      <c r="A23" s="1">
        <v>22</v>
      </c>
      <c r="B23">
        <v>7.4813279174129388E-2</v>
      </c>
      <c r="C23">
        <v>1.9995646750376683E-2</v>
      </c>
      <c r="D23">
        <v>0.45686946117425009</v>
      </c>
      <c r="E23">
        <v>7.301027090891532E-2</v>
      </c>
      <c r="F23">
        <v>0.86365398056896592</v>
      </c>
      <c r="G23">
        <v>0.72823991234421503</v>
      </c>
      <c r="H23">
        <v>0.89600519942083923</v>
      </c>
      <c r="I23">
        <v>0.73011228227613389</v>
      </c>
      <c r="J23">
        <v>0.70534763241905962</v>
      </c>
      <c r="K23">
        <v>0.79205061639052998</v>
      </c>
      <c r="L23">
        <v>0.40463113443971543</v>
      </c>
      <c r="M23">
        <v>0.19235914777119745</v>
      </c>
      <c r="N23">
        <v>0.69691946471732202</v>
      </c>
      <c r="O23">
        <v>0.25197236307792015</v>
      </c>
      <c r="P23">
        <v>0.59782380290335291</v>
      </c>
      <c r="Q23">
        <v>0.68531566103240038</v>
      </c>
      <c r="R23">
        <v>0.13552860400270994</v>
      </c>
      <c r="S23">
        <v>0.53129543220531383</v>
      </c>
      <c r="T23">
        <v>0.32887154712088029</v>
      </c>
      <c r="U23">
        <v>0.70053490243791694</v>
      </c>
      <c r="V23">
        <v>0.2917405605938902</v>
      </c>
      <c r="W23">
        <v>0.41146870977195771</v>
      </c>
      <c r="X23">
        <v>0.3661207142186037</v>
      </c>
      <c r="Y23">
        <v>0.45547127068633586</v>
      </c>
      <c r="Z23">
        <v>0.83465005926619962</v>
      </c>
      <c r="AA23">
        <v>0.27109736179445731</v>
      </c>
      <c r="AB23">
        <v>4.5660055887292605E-2</v>
      </c>
      <c r="AC23">
        <v>0.57516995377833025</v>
      </c>
      <c r="AD23">
        <v>0.36961259403664426</v>
      </c>
      <c r="AE23">
        <v>0.87187071911966618</v>
      </c>
      <c r="AF23">
        <v>0.25281948611496108</v>
      </c>
      <c r="AG23">
        <v>0.54336436426525547</v>
      </c>
      <c r="AH23">
        <v>6.3919606218216019E-2</v>
      </c>
      <c r="AI23">
        <v>0.61993796667727041</v>
      </c>
      <c r="AJ23">
        <v>0.69522737569158988</v>
      </c>
      <c r="AK23">
        <v>5.1553348661551368E-2</v>
      </c>
      <c r="AL23">
        <v>0.25079696581518529</v>
      </c>
      <c r="AM23">
        <v>0.68417504441674559</v>
      </c>
      <c r="AN23">
        <v>0.44124577713076973</v>
      </c>
      <c r="AO23">
        <v>0.17426457224003877</v>
      </c>
      <c r="AP23">
        <v>0.15023194674693297</v>
      </c>
      <c r="AQ23">
        <v>0.37856995723479869</v>
      </c>
      <c r="AR23">
        <v>1.5890573378981698E-2</v>
      </c>
      <c r="AS23">
        <v>2.7838023803088308E-2</v>
      </c>
      <c r="AT23">
        <v>0.68652268556537832</v>
      </c>
      <c r="AU23">
        <v>0.18184436959927497</v>
      </c>
      <c r="AV23">
        <v>0.96687243859985861</v>
      </c>
      <c r="AW23">
        <v>0.64134356143534121</v>
      </c>
      <c r="AX23">
        <v>0.73444086536522546</v>
      </c>
      <c r="AY23">
        <v>0.56126262685568595</v>
      </c>
      <c r="AZ23">
        <v>0.96408895819439433</v>
      </c>
      <c r="BA23">
        <v>0.53342900036306073</v>
      </c>
      <c r="BB23">
        <v>0.58499916633676285</v>
      </c>
      <c r="BC23">
        <v>0.60115325880255976</v>
      </c>
      <c r="BD23">
        <v>0.76247337845892982</v>
      </c>
      <c r="BE23">
        <v>0.60373233067903742</v>
      </c>
      <c r="BF23">
        <v>0.64759805883862009</v>
      </c>
      <c r="BG23">
        <v>0.31061555990109102</v>
      </c>
      <c r="BH23">
        <v>0.26347095111847996</v>
      </c>
      <c r="BI23">
        <v>0.64353280564600024</v>
      </c>
      <c r="BJ23">
        <v>2.0066422868788458E-2</v>
      </c>
      <c r="BK23">
        <v>0.60317117319451297</v>
      </c>
      <c r="BL23">
        <v>0.6502486639687125</v>
      </c>
      <c r="BM23">
        <v>0.23166487910636924</v>
      </c>
      <c r="BN23">
        <v>0.3299924401962252</v>
      </c>
      <c r="BO23">
        <v>0.77792118577425895</v>
      </c>
      <c r="BP23">
        <v>0.63944857389241216</v>
      </c>
      <c r="BQ23">
        <v>0.42899364375769644</v>
      </c>
      <c r="BR23">
        <v>0.74238617471643464</v>
      </c>
      <c r="BS23">
        <v>0.13965719143559585</v>
      </c>
    </row>
    <row r="24" spans="1:71" x14ac:dyDescent="0.25">
      <c r="A24" s="1">
        <v>23</v>
      </c>
      <c r="B24">
        <v>0.40263216289960579</v>
      </c>
      <c r="C24">
        <v>0.99037426531842965</v>
      </c>
      <c r="D24">
        <v>0.83889374091374813</v>
      </c>
      <c r="E24">
        <v>0.68412148843562648</v>
      </c>
      <c r="F24">
        <v>0.27924675464609938</v>
      </c>
      <c r="G24">
        <v>0.48584775632884702</v>
      </c>
      <c r="H24">
        <v>0.76210790090890934</v>
      </c>
      <c r="I24">
        <v>0.34660123478319371</v>
      </c>
      <c r="J24">
        <v>0.38191044463481605</v>
      </c>
      <c r="K24">
        <v>0.67483541003386804</v>
      </c>
      <c r="L24">
        <v>0.7593414719273347</v>
      </c>
      <c r="M24">
        <v>0.58741629818229357</v>
      </c>
      <c r="N24">
        <v>0.8976852958408712</v>
      </c>
      <c r="O24">
        <v>0.17044088855765471</v>
      </c>
      <c r="P24">
        <v>0.43828234674650379</v>
      </c>
      <c r="Q24">
        <v>0.64820481543113873</v>
      </c>
      <c r="R24">
        <v>0.26086890275642127</v>
      </c>
      <c r="S24">
        <v>0.16674570663988408</v>
      </c>
      <c r="T24">
        <v>0.90787940709267101</v>
      </c>
      <c r="U24">
        <v>0.50324905568175937</v>
      </c>
      <c r="V24">
        <v>0.3615776681422046</v>
      </c>
      <c r="W24">
        <v>5.3094067193727779E-2</v>
      </c>
      <c r="X24">
        <v>0.30512375724084129</v>
      </c>
      <c r="Y24">
        <v>0.76845455370713711</v>
      </c>
      <c r="Z24">
        <v>0.74753237032213238</v>
      </c>
      <c r="AA24">
        <v>0.2348160093230226</v>
      </c>
      <c r="AB24">
        <v>0.69975682386312976</v>
      </c>
      <c r="AC24">
        <v>0.39784350585871076</v>
      </c>
      <c r="AD24">
        <v>0.56634524174287348</v>
      </c>
      <c r="AE24">
        <v>0.52125993766328804</v>
      </c>
      <c r="AF24">
        <v>0.38531816521956608</v>
      </c>
      <c r="AG24">
        <v>0.47439679915176991</v>
      </c>
      <c r="AH24">
        <v>0.27430169465798626</v>
      </c>
      <c r="AI24">
        <v>0.65115768753911907</v>
      </c>
      <c r="AJ24">
        <v>0.27247525227771219</v>
      </c>
      <c r="AK24">
        <v>0.89574402690823463</v>
      </c>
      <c r="AL24">
        <v>0.96592858027830963</v>
      </c>
      <c r="AM24">
        <v>0.23887166411341754</v>
      </c>
      <c r="AN24">
        <v>0.39062055173861432</v>
      </c>
      <c r="AO24">
        <v>0.7237963017229152</v>
      </c>
      <c r="AP24">
        <v>9.753240183575429E-2</v>
      </c>
      <c r="AQ24">
        <v>0.86135566282177467</v>
      </c>
      <c r="AR24">
        <v>0.90427414054059785</v>
      </c>
      <c r="AS24">
        <v>0.23834481700532484</v>
      </c>
      <c r="AT24">
        <v>0.8784485440657579</v>
      </c>
      <c r="AU24">
        <v>0.7221874130945255</v>
      </c>
      <c r="AV24">
        <v>0.38047219814739586</v>
      </c>
      <c r="AW24">
        <v>0.86039354780316002</v>
      </c>
      <c r="AX24">
        <v>0.93265476884764908</v>
      </c>
      <c r="AY24">
        <v>0.56970977744058471</v>
      </c>
      <c r="AZ24">
        <v>0.77112867572051558</v>
      </c>
      <c r="BA24">
        <v>0.79262653483457224</v>
      </c>
      <c r="BB24">
        <v>3.97038126694641E-2</v>
      </c>
      <c r="BC24">
        <v>0.29941685486108494</v>
      </c>
      <c r="BD24">
        <v>7.2749832931473191E-2</v>
      </c>
      <c r="BE24">
        <v>0.77302928042985208</v>
      </c>
      <c r="BF24">
        <v>0.91084793204979408</v>
      </c>
      <c r="BG24">
        <v>0.82674760197419994</v>
      </c>
      <c r="BH24">
        <v>0.27630643396679078</v>
      </c>
      <c r="BI24">
        <v>0.95719032525889458</v>
      </c>
      <c r="BJ24">
        <v>8.6188268203097884E-2</v>
      </c>
      <c r="BK24">
        <v>0.49116972535006476</v>
      </c>
      <c r="BL24">
        <v>0.29863141911978264</v>
      </c>
      <c r="BM24">
        <v>0.22430438944485009</v>
      </c>
      <c r="BN24">
        <v>0.21541736556846158</v>
      </c>
      <c r="BO24">
        <v>0.63658794527199936</v>
      </c>
      <c r="BP24">
        <v>0.9970935678439582</v>
      </c>
      <c r="BQ24">
        <v>0.68836482701978263</v>
      </c>
      <c r="BR24">
        <v>0.59980414014168704</v>
      </c>
      <c r="BS24">
        <v>0.21756764183950494</v>
      </c>
    </row>
    <row r="25" spans="1:71" x14ac:dyDescent="0.25">
      <c r="A25" s="1">
        <v>24</v>
      </c>
      <c r="B25">
        <v>0.54556383795617647</v>
      </c>
      <c r="C25">
        <v>0.87622364422554466</v>
      </c>
      <c r="D25">
        <v>0.99279914528793389</v>
      </c>
      <c r="E25">
        <v>0.66958008020320836</v>
      </c>
      <c r="F25">
        <v>0.21790034902922018</v>
      </c>
      <c r="G25">
        <v>0.48322450904784875</v>
      </c>
      <c r="H25">
        <v>0.77128757411226334</v>
      </c>
      <c r="I25">
        <v>5.9687543781328123E-2</v>
      </c>
      <c r="J25">
        <v>9.2660508785558982E-2</v>
      </c>
      <c r="K25">
        <v>0.85178483294386664</v>
      </c>
      <c r="L25">
        <v>0.46542181539525462</v>
      </c>
      <c r="M25">
        <v>0.77507660562791159</v>
      </c>
      <c r="N25">
        <v>0.32937958027727743</v>
      </c>
      <c r="O25">
        <v>0.25362019336033226</v>
      </c>
      <c r="P25">
        <v>0.27395780052992957</v>
      </c>
      <c r="Q25">
        <v>1.6862261265321643E-2</v>
      </c>
      <c r="R25">
        <v>0.87497626839119014</v>
      </c>
      <c r="S25">
        <v>0.68731974693832443</v>
      </c>
      <c r="T25">
        <v>0.98577755183132176</v>
      </c>
      <c r="U25">
        <v>0.55547553092695179</v>
      </c>
      <c r="V25">
        <v>0.25472522143976806</v>
      </c>
      <c r="W25">
        <v>0.83645325005226645</v>
      </c>
      <c r="X25">
        <v>0.38816528748512102</v>
      </c>
      <c r="Y25">
        <v>4.1219327366642244E-2</v>
      </c>
      <c r="Z25">
        <v>0.59451021434954199</v>
      </c>
      <c r="AA25">
        <v>5.4572527715382901E-2</v>
      </c>
      <c r="AB25">
        <v>0.34366255200817186</v>
      </c>
      <c r="AC25">
        <v>0.36711722801479396</v>
      </c>
      <c r="AD25">
        <v>0.15765281154475996</v>
      </c>
      <c r="AE25">
        <v>0.65783699197967704</v>
      </c>
      <c r="AF25">
        <v>0.14886884641457121</v>
      </c>
      <c r="AG25">
        <v>0.94883086407748118</v>
      </c>
      <c r="AH25">
        <v>0.95590952457519596</v>
      </c>
      <c r="AI25">
        <v>0.90656430073216943</v>
      </c>
      <c r="AJ25">
        <v>0.12045571975853442</v>
      </c>
      <c r="AK25">
        <v>0.43868438931588216</v>
      </c>
      <c r="AL25">
        <v>0.95953484859350491</v>
      </c>
      <c r="AM25">
        <v>0.44668304499742861</v>
      </c>
      <c r="AN25">
        <v>0.56213541799498634</v>
      </c>
      <c r="AO25">
        <v>0.33443994479653061</v>
      </c>
      <c r="AP25">
        <v>0.90748209499359922</v>
      </c>
      <c r="AQ25">
        <v>0.76120011115133968</v>
      </c>
      <c r="AR25">
        <v>0.19093962873798587</v>
      </c>
      <c r="AS25">
        <v>0.92461698449553542</v>
      </c>
      <c r="AT25">
        <v>0.92666764772450627</v>
      </c>
      <c r="AU25">
        <v>0.7982281817891782</v>
      </c>
      <c r="AV25">
        <v>0.25799097277572336</v>
      </c>
      <c r="AW25">
        <v>0.88540830505965351</v>
      </c>
      <c r="AX25">
        <v>0.845240021770716</v>
      </c>
      <c r="AY25">
        <v>0.89460841902118826</v>
      </c>
      <c r="AZ25">
        <v>0.68362274401496037</v>
      </c>
      <c r="BA25">
        <v>0.82455684645731275</v>
      </c>
      <c r="BB25">
        <v>0.64332647193686687</v>
      </c>
      <c r="BC25">
        <v>0.52410110190773418</v>
      </c>
      <c r="BD25">
        <v>0.11920428818571294</v>
      </c>
      <c r="BE25">
        <v>0.54729626505602114</v>
      </c>
      <c r="BF25">
        <v>0.36755145006650125</v>
      </c>
      <c r="BG25">
        <v>0.21458832083180057</v>
      </c>
      <c r="BH25">
        <v>0.21370439703530431</v>
      </c>
      <c r="BI25">
        <v>5.9945582894918914E-2</v>
      </c>
      <c r="BJ25">
        <v>0.41888159132319047</v>
      </c>
      <c r="BK25">
        <v>0.95941380892978623</v>
      </c>
      <c r="BL25">
        <v>0.20298679059546509</v>
      </c>
      <c r="BM25">
        <v>0.82722609474145414</v>
      </c>
      <c r="BN25">
        <v>0.33439675986096273</v>
      </c>
      <c r="BO25">
        <v>0.33147919065817222</v>
      </c>
      <c r="BP25">
        <v>0.65577015907116498</v>
      </c>
      <c r="BQ25">
        <v>0.11036908441615734</v>
      </c>
      <c r="BR25">
        <v>0.24460712754794378</v>
      </c>
      <c r="BS25">
        <v>0.7907498763177131</v>
      </c>
    </row>
    <row r="26" spans="1:71" x14ac:dyDescent="0.25">
      <c r="A26" s="1">
        <v>25</v>
      </c>
      <c r="B26">
        <v>0.4425514524453561</v>
      </c>
      <c r="C26">
        <v>0.52679998734549394</v>
      </c>
      <c r="D26">
        <v>0.9497942155595005</v>
      </c>
      <c r="E26">
        <v>0.32172839088583161</v>
      </c>
      <c r="F26">
        <v>0.37454253572258589</v>
      </c>
      <c r="G26">
        <v>0.23249605495971359</v>
      </c>
      <c r="H26">
        <v>0.17515569907013784</v>
      </c>
      <c r="I26">
        <v>0.4799753379036884</v>
      </c>
      <c r="J26">
        <v>0.3173198642956967</v>
      </c>
      <c r="K26">
        <v>0.88012457101837427</v>
      </c>
      <c r="L26">
        <v>0.19060884805462552</v>
      </c>
      <c r="M26">
        <v>0.9476434089898268</v>
      </c>
      <c r="N26">
        <v>0.83536355290839948</v>
      </c>
      <c r="O26">
        <v>0.58711460693048312</v>
      </c>
      <c r="P26">
        <v>0.94442147816041078</v>
      </c>
      <c r="Q26">
        <v>0.31948374824157566</v>
      </c>
      <c r="R26">
        <v>0.57396899057541795</v>
      </c>
      <c r="S26">
        <v>0.95845276806482993</v>
      </c>
      <c r="T26">
        <v>0.49706236349835697</v>
      </c>
      <c r="U26">
        <v>0.36625726753872134</v>
      </c>
      <c r="V26">
        <v>0.42083573732994384</v>
      </c>
      <c r="W26">
        <v>0.96601106293920258</v>
      </c>
      <c r="X26">
        <v>0.52373525106546392</v>
      </c>
      <c r="Y26">
        <v>0.35845272290802332</v>
      </c>
      <c r="Z26">
        <v>0.48436264259909845</v>
      </c>
      <c r="AA26">
        <v>0.81712855731447398</v>
      </c>
      <c r="AB26">
        <v>0.2402371801417077</v>
      </c>
      <c r="AC26">
        <v>0.66135769933574973</v>
      </c>
      <c r="AD26">
        <v>0.41955762889097847</v>
      </c>
      <c r="AE26">
        <v>0.85803582530068934</v>
      </c>
      <c r="AF26">
        <v>0.53438157232269334</v>
      </c>
      <c r="AG26">
        <v>0.12566889577921436</v>
      </c>
      <c r="AH26">
        <v>0.29291242941622575</v>
      </c>
      <c r="AI26">
        <v>5.9955728944127484E-2</v>
      </c>
      <c r="AJ26">
        <v>0.16347023761034662</v>
      </c>
      <c r="AK26">
        <v>0.59646224416992977</v>
      </c>
      <c r="AL26">
        <v>0.87430555756829453</v>
      </c>
      <c r="AM26">
        <v>4.9452825200424488E-3</v>
      </c>
      <c r="AN26">
        <v>0.18124025001586441</v>
      </c>
      <c r="AO26">
        <v>0.75918905201252695</v>
      </c>
      <c r="AP26">
        <v>0.11606297292322121</v>
      </c>
      <c r="AQ26">
        <v>0.50752940472357366</v>
      </c>
      <c r="AR26">
        <v>0.28063654667447346</v>
      </c>
      <c r="AS26">
        <v>0.4380820499190925</v>
      </c>
      <c r="AT26">
        <v>0.82838743704858231</v>
      </c>
      <c r="AU26">
        <v>0.53125721611764132</v>
      </c>
      <c r="AV26">
        <v>0.22477911364915437</v>
      </c>
      <c r="AW26">
        <v>0.26631863484997675</v>
      </c>
      <c r="AX26">
        <v>0.1990633954807105</v>
      </c>
      <c r="AY26">
        <v>0.63187662072824047</v>
      </c>
      <c r="AZ26">
        <v>0.48431838356035739</v>
      </c>
      <c r="BA26">
        <v>0.21544323640338392</v>
      </c>
      <c r="BB26">
        <v>0.56894717135984585</v>
      </c>
      <c r="BC26">
        <v>0.52826252519774763</v>
      </c>
      <c r="BD26">
        <v>0.57827472362491539</v>
      </c>
      <c r="BE26">
        <v>0.69484887293570397</v>
      </c>
      <c r="BF26">
        <v>0.61352532097486423</v>
      </c>
      <c r="BG26">
        <v>0.89838975552246436</v>
      </c>
      <c r="BH26">
        <v>0.72805233122906343</v>
      </c>
      <c r="BI26">
        <v>0.53198720526342724</v>
      </c>
      <c r="BJ26">
        <v>0.25063474086080506</v>
      </c>
      <c r="BK26">
        <v>9.3803285528572089E-2</v>
      </c>
      <c r="BL26">
        <v>0.44946876445020312</v>
      </c>
      <c r="BM26">
        <v>0.95865927805790851</v>
      </c>
      <c r="BN26">
        <v>7.8292622127314027E-2</v>
      </c>
      <c r="BO26">
        <v>0.59704415596886151</v>
      </c>
      <c r="BP26">
        <v>0.37214262668996578</v>
      </c>
      <c r="BQ26">
        <v>0.25971486824632606</v>
      </c>
      <c r="BR26">
        <v>0.50830001646108203</v>
      </c>
      <c r="BS26">
        <v>0.94851107483498753</v>
      </c>
    </row>
    <row r="27" spans="1:71" x14ac:dyDescent="0.25">
      <c r="A27" s="1">
        <v>26</v>
      </c>
      <c r="B27">
        <v>0.15234969635824447</v>
      </c>
      <c r="C27">
        <v>0.10348174204031169</v>
      </c>
      <c r="D27">
        <v>0.43736144884214623</v>
      </c>
      <c r="E27">
        <v>0.22416393483576214</v>
      </c>
      <c r="F27">
        <v>0.53557571834719464</v>
      </c>
      <c r="G27">
        <v>0.9812418006512128</v>
      </c>
      <c r="H27">
        <v>0.9124718484268094</v>
      </c>
      <c r="I27">
        <v>7.5200996629955608E-2</v>
      </c>
      <c r="J27">
        <v>0.6173456408834973</v>
      </c>
      <c r="K27">
        <v>0.16989771414952559</v>
      </c>
      <c r="L27">
        <v>0.45157009843704055</v>
      </c>
      <c r="M27">
        <v>0.20782334774060984</v>
      </c>
      <c r="N27">
        <v>0.7872553813648191</v>
      </c>
      <c r="O27">
        <v>0.22131082266593693</v>
      </c>
      <c r="P27">
        <v>0.42350393954823062</v>
      </c>
      <c r="Q27">
        <v>0.61702827483161216</v>
      </c>
      <c r="R27">
        <v>0.91529433647802605</v>
      </c>
      <c r="S27">
        <v>0.58722337672720271</v>
      </c>
      <c r="T27">
        <v>0.69451702290903894</v>
      </c>
      <c r="U27">
        <v>0.62888137070572547</v>
      </c>
      <c r="V27">
        <v>0.15394111784301079</v>
      </c>
      <c r="W27">
        <v>0.41167562945879987</v>
      </c>
      <c r="X27">
        <v>0.48334249698243315</v>
      </c>
      <c r="Y27">
        <v>0.89367048005227923</v>
      </c>
      <c r="Z27">
        <v>0.99920752497968257</v>
      </c>
      <c r="AA27">
        <v>0.12240458108342189</v>
      </c>
      <c r="AB27">
        <v>1.0694616877900409E-2</v>
      </c>
      <c r="AC27">
        <v>0.67445057404367559</v>
      </c>
      <c r="AD27">
        <v>1.8662930987487725E-2</v>
      </c>
      <c r="AE27">
        <v>0.60066875372494055</v>
      </c>
      <c r="AF27">
        <v>7.7120336905266318E-2</v>
      </c>
      <c r="AG27">
        <v>0.56323916135307295</v>
      </c>
      <c r="AH27">
        <v>0.57495959333432578</v>
      </c>
      <c r="AI27">
        <v>0.582785977394362</v>
      </c>
      <c r="AJ27">
        <v>0.82171941254696679</v>
      </c>
      <c r="AK27">
        <v>0.99803512199575595</v>
      </c>
      <c r="AL27">
        <v>0.74726844887117316</v>
      </c>
      <c r="AM27">
        <v>0.61394506877629151</v>
      </c>
      <c r="AN27">
        <v>0.383072634772614</v>
      </c>
      <c r="AO27">
        <v>0.79507916973913062</v>
      </c>
      <c r="AP27">
        <v>0.87280751885270313</v>
      </c>
      <c r="AQ27">
        <v>0.42635544108286216</v>
      </c>
      <c r="AR27">
        <v>0.45989806307508363</v>
      </c>
      <c r="AS27">
        <v>0.4111246891122019</v>
      </c>
      <c r="AT27">
        <v>0.38307595104708791</v>
      </c>
      <c r="AU27">
        <v>0.9051232724046232</v>
      </c>
      <c r="AV27">
        <v>0.54996523869348535</v>
      </c>
      <c r="AW27">
        <v>0.54841818810864917</v>
      </c>
      <c r="AX27">
        <v>0.5050243287271674</v>
      </c>
      <c r="AY27">
        <v>0.13441268958591857</v>
      </c>
      <c r="AZ27">
        <v>0.95105520285633061</v>
      </c>
      <c r="BA27">
        <v>0.5466207863045951</v>
      </c>
      <c r="BB27">
        <v>0.97325780881315838</v>
      </c>
      <c r="BC27">
        <v>0.125342959384799</v>
      </c>
      <c r="BD27">
        <v>0.26483605113483133</v>
      </c>
      <c r="BE27">
        <v>2.7053668845142376E-2</v>
      </c>
      <c r="BF27">
        <v>0.56538744111923633</v>
      </c>
      <c r="BG27">
        <v>0.44541901045404164</v>
      </c>
      <c r="BH27">
        <v>0.21218165740830497</v>
      </c>
      <c r="BI27">
        <v>0.87455844738188715</v>
      </c>
      <c r="BJ27">
        <v>0.4811430380711732</v>
      </c>
      <c r="BK27">
        <v>0.37402797391427034</v>
      </c>
      <c r="BL27">
        <v>0.72247188353460079</v>
      </c>
      <c r="BM27">
        <v>0.92901424587147086</v>
      </c>
      <c r="BN27">
        <v>0.49541364359345408</v>
      </c>
      <c r="BO27">
        <v>0.13588944586163865</v>
      </c>
      <c r="BP27">
        <v>0.24983123976289001</v>
      </c>
      <c r="BQ27">
        <v>0.31709316764475226</v>
      </c>
      <c r="BR27">
        <v>0.80423511398886582</v>
      </c>
      <c r="BS27">
        <v>0.5604239635346292</v>
      </c>
    </row>
    <row r="28" spans="1:71" x14ac:dyDescent="0.25">
      <c r="A28" s="1">
        <v>27</v>
      </c>
      <c r="B28">
        <v>0.99109563882775464</v>
      </c>
      <c r="C28">
        <v>0.89895523928201204</v>
      </c>
      <c r="D28">
        <v>0.70981752330376913</v>
      </c>
      <c r="E28">
        <v>0.90286527468058086</v>
      </c>
      <c r="F28">
        <v>0.11153191307210975</v>
      </c>
      <c r="G28">
        <v>0.52402824510008061</v>
      </c>
      <c r="H28">
        <v>0.95236037358902759</v>
      </c>
      <c r="I28">
        <v>0.69583693616365394</v>
      </c>
      <c r="J28">
        <v>0.38351621360234722</v>
      </c>
      <c r="K28">
        <v>0.55713487064353295</v>
      </c>
      <c r="L28">
        <v>0.39812052135577436</v>
      </c>
      <c r="M28">
        <v>0.53571857383012367</v>
      </c>
      <c r="N28">
        <v>0.62835006477367639</v>
      </c>
      <c r="O28">
        <v>0.94862859076429862</v>
      </c>
      <c r="P28">
        <v>0.18198090735788952</v>
      </c>
      <c r="Q28">
        <v>0.60269868103085833</v>
      </c>
      <c r="R28">
        <v>0.82396623542549874</v>
      </c>
      <c r="S28">
        <v>0.30871722239482513</v>
      </c>
      <c r="T28">
        <v>0.77888450580788415</v>
      </c>
      <c r="U28">
        <v>0.50054826058098123</v>
      </c>
      <c r="V28">
        <v>0.82545832375866046</v>
      </c>
      <c r="W28">
        <v>0.47961242589693387</v>
      </c>
      <c r="X28">
        <v>0.36757418643823414</v>
      </c>
      <c r="Y28">
        <v>0.7275464316900514</v>
      </c>
      <c r="Z28">
        <v>7.832699468865556E-2</v>
      </c>
      <c r="AA28">
        <v>0.97265639995121056</v>
      </c>
      <c r="AB28">
        <v>0.67354001088822335</v>
      </c>
      <c r="AC28">
        <v>0.92469010857891465</v>
      </c>
      <c r="AD28">
        <v>0.44170374800433221</v>
      </c>
      <c r="AE28">
        <v>4.7975643636797627E-2</v>
      </c>
      <c r="AF28">
        <v>0.87041419515633434</v>
      </c>
      <c r="AG28">
        <v>0.66725163227906736</v>
      </c>
      <c r="AH28">
        <v>0.93467216886556115</v>
      </c>
      <c r="AI28">
        <v>6.5128251273943949E-2</v>
      </c>
      <c r="AJ28">
        <v>0.39030236065395474</v>
      </c>
      <c r="AK28">
        <v>0.63323145125320257</v>
      </c>
      <c r="AL28">
        <v>0.13830130894774273</v>
      </c>
      <c r="AM28">
        <v>0.37849602724573506</v>
      </c>
      <c r="AN28">
        <v>0.22691850913391087</v>
      </c>
      <c r="AO28">
        <v>0.44183844878523304</v>
      </c>
      <c r="AP28">
        <v>0.4041177178320563</v>
      </c>
      <c r="AQ28">
        <v>0.1741207397424589</v>
      </c>
      <c r="AR28">
        <v>0.89776069744710618</v>
      </c>
      <c r="AS28">
        <v>0.47714382763949803</v>
      </c>
      <c r="AT28">
        <v>0.96024982473529918</v>
      </c>
      <c r="AU28">
        <v>0.50763791749002807</v>
      </c>
      <c r="AV28">
        <v>0.98507704218162839</v>
      </c>
      <c r="AW28">
        <v>0.73812135285925529</v>
      </c>
      <c r="AX28">
        <v>0.86031406499678831</v>
      </c>
      <c r="AY28">
        <v>0.64785466663967184</v>
      </c>
      <c r="AZ28">
        <v>0.62564395958656926</v>
      </c>
      <c r="BA28">
        <v>0.31767099829543677</v>
      </c>
      <c r="BB28">
        <v>0.44486763454178202</v>
      </c>
      <c r="BC28">
        <v>0.10905436196884011</v>
      </c>
      <c r="BD28">
        <v>0.31586898022860943</v>
      </c>
      <c r="BE28">
        <v>0.44264108382811518</v>
      </c>
      <c r="BF28">
        <v>0.2926909102442985</v>
      </c>
      <c r="BG28">
        <v>0.47546177824452773</v>
      </c>
      <c r="BH28">
        <v>0.52060512420041827</v>
      </c>
      <c r="BI28">
        <v>0.430812901815255</v>
      </c>
      <c r="BJ28">
        <v>0.56777753957557142</v>
      </c>
      <c r="BK28">
        <v>0.51716268398258936</v>
      </c>
      <c r="BL28">
        <v>0.83086365681898833</v>
      </c>
      <c r="BM28">
        <v>0.72887136710041056</v>
      </c>
      <c r="BN28">
        <v>0.75423724705321871</v>
      </c>
      <c r="BO28">
        <v>0.84308888948172989</v>
      </c>
      <c r="BP28">
        <v>0.27236840665650364</v>
      </c>
      <c r="BQ28">
        <v>0.81922951935726307</v>
      </c>
      <c r="BR28">
        <v>0.61591997451121994</v>
      </c>
      <c r="BS28">
        <v>0.51318791148928233</v>
      </c>
    </row>
    <row r="29" spans="1:71" x14ac:dyDescent="0.25">
      <c r="A29" s="1">
        <v>28</v>
      </c>
      <c r="B29">
        <v>0.72615451332385839</v>
      </c>
      <c r="C29">
        <v>0.28356805815700015</v>
      </c>
      <c r="D29">
        <v>6.4524106191540143E-2</v>
      </c>
      <c r="E29">
        <v>4.4105124631711345E-2</v>
      </c>
      <c r="F29">
        <v>0.7703167863596686</v>
      </c>
      <c r="G29">
        <v>0.63069984263887335</v>
      </c>
      <c r="H29">
        <v>0.59939370431208139</v>
      </c>
      <c r="I29">
        <v>0.88427639190997587</v>
      </c>
      <c r="J29">
        <v>0.9090400463349142</v>
      </c>
      <c r="K29">
        <v>0.1137479326090779</v>
      </c>
      <c r="L29">
        <v>8.8253966879794477E-2</v>
      </c>
      <c r="M29">
        <v>0.17545713663283224</v>
      </c>
      <c r="N29">
        <v>0.6801983070161276</v>
      </c>
      <c r="O29">
        <v>0.3146449441298329</v>
      </c>
      <c r="P29">
        <v>0.15795181612825038</v>
      </c>
      <c r="Q29">
        <v>0.50933343283232391</v>
      </c>
      <c r="R29">
        <v>0.15765784316831988</v>
      </c>
      <c r="S29">
        <v>0.893293140442046</v>
      </c>
      <c r="T29">
        <v>8.8733157503382176E-2</v>
      </c>
      <c r="U29">
        <v>0.74418811112665462</v>
      </c>
      <c r="V29">
        <v>0.50908319171274707</v>
      </c>
      <c r="W29">
        <v>5.6369534150663037E-2</v>
      </c>
      <c r="X29">
        <v>0.3407759570642459</v>
      </c>
      <c r="Y29">
        <v>2.9854250400711546E-2</v>
      </c>
      <c r="Z29">
        <v>0.91720871035731655</v>
      </c>
      <c r="AA29">
        <v>0.15109657490129436</v>
      </c>
      <c r="AB29">
        <v>0.17147901467225379</v>
      </c>
      <c r="AC29">
        <v>6.5081312042704509E-2</v>
      </c>
      <c r="AD29">
        <v>0.84213301985988842</v>
      </c>
      <c r="AE29">
        <v>0.59017813528657037</v>
      </c>
      <c r="AF29">
        <v>0.4040001568353877</v>
      </c>
      <c r="AG29">
        <v>7.6983431620276654E-2</v>
      </c>
      <c r="AH29">
        <v>0.40927285100760336</v>
      </c>
      <c r="AI29">
        <v>0.16171526886990162</v>
      </c>
      <c r="AJ29">
        <v>0.51292359650172203</v>
      </c>
      <c r="AK29">
        <v>0.73269449183196123</v>
      </c>
      <c r="AL29">
        <v>0.18467234586585823</v>
      </c>
      <c r="AM29">
        <v>0.81942980133634225</v>
      </c>
      <c r="AN29">
        <v>0.69150113751399755</v>
      </c>
      <c r="AO29">
        <v>0.96490375007574836</v>
      </c>
      <c r="AP29">
        <v>9.216935697889661E-2</v>
      </c>
      <c r="AQ29">
        <v>0.2729072977695175</v>
      </c>
      <c r="AR29">
        <v>0.13833247138473215</v>
      </c>
      <c r="AS29">
        <v>0.79412717586841675</v>
      </c>
      <c r="AT29">
        <v>0.17875026034919639</v>
      </c>
      <c r="AU29">
        <v>0.27603896276032724</v>
      </c>
      <c r="AV29">
        <v>0.81970357837934038</v>
      </c>
      <c r="AW29">
        <v>0.12841608332740528</v>
      </c>
      <c r="AX29">
        <v>4.9660875357534939E-2</v>
      </c>
      <c r="AY29">
        <v>0.56463728010085035</v>
      </c>
      <c r="AZ29">
        <v>0.65678132906025144</v>
      </c>
      <c r="BA29">
        <v>9.2842876083971348E-2</v>
      </c>
      <c r="BB29">
        <v>9.4850835455476901E-2</v>
      </c>
      <c r="BC29">
        <v>0.96385382476572323</v>
      </c>
      <c r="BD29">
        <v>0.6077852134415247</v>
      </c>
      <c r="BE29">
        <v>0.28788379525048025</v>
      </c>
      <c r="BF29">
        <v>4.4392193876140018E-2</v>
      </c>
      <c r="BG29">
        <v>0.80663909969072789</v>
      </c>
      <c r="BH29">
        <v>0.86983294164851011</v>
      </c>
      <c r="BI29">
        <v>0.70954134792132573</v>
      </c>
      <c r="BJ29">
        <v>0.27369633232114099</v>
      </c>
      <c r="BK29">
        <v>0.47730185092607436</v>
      </c>
      <c r="BL29">
        <v>0.5533534259498667</v>
      </c>
      <c r="BM29">
        <v>0.13580680283724234</v>
      </c>
      <c r="BN29">
        <v>0.26097651717910775</v>
      </c>
      <c r="BO29">
        <v>0.37630916820679183</v>
      </c>
      <c r="BP29">
        <v>0.95098229260573175</v>
      </c>
      <c r="BQ29">
        <v>0.52199797879626308</v>
      </c>
      <c r="BR29">
        <v>0.53567989936467397</v>
      </c>
      <c r="BS29">
        <v>0.69491098200039481</v>
      </c>
    </row>
    <row r="30" spans="1:71" x14ac:dyDescent="0.25">
      <c r="A30" s="1">
        <v>29</v>
      </c>
      <c r="B30">
        <v>0.4661641111377397</v>
      </c>
      <c r="C30">
        <v>0.12428027785099482</v>
      </c>
      <c r="D30">
        <v>0.370298794260847</v>
      </c>
      <c r="E30">
        <v>0.32029979111348894</v>
      </c>
      <c r="F30">
        <v>0.87098447818561364</v>
      </c>
      <c r="G30">
        <v>0.12988680405281328</v>
      </c>
      <c r="H30">
        <v>0.70574802210900345</v>
      </c>
      <c r="I30">
        <v>2.0972294554417403E-2</v>
      </c>
      <c r="J30">
        <v>0.55081401762129945</v>
      </c>
      <c r="K30">
        <v>0.51923183598290501</v>
      </c>
      <c r="L30">
        <v>0.42315623349230069</v>
      </c>
      <c r="M30">
        <v>0.48695834263179605</v>
      </c>
      <c r="N30">
        <v>0.7079009420833644</v>
      </c>
      <c r="O30">
        <v>7.7268091021888918E-2</v>
      </c>
      <c r="P30">
        <v>0.68096010636986237</v>
      </c>
      <c r="Q30">
        <v>0.56737773695972082</v>
      </c>
      <c r="R30">
        <v>0.46715295664316669</v>
      </c>
      <c r="S30">
        <v>0.71060232501663989</v>
      </c>
      <c r="T30">
        <v>4.7077101802074917E-2</v>
      </c>
      <c r="U30">
        <v>5.8864993485996164E-2</v>
      </c>
      <c r="V30">
        <v>0.32832728966155134</v>
      </c>
      <c r="W30">
        <v>0.13859967137402196</v>
      </c>
      <c r="X30">
        <v>0.36043825040301591</v>
      </c>
      <c r="Y30">
        <v>0.87304220416142253</v>
      </c>
      <c r="Z30">
        <v>0.41302630592423661</v>
      </c>
      <c r="AA30">
        <v>0.90045974458084632</v>
      </c>
      <c r="AB30">
        <v>0.80307332901175865</v>
      </c>
      <c r="AC30">
        <v>0.174455683372851</v>
      </c>
      <c r="AD30">
        <v>0.80689258097961691</v>
      </c>
      <c r="AE30">
        <v>0.30791745020150463</v>
      </c>
      <c r="AF30">
        <v>0.29283745909894265</v>
      </c>
      <c r="AG30">
        <v>0.31367076761683654</v>
      </c>
      <c r="AH30">
        <v>0.40509536059370643</v>
      </c>
      <c r="AI30">
        <v>0.59222496580489525</v>
      </c>
      <c r="AJ30">
        <v>0.96983028951494343</v>
      </c>
      <c r="AK30">
        <v>0.73565850937856514</v>
      </c>
      <c r="AL30">
        <v>0.41125755348604343</v>
      </c>
      <c r="AM30">
        <v>0.88582320301304263</v>
      </c>
      <c r="AN30">
        <v>0.42965138268919778</v>
      </c>
      <c r="AO30">
        <v>0.89628993996176154</v>
      </c>
      <c r="AP30">
        <v>0.3081499717552898</v>
      </c>
      <c r="AQ30">
        <v>0.27185448623438568</v>
      </c>
      <c r="AR30">
        <v>0.24294574974168737</v>
      </c>
      <c r="AS30">
        <v>0.1734413847417382</v>
      </c>
      <c r="AT30">
        <v>0.708746696910866</v>
      </c>
      <c r="AU30">
        <v>0.48095585084346149</v>
      </c>
      <c r="AV30">
        <v>0.50382312900852821</v>
      </c>
      <c r="AW30">
        <v>0.81585930029307308</v>
      </c>
      <c r="AX30">
        <v>0.69736903941482065</v>
      </c>
      <c r="AY30">
        <v>0.79676326579850265</v>
      </c>
      <c r="AZ30">
        <v>0.62976898457995512</v>
      </c>
      <c r="BA30">
        <v>0.91326620988497653</v>
      </c>
      <c r="BB30">
        <v>0.94324911252604793</v>
      </c>
      <c r="BC30">
        <v>0.53736680973302509</v>
      </c>
      <c r="BD30">
        <v>0.1454600511559061</v>
      </c>
      <c r="BE30">
        <v>0.74479948337423951</v>
      </c>
      <c r="BF30">
        <v>5.0802125142582977E-2</v>
      </c>
      <c r="BG30">
        <v>0.9571939152106077</v>
      </c>
      <c r="BH30">
        <v>0.66660210301220846</v>
      </c>
      <c r="BI30">
        <v>0.53619395755480681</v>
      </c>
      <c r="BJ30">
        <v>7.8602386063108098E-2</v>
      </c>
      <c r="BK30">
        <v>0.6244762986854292</v>
      </c>
      <c r="BL30">
        <v>0.44837883823101554</v>
      </c>
      <c r="BM30">
        <v>9.3688176610279061E-2</v>
      </c>
      <c r="BN30">
        <v>5.8798628436695477E-2</v>
      </c>
      <c r="BO30">
        <v>0.33930466985137753</v>
      </c>
      <c r="BP30">
        <v>0.40090796367294812</v>
      </c>
      <c r="BQ30">
        <v>0.61472243287544137</v>
      </c>
      <c r="BR30">
        <v>0.54104651586398822</v>
      </c>
      <c r="BS30">
        <v>0.3605841449085373</v>
      </c>
    </row>
    <row r="31" spans="1:71" x14ac:dyDescent="0.25">
      <c r="A31" s="1">
        <v>30</v>
      </c>
      <c r="B31">
        <v>0.54971464282270877</v>
      </c>
      <c r="C31">
        <v>0.43603276876134767</v>
      </c>
      <c r="D31">
        <v>0.20449338650944016</v>
      </c>
      <c r="E31">
        <v>0.96511874208880088</v>
      </c>
      <c r="F31">
        <v>0.84750045175665212</v>
      </c>
      <c r="G31">
        <v>0.5167465637470946</v>
      </c>
      <c r="H31">
        <v>9.989543746647167E-2</v>
      </c>
      <c r="I31">
        <v>0.64922216970307722</v>
      </c>
      <c r="J31">
        <v>0.43964870020340252</v>
      </c>
      <c r="K31">
        <v>0.90830753816929943</v>
      </c>
      <c r="L31">
        <v>0.70923584346981705</v>
      </c>
      <c r="M31">
        <v>0.34467588460361243</v>
      </c>
      <c r="N31">
        <v>0.91980301436650402</v>
      </c>
      <c r="O31">
        <v>0.50537188100369523</v>
      </c>
      <c r="P31">
        <v>0.36991060304916579</v>
      </c>
      <c r="Q31">
        <v>0.55410474471120597</v>
      </c>
      <c r="R31">
        <v>0.38361065965729202</v>
      </c>
      <c r="S31">
        <v>0.74341224029823849</v>
      </c>
      <c r="T31">
        <v>0.89606602666709689</v>
      </c>
      <c r="U31">
        <v>0.61448614495126908</v>
      </c>
      <c r="V31">
        <v>0.10533410920093855</v>
      </c>
      <c r="W31">
        <v>0.17031325729223667</v>
      </c>
      <c r="X31">
        <v>0.96019967573173004</v>
      </c>
      <c r="Y31">
        <v>0.37076243685452426</v>
      </c>
      <c r="Z31">
        <v>1.1536590818363335E-2</v>
      </c>
      <c r="AA31">
        <v>0.62905793153417244</v>
      </c>
      <c r="AB31">
        <v>0.34518870518999789</v>
      </c>
      <c r="AC31">
        <v>0.8384091797987071</v>
      </c>
      <c r="AD31">
        <v>0.86267143171017946</v>
      </c>
      <c r="AE31">
        <v>0.17298543135279121</v>
      </c>
      <c r="AF31">
        <v>0.94899231608614576</v>
      </c>
      <c r="AG31">
        <v>0.56850222349449842</v>
      </c>
      <c r="AH31">
        <v>0.48477129288995335</v>
      </c>
      <c r="AI31">
        <v>4.6369008117913557E-3</v>
      </c>
      <c r="AJ31">
        <v>0.30208757988336521</v>
      </c>
      <c r="AK31">
        <v>0.59022881644804259</v>
      </c>
      <c r="AL31">
        <v>0.54742052363394877</v>
      </c>
      <c r="AM31">
        <v>0.59988273288637017</v>
      </c>
      <c r="AN31">
        <v>0.99152307664107731</v>
      </c>
      <c r="AO31">
        <v>0.17266550099381484</v>
      </c>
      <c r="AP31">
        <v>0.66282311573491282</v>
      </c>
      <c r="AQ31">
        <v>0.54234569556007628</v>
      </c>
      <c r="AR31">
        <v>3.9463925269382805E-2</v>
      </c>
      <c r="AS31">
        <v>0.30703342982801163</v>
      </c>
      <c r="AT31">
        <v>0.98493561226988302</v>
      </c>
      <c r="AU31">
        <v>0.64269426069695412</v>
      </c>
      <c r="AV31">
        <v>0.53657940540331361</v>
      </c>
      <c r="AW31">
        <v>0.82537682130896239</v>
      </c>
      <c r="AX31">
        <v>0.53999481926853554</v>
      </c>
      <c r="AY31">
        <v>0.71270243633597741</v>
      </c>
      <c r="AZ31">
        <v>0.91622070465395666</v>
      </c>
      <c r="BA31">
        <v>0.68923024153682522</v>
      </c>
      <c r="BB31">
        <v>0.74867678996542686</v>
      </c>
      <c r="BC31">
        <v>0.59906440693552476</v>
      </c>
      <c r="BD31">
        <v>0.94972648955959393</v>
      </c>
      <c r="BE31">
        <v>0.64840489613773422</v>
      </c>
      <c r="BF31">
        <v>0.77350027942951616</v>
      </c>
      <c r="BG31">
        <v>0.65382364343166244</v>
      </c>
      <c r="BH31">
        <v>0.480455015484204</v>
      </c>
      <c r="BI31">
        <v>0.91883434925208685</v>
      </c>
      <c r="BJ31">
        <v>0.76697666940624787</v>
      </c>
      <c r="BK31">
        <v>0.90603750678621486</v>
      </c>
      <c r="BL31">
        <v>0.6627749743744249</v>
      </c>
      <c r="BM31">
        <v>0.78283191577137712</v>
      </c>
      <c r="BN31">
        <v>0.47559060629409</v>
      </c>
      <c r="BO31">
        <v>0.16887253637141653</v>
      </c>
      <c r="BP31">
        <v>0.98293970038341227</v>
      </c>
      <c r="BQ31">
        <v>0.32612576745038702</v>
      </c>
      <c r="BR31">
        <v>0.78929088209683351</v>
      </c>
      <c r="BS31">
        <v>0.63655428975173101</v>
      </c>
    </row>
    <row r="32" spans="1:71" x14ac:dyDescent="0.25">
      <c r="A32" s="1">
        <v>31</v>
      </c>
      <c r="B32">
        <v>0.14650260134712589</v>
      </c>
      <c r="C32">
        <v>0.82281678461334229</v>
      </c>
      <c r="D32">
        <v>0.12112169666654538</v>
      </c>
      <c r="E32">
        <v>0.91073427783559058</v>
      </c>
      <c r="F32">
        <v>0.34585482990715266</v>
      </c>
      <c r="G32">
        <v>0.28610367837908024</v>
      </c>
      <c r="H32">
        <v>0.68782757035662401</v>
      </c>
      <c r="I32">
        <v>0.46936701045452711</v>
      </c>
      <c r="J32">
        <v>0.69867685670723112</v>
      </c>
      <c r="K32">
        <v>0.95068127790467194</v>
      </c>
      <c r="L32">
        <v>0.13579545419976546</v>
      </c>
      <c r="M32">
        <v>0.53624446451109298</v>
      </c>
      <c r="N32">
        <v>0.31231486229362393</v>
      </c>
      <c r="O32">
        <v>0.47834991228665891</v>
      </c>
      <c r="P32">
        <v>0.35541637038566642</v>
      </c>
      <c r="Q32">
        <v>0.2623004862518965</v>
      </c>
      <c r="R32">
        <v>0.52639012306999378</v>
      </c>
      <c r="S32">
        <v>0.58963186669992274</v>
      </c>
      <c r="T32">
        <v>0.2686701602339705</v>
      </c>
      <c r="U32">
        <v>0.62992430749794592</v>
      </c>
      <c r="V32">
        <v>0.85740905355249641</v>
      </c>
      <c r="W32">
        <v>0.5281033098432526</v>
      </c>
      <c r="X32">
        <v>0.60190974849117018</v>
      </c>
      <c r="Y32">
        <v>1.5634395957608849E-2</v>
      </c>
      <c r="Z32">
        <v>0.61487094450899349</v>
      </c>
      <c r="AA32">
        <v>0.10433875975163032</v>
      </c>
      <c r="AB32">
        <v>0.22638035764635966</v>
      </c>
      <c r="AC32">
        <v>0.32299168050085936</v>
      </c>
      <c r="AD32">
        <v>0.24009272786275704</v>
      </c>
      <c r="AE32">
        <v>0.78140352995807705</v>
      </c>
      <c r="AF32">
        <v>0.6392304108265251</v>
      </c>
      <c r="AG32">
        <v>6.6573913596407186E-3</v>
      </c>
      <c r="AH32">
        <v>0.67631866489139403</v>
      </c>
      <c r="AI32">
        <v>0.95801473969044504</v>
      </c>
      <c r="AJ32">
        <v>0.37935220236517331</v>
      </c>
      <c r="AK32">
        <v>0.81241450192151776</v>
      </c>
      <c r="AL32">
        <v>0.90358795687942428</v>
      </c>
      <c r="AM32">
        <v>0.12540285476313739</v>
      </c>
      <c r="AN32">
        <v>0.49607346716137268</v>
      </c>
      <c r="AO32">
        <v>5.9737034191409411E-3</v>
      </c>
      <c r="AP32">
        <v>0.99332308040743944</v>
      </c>
      <c r="AQ32">
        <v>0.31591701313511422</v>
      </c>
      <c r="AR32">
        <v>0.27208327167746582</v>
      </c>
      <c r="AS32">
        <v>0.65587339454103344</v>
      </c>
      <c r="AT32">
        <v>0.26442566489714703</v>
      </c>
      <c r="AU32">
        <v>0.80440072719209876</v>
      </c>
      <c r="AV32">
        <v>0.98024466662147303</v>
      </c>
      <c r="AW32">
        <v>0.96232805218632111</v>
      </c>
      <c r="AX32">
        <v>0.58730554334918683</v>
      </c>
      <c r="AY32">
        <v>0.43146095180030009</v>
      </c>
      <c r="AZ32">
        <v>8.727226789068121E-4</v>
      </c>
      <c r="BA32">
        <v>0.38361671280622067</v>
      </c>
      <c r="BB32">
        <v>0.9669082560487019</v>
      </c>
      <c r="BC32">
        <v>0.80730416069086108</v>
      </c>
      <c r="BD32">
        <v>0.73242516945313263</v>
      </c>
      <c r="BE32">
        <v>0.83063857005369379</v>
      </c>
      <c r="BF32">
        <v>0.97298524435568678</v>
      </c>
      <c r="BG32">
        <v>0.96162237166463227</v>
      </c>
      <c r="BH32">
        <v>0.33948660369009898</v>
      </c>
      <c r="BI32">
        <v>0.36626737022178391</v>
      </c>
      <c r="BJ32">
        <v>0.74426252868034193</v>
      </c>
      <c r="BK32">
        <v>0.32965316637279463</v>
      </c>
      <c r="BL32">
        <v>0.4833082108022686</v>
      </c>
      <c r="BM32">
        <v>0.44873338588542044</v>
      </c>
      <c r="BN32">
        <v>0.16848620251770863</v>
      </c>
      <c r="BO32">
        <v>0.11408103970363248</v>
      </c>
      <c r="BP32">
        <v>0.98467928945085159</v>
      </c>
      <c r="BQ32">
        <v>0.48222945277784934</v>
      </c>
      <c r="BR32">
        <v>0.2432232104588542</v>
      </c>
      <c r="BS32">
        <v>0.84506338764726274</v>
      </c>
    </row>
    <row r="33" spans="1:71" x14ac:dyDescent="0.25">
      <c r="A33" s="1">
        <v>32</v>
      </c>
      <c r="B33">
        <v>9.3312913534501996E-2</v>
      </c>
      <c r="C33">
        <v>1.8612101596450437E-2</v>
      </c>
      <c r="D33">
        <v>1.5931702350886034E-2</v>
      </c>
      <c r="E33">
        <v>0.44354159756039191</v>
      </c>
      <c r="F33">
        <v>0.12268142872454613</v>
      </c>
      <c r="G33">
        <v>0.80033545703051501</v>
      </c>
      <c r="H33">
        <v>0.49211464127038151</v>
      </c>
      <c r="I33">
        <v>0.67863696597702139</v>
      </c>
      <c r="J33">
        <v>0.77643833757417346</v>
      </c>
      <c r="K33">
        <v>0.72138601955035553</v>
      </c>
      <c r="L33">
        <v>0.84835136618496265</v>
      </c>
      <c r="M33">
        <v>0.39664804649320184</v>
      </c>
      <c r="N33">
        <v>0.69970542751139897</v>
      </c>
      <c r="O33">
        <v>0.58819380914391084</v>
      </c>
      <c r="P33">
        <v>0.45317592415848795</v>
      </c>
      <c r="Q33">
        <v>0.73571384237500814</v>
      </c>
      <c r="R33">
        <v>0.21241140039923034</v>
      </c>
      <c r="S33">
        <v>0.65466756960993078</v>
      </c>
      <c r="T33">
        <v>0.99395885459667155</v>
      </c>
      <c r="U33">
        <v>0.14456716214285836</v>
      </c>
      <c r="V33">
        <v>0.79039890101356536</v>
      </c>
      <c r="W33">
        <v>0.64708287593957137</v>
      </c>
      <c r="X33">
        <v>0.54205409690188322</v>
      </c>
      <c r="Y33">
        <v>0.80030682374549711</v>
      </c>
      <c r="Z33">
        <v>0.44636535700063296</v>
      </c>
      <c r="AA33">
        <v>0.68046948410798636</v>
      </c>
      <c r="AB33">
        <v>0.4020799730922997</v>
      </c>
      <c r="AC33">
        <v>0.81898830612747642</v>
      </c>
      <c r="AD33">
        <v>0.95708859304982274</v>
      </c>
      <c r="AE33">
        <v>5.6690918287679803E-2</v>
      </c>
      <c r="AF33">
        <v>0.77547515955724533</v>
      </c>
      <c r="AG33">
        <v>0.42054275681154762</v>
      </c>
      <c r="AH33">
        <v>0.71483511141950662</v>
      </c>
      <c r="AI33">
        <v>0.39022589171433586</v>
      </c>
      <c r="AJ33">
        <v>0.54267135156269719</v>
      </c>
      <c r="AK33">
        <v>0.48506880991166568</v>
      </c>
      <c r="AL33">
        <v>0.78237072604766189</v>
      </c>
      <c r="AM33">
        <v>0.3669726782763878</v>
      </c>
      <c r="AN33">
        <v>0.18341175982977198</v>
      </c>
      <c r="AO33">
        <v>0.85805471435894398</v>
      </c>
      <c r="AP33">
        <v>0.86454202683876624</v>
      </c>
      <c r="AQ33">
        <v>0.41060388986689256</v>
      </c>
      <c r="AR33">
        <v>0.69927182734926052</v>
      </c>
      <c r="AS33">
        <v>0.89482427062207992</v>
      </c>
      <c r="AT33">
        <v>1.574879282087116E-2</v>
      </c>
      <c r="AU33">
        <v>0.5698887487414156</v>
      </c>
      <c r="AV33">
        <v>0.52787264963353087</v>
      </c>
      <c r="AW33">
        <v>0.65446470998020712</v>
      </c>
      <c r="AX33">
        <v>0.43421265812841559</v>
      </c>
      <c r="AY33">
        <v>0.16761756302376329</v>
      </c>
      <c r="AZ33">
        <v>0.77348365078883874</v>
      </c>
      <c r="BA33">
        <v>0.75779057390382842</v>
      </c>
      <c r="BB33">
        <v>2.1495785385223787E-2</v>
      </c>
      <c r="BC33">
        <v>0.3858450401558936</v>
      </c>
      <c r="BD33">
        <v>0.78500786226713548</v>
      </c>
      <c r="BE33">
        <v>0.72564614614998624</v>
      </c>
      <c r="BF33">
        <v>0.95008582263578101</v>
      </c>
      <c r="BG33">
        <v>0.95186448162505277</v>
      </c>
      <c r="BH33">
        <v>0.20443295255829697</v>
      </c>
      <c r="BI33">
        <v>0.84651229388386728</v>
      </c>
      <c r="BJ33">
        <v>0.5959489357315626</v>
      </c>
      <c r="BK33">
        <v>0.14417559869427565</v>
      </c>
      <c r="BL33">
        <v>0.37696676722296196</v>
      </c>
      <c r="BM33">
        <v>0.91320710212863376</v>
      </c>
      <c r="BN33">
        <v>0.79891191537906125</v>
      </c>
      <c r="BO33">
        <v>0.563345170654445</v>
      </c>
      <c r="BP33">
        <v>0.95287449120383816</v>
      </c>
      <c r="BQ33">
        <v>0.53593705657607915</v>
      </c>
      <c r="BR33">
        <v>0.96689733361642771</v>
      </c>
      <c r="BS33">
        <v>0.83388785317734671</v>
      </c>
    </row>
    <row r="34" spans="1:71" x14ac:dyDescent="0.25">
      <c r="A34" s="1">
        <v>33</v>
      </c>
      <c r="B34">
        <v>0.74948079715848881</v>
      </c>
      <c r="C34">
        <v>0.33329501451181709</v>
      </c>
      <c r="D34">
        <v>0.93078519276771055</v>
      </c>
      <c r="E34">
        <v>0.6806098621419453</v>
      </c>
      <c r="F34">
        <v>0.61414801793820761</v>
      </c>
      <c r="G34">
        <v>0.67284145747218405</v>
      </c>
      <c r="H34">
        <v>0.81079691660841513</v>
      </c>
      <c r="I34">
        <v>0.80479113054039852</v>
      </c>
      <c r="J34">
        <v>0.81349080186904321</v>
      </c>
      <c r="K34">
        <v>0.34590034401693737</v>
      </c>
      <c r="L34">
        <v>0.84995534630467473</v>
      </c>
      <c r="M34">
        <v>0.37188527074032041</v>
      </c>
      <c r="N34">
        <v>0.3743521475075553</v>
      </c>
      <c r="O34">
        <v>0.8384546104190268</v>
      </c>
      <c r="P34">
        <v>0.12723434941071898</v>
      </c>
      <c r="Q34">
        <v>0.85261373307661925</v>
      </c>
      <c r="R34">
        <v>5.1610512726418145E-2</v>
      </c>
      <c r="S34">
        <v>0.82202217921939225</v>
      </c>
      <c r="T34">
        <v>0.66984337372073599</v>
      </c>
      <c r="U34">
        <v>0.60111248250751304</v>
      </c>
      <c r="V34">
        <v>0.83604056558624218</v>
      </c>
      <c r="W34">
        <v>0.28026297663189115</v>
      </c>
      <c r="X34">
        <v>0.41299639464269466</v>
      </c>
      <c r="Y34">
        <v>0.36080989518664208</v>
      </c>
      <c r="Z34">
        <v>0.57884178822838339</v>
      </c>
      <c r="AA34">
        <v>0.61002092932787988</v>
      </c>
      <c r="AB34">
        <v>0.63736524675654227</v>
      </c>
      <c r="AC34">
        <v>0.80090049705867428</v>
      </c>
      <c r="AD34">
        <v>0.38546720374325871</v>
      </c>
      <c r="AE34">
        <v>0.82106960848920685</v>
      </c>
      <c r="AF34">
        <v>2.1272804015878499E-2</v>
      </c>
      <c r="AG34">
        <v>0.56038483864262101</v>
      </c>
      <c r="AH34">
        <v>0.21614390911360004</v>
      </c>
      <c r="AI34">
        <v>0.81874923931907917</v>
      </c>
      <c r="AJ34">
        <v>5.5162716679395318E-2</v>
      </c>
      <c r="AK34">
        <v>0.77048747514376792</v>
      </c>
      <c r="AL34">
        <v>0.27889392615749675</v>
      </c>
      <c r="AM34">
        <v>0.63938347177316979</v>
      </c>
      <c r="AN34">
        <v>0.32140373462568494</v>
      </c>
      <c r="AO34">
        <v>0.72061987281344031</v>
      </c>
      <c r="AP34">
        <v>0.72188853471061709</v>
      </c>
      <c r="AQ34">
        <v>7.9604441871220066E-2</v>
      </c>
      <c r="AR34">
        <v>0.69618937069462072</v>
      </c>
      <c r="AS34">
        <v>2.7312739617901816E-4</v>
      </c>
      <c r="AT34">
        <v>6.3165756420274111E-2</v>
      </c>
      <c r="AU34">
        <v>0.34115305842278254</v>
      </c>
      <c r="AV34">
        <v>0.23900514273008688</v>
      </c>
      <c r="AW34">
        <v>0.69546512781811853</v>
      </c>
      <c r="AX34">
        <v>0.11518721777481855</v>
      </c>
      <c r="AY34">
        <v>0.91579554269159613</v>
      </c>
      <c r="AZ34">
        <v>0.25188474276126682</v>
      </c>
      <c r="BA34">
        <v>0.19481846529446833</v>
      </c>
      <c r="BB34">
        <v>0.69824945084365309</v>
      </c>
      <c r="BC34">
        <v>0.76749139618654771</v>
      </c>
      <c r="BD34">
        <v>0.76684342382442194</v>
      </c>
      <c r="BE34">
        <v>0.40658544516758977</v>
      </c>
      <c r="BF34">
        <v>0.32975267940715292</v>
      </c>
      <c r="BG34">
        <v>1.9060665921622921E-2</v>
      </c>
      <c r="BH34">
        <v>0.72663971591709842</v>
      </c>
      <c r="BI34">
        <v>0.85305227019734831</v>
      </c>
      <c r="BJ34">
        <v>0.67051525186971261</v>
      </c>
      <c r="BK34">
        <v>0.85009931906076819</v>
      </c>
      <c r="BL34">
        <v>0.21211632664840219</v>
      </c>
      <c r="BM34">
        <v>0.72614210671880552</v>
      </c>
      <c r="BN34">
        <v>0.91786027045474583</v>
      </c>
      <c r="BO34">
        <v>0.67876797121817922</v>
      </c>
      <c r="BP34">
        <v>2.5711406290870986E-2</v>
      </c>
      <c r="BQ34">
        <v>0.69175500177572724</v>
      </c>
      <c r="BR34">
        <v>0.47612569164297602</v>
      </c>
      <c r="BS34">
        <v>5.4224096387416432E-2</v>
      </c>
    </row>
    <row r="35" spans="1:71" x14ac:dyDescent="0.25">
      <c r="A35" s="1">
        <v>34</v>
      </c>
      <c r="B35">
        <v>0.88157219106962259</v>
      </c>
      <c r="C35">
        <v>0.87933171801278864</v>
      </c>
      <c r="D35">
        <v>0.17112517635078461</v>
      </c>
      <c r="E35">
        <v>4.8877479713337002E-2</v>
      </c>
      <c r="F35">
        <v>0.65197830001136714</v>
      </c>
      <c r="G35">
        <v>0.46009112979831335</v>
      </c>
      <c r="H35">
        <v>0.61365619806518124</v>
      </c>
      <c r="I35">
        <v>0.32167671142655219</v>
      </c>
      <c r="J35">
        <v>0.2767887164710271</v>
      </c>
      <c r="K35">
        <v>0.78433633160253213</v>
      </c>
      <c r="L35">
        <v>0.85116701826944052</v>
      </c>
      <c r="M35">
        <v>0.81814333228102776</v>
      </c>
      <c r="N35">
        <v>0.11774590571349519</v>
      </c>
      <c r="O35">
        <v>0.35567283479214351</v>
      </c>
      <c r="P35">
        <v>0.60261305397122633</v>
      </c>
      <c r="Q35">
        <v>1.11012269765145E-2</v>
      </c>
      <c r="R35">
        <v>0.51305421641438653</v>
      </c>
      <c r="S35">
        <v>0.60545873507227888</v>
      </c>
      <c r="T35">
        <v>0.11779951503464348</v>
      </c>
      <c r="U35">
        <v>0.44601272583659479</v>
      </c>
      <c r="V35">
        <v>0.90389997129916366</v>
      </c>
      <c r="W35">
        <v>0.73688907266420234</v>
      </c>
      <c r="X35">
        <v>0.69369432461651448</v>
      </c>
      <c r="Y35">
        <v>0.67678525744618057</v>
      </c>
      <c r="Z35">
        <v>0.85269323294143762</v>
      </c>
      <c r="AA35">
        <v>0.48247717383577315</v>
      </c>
      <c r="AB35">
        <v>0.98550970797451276</v>
      </c>
      <c r="AC35">
        <v>0.51600738789067579</v>
      </c>
      <c r="AD35">
        <v>0.16339918708247303</v>
      </c>
      <c r="AE35">
        <v>0.20139221124747997</v>
      </c>
      <c r="AF35">
        <v>0.42398705464471154</v>
      </c>
      <c r="AG35">
        <v>0.83872734892863277</v>
      </c>
      <c r="AH35">
        <v>5.0226968795771043E-2</v>
      </c>
      <c r="AI35">
        <v>0.26880002999962249</v>
      </c>
      <c r="AJ35">
        <v>0.62287123301142411</v>
      </c>
      <c r="AK35">
        <v>3.2623140047597143E-2</v>
      </c>
      <c r="AL35">
        <v>0.52830811602383576</v>
      </c>
      <c r="AM35">
        <v>0.91946810185163774</v>
      </c>
      <c r="AN35">
        <v>1.2014770522784768E-2</v>
      </c>
      <c r="AO35">
        <v>0.2855483281172273</v>
      </c>
      <c r="AP35">
        <v>0.3602504339499496</v>
      </c>
      <c r="AQ35">
        <v>0.80682961958185717</v>
      </c>
      <c r="AR35">
        <v>0.61959896733994058</v>
      </c>
      <c r="AS35">
        <v>0.91153191015522417</v>
      </c>
      <c r="AT35">
        <v>0.12475261286800865</v>
      </c>
      <c r="AU35">
        <v>0.45778002380339344</v>
      </c>
      <c r="AV35">
        <v>0.50387327065616905</v>
      </c>
      <c r="AW35">
        <v>0.74505977011070768</v>
      </c>
      <c r="AX35">
        <v>0.70374929707639555</v>
      </c>
      <c r="AY35">
        <v>0.5998400293527667</v>
      </c>
      <c r="AZ35">
        <v>0.95155381426743091</v>
      </c>
      <c r="BA35">
        <v>8.4025726600940098E-2</v>
      </c>
      <c r="BB35">
        <v>0.55662375935577657</v>
      </c>
      <c r="BC35">
        <v>0.8798379897578642</v>
      </c>
      <c r="BD35">
        <v>0.33745288274413698</v>
      </c>
      <c r="BE35">
        <v>0.54562900704038242</v>
      </c>
      <c r="BF35">
        <v>0.66541043314572701</v>
      </c>
      <c r="BG35">
        <v>0.33118529504892724</v>
      </c>
      <c r="BH35">
        <v>0.34066381781308153</v>
      </c>
      <c r="BI35">
        <v>0.54093759799755248</v>
      </c>
      <c r="BJ35">
        <v>0.68434354754044102</v>
      </c>
      <c r="BK35">
        <v>0.56729158973428906</v>
      </c>
      <c r="BL35">
        <v>0.23974879864792997</v>
      </c>
      <c r="BM35">
        <v>0.79239156673492217</v>
      </c>
      <c r="BN35">
        <v>3.2819022865695047E-2</v>
      </c>
      <c r="BO35">
        <v>6.0478123817819696E-2</v>
      </c>
      <c r="BP35">
        <v>0.81232351820267856</v>
      </c>
      <c r="BQ35">
        <v>0.55488450080633567</v>
      </c>
      <c r="BR35">
        <v>0.63861784874464467</v>
      </c>
      <c r="BS35">
        <v>0.44678270020723188</v>
      </c>
    </row>
    <row r="36" spans="1:71" x14ac:dyDescent="0.25">
      <c r="A36" s="1">
        <v>35</v>
      </c>
      <c r="B36">
        <v>0.81757930133828993</v>
      </c>
      <c r="C36">
        <v>0.7516111591567004</v>
      </c>
      <c r="D36">
        <v>0.92662953776818768</v>
      </c>
      <c r="E36">
        <v>0.56933150582138081</v>
      </c>
      <c r="F36">
        <v>2.9927802488618371E-2</v>
      </c>
      <c r="G36">
        <v>8.1576899576460304E-2</v>
      </c>
      <c r="H36">
        <v>0.46596576523897582</v>
      </c>
      <c r="I36">
        <v>3.4490699111198952E-2</v>
      </c>
      <c r="J36">
        <v>8.7575032064760361E-2</v>
      </c>
      <c r="K36">
        <v>0.33012767971055146</v>
      </c>
      <c r="L36">
        <v>0.8146946774365118</v>
      </c>
      <c r="M36">
        <v>0.33630723649273031</v>
      </c>
      <c r="N36">
        <v>3.6643425741147428E-2</v>
      </c>
      <c r="O36">
        <v>0.80348270012765421</v>
      </c>
      <c r="P36">
        <v>1.2956264661174721E-3</v>
      </c>
      <c r="Q36">
        <v>0.70768379310277396</v>
      </c>
      <c r="R36">
        <v>0.10576227015534412</v>
      </c>
      <c r="S36">
        <v>0.74172734227419557</v>
      </c>
      <c r="T36">
        <v>0.39792658656874313</v>
      </c>
      <c r="U36">
        <v>0.14812361680535147</v>
      </c>
      <c r="V36">
        <v>0.97598557459700264</v>
      </c>
      <c r="W36">
        <v>0.22956789430268632</v>
      </c>
      <c r="X36">
        <v>0.16015647544034051</v>
      </c>
      <c r="Y36">
        <v>0.33144607227264322</v>
      </c>
      <c r="Z36">
        <v>0.99152024130230476</v>
      </c>
      <c r="AA36">
        <v>0.3193457896995836</v>
      </c>
      <c r="AB36">
        <v>0.45872957793310398</v>
      </c>
      <c r="AC36">
        <v>0.38597512858370353</v>
      </c>
      <c r="AD36">
        <v>0.88103422065388637</v>
      </c>
      <c r="AE36">
        <v>1.0542392073721318E-2</v>
      </c>
      <c r="AF36">
        <v>0.58687794785631364</v>
      </c>
      <c r="AG36">
        <v>0.35854981358607185</v>
      </c>
      <c r="AH36">
        <v>0.54353405764607743</v>
      </c>
      <c r="AI36">
        <v>0.69528195779875701</v>
      </c>
      <c r="AJ36">
        <v>0.19185712372742902</v>
      </c>
      <c r="AK36">
        <v>2.9684465889973533E-2</v>
      </c>
      <c r="AL36">
        <v>0.1912424851548129</v>
      </c>
      <c r="AM36">
        <v>0.26413675473075093</v>
      </c>
      <c r="AN36">
        <v>0.21929684850399978</v>
      </c>
      <c r="AO36">
        <v>0.96969849260272434</v>
      </c>
      <c r="AP36">
        <v>0.29409985590829801</v>
      </c>
      <c r="AQ36">
        <v>0.36506478618978055</v>
      </c>
      <c r="AR36">
        <v>0.14987390190415073</v>
      </c>
      <c r="AS36">
        <v>0.383804322708303</v>
      </c>
      <c r="AT36">
        <v>0.64407454778125428</v>
      </c>
      <c r="AU36">
        <v>0.75295970481534769</v>
      </c>
      <c r="AV36">
        <v>0.89864993113134228</v>
      </c>
      <c r="AW36">
        <v>0.18225601880651721</v>
      </c>
      <c r="AX36">
        <v>0.82051438762087925</v>
      </c>
      <c r="AY36">
        <v>0.92956202168050706</v>
      </c>
      <c r="AZ36">
        <v>0.18830732068685463</v>
      </c>
      <c r="BA36">
        <v>0.93962853427645499</v>
      </c>
      <c r="BB36">
        <v>0.61978192788669606</v>
      </c>
      <c r="BC36">
        <v>0.53569241970398773</v>
      </c>
      <c r="BD36">
        <v>0.67790604343863936</v>
      </c>
      <c r="BE36">
        <v>0.30534988215796455</v>
      </c>
      <c r="BF36">
        <v>0.87057372163832414</v>
      </c>
      <c r="BG36">
        <v>1.8105491755278091E-2</v>
      </c>
      <c r="BH36">
        <v>0.46638944007528749</v>
      </c>
      <c r="BI36">
        <v>0.2760743572869101</v>
      </c>
      <c r="BJ36">
        <v>0.75465933067169155</v>
      </c>
      <c r="BK36">
        <v>0.67310260834071267</v>
      </c>
      <c r="BL36">
        <v>0.37840219923288543</v>
      </c>
      <c r="BM36">
        <v>0.89650368101789535</v>
      </c>
      <c r="BN36">
        <v>0.76618941575369137</v>
      </c>
      <c r="BO36">
        <v>0.39335870659293903</v>
      </c>
      <c r="BP36">
        <v>0.72940242304601921</v>
      </c>
      <c r="BQ36">
        <v>0.6282885838229485</v>
      </c>
      <c r="BR36">
        <v>0.40790298500503452</v>
      </c>
      <c r="BS36">
        <v>0.11805934937586549</v>
      </c>
    </row>
    <row r="37" spans="1:71" x14ac:dyDescent="0.25">
      <c r="A37" s="1">
        <v>36</v>
      </c>
      <c r="B37">
        <v>0.22625775539857318</v>
      </c>
      <c r="C37">
        <v>5.8119365383321742E-2</v>
      </c>
      <c r="D37">
        <v>0.27544559348507702</v>
      </c>
      <c r="E37">
        <v>0.77824636014172677</v>
      </c>
      <c r="F37">
        <v>0.73725885580743244</v>
      </c>
      <c r="G37">
        <v>5.2187402340631128E-2</v>
      </c>
      <c r="H37">
        <v>0.83458745175811</v>
      </c>
      <c r="I37">
        <v>0.74928728803461553</v>
      </c>
      <c r="J37">
        <v>0.1276698914730876</v>
      </c>
      <c r="K37">
        <v>0.93228557554089031</v>
      </c>
      <c r="L37">
        <v>0.31404556130170658</v>
      </c>
      <c r="M37">
        <v>0.82878592130418927</v>
      </c>
      <c r="N37">
        <v>0.94140233148769403</v>
      </c>
      <c r="O37">
        <v>0.36355994360545041</v>
      </c>
      <c r="P37">
        <v>0.45328604055081889</v>
      </c>
      <c r="Q37">
        <v>0.93511883944016494</v>
      </c>
      <c r="R37">
        <v>0.64515904611399766</v>
      </c>
      <c r="S37">
        <v>0.13560868148969429</v>
      </c>
      <c r="T37">
        <v>0.62745067333284654</v>
      </c>
      <c r="U37">
        <v>0.61278439000986573</v>
      </c>
      <c r="V37">
        <v>0.14044063009302643</v>
      </c>
      <c r="W37">
        <v>0.58811990507511414</v>
      </c>
      <c r="X37">
        <v>3.7567535571184529E-2</v>
      </c>
      <c r="Y37">
        <v>0.74670342202422679</v>
      </c>
      <c r="Z37">
        <v>0.56138832833247343</v>
      </c>
      <c r="AA37">
        <v>0.923205255058268</v>
      </c>
      <c r="AB37">
        <v>0.88249484021020586</v>
      </c>
      <c r="AC37">
        <v>0.27676246029563145</v>
      </c>
      <c r="AD37">
        <v>0.47216764628270469</v>
      </c>
      <c r="AE37">
        <v>0.3771256393916731</v>
      </c>
      <c r="AF37">
        <v>0.60409589542683007</v>
      </c>
      <c r="AG37">
        <v>0.70483478988508608</v>
      </c>
      <c r="AH37">
        <v>0.26280796628112568</v>
      </c>
      <c r="AI37">
        <v>0.45934059931586457</v>
      </c>
      <c r="AJ37">
        <v>0.42544831963847596</v>
      </c>
      <c r="AK37">
        <v>0.2733552723716498</v>
      </c>
      <c r="AL37">
        <v>0.62467918758905172</v>
      </c>
      <c r="AM37">
        <v>0.48803276004226859</v>
      </c>
      <c r="AN37">
        <v>0.16344945691324109</v>
      </c>
      <c r="AO37">
        <v>0.34128805742358814</v>
      </c>
      <c r="AP37">
        <v>8.0377302654969895E-2</v>
      </c>
      <c r="AQ37">
        <v>0.1897942857940953</v>
      </c>
      <c r="AR37">
        <v>0.41756883212173856</v>
      </c>
      <c r="AS37">
        <v>0.51454222046513454</v>
      </c>
      <c r="AT37">
        <v>0.69195256217798407</v>
      </c>
      <c r="AU37">
        <v>0.18269647417019463</v>
      </c>
      <c r="AV37">
        <v>4.2498404026750647E-2</v>
      </c>
      <c r="AW37">
        <v>8.503030650470822E-2</v>
      </c>
      <c r="AX37">
        <v>0.73660683496489165</v>
      </c>
      <c r="AY37">
        <v>0.88198087953177662</v>
      </c>
      <c r="AZ37">
        <v>0.49785300787890518</v>
      </c>
      <c r="BA37">
        <v>3.5692196891923822E-2</v>
      </c>
      <c r="BB37">
        <v>0.45461048739679422</v>
      </c>
      <c r="BC37">
        <v>0.24207869955008587</v>
      </c>
      <c r="BD37">
        <v>0.13759636410526832</v>
      </c>
      <c r="BE37">
        <v>0.27751446518804868</v>
      </c>
      <c r="BF37">
        <v>0.88143767153773933</v>
      </c>
      <c r="BG37">
        <v>0.34908140772909901</v>
      </c>
      <c r="BH37">
        <v>0.5184564288854735</v>
      </c>
      <c r="BI37">
        <v>0.87168149981974852</v>
      </c>
      <c r="BJ37">
        <v>0.64541708075059934</v>
      </c>
      <c r="BK37">
        <v>0.4999541220994439</v>
      </c>
      <c r="BL37">
        <v>0.13660968383017125</v>
      </c>
      <c r="BM37">
        <v>0.67598155521764669</v>
      </c>
      <c r="BN37">
        <v>0.99986847217022934</v>
      </c>
      <c r="BO37">
        <v>9.1489047277334423E-2</v>
      </c>
      <c r="BP37">
        <v>0.8501856588601856</v>
      </c>
      <c r="BQ37">
        <v>0.93121117864955372</v>
      </c>
      <c r="BR37">
        <v>0.54218053085115048</v>
      </c>
      <c r="BS37">
        <v>0.41139135011054484</v>
      </c>
    </row>
    <row r="38" spans="1:71" x14ac:dyDescent="0.25">
      <c r="A38" s="1">
        <v>37</v>
      </c>
      <c r="B38">
        <v>1.5974005008845271E-3</v>
      </c>
      <c r="C38">
        <v>0.87131871205775513</v>
      </c>
      <c r="D38">
        <v>0.54169126265021872</v>
      </c>
      <c r="E38">
        <v>0.65379874792167203</v>
      </c>
      <c r="F38">
        <v>3.9375928316615072E-2</v>
      </c>
      <c r="G38">
        <v>0.47341543749574488</v>
      </c>
      <c r="H38">
        <v>0.34350481471632843</v>
      </c>
      <c r="I38">
        <v>0.44257451323904606</v>
      </c>
      <c r="J38">
        <v>0.35166819900507051</v>
      </c>
      <c r="K38">
        <v>0.22030248133506014</v>
      </c>
      <c r="L38">
        <v>0.27486828405559272</v>
      </c>
      <c r="M38">
        <v>0.76639885165947685</v>
      </c>
      <c r="N38">
        <v>7.8235573492898447E-2</v>
      </c>
      <c r="O38">
        <v>4.9853054809602559E-2</v>
      </c>
      <c r="P38">
        <v>0.49001721057126424</v>
      </c>
      <c r="Q38">
        <v>4.5668250143994782E-2</v>
      </c>
      <c r="R38">
        <v>0.87229341463406573</v>
      </c>
      <c r="S38">
        <v>0.53620463618744307</v>
      </c>
      <c r="T38">
        <v>7.8596379902737379E-2</v>
      </c>
      <c r="U38">
        <v>0.80272138396355064</v>
      </c>
      <c r="V38">
        <v>0.66322675714163692</v>
      </c>
      <c r="W38">
        <v>0.72857711168135963</v>
      </c>
      <c r="X38">
        <v>0.16820946457656827</v>
      </c>
      <c r="Y38">
        <v>0.16360715486601185</v>
      </c>
      <c r="Z38">
        <v>0.88141687551585413</v>
      </c>
      <c r="AA38">
        <v>0.3585388614327869</v>
      </c>
      <c r="AB38">
        <v>0.24445837647497037</v>
      </c>
      <c r="AC38">
        <v>0.28871035202921869</v>
      </c>
      <c r="AD38">
        <v>0.11596448863135811</v>
      </c>
      <c r="AE38">
        <v>0.90419374218618975</v>
      </c>
      <c r="AF38">
        <v>0.54955634926848984</v>
      </c>
      <c r="AG38">
        <v>0.52587706574486037</v>
      </c>
      <c r="AH38">
        <v>0.55867079046469781</v>
      </c>
      <c r="AI38">
        <v>0.19623914072856152</v>
      </c>
      <c r="AJ38">
        <v>0.78306450119961923</v>
      </c>
      <c r="AK38">
        <v>0.15668386369936371</v>
      </c>
      <c r="AL38">
        <v>0.20490586072495809</v>
      </c>
      <c r="AM38">
        <v>0.92844880504960647</v>
      </c>
      <c r="AN38">
        <v>0.46791429834794129</v>
      </c>
      <c r="AO38">
        <v>0.52937184138883375</v>
      </c>
      <c r="AP38">
        <v>1.0139573346583663E-2</v>
      </c>
      <c r="AQ38">
        <v>0.15292410495776665</v>
      </c>
      <c r="AR38">
        <v>0.20387176736720958</v>
      </c>
      <c r="AS38">
        <v>0.53029314704387009</v>
      </c>
      <c r="AT38">
        <v>0.19138044576092728</v>
      </c>
      <c r="AU38">
        <v>0.52225590838924874</v>
      </c>
      <c r="AV38">
        <v>0.39611300288688944</v>
      </c>
      <c r="AW38">
        <v>0.4667468660774805</v>
      </c>
      <c r="AX38">
        <v>0.1977300107630855</v>
      </c>
      <c r="AY38">
        <v>0.54871482799847193</v>
      </c>
      <c r="AZ38">
        <v>0.61746948087630538</v>
      </c>
      <c r="BA38">
        <v>0.68979286595413325</v>
      </c>
      <c r="BB38">
        <v>0.41312142601613855</v>
      </c>
      <c r="BC38">
        <v>0.66205690944708606</v>
      </c>
      <c r="BD38">
        <v>0.42148880930878918</v>
      </c>
      <c r="BE38">
        <v>0.35936738768057952</v>
      </c>
      <c r="BF38">
        <v>0.14538667040539766</v>
      </c>
      <c r="BG38">
        <v>0.4885451033035435</v>
      </c>
      <c r="BH38">
        <v>0.84164176588700412</v>
      </c>
      <c r="BI38">
        <v>0.59853503115851525</v>
      </c>
      <c r="BJ38">
        <v>0.90496509258536617</v>
      </c>
      <c r="BK38">
        <v>0.78659857924676946</v>
      </c>
      <c r="BL38">
        <v>0.91609538398066392</v>
      </c>
      <c r="BM38">
        <v>4.515563700591374E-2</v>
      </c>
      <c r="BN38">
        <v>0.28540613197568132</v>
      </c>
      <c r="BO38">
        <v>0.70128438611519406</v>
      </c>
      <c r="BP38">
        <v>0.8311337225227392</v>
      </c>
      <c r="BQ38">
        <v>0.4751024828204703</v>
      </c>
      <c r="BR38">
        <v>5.7678890542099848E-2</v>
      </c>
      <c r="BS38">
        <v>0.19900151071338978</v>
      </c>
    </row>
    <row r="39" spans="1:71" x14ac:dyDescent="0.25">
      <c r="A39" s="1">
        <v>38</v>
      </c>
      <c r="B39">
        <v>0.88490189668236241</v>
      </c>
      <c r="C39">
        <v>0.74546559245216992</v>
      </c>
      <c r="D39">
        <v>0.41633528409585285</v>
      </c>
      <c r="E39">
        <v>0.46606036085584668</v>
      </c>
      <c r="F39">
        <v>0.67414146409137932</v>
      </c>
      <c r="G39">
        <v>0.76335431114829155</v>
      </c>
      <c r="H39">
        <v>0.73530626388275044</v>
      </c>
      <c r="I39">
        <v>8.014105079648004E-2</v>
      </c>
      <c r="J39">
        <v>0.32637538942501709</v>
      </c>
      <c r="K39">
        <v>0.68776559934581327</v>
      </c>
      <c r="L39">
        <v>6.6998811006683923E-2</v>
      </c>
      <c r="M39">
        <v>0.67827766319661309</v>
      </c>
      <c r="N39">
        <v>0.39801783596174978</v>
      </c>
      <c r="O39">
        <v>0.38048351909717737</v>
      </c>
      <c r="P39">
        <v>0.54595915416148821</v>
      </c>
      <c r="Q39">
        <v>0.4603469347442446</v>
      </c>
      <c r="R39">
        <v>0.82779521750929053</v>
      </c>
      <c r="S39">
        <v>0.21407973287845061</v>
      </c>
      <c r="T39">
        <v>0.69781701099486748</v>
      </c>
      <c r="U39">
        <v>0.53673420521708382</v>
      </c>
      <c r="V39">
        <v>0.2957798192155916</v>
      </c>
      <c r="W39">
        <v>0.54519853973080923</v>
      </c>
      <c r="X39">
        <v>0.28536914631848831</v>
      </c>
      <c r="Y39">
        <v>0.27159280605789293</v>
      </c>
      <c r="Z39">
        <v>0.53563407793933349</v>
      </c>
      <c r="AA39">
        <v>0.20055838793983272</v>
      </c>
      <c r="AB39">
        <v>0.7603801353757037</v>
      </c>
      <c r="AC39">
        <v>0.92573163580927476</v>
      </c>
      <c r="AD39">
        <v>0.85524892581279344</v>
      </c>
      <c r="AE39">
        <v>0.55952280217855699</v>
      </c>
      <c r="AF39">
        <v>0.29636370101510034</v>
      </c>
      <c r="AG39">
        <v>0.50632739510348201</v>
      </c>
      <c r="AH39">
        <v>0.33435786192117323</v>
      </c>
      <c r="AI39">
        <v>0.54433849555963443</v>
      </c>
      <c r="AJ39">
        <v>0.70212174946025852</v>
      </c>
      <c r="AK39">
        <v>0.79218765104016098</v>
      </c>
      <c r="AL39">
        <v>0.46760102835409989</v>
      </c>
      <c r="AM39">
        <v>2.2046515653579069E-2</v>
      </c>
      <c r="AN39">
        <v>0.56889121801111808</v>
      </c>
      <c r="AO39">
        <v>0.14579165436930308</v>
      </c>
      <c r="AP39">
        <v>0.81791044654713119</v>
      </c>
      <c r="AQ39">
        <v>0.55558319052162031</v>
      </c>
      <c r="AR39">
        <v>9.7795775232387139E-2</v>
      </c>
      <c r="AS39">
        <v>0.38437330326879815</v>
      </c>
      <c r="AT39">
        <v>0.69814162988794115</v>
      </c>
      <c r="AU39">
        <v>0.38271891906835875</v>
      </c>
      <c r="AV39">
        <v>0.27385406206522489</v>
      </c>
      <c r="AW39">
        <v>0.71871795426279284</v>
      </c>
      <c r="AX39">
        <v>0.55631767849262237</v>
      </c>
      <c r="AY39">
        <v>0.4848445729557177</v>
      </c>
      <c r="AZ39">
        <v>0.97235562547184884</v>
      </c>
      <c r="BA39">
        <v>6.6334377553984858E-3</v>
      </c>
      <c r="BB39">
        <v>0.93828771778659636</v>
      </c>
      <c r="BC39">
        <v>0.89346454366287797</v>
      </c>
      <c r="BD39">
        <v>0.23127240792262582</v>
      </c>
      <c r="BE39">
        <v>0.44753393367451255</v>
      </c>
      <c r="BF39">
        <v>0.98011098744532765</v>
      </c>
      <c r="BG39">
        <v>0.43719601114736251</v>
      </c>
      <c r="BH39">
        <v>2.2058765502103173E-2</v>
      </c>
      <c r="BI39">
        <v>0.83201645949524561</v>
      </c>
      <c r="BJ39">
        <v>0.58739386160537765</v>
      </c>
      <c r="BK39">
        <v>0.76035811368210537</v>
      </c>
      <c r="BL39">
        <v>0.9095069883774537</v>
      </c>
      <c r="BM39">
        <v>0.34640292238860826</v>
      </c>
      <c r="BN39">
        <v>0.88905448568889889</v>
      </c>
      <c r="BO39">
        <v>0.42835663895887821</v>
      </c>
      <c r="BP39">
        <v>0.32053178560520335</v>
      </c>
      <c r="BQ39">
        <v>7.9858957732113822E-2</v>
      </c>
      <c r="BR39">
        <v>0.20103333261567335</v>
      </c>
      <c r="BS39">
        <v>0.77897800477959234</v>
      </c>
    </row>
    <row r="40" spans="1:71" x14ac:dyDescent="0.25">
      <c r="A40" s="1">
        <v>39</v>
      </c>
      <c r="B40">
        <v>0.7843373511347117</v>
      </c>
      <c r="C40">
        <v>0.26747347911936881</v>
      </c>
      <c r="D40">
        <v>0.24053722166393476</v>
      </c>
      <c r="E40">
        <v>0.15034038009089656</v>
      </c>
      <c r="F40">
        <v>0.69607384208569567</v>
      </c>
      <c r="G40">
        <v>0.77498306417796925</v>
      </c>
      <c r="H40">
        <v>2.4631119017966552E-2</v>
      </c>
      <c r="I40">
        <v>0.67010299618017621</v>
      </c>
      <c r="J40">
        <v>3.8306722675872651E-2</v>
      </c>
      <c r="K40">
        <v>0.42416556257031668</v>
      </c>
      <c r="L40">
        <v>0.70774996613910302</v>
      </c>
      <c r="M40">
        <v>0.89847846015460442</v>
      </c>
      <c r="N40">
        <v>0.4871116575959441</v>
      </c>
      <c r="O40">
        <v>0.47559709868520639</v>
      </c>
      <c r="P40">
        <v>0.81821302729551604</v>
      </c>
      <c r="Q40">
        <v>0.24308611564762517</v>
      </c>
      <c r="R40">
        <v>0.92515857443923566</v>
      </c>
      <c r="S40">
        <v>0.6176950745740335</v>
      </c>
      <c r="T40">
        <v>3.4816888102319199E-3</v>
      </c>
      <c r="U40">
        <v>0.73612197221033404</v>
      </c>
      <c r="V40">
        <v>0.45242959834976981</v>
      </c>
      <c r="W40">
        <v>0.92646599934214646</v>
      </c>
      <c r="X40">
        <v>0.29965915993272008</v>
      </c>
      <c r="Y40">
        <v>0.56459807762822367</v>
      </c>
      <c r="Z40">
        <v>0.75170845428885325</v>
      </c>
      <c r="AA40">
        <v>0.27491052954070572</v>
      </c>
      <c r="AB40">
        <v>0.71679855900821066</v>
      </c>
      <c r="AC40">
        <v>0.40897154936786406</v>
      </c>
      <c r="AD40">
        <v>0.12310164123091683</v>
      </c>
      <c r="AE40">
        <v>0.84915797059620168</v>
      </c>
      <c r="AF40">
        <v>0.69202496594867935</v>
      </c>
      <c r="AG40">
        <v>0.81517877594456223</v>
      </c>
      <c r="AH40">
        <v>0.77320484452646066</v>
      </c>
      <c r="AI40">
        <v>0.23293226334048833</v>
      </c>
      <c r="AJ40">
        <v>0.1054672384569465</v>
      </c>
      <c r="AK40">
        <v>0.27571599779026379</v>
      </c>
      <c r="AL40">
        <v>0.17100876359833239</v>
      </c>
      <c r="AM40">
        <v>4.7029368114449133E-2</v>
      </c>
      <c r="AN40">
        <v>0.29427039510636566</v>
      </c>
      <c r="AO40">
        <v>0.30461508405801541</v>
      </c>
      <c r="AP40">
        <v>6.3760694164862075E-2</v>
      </c>
      <c r="AQ40">
        <v>0.60905609547920569</v>
      </c>
      <c r="AR40">
        <v>0.86669806077325195</v>
      </c>
      <c r="AS40">
        <v>0.24519961740164598</v>
      </c>
      <c r="AT40">
        <v>0.60784501734286245</v>
      </c>
      <c r="AU40">
        <v>0.45312238809548089</v>
      </c>
      <c r="AV40">
        <v>0.66770539093370462</v>
      </c>
      <c r="AW40">
        <v>0.50051898066986433</v>
      </c>
      <c r="AX40">
        <v>0.51182582550389888</v>
      </c>
      <c r="AY40">
        <v>2.2717059095874403E-2</v>
      </c>
      <c r="AZ40">
        <v>0.93648824389272867</v>
      </c>
      <c r="BA40">
        <v>5.5062759677569906E-2</v>
      </c>
      <c r="BB40">
        <v>0.58635839775988319</v>
      </c>
      <c r="BC40">
        <v>0.29619068738193932</v>
      </c>
      <c r="BD40">
        <v>0.19572286834791963</v>
      </c>
      <c r="BE40">
        <v>0.44282090537205587</v>
      </c>
      <c r="BF40">
        <v>0.67479729666552368</v>
      </c>
      <c r="BG40">
        <v>0.82315437776048139</v>
      </c>
      <c r="BH40">
        <v>0.92563761225097041</v>
      </c>
      <c r="BI40">
        <v>0.15169138031576601</v>
      </c>
      <c r="BJ40">
        <v>0.72100497928428986</v>
      </c>
      <c r="BK40">
        <v>0.6846841202472338</v>
      </c>
      <c r="BL40">
        <v>7.5611280361963518E-2</v>
      </c>
      <c r="BM40">
        <v>0.77267947497143452</v>
      </c>
      <c r="BN40">
        <v>0.80392894118945935</v>
      </c>
      <c r="BO40">
        <v>0.166325971525634</v>
      </c>
      <c r="BP40">
        <v>0.61718764322850816</v>
      </c>
      <c r="BQ40">
        <v>0.17205637780338057</v>
      </c>
      <c r="BR40">
        <v>0.50491843187436236</v>
      </c>
      <c r="BS40">
        <v>0.45318795091722996</v>
      </c>
    </row>
    <row r="41" spans="1:71" x14ac:dyDescent="0.25">
      <c r="A41" s="1">
        <v>40</v>
      </c>
      <c r="B41">
        <v>0.17651987116293577</v>
      </c>
      <c r="C41">
        <v>0.27876638038195012</v>
      </c>
      <c r="D41">
        <v>0.40626428563827555</v>
      </c>
      <c r="E41">
        <v>0.76940832414963722</v>
      </c>
      <c r="F41">
        <v>0.28442734299259631</v>
      </c>
      <c r="G41">
        <v>0.13260700071285925</v>
      </c>
      <c r="H41">
        <v>0.85579834839017122</v>
      </c>
      <c r="I41">
        <v>4.3963514337512333E-2</v>
      </c>
      <c r="J41">
        <v>0.5967245024457879</v>
      </c>
      <c r="K41">
        <v>0.84519105006606965</v>
      </c>
      <c r="L41">
        <v>9.9901690779934937E-2</v>
      </c>
      <c r="M41">
        <v>0.60220493078468018</v>
      </c>
      <c r="N41">
        <v>0.25924437417310753</v>
      </c>
      <c r="O41">
        <v>0.23599455564316874</v>
      </c>
      <c r="P41">
        <v>0.35751028977871746</v>
      </c>
      <c r="Q41">
        <v>0.7310784252498832</v>
      </c>
      <c r="R41">
        <v>0.18386484601242803</v>
      </c>
      <c r="S41">
        <v>0.22629259427060544</v>
      </c>
      <c r="T41">
        <v>0.22004623586485539</v>
      </c>
      <c r="U41">
        <v>0.36137130789313543</v>
      </c>
      <c r="V41">
        <v>0.9629248133195385</v>
      </c>
      <c r="W41">
        <v>0.91446898551276268</v>
      </c>
      <c r="X41">
        <v>3.9581424972969126E-2</v>
      </c>
      <c r="Y41">
        <v>0.66468838302790101</v>
      </c>
      <c r="Z41">
        <v>0.47443475163697535</v>
      </c>
      <c r="AA41">
        <v>0.51114044823072702</v>
      </c>
      <c r="AB41">
        <v>0.42078727487309076</v>
      </c>
      <c r="AC41">
        <v>0.91313469329251118</v>
      </c>
      <c r="AD41">
        <v>0.61880720905161002</v>
      </c>
      <c r="AE41">
        <v>0.97178532315458477</v>
      </c>
      <c r="AF41">
        <v>0.78818830101363568</v>
      </c>
      <c r="AG41">
        <v>0.85526521431310754</v>
      </c>
      <c r="AH41">
        <v>0.46283584812607526</v>
      </c>
      <c r="AI41">
        <v>0.95365202867263843</v>
      </c>
      <c r="AJ41">
        <v>0.57990880042831872</v>
      </c>
      <c r="AK41">
        <v>2.7399940676169576E-2</v>
      </c>
      <c r="AL41">
        <v>0.77105684599570312</v>
      </c>
      <c r="AM41">
        <v>0.67192886023481346</v>
      </c>
      <c r="AN41">
        <v>0.51134105248509565</v>
      </c>
      <c r="AO41">
        <v>0.96923768830438473</v>
      </c>
      <c r="AP41">
        <v>0.87070463303007906</v>
      </c>
      <c r="AQ41">
        <v>0.21343898665872096</v>
      </c>
      <c r="AR41">
        <v>0.60078326179259067</v>
      </c>
      <c r="AS41">
        <v>0.98019826862602832</v>
      </c>
      <c r="AT41">
        <v>9.9115796433255854E-2</v>
      </c>
      <c r="AU41">
        <v>0.88170858205726665</v>
      </c>
      <c r="AV41">
        <v>0.46751633981887153</v>
      </c>
      <c r="AW41">
        <v>5.7069854566801803E-2</v>
      </c>
      <c r="AX41">
        <v>0.49881502662919874</v>
      </c>
      <c r="AY41">
        <v>0.31793392701662226</v>
      </c>
      <c r="AZ41">
        <v>0.12561682110328154</v>
      </c>
      <c r="BA41">
        <v>3.9959153367783551E-2</v>
      </c>
      <c r="BB41">
        <v>0.25885613529571627</v>
      </c>
      <c r="BC41">
        <v>0.14894255068604167</v>
      </c>
      <c r="BD41">
        <v>0.91169496519226489</v>
      </c>
      <c r="BE41">
        <v>0.50318576096338608</v>
      </c>
      <c r="BF41">
        <v>0.13738081274753</v>
      </c>
      <c r="BG41">
        <v>0.52889020524622099</v>
      </c>
      <c r="BH41">
        <v>0.30329716187169775</v>
      </c>
      <c r="BI41">
        <v>0.18296795303065461</v>
      </c>
      <c r="BJ41">
        <v>0.92875897432849419</v>
      </c>
      <c r="BK41">
        <v>0.87148718890174726</v>
      </c>
      <c r="BL41">
        <v>4.3951167157111448E-2</v>
      </c>
      <c r="BM41">
        <v>0.85079660911468991</v>
      </c>
      <c r="BN41">
        <v>3.7248852307183444E-3</v>
      </c>
      <c r="BO41">
        <v>0.88154884178174442</v>
      </c>
      <c r="BP41">
        <v>0.98263343969884331</v>
      </c>
      <c r="BQ41">
        <v>0.80558331130942973</v>
      </c>
      <c r="BR41">
        <v>0.62885728433601096</v>
      </c>
      <c r="BS41">
        <v>2.786475904094754E-2</v>
      </c>
    </row>
    <row r="42" spans="1:71" x14ac:dyDescent="0.25">
      <c r="A42" s="1">
        <v>41</v>
      </c>
      <c r="B42">
        <v>7.3395360411114274E-2</v>
      </c>
      <c r="C42">
        <v>0.18713934164859314</v>
      </c>
      <c r="D42">
        <v>0.38546631602425374</v>
      </c>
      <c r="E42">
        <v>0.90169553563821347</v>
      </c>
      <c r="F42">
        <v>0.23984780310508413</v>
      </c>
      <c r="G42">
        <v>0.146978746629298</v>
      </c>
      <c r="H42">
        <v>0.48358111797260128</v>
      </c>
      <c r="I42">
        <v>0.63280605182960581</v>
      </c>
      <c r="J42">
        <v>8.3325312453528699E-2</v>
      </c>
      <c r="K42">
        <v>5.9610764920013604E-2</v>
      </c>
      <c r="L42">
        <v>0.11250255415655663</v>
      </c>
      <c r="M42">
        <v>0.65828053602186942</v>
      </c>
      <c r="N42">
        <v>0.96231262857932542</v>
      </c>
      <c r="O42">
        <v>0.99993621916475384</v>
      </c>
      <c r="P42">
        <v>0.16120494561647114</v>
      </c>
      <c r="Q42">
        <v>0.7837612091689069</v>
      </c>
      <c r="R42">
        <v>0.87774129000418277</v>
      </c>
      <c r="S42">
        <v>0.25187306795367048</v>
      </c>
      <c r="T42">
        <v>0.48226010170150579</v>
      </c>
      <c r="U42">
        <v>0.92477412926697566</v>
      </c>
      <c r="V42">
        <v>9.8981039766944834E-2</v>
      </c>
      <c r="W42">
        <v>0.59141556075249302</v>
      </c>
      <c r="X42">
        <v>0.35314118169266817</v>
      </c>
      <c r="Y42">
        <v>0.16513223969229907</v>
      </c>
      <c r="Z42">
        <v>0.58708139076103438</v>
      </c>
      <c r="AA42">
        <v>0.11539721378905266</v>
      </c>
      <c r="AB42">
        <v>0.49438299075307324</v>
      </c>
      <c r="AC42">
        <v>0.33728699963782105</v>
      </c>
      <c r="AD42">
        <v>0.14166798454668961</v>
      </c>
      <c r="AE42">
        <v>0.19614771132468689</v>
      </c>
      <c r="AF42">
        <v>0.50596431563509292</v>
      </c>
      <c r="AG42">
        <v>0.48080755252847085</v>
      </c>
      <c r="AH42">
        <v>0.73317191979962182</v>
      </c>
      <c r="AI42">
        <v>7.8418978339313772E-2</v>
      </c>
      <c r="AJ42">
        <v>0.44380512205823164</v>
      </c>
      <c r="AK42">
        <v>0.59653629964944643</v>
      </c>
      <c r="AL42">
        <v>0.15540939894522066</v>
      </c>
      <c r="AM42">
        <v>9.0780421283659374E-2</v>
      </c>
      <c r="AN42">
        <v>0.81157580478966762</v>
      </c>
      <c r="AO42">
        <v>0.75574741061211692</v>
      </c>
      <c r="AP42">
        <v>0.13466991858195254</v>
      </c>
      <c r="AQ42">
        <v>0.41076909283331997</v>
      </c>
      <c r="AR42">
        <v>0.25779014098651898</v>
      </c>
      <c r="AS42">
        <v>0.7297862317638506</v>
      </c>
      <c r="AT42">
        <v>0.97402555705016258</v>
      </c>
      <c r="AU42">
        <v>3.2522118971610614E-2</v>
      </c>
      <c r="AV42">
        <v>0.82469228629302316</v>
      </c>
      <c r="AW42">
        <v>0.9987502520083501</v>
      </c>
      <c r="AX42">
        <v>0.9506837378407752</v>
      </c>
      <c r="AY42">
        <v>0.50069566561038925</v>
      </c>
      <c r="AZ42">
        <v>0.99091739275170365</v>
      </c>
      <c r="BA42">
        <v>0.85685496349319901</v>
      </c>
      <c r="BB42">
        <v>0.7632116665645281</v>
      </c>
      <c r="BC42">
        <v>0.71673250924111831</v>
      </c>
      <c r="BD42">
        <v>0.63270727620650979</v>
      </c>
      <c r="BE42">
        <v>0.46705623625731829</v>
      </c>
      <c r="BF42">
        <v>3.549353537217026E-2</v>
      </c>
      <c r="BG42">
        <v>0.20316673233217319</v>
      </c>
      <c r="BH42">
        <v>0.67941180989337524</v>
      </c>
      <c r="BI42">
        <v>0.86062184177511125</v>
      </c>
      <c r="BJ42">
        <v>0.67453293166466632</v>
      </c>
      <c r="BK42">
        <v>0.62297817895520524</v>
      </c>
      <c r="BL42">
        <v>0.44597732277793833</v>
      </c>
      <c r="BM42">
        <v>0.98120800309247092</v>
      </c>
      <c r="BN42">
        <v>0.67690546232811577</v>
      </c>
      <c r="BO42">
        <v>0.51160622837138714</v>
      </c>
      <c r="BP42">
        <v>0.80803016010329054</v>
      </c>
      <c r="BQ42">
        <v>0.25292027296111474</v>
      </c>
      <c r="BR42">
        <v>0.49832729405289333</v>
      </c>
      <c r="BS42">
        <v>0.53951294888406343</v>
      </c>
    </row>
    <row r="43" spans="1:71" x14ac:dyDescent="0.25">
      <c r="A43" s="1">
        <v>42</v>
      </c>
      <c r="B43">
        <v>6.9978479982721553E-2</v>
      </c>
      <c r="C43">
        <v>5.1934267464674999E-2</v>
      </c>
      <c r="D43">
        <v>0.23197440570992234</v>
      </c>
      <c r="E43">
        <v>0.17267419525278094</v>
      </c>
      <c r="F43">
        <v>0.33261269710091246</v>
      </c>
      <c r="G43">
        <v>0.32202718456776447</v>
      </c>
      <c r="H43">
        <v>0.30672774305037975</v>
      </c>
      <c r="I43">
        <v>0.82279739913027583</v>
      </c>
      <c r="J43">
        <v>0.63511796442202639</v>
      </c>
      <c r="K43">
        <v>0.38640945738537724</v>
      </c>
      <c r="L43">
        <v>0.2714711677636803</v>
      </c>
      <c r="M43">
        <v>0.47782898143512853</v>
      </c>
      <c r="N43">
        <v>0.74547057155483354</v>
      </c>
      <c r="O43">
        <v>0.7992547218334618</v>
      </c>
      <c r="P43">
        <v>4.595678287480276E-2</v>
      </c>
      <c r="Q43">
        <v>2.1951421249776781E-2</v>
      </c>
      <c r="R43">
        <v>0.19476610507316461</v>
      </c>
      <c r="S43">
        <v>0.19170342574732746</v>
      </c>
      <c r="T43">
        <v>0.47361107207222608</v>
      </c>
      <c r="U43">
        <v>0.4673693049247738</v>
      </c>
      <c r="V43">
        <v>0.47215246028779312</v>
      </c>
      <c r="W43">
        <v>0.38710565035670086</v>
      </c>
      <c r="X43">
        <v>0.40023409860886716</v>
      </c>
      <c r="Y43">
        <v>0.27467684380126589</v>
      </c>
      <c r="Z43">
        <v>4.6437034477219474E-2</v>
      </c>
      <c r="AA43">
        <v>0.36961023553437322</v>
      </c>
      <c r="AB43">
        <v>0.10475738602984419</v>
      </c>
      <c r="AC43">
        <v>0.56812266903606456</v>
      </c>
      <c r="AD43">
        <v>0.80319535449675716</v>
      </c>
      <c r="AE43">
        <v>7.0230823384146546E-2</v>
      </c>
      <c r="AF43">
        <v>0.64944609807538556</v>
      </c>
      <c r="AG43">
        <v>0.65731608123555219</v>
      </c>
      <c r="AH43">
        <v>0.81919271192869836</v>
      </c>
      <c r="AI43">
        <v>6.3803865663081605E-2</v>
      </c>
      <c r="AJ43">
        <v>0.26112713342341776</v>
      </c>
      <c r="AK43">
        <v>0.8933105320725897</v>
      </c>
      <c r="AL43">
        <v>0.18216887068051413</v>
      </c>
      <c r="AM43">
        <v>0.74890793526059229</v>
      </c>
      <c r="AN43">
        <v>0.97260155264394932</v>
      </c>
      <c r="AO43">
        <v>8.6065038087301371E-2</v>
      </c>
      <c r="AP43">
        <v>0.27678689673016055</v>
      </c>
      <c r="AQ43">
        <v>0.95364372469913194</v>
      </c>
      <c r="AR43">
        <v>0.18132155084784407</v>
      </c>
      <c r="AS43">
        <v>0.92423381467420151</v>
      </c>
      <c r="AT43">
        <v>0.76992352328077762</v>
      </c>
      <c r="AU43">
        <v>0.55319194919335624</v>
      </c>
      <c r="AV43">
        <v>0.68378118907149921</v>
      </c>
      <c r="AW43">
        <v>0.25246621538860181</v>
      </c>
      <c r="AX43">
        <v>0.68584005374370927</v>
      </c>
      <c r="AY43">
        <v>2.0147752828378551E-2</v>
      </c>
      <c r="AZ43">
        <v>0.62837692857857819</v>
      </c>
      <c r="BA43">
        <v>0.36564204735279859</v>
      </c>
      <c r="BB43">
        <v>0.49492691073320971</v>
      </c>
      <c r="BC43">
        <v>0.34740428021164482</v>
      </c>
      <c r="BD43">
        <v>0.43949273656279364</v>
      </c>
      <c r="BE43">
        <v>0.81865728451643582</v>
      </c>
      <c r="BF43">
        <v>9.4337190054687659E-2</v>
      </c>
      <c r="BG43">
        <v>0.30281003401105611</v>
      </c>
      <c r="BH43">
        <v>0.18827800959142105</v>
      </c>
      <c r="BI43">
        <v>0.92274805513191194</v>
      </c>
      <c r="BJ43">
        <v>0.86483419720716448</v>
      </c>
      <c r="BK43">
        <v>0.52675761822522893</v>
      </c>
      <c r="BL43">
        <v>0.38234334930456704</v>
      </c>
      <c r="BM43">
        <v>0.45188527337407303</v>
      </c>
      <c r="BN43">
        <v>0.56270210094398176</v>
      </c>
      <c r="BO43">
        <v>0.4318803712080953</v>
      </c>
      <c r="BP43">
        <v>0.67505329989299356</v>
      </c>
      <c r="BQ43">
        <v>0.79451785097962102</v>
      </c>
      <c r="BR43">
        <v>0.96223513802791694</v>
      </c>
      <c r="BS43">
        <v>0.21383161095130243</v>
      </c>
    </row>
    <row r="44" spans="1:71" x14ac:dyDescent="0.25">
      <c r="A44" s="1">
        <v>43</v>
      </c>
      <c r="B44">
        <v>0.33275417250432249</v>
      </c>
      <c r="C44">
        <v>0.31995867415585966</v>
      </c>
      <c r="D44">
        <v>0.85936359131820539</v>
      </c>
      <c r="E44">
        <v>0.3915279289708351</v>
      </c>
      <c r="F44">
        <v>0.45737410263851708</v>
      </c>
      <c r="G44">
        <v>0.55413581910521159</v>
      </c>
      <c r="H44">
        <v>0.19252170355427589</v>
      </c>
      <c r="I44">
        <v>0.12243342072473751</v>
      </c>
      <c r="J44">
        <v>0.5571259469173887</v>
      </c>
      <c r="K44">
        <v>0.96039274134834218</v>
      </c>
      <c r="L44">
        <v>0.7897716210180532</v>
      </c>
      <c r="M44">
        <v>0.61892418215321865</v>
      </c>
      <c r="N44">
        <v>0.49136539360816289</v>
      </c>
      <c r="O44">
        <v>0.29857580972582287</v>
      </c>
      <c r="P44">
        <v>0.75219639662547355</v>
      </c>
      <c r="Q44">
        <v>0.1656254659438966</v>
      </c>
      <c r="R44">
        <v>0.64379582560586091</v>
      </c>
      <c r="S44">
        <v>9.8968280688298993E-2</v>
      </c>
      <c r="T44">
        <v>1.2351414250894144E-2</v>
      </c>
      <c r="U44">
        <v>0.8034052034382011</v>
      </c>
      <c r="V44">
        <v>0.33098615462497094</v>
      </c>
      <c r="W44">
        <v>0.90694687384895822</v>
      </c>
      <c r="X44">
        <v>0.19092568386750408</v>
      </c>
      <c r="Y44">
        <v>0.97240637886698544</v>
      </c>
      <c r="Z44">
        <v>0.1485458832998553</v>
      </c>
      <c r="AA44">
        <v>0.55549908560576211</v>
      </c>
      <c r="AB44">
        <v>0.52318595240891741</v>
      </c>
      <c r="AC44">
        <v>0.5258784415278478</v>
      </c>
      <c r="AD44">
        <v>0.72784157498114255</v>
      </c>
      <c r="AE44">
        <v>0.9230895829839203</v>
      </c>
      <c r="AF44">
        <v>0.3958514578796779</v>
      </c>
      <c r="AG44">
        <v>0.82797598081075996</v>
      </c>
      <c r="AH44">
        <v>0.11208007683049059</v>
      </c>
      <c r="AI44">
        <v>0.42146169250495025</v>
      </c>
      <c r="AJ44">
        <v>0.60668324978282051</v>
      </c>
      <c r="AK44">
        <v>0.33348557632521925</v>
      </c>
      <c r="AL44">
        <v>0.39106255015201397</v>
      </c>
      <c r="AM44">
        <v>0.19598287986919882</v>
      </c>
      <c r="AN44">
        <v>0.72258704299610776</v>
      </c>
      <c r="AO44">
        <v>0.33336385240034661</v>
      </c>
      <c r="AP44">
        <v>0.94006909084535695</v>
      </c>
      <c r="AQ44">
        <v>0.63095072598133095</v>
      </c>
      <c r="AR44">
        <v>0.70564417672779844</v>
      </c>
      <c r="AS44">
        <v>0.19667387807048931</v>
      </c>
      <c r="AT44">
        <v>0.9915054934142129</v>
      </c>
      <c r="AU44">
        <v>0.18174028052413826</v>
      </c>
      <c r="AV44">
        <v>0.98216348141033227</v>
      </c>
      <c r="AW44">
        <v>0.48040687979708241</v>
      </c>
      <c r="AX44">
        <v>0.90538938729270002</v>
      </c>
      <c r="AY44">
        <v>0.21286198320593275</v>
      </c>
      <c r="AZ44">
        <v>0.75588268346050402</v>
      </c>
      <c r="BA44">
        <v>0.5627588373238287</v>
      </c>
      <c r="BB44">
        <v>9.6385077433325028E-2</v>
      </c>
      <c r="BC44">
        <v>0.23078452078267475</v>
      </c>
      <c r="BD44">
        <v>0.2582396569660752</v>
      </c>
      <c r="BE44">
        <v>0.27927371584835492</v>
      </c>
      <c r="BF44">
        <v>0.64764783678385529</v>
      </c>
      <c r="BG44">
        <v>0.13319074990975033</v>
      </c>
      <c r="BH44">
        <v>0.74128261940426843</v>
      </c>
      <c r="BI44">
        <v>0.83937782554709972</v>
      </c>
      <c r="BJ44">
        <v>0.45618132283765511</v>
      </c>
      <c r="BK44">
        <v>0.72544072362603218</v>
      </c>
      <c r="BL44">
        <v>0.48627008169221986</v>
      </c>
      <c r="BM44">
        <v>0.38988871644046663</v>
      </c>
      <c r="BN44">
        <v>0.8602520813653991</v>
      </c>
      <c r="BO44">
        <v>0.49149478005123493</v>
      </c>
      <c r="BP44">
        <v>0.95651380406783004</v>
      </c>
      <c r="BQ44">
        <v>0.94217981439481757</v>
      </c>
      <c r="BR44">
        <v>0.19562139045292248</v>
      </c>
      <c r="BS44">
        <v>3.1544830302178362E-2</v>
      </c>
    </row>
    <row r="45" spans="1:71" x14ac:dyDescent="0.25">
      <c r="A45" s="1">
        <v>44</v>
      </c>
      <c r="B45">
        <v>4.3988493400806461E-2</v>
      </c>
      <c r="C45">
        <v>9.986176127294355E-2</v>
      </c>
      <c r="D45">
        <v>0.47891321680376675</v>
      </c>
      <c r="E45">
        <v>0.86940336124322126</v>
      </c>
      <c r="F45">
        <v>0.79593832936653619</v>
      </c>
      <c r="G45">
        <v>0.94273842862866375</v>
      </c>
      <c r="H45">
        <v>0.11800486167174373</v>
      </c>
      <c r="I45">
        <v>0.46092996803029884</v>
      </c>
      <c r="J45">
        <v>0.5848508303844614</v>
      </c>
      <c r="K45">
        <v>0.47913506219878299</v>
      </c>
      <c r="L45">
        <v>9.4193900014833298E-2</v>
      </c>
      <c r="M45">
        <v>0.90565747184339251</v>
      </c>
      <c r="N45">
        <v>0.27004911240904039</v>
      </c>
      <c r="O45">
        <v>0.44705816667070353</v>
      </c>
      <c r="P45">
        <v>0.72504250170427764</v>
      </c>
      <c r="Q45">
        <v>0.55988128592480091</v>
      </c>
      <c r="R45">
        <v>0.62120784969915765</v>
      </c>
      <c r="S45">
        <v>2.8653294681984631E-2</v>
      </c>
      <c r="T45">
        <v>0.15740538496831391</v>
      </c>
      <c r="U45">
        <v>0.64662810350230426</v>
      </c>
      <c r="V45">
        <v>0.11655470841395699</v>
      </c>
      <c r="W45">
        <v>0.71495359990710794</v>
      </c>
      <c r="X45">
        <v>0.32117722597959064</v>
      </c>
      <c r="Y45">
        <v>0.86348849463466892</v>
      </c>
      <c r="Z45">
        <v>7.4454072984001973E-2</v>
      </c>
      <c r="AA45">
        <v>0.48553881546462174</v>
      </c>
      <c r="AB45">
        <v>0.28007957337194589</v>
      </c>
      <c r="AC45">
        <v>0.10488143047982945</v>
      </c>
      <c r="AD45">
        <v>0.14075487436501821</v>
      </c>
      <c r="AE45">
        <v>0.45009532207451475</v>
      </c>
      <c r="AF45">
        <v>0.31699224763916611</v>
      </c>
      <c r="AG45">
        <v>0.22900501218701896</v>
      </c>
      <c r="AH45">
        <v>0.16426230967960442</v>
      </c>
      <c r="AI45">
        <v>0.78022929528439788</v>
      </c>
      <c r="AJ45">
        <v>0.2006797958970814</v>
      </c>
      <c r="AK45">
        <v>0.98911472773357501</v>
      </c>
      <c r="AL45">
        <v>0.15483679114651716</v>
      </c>
      <c r="AM45">
        <v>0.73338125677469068</v>
      </c>
      <c r="AN45">
        <v>0.27981210467903039</v>
      </c>
      <c r="AO45">
        <v>0.53432626438433084</v>
      </c>
      <c r="AP45">
        <v>0.58596047325774636</v>
      </c>
      <c r="AQ45">
        <v>0.18310553543617181</v>
      </c>
      <c r="AR45">
        <v>0.35853954400605181</v>
      </c>
      <c r="AS45">
        <v>0.92131415247991522</v>
      </c>
      <c r="AT45">
        <v>0.50253133194680089</v>
      </c>
      <c r="AU45">
        <v>0.67584774540818215</v>
      </c>
      <c r="AV45">
        <v>0.29631370104750387</v>
      </c>
      <c r="AW45">
        <v>0.39308040011014733</v>
      </c>
      <c r="AX45">
        <v>0.37312276759765484</v>
      </c>
      <c r="AY45">
        <v>0.58870667933864562</v>
      </c>
      <c r="AZ45">
        <v>0.25430684973209605</v>
      </c>
      <c r="BA45">
        <v>0.7964902019347575</v>
      </c>
      <c r="BB45">
        <v>0.9857301451145104</v>
      </c>
      <c r="BC45">
        <v>9.4994293760055859E-2</v>
      </c>
      <c r="BD45">
        <v>0.92692292000501431</v>
      </c>
      <c r="BE45">
        <v>0.43760514888664626</v>
      </c>
      <c r="BF45">
        <v>0.51007154363415086</v>
      </c>
      <c r="BG45">
        <v>0.67732378524792702</v>
      </c>
      <c r="BH45">
        <v>5.601105835287834E-3</v>
      </c>
      <c r="BI45">
        <v>0.25075577993197029</v>
      </c>
      <c r="BJ45">
        <v>0.83039860090494166</v>
      </c>
      <c r="BK45">
        <v>0.54188116552931842</v>
      </c>
      <c r="BL45">
        <v>0.92469133128224446</v>
      </c>
      <c r="BM45">
        <v>0.34328403240276184</v>
      </c>
      <c r="BN45">
        <v>0.50893231878288558</v>
      </c>
      <c r="BO45">
        <v>0.71202234166142464</v>
      </c>
      <c r="BP45">
        <v>0.22701007548570162</v>
      </c>
      <c r="BQ45">
        <v>0.45010860080664106</v>
      </c>
      <c r="BR45">
        <v>0.22833529343256143</v>
      </c>
      <c r="BS45">
        <v>0.78356562485300052</v>
      </c>
    </row>
    <row r="46" spans="1:71" x14ac:dyDescent="0.25">
      <c r="A46" s="1">
        <v>45</v>
      </c>
      <c r="B46">
        <v>0.94282300224271676</v>
      </c>
      <c r="C46">
        <v>0.91536206452612379</v>
      </c>
      <c r="D46">
        <v>0.13921761680701161</v>
      </c>
      <c r="E46">
        <v>0.16075191245525711</v>
      </c>
      <c r="F46">
        <v>0.54559643482711206</v>
      </c>
      <c r="G46">
        <v>0.43303747626559552</v>
      </c>
      <c r="H46">
        <v>9.9406380675364336E-2</v>
      </c>
      <c r="I46">
        <v>0.565974325105982</v>
      </c>
      <c r="J46">
        <v>0.93304650345995799</v>
      </c>
      <c r="K46">
        <v>0.34081912757315491</v>
      </c>
      <c r="L46">
        <v>0.49561629488143288</v>
      </c>
      <c r="M46">
        <v>0.91017018406120831</v>
      </c>
      <c r="N46">
        <v>0.99335511222170514</v>
      </c>
      <c r="O46">
        <v>0.24056741320370212</v>
      </c>
      <c r="P46">
        <v>0.58118924979366005</v>
      </c>
      <c r="Q46">
        <v>0.6667502623207856</v>
      </c>
      <c r="R46">
        <v>0.29550085176791363</v>
      </c>
      <c r="S46">
        <v>0.42582128554974508</v>
      </c>
      <c r="T46">
        <v>0.85739768427236196</v>
      </c>
      <c r="U46">
        <v>0.25357580655635348</v>
      </c>
      <c r="V46">
        <v>0.86532635533952962</v>
      </c>
      <c r="W46">
        <v>0.95752754518053707</v>
      </c>
      <c r="X46">
        <v>0.41186570690201929</v>
      </c>
      <c r="Y46">
        <v>0.36236478053898036</v>
      </c>
      <c r="Z46">
        <v>0.13505082584900485</v>
      </c>
      <c r="AA46">
        <v>0.89961625065036988</v>
      </c>
      <c r="AB46">
        <v>0.22736115052069172</v>
      </c>
      <c r="AC46">
        <v>4.9716894772918852E-2</v>
      </c>
      <c r="AD46">
        <v>0.72742265982197729</v>
      </c>
      <c r="AE46">
        <v>0.8446794689821826</v>
      </c>
      <c r="AF46">
        <v>0.42883320067802078</v>
      </c>
      <c r="AG46">
        <v>8.1319827718819515E-2</v>
      </c>
      <c r="AH46">
        <v>0.30910664733489601</v>
      </c>
      <c r="AI46">
        <v>0.56369427910573233</v>
      </c>
      <c r="AJ46">
        <v>0.31608302945548428</v>
      </c>
      <c r="AK46">
        <v>0.53450917071082138</v>
      </c>
      <c r="AL46">
        <v>0.88939228708499951</v>
      </c>
      <c r="AM46">
        <v>0.41117868108420697</v>
      </c>
      <c r="AN46">
        <v>0.22323195599399936</v>
      </c>
      <c r="AO46">
        <v>0.71562511126430661</v>
      </c>
      <c r="AP46">
        <v>0.35723422123406379</v>
      </c>
      <c r="AQ46">
        <v>5.2024865367578776E-2</v>
      </c>
      <c r="AR46">
        <v>0.94779053415542402</v>
      </c>
      <c r="AS46">
        <v>0.15517251767479945</v>
      </c>
      <c r="AT46">
        <v>0.51568752701396348</v>
      </c>
      <c r="AU46">
        <v>0.16267221963192235</v>
      </c>
      <c r="AV46">
        <v>0.64813585577950905</v>
      </c>
      <c r="AW46">
        <v>0.4607827273861832</v>
      </c>
      <c r="AX46">
        <v>0.10115762184375554</v>
      </c>
      <c r="AY46">
        <v>0.14920293186449574</v>
      </c>
      <c r="AZ46">
        <v>0.48427071209459593</v>
      </c>
      <c r="BA46">
        <v>0.98908915504014583</v>
      </c>
      <c r="BB46">
        <v>0.90308014025506522</v>
      </c>
      <c r="BC46">
        <v>0.178876083157406</v>
      </c>
      <c r="BD46">
        <v>0.69668105977805628</v>
      </c>
      <c r="BE46">
        <v>0.4280317363489814</v>
      </c>
      <c r="BF46">
        <v>0.43417909350893136</v>
      </c>
      <c r="BG46">
        <v>0.9846054283511505</v>
      </c>
      <c r="BH46">
        <v>0.81455985843564127</v>
      </c>
      <c r="BI46">
        <v>0.63061231125146211</v>
      </c>
      <c r="BJ46">
        <v>0.27854367722501128</v>
      </c>
      <c r="BK46">
        <v>0.9808439912194864</v>
      </c>
      <c r="BL46">
        <v>0.97022104892861294</v>
      </c>
      <c r="BM46">
        <v>0.25344517723554982</v>
      </c>
      <c r="BN46">
        <v>0.70079318489484166</v>
      </c>
      <c r="BO46">
        <v>0.27005805933296845</v>
      </c>
      <c r="BP46">
        <v>0.45701928869426578</v>
      </c>
      <c r="BQ46">
        <v>0.61863674412102665</v>
      </c>
      <c r="BR46">
        <v>0.42328471275364166</v>
      </c>
      <c r="BS46">
        <v>0.78532969823612087</v>
      </c>
    </row>
    <row r="47" spans="1:71" x14ac:dyDescent="0.25">
      <c r="A47" s="1">
        <v>46</v>
      </c>
      <c r="B47">
        <v>0.81800511711659185</v>
      </c>
      <c r="C47">
        <v>0.29583801793482867</v>
      </c>
      <c r="D47">
        <v>0.58519787509043297</v>
      </c>
      <c r="E47">
        <v>0.81144897338620092</v>
      </c>
      <c r="F47">
        <v>0.66413462912371601</v>
      </c>
      <c r="G47">
        <v>0.28305997894574098</v>
      </c>
      <c r="H47">
        <v>7.8304770588109363E-2</v>
      </c>
      <c r="I47">
        <v>0.97493541587835708</v>
      </c>
      <c r="J47">
        <v>0.22982212408508784</v>
      </c>
      <c r="K47">
        <v>0.34723056477328451</v>
      </c>
      <c r="L47">
        <v>0.19349826142047155</v>
      </c>
      <c r="M47">
        <v>0.78907379635859543</v>
      </c>
      <c r="N47">
        <v>0.3215063479634187</v>
      </c>
      <c r="O47">
        <v>0.44127323997798285</v>
      </c>
      <c r="P47">
        <v>0.90909232838343945</v>
      </c>
      <c r="Q47">
        <v>0.29552381514154069</v>
      </c>
      <c r="R47">
        <v>0.23867214907675927</v>
      </c>
      <c r="S47">
        <v>0.96069658544528269</v>
      </c>
      <c r="T47">
        <v>0.81633622074708889</v>
      </c>
      <c r="U47">
        <v>4.4665783565367545E-2</v>
      </c>
      <c r="V47">
        <v>0.94446963227755942</v>
      </c>
      <c r="W47">
        <v>0.44407527259425594</v>
      </c>
      <c r="X47">
        <v>0.17812199490608838</v>
      </c>
      <c r="Y47">
        <v>0.37115609801308691</v>
      </c>
      <c r="Z47">
        <v>0.29924976550924831</v>
      </c>
      <c r="AA47">
        <v>0.54443269337444733</v>
      </c>
      <c r="AB47">
        <v>0.66221842052222257</v>
      </c>
      <c r="AC47">
        <v>0.11576672041391578</v>
      </c>
      <c r="AD47">
        <v>0.40371717923213635</v>
      </c>
      <c r="AE47">
        <v>0.71877667113320987</v>
      </c>
      <c r="AF47">
        <v>0.81790324797048108</v>
      </c>
      <c r="AG47">
        <v>1.779235767202092E-2</v>
      </c>
      <c r="AH47">
        <v>0.99177633699552847</v>
      </c>
      <c r="AI47">
        <v>0.15657331912169614</v>
      </c>
      <c r="AJ47">
        <v>0.85455361850726286</v>
      </c>
      <c r="AK47">
        <v>0.9799793827365807</v>
      </c>
      <c r="AL47">
        <v>0.39572188326845226</v>
      </c>
      <c r="AM47">
        <v>0.58374677385090123</v>
      </c>
      <c r="AN47">
        <v>0.10294353109392462</v>
      </c>
      <c r="AO47">
        <v>0.43878162356175465</v>
      </c>
      <c r="AP47">
        <v>0.23068562117026503</v>
      </c>
      <c r="AQ47">
        <v>0.96846070607947765</v>
      </c>
      <c r="AR47">
        <v>0.5142529979175553</v>
      </c>
      <c r="AS47">
        <v>0.11570632836341577</v>
      </c>
      <c r="AT47">
        <v>6.4450905739006581E-2</v>
      </c>
      <c r="AU47">
        <v>9.3267034939164994E-2</v>
      </c>
      <c r="AV47">
        <v>0.42741992909794391</v>
      </c>
      <c r="AW47">
        <v>0.60271614982203614</v>
      </c>
      <c r="AX47">
        <v>0.72531374406126703</v>
      </c>
      <c r="AY47">
        <v>0.83647880999121693</v>
      </c>
      <c r="AZ47">
        <v>0.59968927949298589</v>
      </c>
      <c r="BA47">
        <v>0.15283286577011002</v>
      </c>
      <c r="BB47">
        <v>0.44718092610268456</v>
      </c>
      <c r="BC47">
        <v>0.59150388889458183</v>
      </c>
      <c r="BD47">
        <v>0.46261209880784926</v>
      </c>
      <c r="BE47">
        <v>0.95591235677550113</v>
      </c>
      <c r="BF47">
        <v>0.72589646021537546</v>
      </c>
      <c r="BG47">
        <v>0.69013075426660608</v>
      </c>
      <c r="BH47">
        <v>0.83569393282670346</v>
      </c>
      <c r="BI47">
        <v>0.95307572607320579</v>
      </c>
      <c r="BJ47">
        <v>0.82386233821497834</v>
      </c>
      <c r="BK47">
        <v>0.27019176236615239</v>
      </c>
      <c r="BL47">
        <v>0.98610940392136259</v>
      </c>
      <c r="BM47">
        <v>0.20269261998325938</v>
      </c>
      <c r="BN47">
        <v>0.79544109457305467</v>
      </c>
      <c r="BO47">
        <v>1.928115731327773E-2</v>
      </c>
      <c r="BP47">
        <v>0.72541735841933319</v>
      </c>
      <c r="BQ47">
        <v>0.9287910595027431</v>
      </c>
      <c r="BR47">
        <v>0.59264753100770184</v>
      </c>
      <c r="BS47">
        <v>0.63561036759372069</v>
      </c>
    </row>
    <row r="48" spans="1:71" x14ac:dyDescent="0.25">
      <c r="A48" s="1">
        <v>47</v>
      </c>
      <c r="B48">
        <v>0.77576481607623748</v>
      </c>
      <c r="C48">
        <v>0.11273324353421632</v>
      </c>
      <c r="D48">
        <v>0.79942133368307788</v>
      </c>
      <c r="E48">
        <v>6.6679066015324917E-3</v>
      </c>
      <c r="F48">
        <v>0.84430716307736553</v>
      </c>
      <c r="G48">
        <v>0.75593906806094058</v>
      </c>
      <c r="H48">
        <v>0.8968748920604237</v>
      </c>
      <c r="I48">
        <v>0.86232150561365994</v>
      </c>
      <c r="J48">
        <v>0.40294354839764257</v>
      </c>
      <c r="K48">
        <v>0.90233887030610693</v>
      </c>
      <c r="L48">
        <v>0.53645401466700926</v>
      </c>
      <c r="M48">
        <v>0.69038438510354838</v>
      </c>
      <c r="N48">
        <v>0.829034208538034</v>
      </c>
      <c r="O48">
        <v>7.8701913401616586E-2</v>
      </c>
      <c r="P48">
        <v>0.55344876795018161</v>
      </c>
      <c r="Q48">
        <v>0.61973282179092659</v>
      </c>
      <c r="R48">
        <v>0.43421396748122798</v>
      </c>
      <c r="S48">
        <v>0.27124323539687922</v>
      </c>
      <c r="T48">
        <v>0.79246361454219338</v>
      </c>
      <c r="U48">
        <v>0.46947663063305878</v>
      </c>
      <c r="V48">
        <v>0.24418511493668493</v>
      </c>
      <c r="W48">
        <v>0.44189979381134648</v>
      </c>
      <c r="X48">
        <v>0.82181719719212232</v>
      </c>
      <c r="Y48">
        <v>0.72070743844423812</v>
      </c>
      <c r="Z48">
        <v>0.78029226219176062</v>
      </c>
      <c r="AA48">
        <v>0.87882437577005657</v>
      </c>
      <c r="AB48">
        <v>3.5601461218570329E-2</v>
      </c>
      <c r="AC48">
        <v>0.8056567309995124</v>
      </c>
      <c r="AD48">
        <v>4.2623407627738641E-2</v>
      </c>
      <c r="AE48">
        <v>0.927694890822504</v>
      </c>
      <c r="AF48">
        <v>0.47534169618249589</v>
      </c>
      <c r="AG48">
        <v>0.14737820190428153</v>
      </c>
      <c r="AH48">
        <v>0.78103109651489611</v>
      </c>
      <c r="AI48">
        <v>0.80019046541845273</v>
      </c>
      <c r="AJ48">
        <v>0.49438606989054013</v>
      </c>
      <c r="AK48">
        <v>0.34657375307944327</v>
      </c>
      <c r="AL48">
        <v>0.95858716614479311</v>
      </c>
      <c r="AM48">
        <v>0.29530646323861853</v>
      </c>
      <c r="AN48">
        <v>0.74296489822378664</v>
      </c>
      <c r="AO48">
        <v>0.38556475462018758</v>
      </c>
      <c r="AP48">
        <v>0.52649487913749915</v>
      </c>
      <c r="AQ48">
        <v>0.94590787563973011</v>
      </c>
      <c r="AR48">
        <v>0.12423897641077042</v>
      </c>
      <c r="AS48">
        <v>5.1142759107070002E-2</v>
      </c>
      <c r="AT48">
        <v>0.13438922858142854</v>
      </c>
      <c r="AU48">
        <v>0.67209559155382981</v>
      </c>
      <c r="AV48">
        <v>0.29579957182885463</v>
      </c>
      <c r="AW48">
        <v>0.51069483190776044</v>
      </c>
      <c r="AX48">
        <v>0.34329204002564617</v>
      </c>
      <c r="AY48">
        <v>0.80394115394848509</v>
      </c>
      <c r="AZ48">
        <v>5.9486001013153711E-4</v>
      </c>
      <c r="BA48">
        <v>0.23445882646210203</v>
      </c>
      <c r="BB48">
        <v>0.68751540495107666</v>
      </c>
      <c r="BC48">
        <v>0.93721644635077872</v>
      </c>
      <c r="BD48">
        <v>0.16193800010971193</v>
      </c>
      <c r="BE48">
        <v>0.97091860021589138</v>
      </c>
      <c r="BF48">
        <v>7.0610455810943384E-2</v>
      </c>
      <c r="BG48">
        <v>0.45090426332547162</v>
      </c>
      <c r="BH48">
        <v>0.92445934269453089</v>
      </c>
      <c r="BI48">
        <v>0.15598893892368837</v>
      </c>
      <c r="BJ48">
        <v>1.4645207523436565E-2</v>
      </c>
      <c r="BK48">
        <v>0.60881314949637799</v>
      </c>
      <c r="BL48">
        <v>0.51936437083281017</v>
      </c>
      <c r="BM48">
        <v>5.0168030510704953E-2</v>
      </c>
      <c r="BN48">
        <v>0.27231996957360383</v>
      </c>
      <c r="BO48">
        <v>0.7482050947088047</v>
      </c>
      <c r="BP48">
        <v>9.1147049504574973E-2</v>
      </c>
      <c r="BQ48">
        <v>0.89711412491505904</v>
      </c>
      <c r="BR48">
        <v>0.55828601475704542</v>
      </c>
      <c r="BS48">
        <v>0.76263560050579304</v>
      </c>
    </row>
    <row r="49" spans="1:71" x14ac:dyDescent="0.25">
      <c r="A49" s="1">
        <v>48</v>
      </c>
      <c r="B49">
        <v>0.22676780387744477</v>
      </c>
      <c r="C49">
        <v>0.50198742909315242</v>
      </c>
      <c r="D49">
        <v>0.47043259647548619</v>
      </c>
      <c r="E49">
        <v>0.26081577031403969</v>
      </c>
      <c r="F49">
        <v>0.86925176333276477</v>
      </c>
      <c r="G49">
        <v>0.54328071146140289</v>
      </c>
      <c r="H49">
        <v>0.90941202896815121</v>
      </c>
      <c r="I49">
        <v>0.38022384981569246</v>
      </c>
      <c r="J49">
        <v>0.51518086599968504</v>
      </c>
      <c r="K49">
        <v>9.7087201326824357E-2</v>
      </c>
      <c r="L49">
        <v>0.59969277610748306</v>
      </c>
      <c r="M49">
        <v>0.29219724868591412</v>
      </c>
      <c r="N49">
        <v>0.68967996446500079</v>
      </c>
      <c r="O49">
        <v>0.89553523944296942</v>
      </c>
      <c r="P49">
        <v>0.82677002169057556</v>
      </c>
      <c r="Q49">
        <v>0.74473825329494081</v>
      </c>
      <c r="R49">
        <v>0.15264271671626006</v>
      </c>
      <c r="S49">
        <v>0.6482710890516733</v>
      </c>
      <c r="T49">
        <v>0.3336090562864471</v>
      </c>
      <c r="U49">
        <v>0.73751618783259654</v>
      </c>
      <c r="V49">
        <v>0.38075736675194205</v>
      </c>
      <c r="W49">
        <v>0.14357799175170871</v>
      </c>
      <c r="X49">
        <v>0.34578136956962879</v>
      </c>
      <c r="Y49">
        <v>0.1970646958506127</v>
      </c>
      <c r="Z49">
        <v>0.21870434644054715</v>
      </c>
      <c r="AA49">
        <v>4.9071312670900369E-2</v>
      </c>
      <c r="AB49">
        <v>0.38268328010710662</v>
      </c>
      <c r="AC49">
        <v>0.62955558329272221</v>
      </c>
      <c r="AD49">
        <v>0.21664862425839693</v>
      </c>
      <c r="AE49">
        <v>0.68406344999799129</v>
      </c>
      <c r="AF49">
        <v>0.34946003446045326</v>
      </c>
      <c r="AG49">
        <v>0.66370892679228</v>
      </c>
      <c r="AH49">
        <v>0.31083006357668808</v>
      </c>
      <c r="AI49">
        <v>0.58483140497325414</v>
      </c>
      <c r="AJ49">
        <v>0.41467545696179131</v>
      </c>
      <c r="AK49">
        <v>0.93521602939147686</v>
      </c>
      <c r="AL49">
        <v>0.61679786733911091</v>
      </c>
      <c r="AM49">
        <v>0.38228452227567089</v>
      </c>
      <c r="AN49">
        <v>0.32522722429906659</v>
      </c>
      <c r="AO49">
        <v>0.95193240847522342</v>
      </c>
      <c r="AP49">
        <v>0.87455494883807761</v>
      </c>
      <c r="AQ49">
        <v>0.97948051596300001</v>
      </c>
      <c r="AR49">
        <v>0.747127951329423</v>
      </c>
      <c r="AS49">
        <v>0.97479590561668472</v>
      </c>
      <c r="AT49">
        <v>0.62570752825355658</v>
      </c>
      <c r="AU49">
        <v>5.172341662683877E-2</v>
      </c>
      <c r="AV49">
        <v>0.37786497212560344</v>
      </c>
      <c r="AW49">
        <v>0.9828140399397699</v>
      </c>
      <c r="AX49">
        <v>5.6379074929344686E-3</v>
      </c>
      <c r="AY49">
        <v>0.61838181375361589</v>
      </c>
      <c r="AZ49">
        <v>0.89993739383169602</v>
      </c>
      <c r="BA49">
        <v>0.4330709040441324</v>
      </c>
      <c r="BB49">
        <v>0.69886615242483519</v>
      </c>
      <c r="BC49">
        <v>0.25658083140997046</v>
      </c>
      <c r="BD49">
        <v>0.12017205895084282</v>
      </c>
      <c r="BE49">
        <v>0.25031687259784485</v>
      </c>
      <c r="BF49">
        <v>0.27484154881852529</v>
      </c>
      <c r="BG49">
        <v>0.43463720360700897</v>
      </c>
      <c r="BH49">
        <v>0.80353330380684995</v>
      </c>
      <c r="BI49">
        <v>0.95686904434976372</v>
      </c>
      <c r="BJ49">
        <v>0.19009954916731242</v>
      </c>
      <c r="BK49">
        <v>0.73244091476258621</v>
      </c>
      <c r="BL49">
        <v>0.76524308159042354</v>
      </c>
      <c r="BM49">
        <v>0.10550931270941122</v>
      </c>
      <c r="BN49">
        <v>0.74727635438209528</v>
      </c>
      <c r="BO49">
        <v>2.7210815557541235E-3</v>
      </c>
      <c r="BP49">
        <v>0.33293242872450857</v>
      </c>
      <c r="BQ49">
        <v>4.4321306222918078E-2</v>
      </c>
      <c r="BR49">
        <v>0.42288546455700904</v>
      </c>
      <c r="BS49">
        <v>0.93522563789646906</v>
      </c>
    </row>
    <row r="50" spans="1:71" x14ac:dyDescent="0.25">
      <c r="A50" s="1">
        <v>49</v>
      </c>
      <c r="B50">
        <v>0.6854022525829726</v>
      </c>
      <c r="C50">
        <v>0.87092416073043888</v>
      </c>
      <c r="D50">
        <v>0.18783464731815713</v>
      </c>
      <c r="E50">
        <v>0.4947344230470162</v>
      </c>
      <c r="F50">
        <v>0.21969212188866827</v>
      </c>
      <c r="G50">
        <v>0.40528112802610849</v>
      </c>
      <c r="H50">
        <v>0.86577126963734563</v>
      </c>
      <c r="I50">
        <v>0.66608564301524098</v>
      </c>
      <c r="J50">
        <v>0.87799485068336192</v>
      </c>
      <c r="K50">
        <v>0.83218069827581942</v>
      </c>
      <c r="L50">
        <v>7.6752444296729117E-2</v>
      </c>
      <c r="M50">
        <v>0.13525453512521002</v>
      </c>
      <c r="N50">
        <v>0.68137949505920359</v>
      </c>
      <c r="O50">
        <v>0.21656954152509189</v>
      </c>
      <c r="P50">
        <v>0.51264331387726336</v>
      </c>
      <c r="Q50">
        <v>0.6557083397146678</v>
      </c>
      <c r="R50">
        <v>0.2763821855806301</v>
      </c>
      <c r="S50">
        <v>0.30166416906653704</v>
      </c>
      <c r="T50">
        <v>0.70207592904122873</v>
      </c>
      <c r="U50">
        <v>0.97173012456183971</v>
      </c>
      <c r="V50">
        <v>0.70686794345625414</v>
      </c>
      <c r="W50">
        <v>0.3439688434362661</v>
      </c>
      <c r="X50">
        <v>0.77342349867756455</v>
      </c>
      <c r="Y50">
        <v>0.94872772380906834</v>
      </c>
      <c r="Z50">
        <v>0.81542733192799799</v>
      </c>
      <c r="AA50">
        <v>0.96701406101242693</v>
      </c>
      <c r="AB50">
        <v>0.18707172254971893</v>
      </c>
      <c r="AC50">
        <v>0.89422747573499051</v>
      </c>
      <c r="AD50">
        <v>0.73370809625249911</v>
      </c>
      <c r="AE50">
        <v>0.96511458718226473</v>
      </c>
      <c r="AF50">
        <v>0.29788008308100045</v>
      </c>
      <c r="AG50">
        <v>0.42712176695816384</v>
      </c>
      <c r="AH50">
        <v>0.3409938889209263</v>
      </c>
      <c r="AI50">
        <v>0.76010290040418282</v>
      </c>
      <c r="AJ50">
        <v>0.20042364863321394</v>
      </c>
      <c r="AK50">
        <v>0.64218615367655807</v>
      </c>
      <c r="AL50">
        <v>0.24501529664697408</v>
      </c>
      <c r="AM50">
        <v>8.4118045723163837E-3</v>
      </c>
      <c r="AN50">
        <v>0.89187627023853377</v>
      </c>
      <c r="AO50">
        <v>0.60623983467704912</v>
      </c>
      <c r="AP50">
        <v>0.16613665105278164</v>
      </c>
      <c r="AQ50">
        <v>0.61814393906800558</v>
      </c>
      <c r="AR50">
        <v>0.17643939037658374</v>
      </c>
      <c r="AS50">
        <v>0.41434746124308008</v>
      </c>
      <c r="AT50">
        <v>0.61246342715371549</v>
      </c>
      <c r="AU50">
        <v>0.48998970445263412</v>
      </c>
      <c r="AV50">
        <v>0.23299297436935762</v>
      </c>
      <c r="AW50">
        <v>6.3742753203694491E-2</v>
      </c>
      <c r="AX50">
        <v>0.27488731926366394</v>
      </c>
      <c r="AY50">
        <v>0.17338730509145561</v>
      </c>
      <c r="AZ50">
        <v>0.71430714504184389</v>
      </c>
      <c r="BA50">
        <v>0.76640395134951089</v>
      </c>
      <c r="BB50">
        <v>0.33186989063198902</v>
      </c>
      <c r="BC50">
        <v>0.5441540525627413</v>
      </c>
      <c r="BD50">
        <v>0.25937928023867196</v>
      </c>
      <c r="BE50">
        <v>0.46360956030671541</v>
      </c>
      <c r="BF50">
        <v>0.15104328413899215</v>
      </c>
      <c r="BG50">
        <v>9.3256746133610791E-2</v>
      </c>
      <c r="BH50">
        <v>0.46952035200408337</v>
      </c>
      <c r="BI50">
        <v>0.2675370175324705</v>
      </c>
      <c r="BJ50">
        <v>0.1120250825404292</v>
      </c>
      <c r="BK50">
        <v>0.7335401386807282</v>
      </c>
      <c r="BL50">
        <v>0.84525421110748411</v>
      </c>
      <c r="BM50">
        <v>0.48873840292263782</v>
      </c>
      <c r="BN50">
        <v>0.74831768459250125</v>
      </c>
      <c r="BO50">
        <v>0.68376905732744075</v>
      </c>
      <c r="BP50">
        <v>0.73284186515883887</v>
      </c>
      <c r="BQ50">
        <v>0.39989870550880435</v>
      </c>
      <c r="BR50">
        <v>7.1707499385283979E-3</v>
      </c>
      <c r="BS50">
        <v>0.17781343817037987</v>
      </c>
    </row>
    <row r="51" spans="1:71" x14ac:dyDescent="0.25">
      <c r="A51" s="1">
        <v>50</v>
      </c>
      <c r="B51">
        <v>0.22013290348984316</v>
      </c>
      <c r="C51">
        <v>0.77318680000805895</v>
      </c>
      <c r="D51">
        <v>0.52902061656344057</v>
      </c>
      <c r="E51">
        <v>0.55728773391176001</v>
      </c>
      <c r="F51">
        <v>7.5139492341216974E-2</v>
      </c>
      <c r="G51">
        <v>0.72649572686279851</v>
      </c>
      <c r="H51">
        <v>0.55585751939649308</v>
      </c>
      <c r="I51">
        <v>0.13025262346803756</v>
      </c>
      <c r="J51">
        <v>3.0873153838035905E-2</v>
      </c>
      <c r="K51">
        <v>0.79586070197671432</v>
      </c>
      <c r="L51">
        <v>0.1080716102742163</v>
      </c>
      <c r="M51">
        <v>0.36217755596485279</v>
      </c>
      <c r="N51">
        <v>3.5823680684837766E-3</v>
      </c>
      <c r="O51">
        <v>0.48802839225792649</v>
      </c>
      <c r="P51">
        <v>0.22897711840745338</v>
      </c>
      <c r="Q51">
        <v>0.54137550267589341</v>
      </c>
      <c r="R51">
        <v>0.10820224252754629</v>
      </c>
      <c r="S51">
        <v>0.7742543090487678</v>
      </c>
      <c r="T51">
        <v>0.9686371366654819</v>
      </c>
      <c r="U51">
        <v>0.23109152259158006</v>
      </c>
      <c r="V51">
        <v>0.78806761250681423</v>
      </c>
      <c r="W51">
        <v>0.26886242541062899</v>
      </c>
      <c r="X51">
        <v>5.9037458441743018E-2</v>
      </c>
      <c r="Y51">
        <v>0.2176751369382548</v>
      </c>
      <c r="Z51">
        <v>0.56761011848166321</v>
      </c>
      <c r="AA51">
        <v>0.82949341975842916</v>
      </c>
      <c r="AB51">
        <v>0.10215649325501064</v>
      </c>
      <c r="AC51">
        <v>0.15068106370427281</v>
      </c>
      <c r="AD51">
        <v>0.84517818830150038</v>
      </c>
      <c r="AE51">
        <v>0.82806554338857663</v>
      </c>
      <c r="AF51">
        <v>0.12621853404781724</v>
      </c>
      <c r="AG51">
        <v>0.48937339381122802</v>
      </c>
      <c r="AH51">
        <v>0.7996183515832106</v>
      </c>
      <c r="AI51">
        <v>0.78949876609216063</v>
      </c>
      <c r="AJ51">
        <v>0.38273050708886724</v>
      </c>
      <c r="AK51">
        <v>0.46577915228832789</v>
      </c>
      <c r="AL51">
        <v>9.8293586871251559E-2</v>
      </c>
      <c r="AM51">
        <v>0.90967416215890107</v>
      </c>
      <c r="AN51">
        <v>0.93829790872561669</v>
      </c>
      <c r="AO51">
        <v>9.8049880639854092E-2</v>
      </c>
      <c r="AP51">
        <v>0.9496988337876453</v>
      </c>
      <c r="AQ51">
        <v>0.9072346700627375</v>
      </c>
      <c r="AR51">
        <v>0.97088660490610756</v>
      </c>
      <c r="AS51">
        <v>0.36453204879568168</v>
      </c>
      <c r="AT51">
        <v>0.35377958616731298</v>
      </c>
      <c r="AU51">
        <v>2.2089072091044715E-2</v>
      </c>
      <c r="AV51">
        <v>0.99832920475545261</v>
      </c>
      <c r="AW51">
        <v>0.83247333333350315</v>
      </c>
      <c r="AX51">
        <v>0.59030328399961152</v>
      </c>
      <c r="AY51">
        <v>0.20260186325069496</v>
      </c>
      <c r="AZ51">
        <v>0.99597192728945905</v>
      </c>
      <c r="BA51">
        <v>4.6094520546875795E-2</v>
      </c>
      <c r="BB51">
        <v>0.45109351019124277</v>
      </c>
      <c r="BC51">
        <v>8.3785133303311388E-2</v>
      </c>
      <c r="BD51">
        <v>0.25509349318866248</v>
      </c>
      <c r="BE51">
        <v>0.69372638475048909</v>
      </c>
      <c r="BF51">
        <v>0.52145149174929462</v>
      </c>
      <c r="BG51">
        <v>0.38231472694129343</v>
      </c>
      <c r="BH51">
        <v>0.59863262755087043</v>
      </c>
      <c r="BI51">
        <v>0.95484579143815773</v>
      </c>
      <c r="BJ51">
        <v>0.49555510028855299</v>
      </c>
      <c r="BK51">
        <v>0.56169479006629441</v>
      </c>
      <c r="BL51">
        <v>0.16876307552761705</v>
      </c>
      <c r="BM51">
        <v>0.38431049967479658</v>
      </c>
      <c r="BN51">
        <v>1.4409931779056917E-2</v>
      </c>
      <c r="BO51">
        <v>0.2732224753395095</v>
      </c>
      <c r="BP51">
        <v>0.52663169376114571</v>
      </c>
      <c r="BQ51">
        <v>0.46185027384233945</v>
      </c>
      <c r="BR51">
        <v>0.156605617277363</v>
      </c>
      <c r="BS51">
        <v>0.46259389439842113</v>
      </c>
    </row>
    <row r="52" spans="1:71" x14ac:dyDescent="0.25">
      <c r="A52" s="1">
        <v>51</v>
      </c>
      <c r="B52">
        <v>0.504911191364107</v>
      </c>
      <c r="C52">
        <v>0.9214168385825402</v>
      </c>
      <c r="D52">
        <v>0.97083824877262204</v>
      </c>
      <c r="E52">
        <v>0.74207521966946666</v>
      </c>
      <c r="F52">
        <v>0.35358720267464061</v>
      </c>
      <c r="G52">
        <v>0.96057706071275761</v>
      </c>
      <c r="H52">
        <v>0.91546200931639887</v>
      </c>
      <c r="I52">
        <v>0.4415850021138924</v>
      </c>
      <c r="J52">
        <v>0.10559398474338888</v>
      </c>
      <c r="K52">
        <v>0.16133514203317367</v>
      </c>
      <c r="L52">
        <v>0.90681452765713833</v>
      </c>
      <c r="M52">
        <v>7.6369662468932731E-2</v>
      </c>
      <c r="N52">
        <v>0.38794518370536202</v>
      </c>
      <c r="O52">
        <v>0.46895748322638298</v>
      </c>
      <c r="P52">
        <v>9.5346753174251786E-2</v>
      </c>
      <c r="Q52">
        <v>0.13961561363155839</v>
      </c>
      <c r="R52">
        <v>0.9572529478523738</v>
      </c>
      <c r="S52">
        <v>6.1713667407863881E-2</v>
      </c>
      <c r="T52">
        <v>0.80498179434025985</v>
      </c>
      <c r="U52">
        <v>4.3632101079838836E-2</v>
      </c>
      <c r="V52">
        <v>0.62429038324549813</v>
      </c>
      <c r="W52">
        <v>0.1723535190890364</v>
      </c>
      <c r="X52">
        <v>3.3025162656425966E-2</v>
      </c>
      <c r="Y52">
        <v>0.69611216633341177</v>
      </c>
      <c r="Z52">
        <v>0.35216187984718494</v>
      </c>
      <c r="AA52">
        <v>0.78916902333628103</v>
      </c>
      <c r="AB52">
        <v>0.22141852125143702</v>
      </c>
      <c r="AC52">
        <v>0.51796177022342293</v>
      </c>
      <c r="AD52">
        <v>0.74308100787595222</v>
      </c>
      <c r="AE52">
        <v>0.23629517553153356</v>
      </c>
      <c r="AF52">
        <v>0.48960838989222821</v>
      </c>
      <c r="AG52">
        <v>0.78239501485925744</v>
      </c>
      <c r="AH52">
        <v>0.74858203539002277</v>
      </c>
      <c r="AI52">
        <v>0.62254880710492388</v>
      </c>
      <c r="AJ52">
        <v>0.47138608805867843</v>
      </c>
      <c r="AK52">
        <v>0.86362214370647927</v>
      </c>
      <c r="AL52">
        <v>0.92092443683827785</v>
      </c>
      <c r="AM52">
        <v>0.24675535557511552</v>
      </c>
      <c r="AN52">
        <v>0.25560454087850593</v>
      </c>
      <c r="AO52">
        <v>0.50146509537958683</v>
      </c>
      <c r="AP52">
        <v>0.18523914593680535</v>
      </c>
      <c r="AQ52">
        <v>0.37356933668007863</v>
      </c>
      <c r="AR52">
        <v>0.60723790825342805</v>
      </c>
      <c r="AS52">
        <v>8.1073799103561273E-2</v>
      </c>
      <c r="AT52">
        <v>0.82373004671410133</v>
      </c>
      <c r="AU52">
        <v>0.77046684238606999</v>
      </c>
      <c r="AV52">
        <v>0.28371460202363852</v>
      </c>
      <c r="AW52">
        <v>0.24217517338127237</v>
      </c>
      <c r="AX52">
        <v>9.4377237243652656E-2</v>
      </c>
      <c r="AY52">
        <v>0.81815192090895705</v>
      </c>
      <c r="AZ52">
        <v>0.51916457214192968</v>
      </c>
      <c r="BA52">
        <v>0.73050486322693275</v>
      </c>
      <c r="BB52">
        <v>0.65849444287538972</v>
      </c>
      <c r="BC52">
        <v>0.73978889169270634</v>
      </c>
      <c r="BD52">
        <v>0.58538852912215977</v>
      </c>
      <c r="BE52">
        <v>0.76949058494324885</v>
      </c>
      <c r="BF52">
        <v>0.17297539857320365</v>
      </c>
      <c r="BG52">
        <v>0.12239365177375239</v>
      </c>
      <c r="BH52">
        <v>0.64586234538263543</v>
      </c>
      <c r="BI52">
        <v>0.30483694610890177</v>
      </c>
      <c r="BJ52">
        <v>0.49251043603921441</v>
      </c>
      <c r="BK52">
        <v>0.90717616006847002</v>
      </c>
      <c r="BL52">
        <v>0.26930864980527747</v>
      </c>
      <c r="BM52">
        <v>0.20890677920628276</v>
      </c>
      <c r="BN52">
        <v>0.48876112400071692</v>
      </c>
      <c r="BO52">
        <v>0.83257717275216658</v>
      </c>
      <c r="BP52">
        <v>3.3997527478673573E-2</v>
      </c>
      <c r="BQ52">
        <v>0.96775422181008963</v>
      </c>
      <c r="BR52">
        <v>0.33673031586605739</v>
      </c>
      <c r="BS52">
        <v>0.40946846444493312</v>
      </c>
    </row>
    <row r="53" spans="1:71" x14ac:dyDescent="0.25">
      <c r="A53" s="1">
        <v>52</v>
      </c>
      <c r="B53">
        <v>0.27119434134320408</v>
      </c>
      <c r="C53">
        <v>0.86492482503778989</v>
      </c>
      <c r="D53">
        <v>0.33247448021101478</v>
      </c>
      <c r="E53">
        <v>0.35918074517571452</v>
      </c>
      <c r="F53">
        <v>0.24806244907955433</v>
      </c>
      <c r="G53">
        <v>5.7787459838377631E-2</v>
      </c>
      <c r="H53">
        <v>2.6991942294308124E-2</v>
      </c>
      <c r="I53">
        <v>0.59899512906015961</v>
      </c>
      <c r="J53">
        <v>0.94891567510884445</v>
      </c>
      <c r="K53">
        <v>0.75310423819165573</v>
      </c>
      <c r="L53">
        <v>3.3937846003951444E-2</v>
      </c>
      <c r="M53">
        <v>0.63279881850277153</v>
      </c>
      <c r="N53">
        <v>0.69647743905049186</v>
      </c>
      <c r="O53">
        <v>0.89956975299469599</v>
      </c>
      <c r="P53">
        <v>0.25606983150352869</v>
      </c>
      <c r="Q53">
        <v>0.63801028463171616</v>
      </c>
      <c r="R53">
        <v>0.39919071087583269</v>
      </c>
      <c r="S53">
        <v>0.99851131874748222</v>
      </c>
      <c r="T53">
        <v>0.15047306791673465</v>
      </c>
      <c r="U53">
        <v>0.22055188615582288</v>
      </c>
      <c r="V53">
        <v>0.95261559498635651</v>
      </c>
      <c r="W53">
        <v>0.81391847715814403</v>
      </c>
      <c r="X53">
        <v>0.96193846377941672</v>
      </c>
      <c r="Y53">
        <v>0.32902379532844284</v>
      </c>
      <c r="Z53">
        <v>0.27672349308198096</v>
      </c>
      <c r="AA53">
        <v>0.19907096814900016</v>
      </c>
      <c r="AB53">
        <v>7.0766709967746699E-2</v>
      </c>
      <c r="AC53">
        <v>0.28182039961102656</v>
      </c>
      <c r="AD53">
        <v>0.47391337915010845</v>
      </c>
      <c r="AE53">
        <v>0.91221464983041045</v>
      </c>
      <c r="AF53">
        <v>9.3891598020503508E-2</v>
      </c>
      <c r="AG53">
        <v>0.26587878535878284</v>
      </c>
      <c r="AH53">
        <v>0.97801882473160251</v>
      </c>
      <c r="AI53">
        <v>0.1023494588242807</v>
      </c>
      <c r="AJ53">
        <v>0.32834444968733578</v>
      </c>
      <c r="AK53">
        <v>0.9765282998990904</v>
      </c>
      <c r="AL53">
        <v>0.67675566803489673</v>
      </c>
      <c r="AM53">
        <v>0.63766369413996804</v>
      </c>
      <c r="AN53">
        <v>0.34192006150481202</v>
      </c>
      <c r="AO53">
        <v>0.53891062138492396</v>
      </c>
      <c r="AP53">
        <v>0.303882040550984</v>
      </c>
      <c r="AQ53">
        <v>0.86313821692188153</v>
      </c>
      <c r="AR53">
        <v>0.88630814778837597</v>
      </c>
      <c r="AS53">
        <v>0.5891825830809807</v>
      </c>
      <c r="AT53">
        <v>0.68824596879374889</v>
      </c>
      <c r="AU53">
        <v>0.74772367527338368</v>
      </c>
      <c r="AV53">
        <v>0.44542659492460124</v>
      </c>
      <c r="AW53">
        <v>0.95939322709295871</v>
      </c>
      <c r="AX53">
        <v>0.46952337596126459</v>
      </c>
      <c r="AY53">
        <v>0.95737945005354896</v>
      </c>
      <c r="AZ53">
        <v>0.40071685952513769</v>
      </c>
      <c r="BA53">
        <v>0.93751729421453756</v>
      </c>
      <c r="BB53">
        <v>0.35947909688982338</v>
      </c>
      <c r="BC53">
        <v>0.95605407764730943</v>
      </c>
      <c r="BD53">
        <v>0.32439243490337943</v>
      </c>
      <c r="BE53">
        <v>0.7052969461824159</v>
      </c>
      <c r="BF53">
        <v>0.62124735373158746</v>
      </c>
      <c r="BG53">
        <v>0.91158480829920352</v>
      </c>
      <c r="BH53">
        <v>0.88541217731557231</v>
      </c>
      <c r="BI53">
        <v>0.11590165272662389</v>
      </c>
      <c r="BJ53">
        <v>0.81089996498580785</v>
      </c>
      <c r="BK53">
        <v>0.53973185177587479</v>
      </c>
      <c r="BL53">
        <v>0.70663960258709757</v>
      </c>
      <c r="BM53">
        <v>0.62863919740074892</v>
      </c>
      <c r="BN53">
        <v>1.0491267277047078E-2</v>
      </c>
      <c r="BO53">
        <v>0.41871147707295187</v>
      </c>
      <c r="BP53">
        <v>0.33971712998566128</v>
      </c>
      <c r="BQ53">
        <v>0.47789696947562532</v>
      </c>
      <c r="BR53">
        <v>0.53592164592972158</v>
      </c>
      <c r="BS53">
        <v>5.5047775673457977E-3</v>
      </c>
    </row>
    <row r="54" spans="1:71" x14ac:dyDescent="0.25">
      <c r="A54" s="1">
        <v>53</v>
      </c>
      <c r="B54">
        <v>0.16587137527288609</v>
      </c>
      <c r="C54">
        <v>0.50493441951205786</v>
      </c>
      <c r="D54">
        <v>0.31250376055877149</v>
      </c>
      <c r="E54">
        <v>0.69446131735146377</v>
      </c>
      <c r="F54">
        <v>0.61405118078613063</v>
      </c>
      <c r="G54">
        <v>2.7253547987940441E-2</v>
      </c>
      <c r="H54">
        <v>0.48365502536336558</v>
      </c>
      <c r="I54">
        <v>0.26158889510654226</v>
      </c>
      <c r="J54">
        <v>7.9837479988140836E-2</v>
      </c>
      <c r="K54">
        <v>1.6905855706915607E-2</v>
      </c>
      <c r="L54">
        <v>0.26349971180730047</v>
      </c>
      <c r="M54">
        <v>0.28863501487534837</v>
      </c>
      <c r="N54">
        <v>0.96192212236318619</v>
      </c>
      <c r="O54">
        <v>0.32921871074197917</v>
      </c>
      <c r="P54">
        <v>0.91734709368246992</v>
      </c>
      <c r="Q54">
        <v>0.33733825351250257</v>
      </c>
      <c r="R54">
        <v>0.71757644561727219</v>
      </c>
      <c r="S54">
        <v>0.26621680933957015</v>
      </c>
      <c r="T54">
        <v>0.73664954817632744</v>
      </c>
      <c r="U54">
        <v>0.23338874385723896</v>
      </c>
      <c r="V54">
        <v>0.98442797638889679</v>
      </c>
      <c r="W54">
        <v>0.79314820391336127</v>
      </c>
      <c r="X54">
        <v>0.6938725009176373</v>
      </c>
      <c r="Y54">
        <v>0.65996735856484301</v>
      </c>
      <c r="Z54">
        <v>0.48964549483460651</v>
      </c>
      <c r="AA54">
        <v>8.5243428138674138E-2</v>
      </c>
      <c r="AB54">
        <v>8.9477364597524978E-2</v>
      </c>
      <c r="AC54">
        <v>0.50544088050359703</v>
      </c>
      <c r="AD54">
        <v>0.84280663086740681</v>
      </c>
      <c r="AE54">
        <v>0.46931390838018727</v>
      </c>
      <c r="AF54">
        <v>0.55039646441870371</v>
      </c>
      <c r="AG54">
        <v>0.30742924037454478</v>
      </c>
      <c r="AH54">
        <v>0.49604848913395738</v>
      </c>
      <c r="AI54">
        <v>0.13153878735407731</v>
      </c>
      <c r="AJ54">
        <v>0.24886820201758741</v>
      </c>
      <c r="AK54">
        <v>0.73221637566539388</v>
      </c>
      <c r="AL54">
        <v>0.38205995527369285</v>
      </c>
      <c r="AM54">
        <v>0.84159255796540078</v>
      </c>
      <c r="AN54">
        <v>0.12290033480831863</v>
      </c>
      <c r="AO54">
        <v>0.93238959000339283</v>
      </c>
      <c r="AP54">
        <v>0.3384495262001298</v>
      </c>
      <c r="AQ54">
        <v>0.67638032493818123</v>
      </c>
      <c r="AR54">
        <v>0.16203869573885821</v>
      </c>
      <c r="AS54">
        <v>0.65273399898192896</v>
      </c>
      <c r="AT54">
        <v>9.0258655841996549E-2</v>
      </c>
      <c r="AU54">
        <v>8.6814903794436016E-2</v>
      </c>
      <c r="AV54">
        <v>0.30758652791114072</v>
      </c>
      <c r="AW54">
        <v>0.66061057792316302</v>
      </c>
      <c r="AX54">
        <v>0.92669434300294806</v>
      </c>
      <c r="AY54">
        <v>3.7241784228975616E-2</v>
      </c>
      <c r="AZ54">
        <v>0.98458441981639311</v>
      </c>
      <c r="BA54">
        <v>0.70844010380245981</v>
      </c>
      <c r="BB54">
        <v>0.6857509478488687</v>
      </c>
      <c r="BC54">
        <v>0.6737512040721233</v>
      </c>
      <c r="BD54">
        <v>0.45959182170891844</v>
      </c>
      <c r="BE54">
        <v>0.93607330282156831</v>
      </c>
      <c r="BF54">
        <v>0.95172358086608533</v>
      </c>
      <c r="BG54">
        <v>0.41512155392785166</v>
      </c>
      <c r="BH54">
        <v>0.51340986021381119</v>
      </c>
      <c r="BI54">
        <v>0.38353601812167593</v>
      </c>
      <c r="BJ54">
        <v>0.33911628345984757</v>
      </c>
      <c r="BK54">
        <v>0.91548552373141201</v>
      </c>
      <c r="BL54">
        <v>0.6583459768501031</v>
      </c>
      <c r="BM54">
        <v>0.63175228182423748</v>
      </c>
      <c r="BN54">
        <v>0.49355651813525081</v>
      </c>
      <c r="BO54">
        <v>0.79653210732289448</v>
      </c>
      <c r="BP54">
        <v>0.22609726434800581</v>
      </c>
      <c r="BQ54">
        <v>0.35893875688481303</v>
      </c>
      <c r="BR54">
        <v>0.35376377579490037</v>
      </c>
      <c r="BS54">
        <v>0.25255810513771149</v>
      </c>
    </row>
    <row r="55" spans="1:71" x14ac:dyDescent="0.25">
      <c r="A55" s="1">
        <v>54</v>
      </c>
      <c r="B55">
        <v>3.1990283598683278E-2</v>
      </c>
      <c r="C55">
        <v>0.87073098088907708</v>
      </c>
      <c r="D55">
        <v>9.8405336493743167E-2</v>
      </c>
      <c r="E55">
        <v>0.8434356437282966</v>
      </c>
      <c r="F55">
        <v>0.45685096856596175</v>
      </c>
      <c r="G55">
        <v>0.55217886869149269</v>
      </c>
      <c r="H55">
        <v>1.0825438268110443E-2</v>
      </c>
      <c r="I55">
        <v>7.4218966977399714E-2</v>
      </c>
      <c r="J55">
        <v>0.32737269632950017</v>
      </c>
      <c r="K55">
        <v>0.71735517410433669</v>
      </c>
      <c r="L55">
        <v>0.65045494322450881</v>
      </c>
      <c r="M55">
        <v>0.23890119914656616</v>
      </c>
      <c r="N55">
        <v>0.37107544956165961</v>
      </c>
      <c r="O55">
        <v>0.59984363233077842</v>
      </c>
      <c r="P55">
        <v>0.31268843982462136</v>
      </c>
      <c r="Q55">
        <v>0.59843343263197801</v>
      </c>
      <c r="R55">
        <v>0.21553012889980838</v>
      </c>
      <c r="S55">
        <v>0.3738427953715604</v>
      </c>
      <c r="T55">
        <v>0.65881258005127941</v>
      </c>
      <c r="U55">
        <v>0.99767887228033014</v>
      </c>
      <c r="V55">
        <v>0.17407662261922763</v>
      </c>
      <c r="W55">
        <v>0.42226852469542142</v>
      </c>
      <c r="X55">
        <v>0.81479262423532339</v>
      </c>
      <c r="Y55">
        <v>4.7804799881694615E-2</v>
      </c>
      <c r="Z55">
        <v>0.45478609573229345</v>
      </c>
      <c r="AA55">
        <v>0.51382384251291113</v>
      </c>
      <c r="AB55">
        <v>0.93914797718428011</v>
      </c>
      <c r="AC55">
        <v>0.54266024846602579</v>
      </c>
      <c r="AD55">
        <v>0.11582689202482888</v>
      </c>
      <c r="AE55">
        <v>0.50652006208969669</v>
      </c>
      <c r="AF55">
        <v>2.7830995784474566E-2</v>
      </c>
      <c r="AG55">
        <v>0.20350643516638578</v>
      </c>
      <c r="AH55">
        <v>0.92313380442129056</v>
      </c>
      <c r="AI55">
        <v>0.45832785388630404</v>
      </c>
      <c r="AJ55">
        <v>0.34606639956228014</v>
      </c>
      <c r="AK55">
        <v>5.1804027581784262E-2</v>
      </c>
      <c r="AL55">
        <v>0.85641333134579012</v>
      </c>
      <c r="AM55">
        <v>0.15922542879815793</v>
      </c>
      <c r="AN55">
        <v>1.1564203171072207E-2</v>
      </c>
      <c r="AO55">
        <v>0.24530721533356303</v>
      </c>
      <c r="AP55">
        <v>0.94611671781648954</v>
      </c>
      <c r="AQ55">
        <v>0.49784345777848582</v>
      </c>
      <c r="AR55">
        <v>0.54339988994303434</v>
      </c>
      <c r="AS55">
        <v>7.8527822444832251E-2</v>
      </c>
      <c r="AT55">
        <v>0.88274369295996025</v>
      </c>
      <c r="AU55">
        <v>0.24740711194065257</v>
      </c>
      <c r="AV55">
        <v>2.1002359954848893E-2</v>
      </c>
      <c r="AW55">
        <v>0.89814494441493109</v>
      </c>
      <c r="AX55">
        <v>0.80540738313494908</v>
      </c>
      <c r="AY55">
        <v>0.92297819295156902</v>
      </c>
      <c r="AZ55">
        <v>0.92010113740865529</v>
      </c>
      <c r="BA55">
        <v>0.7155643659231522</v>
      </c>
      <c r="BB55">
        <v>0.75341443974161904</v>
      </c>
      <c r="BC55">
        <v>0.72313557365644532</v>
      </c>
      <c r="BD55">
        <v>0.2095736630730427</v>
      </c>
      <c r="BE55">
        <v>0.29008361875113264</v>
      </c>
      <c r="BF55">
        <v>0.97030097862207632</v>
      </c>
      <c r="BG55">
        <v>0.63826906479219903</v>
      </c>
      <c r="BH55">
        <v>0.95177122918095447</v>
      </c>
      <c r="BI55">
        <v>0.3977986194590547</v>
      </c>
      <c r="BJ55">
        <v>0.52304867044167602</v>
      </c>
      <c r="BK55">
        <v>0.66465048146849492</v>
      </c>
      <c r="BL55">
        <v>0.74939296229888563</v>
      </c>
      <c r="BM55">
        <v>0.9757389495327049</v>
      </c>
      <c r="BN55">
        <v>0.88854882552801628</v>
      </c>
      <c r="BO55">
        <v>0.55848832675129712</v>
      </c>
      <c r="BP55">
        <v>3.8693532429130206E-2</v>
      </c>
      <c r="BQ55">
        <v>0.8986124253826453</v>
      </c>
      <c r="BR55">
        <v>0.68356006707113182</v>
      </c>
      <c r="BS55">
        <v>0.9315999304266146</v>
      </c>
    </row>
    <row r="56" spans="1:71" x14ac:dyDescent="0.25">
      <c r="A56" s="1">
        <v>55</v>
      </c>
      <c r="B56">
        <v>0.37219596634958807</v>
      </c>
      <c r="C56">
        <v>0.32017857624826007</v>
      </c>
      <c r="D56">
        <v>0.81468040392597985</v>
      </c>
      <c r="E56">
        <v>3.585361093650119E-2</v>
      </c>
      <c r="F56">
        <v>0.3442273810618568</v>
      </c>
      <c r="G56">
        <v>0.84423009267596949</v>
      </c>
      <c r="H56">
        <v>0.37599234682556215</v>
      </c>
      <c r="I56">
        <v>4.4515449069768342E-2</v>
      </c>
      <c r="J56">
        <v>0.98021639400981742</v>
      </c>
      <c r="K56">
        <v>0.85943881920460274</v>
      </c>
      <c r="L56">
        <v>0.88469920799348023</v>
      </c>
      <c r="M56">
        <v>5.0717289058560877E-2</v>
      </c>
      <c r="N56">
        <v>0.442928391987229</v>
      </c>
      <c r="O56">
        <v>0.45125075319381347</v>
      </c>
      <c r="P56">
        <v>0.31454121153855841</v>
      </c>
      <c r="Q56">
        <v>0.64596204177134287</v>
      </c>
      <c r="R56">
        <v>0.44203495043135566</v>
      </c>
      <c r="S56">
        <v>0.59378354478837936</v>
      </c>
      <c r="T56">
        <v>0.5096581510949667</v>
      </c>
      <c r="U56">
        <v>2.6005085837139119E-2</v>
      </c>
      <c r="V56">
        <v>0.3587373420232155</v>
      </c>
      <c r="W56">
        <v>0.64522771116990318</v>
      </c>
      <c r="X56">
        <v>0.34356609412674932</v>
      </c>
      <c r="Y56">
        <v>0.9535665024478982</v>
      </c>
      <c r="Z56">
        <v>0.3294280002142923</v>
      </c>
      <c r="AA56">
        <v>8.3887447680935701E-2</v>
      </c>
      <c r="AB56">
        <v>0.49350921730948571</v>
      </c>
      <c r="AC56">
        <v>0.36301178538335399</v>
      </c>
      <c r="AD56">
        <v>0.89979959862632419</v>
      </c>
      <c r="AE56">
        <v>0.50836164252496585</v>
      </c>
      <c r="AF56">
        <v>0.17291977392633062</v>
      </c>
      <c r="AG56">
        <v>0.90728034539244451</v>
      </c>
      <c r="AH56">
        <v>0.36862542444164781</v>
      </c>
      <c r="AI56">
        <v>0.87241944303060859</v>
      </c>
      <c r="AJ56">
        <v>0.29315104217959587</v>
      </c>
      <c r="AK56">
        <v>0.29224184009190313</v>
      </c>
      <c r="AL56">
        <v>0.59782619703370909</v>
      </c>
      <c r="AM56">
        <v>2.48770541533051E-2</v>
      </c>
      <c r="AN56">
        <v>0.2043366133734047</v>
      </c>
      <c r="AO56">
        <v>0.4618499342021849</v>
      </c>
      <c r="AP56">
        <v>0.38702486500026012</v>
      </c>
      <c r="AQ56">
        <v>0.41360941625215841</v>
      </c>
      <c r="AR56">
        <v>0.9270855384972686</v>
      </c>
      <c r="AS56">
        <v>0.61749555239889486</v>
      </c>
      <c r="AT56">
        <v>0.53232678499741193</v>
      </c>
      <c r="AU56">
        <v>0.19126866101243378</v>
      </c>
      <c r="AV56">
        <v>7.4620980478261933E-2</v>
      </c>
      <c r="AW56">
        <v>0.58381195559979771</v>
      </c>
      <c r="AX56">
        <v>0.87724172989147686</v>
      </c>
      <c r="AY56">
        <v>0.30844382787516311</v>
      </c>
      <c r="AZ56">
        <v>0.9852250786503528</v>
      </c>
      <c r="BA56">
        <v>0.42899659116943445</v>
      </c>
      <c r="BB56">
        <v>0.43951401675566204</v>
      </c>
      <c r="BC56">
        <v>2.7332636582889758E-2</v>
      </c>
      <c r="BD56">
        <v>0.94674494345268223</v>
      </c>
      <c r="BE56">
        <v>0.68777586018797632</v>
      </c>
      <c r="BF56">
        <v>0.15356257028111786</v>
      </c>
      <c r="BG56">
        <v>0.48459204346612694</v>
      </c>
      <c r="BH56">
        <v>4.9229743083356814E-2</v>
      </c>
      <c r="BI56">
        <v>0.11204604450597722</v>
      </c>
      <c r="BJ56">
        <v>0.66895960368597196</v>
      </c>
      <c r="BK56">
        <v>0.37334137409081281</v>
      </c>
      <c r="BL56">
        <v>0.3765043508206497</v>
      </c>
      <c r="BM56">
        <v>0.75137883931217087</v>
      </c>
      <c r="BN56">
        <v>0.2598249467912056</v>
      </c>
      <c r="BO56">
        <v>0.11182982172029077</v>
      </c>
      <c r="BP56">
        <v>0.33060362961359158</v>
      </c>
      <c r="BQ56">
        <v>0.14432004346947869</v>
      </c>
      <c r="BR56">
        <v>0.17221034759268006</v>
      </c>
      <c r="BS56">
        <v>0.63024851867960763</v>
      </c>
    </row>
    <row r="57" spans="1:71" x14ac:dyDescent="0.25">
      <c r="A57" s="1">
        <v>56</v>
      </c>
      <c r="B57">
        <v>0.871717569934222</v>
      </c>
      <c r="C57">
        <v>0.17637386326730231</v>
      </c>
      <c r="D57">
        <v>4.8662116866403204E-2</v>
      </c>
      <c r="E57">
        <v>0.76756020762370869</v>
      </c>
      <c r="F57">
        <v>0.67505791240228474</v>
      </c>
      <c r="G57">
        <v>0.56069680830322444</v>
      </c>
      <c r="H57">
        <v>0.18843670193118411</v>
      </c>
      <c r="I57">
        <v>0.7791461645947011</v>
      </c>
      <c r="J57">
        <v>0.49522952188215086</v>
      </c>
      <c r="K57">
        <v>0.48367692046520017</v>
      </c>
      <c r="L57">
        <v>0.76705152396659515</v>
      </c>
      <c r="M57">
        <v>0.32976033785890868</v>
      </c>
      <c r="N57">
        <v>0.11191139843943054</v>
      </c>
      <c r="O57">
        <v>0.47140624258684027</v>
      </c>
      <c r="P57">
        <v>0.47995978604979128</v>
      </c>
      <c r="Q57">
        <v>0.94657199961568927</v>
      </c>
      <c r="R57">
        <v>0.33970265697043633</v>
      </c>
      <c r="S57">
        <v>0.97829100439024219</v>
      </c>
      <c r="T57">
        <v>0.43137345365803514</v>
      </c>
      <c r="U57">
        <v>0.5409536396806025</v>
      </c>
      <c r="V57">
        <v>0.20635367948594374</v>
      </c>
      <c r="W57">
        <v>0.77171565612572857</v>
      </c>
      <c r="X57">
        <v>0.96416348846393685</v>
      </c>
      <c r="Y57">
        <v>0.90928825606536701</v>
      </c>
      <c r="Z57">
        <v>0.167872088412649</v>
      </c>
      <c r="AA57">
        <v>0.15482829389182107</v>
      </c>
      <c r="AB57">
        <v>0.47439654828672118</v>
      </c>
      <c r="AC57">
        <v>0.35608966193654756</v>
      </c>
      <c r="AD57">
        <v>0.75024088527677435</v>
      </c>
      <c r="AE57">
        <v>0.49786318048909495</v>
      </c>
      <c r="AF57">
        <v>0.8352392215407427</v>
      </c>
      <c r="AG57">
        <v>0.24114636788679911</v>
      </c>
      <c r="AH57">
        <v>0.34651545566333053</v>
      </c>
      <c r="AI57">
        <v>9.4337563024445958E-2</v>
      </c>
      <c r="AJ57">
        <v>1.1054365316917059E-2</v>
      </c>
      <c r="AK57">
        <v>0.90571315328556512</v>
      </c>
      <c r="AL57">
        <v>0.9054863070318403</v>
      </c>
      <c r="AM57">
        <v>5.855052373600711E-2</v>
      </c>
      <c r="AN57">
        <v>0.67617961805818816</v>
      </c>
      <c r="AO57">
        <v>0.84030781405499599</v>
      </c>
      <c r="AP57">
        <v>1.1137313050316178E-2</v>
      </c>
      <c r="AQ57">
        <v>0.7979017952148868</v>
      </c>
      <c r="AR57">
        <v>0.40124468891400333</v>
      </c>
      <c r="AS57">
        <v>0.72812999394683897</v>
      </c>
      <c r="AT57">
        <v>0.8691231022871283</v>
      </c>
      <c r="AU57">
        <v>0.41027536837354706</v>
      </c>
      <c r="AV57">
        <v>0.91611008261188476</v>
      </c>
      <c r="AW57">
        <v>0.75567486796381145</v>
      </c>
      <c r="AX57">
        <v>7.2415766438613249E-2</v>
      </c>
      <c r="AY57">
        <v>0.39574408575440101</v>
      </c>
      <c r="AZ57">
        <v>0.481289143681913</v>
      </c>
      <c r="BA57">
        <v>0.35142943845563135</v>
      </c>
      <c r="BB57">
        <v>0.88633008290543436</v>
      </c>
      <c r="BC57">
        <v>0.63683860019128058</v>
      </c>
      <c r="BD57">
        <v>0.29888650524760096</v>
      </c>
      <c r="BE57">
        <v>0.18105589859481375</v>
      </c>
      <c r="BF57">
        <v>0.3924843714283216</v>
      </c>
      <c r="BG57">
        <v>0.50346967904477269</v>
      </c>
      <c r="BH57">
        <v>0.52047987124790607</v>
      </c>
      <c r="BI57">
        <v>0.94372667421865619</v>
      </c>
      <c r="BJ57">
        <v>0.38798417594989842</v>
      </c>
      <c r="BK57">
        <v>0.16640877506852914</v>
      </c>
      <c r="BL57">
        <v>0.68976943031830162</v>
      </c>
      <c r="BM57">
        <v>0.19474241168828132</v>
      </c>
      <c r="BN57">
        <v>0.78085251840162762</v>
      </c>
      <c r="BO57">
        <v>0.50638735618783981</v>
      </c>
      <c r="BP57">
        <v>6.7320166365520517E-2</v>
      </c>
      <c r="BQ57">
        <v>0.62128832579332671</v>
      </c>
      <c r="BR57">
        <v>0.26886704593459176</v>
      </c>
      <c r="BS57">
        <v>0.283759998776421</v>
      </c>
    </row>
    <row r="58" spans="1:71" x14ac:dyDescent="0.25">
      <c r="A58" s="1">
        <v>57</v>
      </c>
      <c r="B58">
        <v>0.21973897752616423</v>
      </c>
      <c r="C58">
        <v>0.41177214766017634</v>
      </c>
      <c r="D58">
        <v>7.5817123041161949E-2</v>
      </c>
      <c r="E58">
        <v>2.4544841502410764E-3</v>
      </c>
      <c r="F58">
        <v>0.77311211350673681</v>
      </c>
      <c r="G58">
        <v>0.28627121985731063</v>
      </c>
      <c r="H58">
        <v>0.77437831038281124</v>
      </c>
      <c r="I58">
        <v>0.74613105611254105</v>
      </c>
      <c r="J58">
        <v>0.85135828228702815</v>
      </c>
      <c r="K58">
        <v>0.58295221011643472</v>
      </c>
      <c r="L58">
        <v>0.13517510397288934</v>
      </c>
      <c r="M58">
        <v>0.16642851715150964</v>
      </c>
      <c r="N58">
        <v>0.35489399649470421</v>
      </c>
      <c r="O58">
        <v>0.2891596403351111</v>
      </c>
      <c r="P58">
        <v>0.1141981403459239</v>
      </c>
      <c r="Q58">
        <v>0.34548307634176678</v>
      </c>
      <c r="R58">
        <v>0.12528404886130784</v>
      </c>
      <c r="S58">
        <v>0.94571235021941502</v>
      </c>
      <c r="T58">
        <v>0.4505608249536418</v>
      </c>
      <c r="U58">
        <v>0.6474384868197387</v>
      </c>
      <c r="V58">
        <v>0.69317030279125125</v>
      </c>
      <c r="W58">
        <v>0.87920368603906107</v>
      </c>
      <c r="X58">
        <v>0.26243387323805556</v>
      </c>
      <c r="Y58">
        <v>0.87898698051831881</v>
      </c>
      <c r="Z58">
        <v>0.14432353574138512</v>
      </c>
      <c r="AA58">
        <v>0.87739433271785194</v>
      </c>
      <c r="AB58">
        <v>0.93939040154009867</v>
      </c>
      <c r="AC58">
        <v>0.95701643764926714</v>
      </c>
      <c r="AD58">
        <v>0.98575540345238943</v>
      </c>
      <c r="AE58">
        <v>9.0249628431895879E-2</v>
      </c>
      <c r="AF58">
        <v>0.31899009717597071</v>
      </c>
      <c r="AG58">
        <v>0.61388845677800186</v>
      </c>
      <c r="AH58">
        <v>0.60814973679166573</v>
      </c>
      <c r="AI58">
        <v>0.57494377507046157</v>
      </c>
      <c r="AJ58">
        <v>0.52822454513324879</v>
      </c>
      <c r="AK58">
        <v>0.18394249296654741</v>
      </c>
      <c r="AL58">
        <v>0.95676699940987475</v>
      </c>
      <c r="AM58">
        <v>0.8278024973102428</v>
      </c>
      <c r="AN58">
        <v>8.7327147441287778E-2</v>
      </c>
      <c r="AO58">
        <v>0.9701291085117496</v>
      </c>
      <c r="AP58">
        <v>0.55074945399993902</v>
      </c>
      <c r="AQ58">
        <v>0.68481548829197614</v>
      </c>
      <c r="AR58">
        <v>0.61210935974840353</v>
      </c>
      <c r="AS58">
        <v>5.1817073164095451E-3</v>
      </c>
      <c r="AT58">
        <v>0.13541594804515478</v>
      </c>
      <c r="AU58">
        <v>0.46026694447810346</v>
      </c>
      <c r="AV58">
        <v>0.34277429585975461</v>
      </c>
      <c r="AW58">
        <v>4.0223012347641363E-2</v>
      </c>
      <c r="AX58">
        <v>0.84025272339216273</v>
      </c>
      <c r="AY58">
        <v>0.19407366013174021</v>
      </c>
      <c r="AZ58">
        <v>0.28916437219042523</v>
      </c>
      <c r="BA58">
        <v>0.65407136928877563</v>
      </c>
      <c r="BB58">
        <v>0.6998623214759</v>
      </c>
      <c r="BC58">
        <v>0.9799291394960955</v>
      </c>
      <c r="BD58">
        <v>1.790579853068186E-2</v>
      </c>
      <c r="BE58">
        <v>0.10837112050693487</v>
      </c>
      <c r="BF58">
        <v>0.980026774316754</v>
      </c>
      <c r="BG58">
        <v>0.77639985625115893</v>
      </c>
      <c r="BH58">
        <v>0.88563122378092241</v>
      </c>
      <c r="BI58">
        <v>0.59712094865489784</v>
      </c>
      <c r="BJ58">
        <v>0.35817667111123452</v>
      </c>
      <c r="BK58">
        <v>0.46742682525101875</v>
      </c>
      <c r="BL58">
        <v>0.92779217934774827</v>
      </c>
      <c r="BM58">
        <v>0.74083138359455292</v>
      </c>
      <c r="BN58">
        <v>0.91053247306265528</v>
      </c>
      <c r="BO58">
        <v>0.89194952566005581</v>
      </c>
      <c r="BP58">
        <v>0.27210495414230285</v>
      </c>
      <c r="BQ58">
        <v>0.754387136157189</v>
      </c>
      <c r="BR58">
        <v>0.31766386478608877</v>
      </c>
      <c r="BS58">
        <v>0.87217956220730264</v>
      </c>
    </row>
    <row r="59" spans="1:71" x14ac:dyDescent="0.25">
      <c r="A59" s="1">
        <v>58</v>
      </c>
      <c r="B59">
        <v>0.3609375884619318</v>
      </c>
      <c r="C59">
        <v>0.20372798944724868</v>
      </c>
      <c r="D59">
        <v>2.1887792498703651E-2</v>
      </c>
      <c r="E59">
        <v>0.69236131237722831</v>
      </c>
      <c r="F59">
        <v>0.82128037722334457</v>
      </c>
      <c r="G59">
        <v>0.35162943184905704</v>
      </c>
      <c r="H59">
        <v>0.68086583058470063</v>
      </c>
      <c r="I59">
        <v>0.72056023039341999</v>
      </c>
      <c r="J59">
        <v>0.49843086161629024</v>
      </c>
      <c r="K59">
        <v>0.10233682581060033</v>
      </c>
      <c r="L59">
        <v>0.23003037535269499</v>
      </c>
      <c r="M59">
        <v>0.58686516875988859</v>
      </c>
      <c r="N59">
        <v>0.54635574391192787</v>
      </c>
      <c r="O59">
        <v>0.58625638425023407</v>
      </c>
      <c r="P59">
        <v>1.2581008635805468E-2</v>
      </c>
      <c r="Q59">
        <v>0.87941332187742727</v>
      </c>
      <c r="R59">
        <v>0.99868657428106711</v>
      </c>
      <c r="S59">
        <v>0.84702515780649967</v>
      </c>
      <c r="T59">
        <v>5.0465031437592733E-2</v>
      </c>
      <c r="U59">
        <v>0.74369728289233128</v>
      </c>
      <c r="V59">
        <v>0.78444373581750704</v>
      </c>
      <c r="W59">
        <v>0.98144594866594748</v>
      </c>
      <c r="X59">
        <v>0.88014080020269236</v>
      </c>
      <c r="Y59">
        <v>0.88098397466133627</v>
      </c>
      <c r="Z59">
        <v>0.82001558544515296</v>
      </c>
      <c r="AA59">
        <v>0.99923744117474</v>
      </c>
      <c r="AB59">
        <v>0.6476644694420407</v>
      </c>
      <c r="AC59">
        <v>0.24286114776588708</v>
      </c>
      <c r="AD59">
        <v>0.83626519557193157</v>
      </c>
      <c r="AE59">
        <v>0.20358851521594745</v>
      </c>
      <c r="AF59">
        <v>0.37425433287299947</v>
      </c>
      <c r="AG59">
        <v>0.27980746851006388</v>
      </c>
      <c r="AH59">
        <v>0.76241157423885919</v>
      </c>
      <c r="AI59">
        <v>0.13385461485195127</v>
      </c>
      <c r="AJ59">
        <v>0.94730118626876114</v>
      </c>
      <c r="AK59">
        <v>0.72451008520252702</v>
      </c>
      <c r="AL59">
        <v>0.64980037645113853</v>
      </c>
      <c r="AM59">
        <v>0.81760245437325452</v>
      </c>
      <c r="AN59">
        <v>0.87079505334844509</v>
      </c>
      <c r="AO59">
        <v>0.28244312810142491</v>
      </c>
      <c r="AP59">
        <v>3.9258253270451293E-2</v>
      </c>
      <c r="AQ59">
        <v>0.66798236565217262</v>
      </c>
      <c r="AR59">
        <v>0.60696551361456452</v>
      </c>
      <c r="AS59">
        <v>0.7906068677044682</v>
      </c>
      <c r="AT59">
        <v>1.4456918080039904E-2</v>
      </c>
      <c r="AU59">
        <v>0.74351298415867184</v>
      </c>
      <c r="AV59">
        <v>0.98132775175134623</v>
      </c>
      <c r="AW59">
        <v>1.8988775763751797E-2</v>
      </c>
      <c r="AX59">
        <v>0.21763471014337255</v>
      </c>
      <c r="AY59">
        <v>0.90948649344369281</v>
      </c>
      <c r="AZ59">
        <v>3.0534970318150223E-2</v>
      </c>
      <c r="BA59">
        <v>0.4873485647281276</v>
      </c>
      <c r="BB59">
        <v>0.95167305474516684</v>
      </c>
      <c r="BC59">
        <v>0.41153798009642806</v>
      </c>
      <c r="BD59">
        <v>4.1440187580877197E-2</v>
      </c>
      <c r="BE59">
        <v>0.80767613215267708</v>
      </c>
      <c r="BF59">
        <v>0.18642972806970792</v>
      </c>
      <c r="BG59">
        <v>0.31145398718474548</v>
      </c>
      <c r="BH59">
        <v>0.51686377622802249</v>
      </c>
      <c r="BI59">
        <v>0.50611965978655082</v>
      </c>
      <c r="BJ59">
        <v>0.7100037028900017</v>
      </c>
      <c r="BK59">
        <v>0.58557808132718703</v>
      </c>
      <c r="BL59">
        <v>0.62928306882037166</v>
      </c>
      <c r="BM59">
        <v>0.68151453694437181</v>
      </c>
      <c r="BN59">
        <v>0.32684685828274362</v>
      </c>
      <c r="BO59">
        <v>0.36536998272038834</v>
      </c>
      <c r="BP59">
        <v>0.3295634598438022</v>
      </c>
      <c r="BQ59">
        <v>0.53172766752223999</v>
      </c>
      <c r="BR59">
        <v>2.9749883328368032E-2</v>
      </c>
      <c r="BS59">
        <v>0.62739149178408726</v>
      </c>
    </row>
    <row r="60" spans="1:71" x14ac:dyDescent="0.25">
      <c r="A60" s="1">
        <v>59</v>
      </c>
      <c r="B60">
        <v>0.1166213039805899</v>
      </c>
      <c r="C60">
        <v>4.3474968501336697E-2</v>
      </c>
      <c r="D60">
        <v>0.90721705054323332</v>
      </c>
      <c r="E60">
        <v>0.37596639918634178</v>
      </c>
      <c r="F60">
        <v>0.83923038139122674</v>
      </c>
      <c r="G60">
        <v>0.56457235088278446</v>
      </c>
      <c r="H60">
        <v>0.32988345377223127</v>
      </c>
      <c r="I60">
        <v>0.7052082735536721</v>
      </c>
      <c r="J60">
        <v>0.44350396918036517</v>
      </c>
      <c r="K60">
        <v>0.37182089257928919</v>
      </c>
      <c r="L60">
        <v>0.36024024623041362</v>
      </c>
      <c r="M60">
        <v>0.89824721174681854</v>
      </c>
      <c r="N60">
        <v>0.98349504082467687</v>
      </c>
      <c r="O60">
        <v>0.80321262974804941</v>
      </c>
      <c r="P60">
        <v>0.21456390677670778</v>
      </c>
      <c r="Q60">
        <v>0.66398708295745057</v>
      </c>
      <c r="R60">
        <v>0.50808688572536764</v>
      </c>
      <c r="S60">
        <v>0.33475629061053924</v>
      </c>
      <c r="T60">
        <v>0.44756121865944631</v>
      </c>
      <c r="U60">
        <v>0.29641094465159423</v>
      </c>
      <c r="V60">
        <v>0.75753724050482552</v>
      </c>
      <c r="W60">
        <v>0.35879960536211297</v>
      </c>
      <c r="X60">
        <v>0.18849082232827985</v>
      </c>
      <c r="Y60">
        <v>0.56084273007197949</v>
      </c>
      <c r="Z60">
        <v>0.42786802639993138</v>
      </c>
      <c r="AA60">
        <v>0.38105293495952242</v>
      </c>
      <c r="AB60">
        <v>0.53923548111062414</v>
      </c>
      <c r="AC60">
        <v>0.1244926465413162</v>
      </c>
      <c r="AD60">
        <v>0.16599809271264576</v>
      </c>
      <c r="AE60">
        <v>0.25992243549237071</v>
      </c>
      <c r="AF60">
        <v>0.71266646524456989</v>
      </c>
      <c r="AG60">
        <v>0.94860080717621309</v>
      </c>
      <c r="AH60">
        <v>0.44823641789175073</v>
      </c>
      <c r="AI60">
        <v>0.99358997904612512</v>
      </c>
      <c r="AJ60">
        <v>0.97513954498531352</v>
      </c>
      <c r="AK60">
        <v>0.17384059768708449</v>
      </c>
      <c r="AL60">
        <v>1.2430681790688736E-2</v>
      </c>
      <c r="AM60">
        <v>0.63054447580718431</v>
      </c>
      <c r="AN60">
        <v>0.68108603865771211</v>
      </c>
      <c r="AO60">
        <v>0.97937462304720202</v>
      </c>
      <c r="AP60">
        <v>0.16279467362683653</v>
      </c>
      <c r="AQ60">
        <v>0.7061156954257003</v>
      </c>
      <c r="AR60">
        <v>0.196073478117746</v>
      </c>
      <c r="AS60">
        <v>6.4448994175457242E-2</v>
      </c>
      <c r="AT60">
        <v>0.39443159509077541</v>
      </c>
      <c r="AU60">
        <v>0.77757307633303929</v>
      </c>
      <c r="AV60">
        <v>0.32090358512559269</v>
      </c>
      <c r="AW60">
        <v>0.61215931521108236</v>
      </c>
      <c r="AX60">
        <v>0.11744829666079504</v>
      </c>
      <c r="AY60">
        <v>9.2086308124812E-2</v>
      </c>
      <c r="AZ60">
        <v>0.11852106535506435</v>
      </c>
      <c r="BA60">
        <v>0.12496568253260998</v>
      </c>
      <c r="BB60">
        <v>0.26421759203320594</v>
      </c>
      <c r="BC60">
        <v>0.56423096328656774</v>
      </c>
      <c r="BD60">
        <v>0.85194807232547598</v>
      </c>
      <c r="BE60">
        <v>0.35022761410368763</v>
      </c>
      <c r="BF60">
        <v>7.8196428805820117E-2</v>
      </c>
      <c r="BG60">
        <v>0.44612170922784533</v>
      </c>
      <c r="BH60">
        <v>0.34214072274122043</v>
      </c>
      <c r="BI60">
        <v>0.40140928215434579</v>
      </c>
      <c r="BJ60">
        <v>2.0372757778082118E-2</v>
      </c>
      <c r="BK60">
        <v>0.85572827433592835</v>
      </c>
      <c r="BL60">
        <v>0.54132843920612561</v>
      </c>
      <c r="BM60">
        <v>0.37880363684589191</v>
      </c>
      <c r="BN60">
        <v>1.6056298713907791E-2</v>
      </c>
      <c r="BO60">
        <v>3.1730950393608959E-2</v>
      </c>
      <c r="BP60">
        <v>6.2174535466375858E-2</v>
      </c>
      <c r="BQ60">
        <v>0.28961284651430452</v>
      </c>
      <c r="BR60">
        <v>0.45220145306986081</v>
      </c>
      <c r="BS60">
        <v>3.4325764357964972E-2</v>
      </c>
    </row>
    <row r="61" spans="1:71" x14ac:dyDescent="0.25">
      <c r="A61" s="1">
        <v>60</v>
      </c>
      <c r="B61">
        <v>1.5548646963359447E-2</v>
      </c>
      <c r="C61">
        <v>0.53351780783715719</v>
      </c>
      <c r="D61">
        <v>0.21570250347397735</v>
      </c>
      <c r="E61">
        <v>0.63890373426713942</v>
      </c>
      <c r="F61">
        <v>0.50424281665618009</v>
      </c>
      <c r="G61">
        <v>0.61541054471936463</v>
      </c>
      <c r="H61">
        <v>0.42834141347975141</v>
      </c>
      <c r="I61">
        <v>0.37056086406743949</v>
      </c>
      <c r="J61">
        <v>0.52845232318271973</v>
      </c>
      <c r="K61">
        <v>0.9171709711311844</v>
      </c>
      <c r="L61">
        <v>0.40594514613465815</v>
      </c>
      <c r="M61">
        <v>0.28433960655831869</v>
      </c>
      <c r="N61">
        <v>0.41673170287724959</v>
      </c>
      <c r="O61">
        <v>0.14243034670907195</v>
      </c>
      <c r="P61">
        <v>0.48049658379930582</v>
      </c>
      <c r="Q61">
        <v>0.80686199572932282</v>
      </c>
      <c r="R61">
        <v>4.7846334364182841E-2</v>
      </c>
      <c r="S61">
        <v>6.6209562835126357E-2</v>
      </c>
      <c r="T61">
        <v>0.42708648633127766</v>
      </c>
      <c r="U61">
        <v>0.50824981795502344</v>
      </c>
      <c r="V61">
        <v>0.27591882851979999</v>
      </c>
      <c r="W61">
        <v>1.3932476326716792E-4</v>
      </c>
      <c r="X61">
        <v>0.76560837859988462</v>
      </c>
      <c r="Y61">
        <v>0.56758207058654842</v>
      </c>
      <c r="Z61">
        <v>0.46683830044223162</v>
      </c>
      <c r="AA61">
        <v>0.59208994755797095</v>
      </c>
      <c r="AB61">
        <v>0.32080729897181082</v>
      </c>
      <c r="AC61">
        <v>0.79460618294940566</v>
      </c>
      <c r="AD61">
        <v>0.45308320570639071</v>
      </c>
      <c r="AE61">
        <v>0.46981562683232614</v>
      </c>
      <c r="AF61">
        <v>0.22695432065757415</v>
      </c>
      <c r="AG61">
        <v>0.21069932040064776</v>
      </c>
      <c r="AH61">
        <v>0.89111752857164261</v>
      </c>
      <c r="AI61">
        <v>6.2698292116208698E-2</v>
      </c>
      <c r="AJ61">
        <v>0.44525621273548288</v>
      </c>
      <c r="AK61">
        <v>0.47685539646330455</v>
      </c>
      <c r="AL61">
        <v>0.18317290769040684</v>
      </c>
      <c r="AM61">
        <v>0.40621867193875061</v>
      </c>
      <c r="AN61">
        <v>0.59318289654148015</v>
      </c>
      <c r="AO61">
        <v>0.3571914952238433</v>
      </c>
      <c r="AP61">
        <v>0.34889142741266987</v>
      </c>
      <c r="AQ61">
        <v>0.72898132831464879</v>
      </c>
      <c r="AR61">
        <v>0.73428364915081112</v>
      </c>
      <c r="AS61">
        <v>0.39366622858265521</v>
      </c>
      <c r="AT61">
        <v>9.7845787778736093E-2</v>
      </c>
      <c r="AU61">
        <v>0.30167390130313143</v>
      </c>
      <c r="AV61">
        <v>0.87993203552237009</v>
      </c>
      <c r="AW61">
        <v>0.43600727748618895</v>
      </c>
      <c r="AX61">
        <v>9.667638188594152E-2</v>
      </c>
      <c r="AY61">
        <v>0.43522893609264679</v>
      </c>
      <c r="AZ61">
        <v>0.46560370700151477</v>
      </c>
      <c r="BA61">
        <v>0.17623201489007301</v>
      </c>
      <c r="BB61">
        <v>0.75550907625658792</v>
      </c>
      <c r="BC61">
        <v>0.47753749029459447</v>
      </c>
      <c r="BD61">
        <v>0.41101437402940966</v>
      </c>
      <c r="BE61">
        <v>0.64499993907271214</v>
      </c>
      <c r="BF61">
        <v>0.67091850370235728</v>
      </c>
      <c r="BG61">
        <v>0.40222795045602655</v>
      </c>
      <c r="BH61">
        <v>0.28661017699310132</v>
      </c>
      <c r="BI61">
        <v>0.58452645021109495</v>
      </c>
      <c r="BJ61">
        <v>0.46318196004082002</v>
      </c>
      <c r="BK61">
        <v>7.9680076108538223E-2</v>
      </c>
      <c r="BL61">
        <v>0.56548160204621167</v>
      </c>
      <c r="BM61">
        <v>0.84008111457007217</v>
      </c>
      <c r="BN61">
        <v>0.54814195724725012</v>
      </c>
      <c r="BO61">
        <v>0.47063753219866056</v>
      </c>
      <c r="BP61">
        <v>0.82852093590276366</v>
      </c>
      <c r="BQ61">
        <v>0.90640926151903656</v>
      </c>
      <c r="BR61">
        <v>0.33989964105086379</v>
      </c>
      <c r="BS61">
        <v>0.22914241616831965</v>
      </c>
    </row>
    <row r="62" spans="1:71" x14ac:dyDescent="0.25">
      <c r="A62" s="1">
        <v>61</v>
      </c>
      <c r="B62">
        <v>0.71623759257399322</v>
      </c>
      <c r="C62">
        <v>0.93364545292507783</v>
      </c>
      <c r="D62">
        <v>0.68926537147116718</v>
      </c>
      <c r="E62">
        <v>0.63235927408072212</v>
      </c>
      <c r="F62">
        <v>0.43797387084447748</v>
      </c>
      <c r="G62">
        <v>0.31970247161150211</v>
      </c>
      <c r="H62">
        <v>0.16264993717138554</v>
      </c>
      <c r="I62">
        <v>0.18107578649654021</v>
      </c>
      <c r="J62">
        <v>0.7614553452745163</v>
      </c>
      <c r="K62">
        <v>0.98113345719142375</v>
      </c>
      <c r="L62">
        <v>0.26513602250120294</v>
      </c>
      <c r="M62">
        <v>0.55003227740958538</v>
      </c>
      <c r="N62">
        <v>0.2789277828851433</v>
      </c>
      <c r="O62">
        <v>0.85573789699547698</v>
      </c>
      <c r="P62">
        <v>0.4528718773782332</v>
      </c>
      <c r="Q62">
        <v>0.24054774819819724</v>
      </c>
      <c r="R62">
        <v>0.89078005149423178</v>
      </c>
      <c r="S62">
        <v>0.25908820218770112</v>
      </c>
      <c r="T62">
        <v>0.75951075059499362</v>
      </c>
      <c r="U62">
        <v>0.79682167648500968</v>
      </c>
      <c r="V62">
        <v>0.35171144590007486</v>
      </c>
      <c r="W62">
        <v>0.47199174253940746</v>
      </c>
      <c r="X62">
        <v>0.55310583007490921</v>
      </c>
      <c r="Y62">
        <v>0.23504339324140744</v>
      </c>
      <c r="Z62">
        <v>0.8465989418373806</v>
      </c>
      <c r="AA62">
        <v>0.4767891737432518</v>
      </c>
      <c r="AB62">
        <v>0.47063043688501416</v>
      </c>
      <c r="AC62">
        <v>0.49241229462979064</v>
      </c>
      <c r="AD62">
        <v>0.60311116387165919</v>
      </c>
      <c r="AE62">
        <v>1.4230156749382439E-2</v>
      </c>
      <c r="AF62">
        <v>0.72060989693392075</v>
      </c>
      <c r="AG62">
        <v>0.41611006602749434</v>
      </c>
      <c r="AH62">
        <v>0.73130425881437289</v>
      </c>
      <c r="AI62">
        <v>0.30296055795468979</v>
      </c>
      <c r="AJ62">
        <v>0.74528476409618616</v>
      </c>
      <c r="AK62">
        <v>0.76112373648068976</v>
      </c>
      <c r="AL62">
        <v>0.91028575717099913</v>
      </c>
      <c r="AM62">
        <v>0.63557614937187668</v>
      </c>
      <c r="AN62">
        <v>0.16154823435248034</v>
      </c>
      <c r="AO62">
        <v>3.0149814364812566E-2</v>
      </c>
      <c r="AP62">
        <v>0.69326015041226874</v>
      </c>
      <c r="AQ62">
        <v>0.40204382934488681</v>
      </c>
      <c r="AR62">
        <v>0.28292379591043404</v>
      </c>
      <c r="AS62">
        <v>0.41209266853037896</v>
      </c>
      <c r="AT62">
        <v>0.29816206584921523</v>
      </c>
      <c r="AU62">
        <v>0.60957525797984136</v>
      </c>
      <c r="AV62">
        <v>0.37295159786178134</v>
      </c>
      <c r="AW62">
        <v>3.664483798609286E-3</v>
      </c>
      <c r="AX62">
        <v>0.77454556017016662</v>
      </c>
      <c r="AY62">
        <v>0.43528571515793835</v>
      </c>
      <c r="AZ62">
        <v>0.89278102557968197</v>
      </c>
      <c r="BA62">
        <v>0.68233219936371547</v>
      </c>
      <c r="BB62">
        <v>0.67575688848989146</v>
      </c>
      <c r="BC62">
        <v>0.65379367526669474</v>
      </c>
      <c r="BD62">
        <v>0.53706940050271801</v>
      </c>
      <c r="BE62">
        <v>0.26567323953268085</v>
      </c>
      <c r="BF62">
        <v>0.15317643005462034</v>
      </c>
      <c r="BG62">
        <v>0.55352546942661551</v>
      </c>
      <c r="BH62">
        <v>7.1074436519137696E-2</v>
      </c>
      <c r="BI62">
        <v>0.13816258464519837</v>
      </c>
      <c r="BJ62">
        <v>0.59913961687072403</v>
      </c>
      <c r="BK62">
        <v>0.6639407856464099</v>
      </c>
      <c r="BL62">
        <v>6.1499022383077362E-2</v>
      </c>
      <c r="BM62">
        <v>0.99355358974925279</v>
      </c>
      <c r="BN62">
        <v>0.5578471326062181</v>
      </c>
      <c r="BO62">
        <v>0.95538812446661769</v>
      </c>
      <c r="BP62">
        <v>0.92916190356259543</v>
      </c>
      <c r="BQ62">
        <v>0.81446857056099442</v>
      </c>
      <c r="BR62">
        <v>0.48169817541303506</v>
      </c>
      <c r="BS62">
        <v>0.28588353364795216</v>
      </c>
    </row>
    <row r="63" spans="1:71" x14ac:dyDescent="0.25">
      <c r="A63" s="1">
        <v>62</v>
      </c>
      <c r="B63">
        <v>0.63062847276328582</v>
      </c>
      <c r="C63">
        <v>0.75435231511616063</v>
      </c>
      <c r="D63">
        <v>0.49394449815485464</v>
      </c>
      <c r="E63">
        <v>0.32666732791191599</v>
      </c>
      <c r="F63">
        <v>0.20105487187204363</v>
      </c>
      <c r="G63">
        <v>1.3810467173763774E-3</v>
      </c>
      <c r="H63">
        <v>0.18058966218095762</v>
      </c>
      <c r="I63">
        <v>0.96389590966204153</v>
      </c>
      <c r="J63">
        <v>0.53259947754502812</v>
      </c>
      <c r="K63">
        <v>0.17124201816112083</v>
      </c>
      <c r="L63">
        <v>0.44338525197745304</v>
      </c>
      <c r="M63">
        <v>0.20681596800635038</v>
      </c>
      <c r="N63">
        <v>0.31369400198417419</v>
      </c>
      <c r="O63">
        <v>0.475296052661076</v>
      </c>
      <c r="P63">
        <v>0.60130401005787371</v>
      </c>
      <c r="Q63">
        <v>0.92033512903806358</v>
      </c>
      <c r="R63">
        <v>0.56638334895941744</v>
      </c>
      <c r="S63">
        <v>0.91666073342767795</v>
      </c>
      <c r="T63">
        <v>0.31438722913880279</v>
      </c>
      <c r="U63">
        <v>0.31212439844967899</v>
      </c>
      <c r="V63">
        <v>0.30918003162509311</v>
      </c>
      <c r="W63">
        <v>7.7692497398031413E-2</v>
      </c>
      <c r="X63">
        <v>1.32435040083555E-2</v>
      </c>
      <c r="Y63">
        <v>0.51234422591905016</v>
      </c>
      <c r="Z63">
        <v>0.60340878074864934</v>
      </c>
      <c r="AA63">
        <v>0.79406243656894426</v>
      </c>
      <c r="AB63">
        <v>0.42720827734544298</v>
      </c>
      <c r="AC63">
        <v>0.1413740899131033</v>
      </c>
      <c r="AD63">
        <v>0.91258048580953199</v>
      </c>
      <c r="AE63">
        <v>0.73081859398675686</v>
      </c>
      <c r="AF63">
        <v>2.6135585892616109E-2</v>
      </c>
      <c r="AG63">
        <v>0.70034700419469553</v>
      </c>
      <c r="AH63">
        <v>0.44844272729432266</v>
      </c>
      <c r="AI63">
        <v>0.23285940885406498</v>
      </c>
      <c r="AJ63">
        <v>0.27221150802114435</v>
      </c>
      <c r="AK63">
        <v>0.33144167603448249</v>
      </c>
      <c r="AL63">
        <v>0.62293511574153759</v>
      </c>
      <c r="AM63">
        <v>0.10997745505240752</v>
      </c>
      <c r="AN63">
        <v>0.24588219143777035</v>
      </c>
      <c r="AO63">
        <v>0.44673770033771287</v>
      </c>
      <c r="AP63">
        <v>0.57705858303674185</v>
      </c>
      <c r="AQ63">
        <v>9.4438904661578449E-2</v>
      </c>
      <c r="AR63">
        <v>0.29569084403163926</v>
      </c>
      <c r="AS63">
        <v>3.3694423017018083E-2</v>
      </c>
      <c r="AT63">
        <v>0.38766601512704668</v>
      </c>
      <c r="AU63">
        <v>0.64922809708137863</v>
      </c>
      <c r="AV63">
        <v>0.95027542611271987</v>
      </c>
      <c r="AW63">
        <v>0.57120332383789674</v>
      </c>
      <c r="AX63">
        <v>0.63769033329496994</v>
      </c>
      <c r="AY63">
        <v>0.35781041774283562</v>
      </c>
      <c r="AZ63">
        <v>0.11153180944259755</v>
      </c>
      <c r="BA63">
        <v>0.17057810253156236</v>
      </c>
      <c r="BB63">
        <v>0.38161867535420602</v>
      </c>
      <c r="BC63">
        <v>0.87685967362533324</v>
      </c>
      <c r="BD63">
        <v>0.30299163769801662</v>
      </c>
      <c r="BE63">
        <v>0.92316710764879528</v>
      </c>
      <c r="BF63">
        <v>0.21996975511344163</v>
      </c>
      <c r="BG63">
        <v>0.40490812561360678</v>
      </c>
      <c r="BH63">
        <v>0.59786010632911479</v>
      </c>
      <c r="BI63">
        <v>0.97691682739983521</v>
      </c>
      <c r="BJ63">
        <v>0.63750432190157114</v>
      </c>
      <c r="BK63">
        <v>0.13836313143148193</v>
      </c>
      <c r="BL63">
        <v>0.44220588683910556</v>
      </c>
      <c r="BM63">
        <v>0.34459079366780987</v>
      </c>
      <c r="BN63">
        <v>0.74920999167937319</v>
      </c>
      <c r="BO63">
        <v>0.6992557944552944</v>
      </c>
      <c r="BP63">
        <v>0.47247330164907786</v>
      </c>
      <c r="BQ63">
        <v>0.93397785082985607</v>
      </c>
      <c r="BR63">
        <v>0.88817091715461394</v>
      </c>
      <c r="BS63">
        <v>0.96756802104877315</v>
      </c>
    </row>
    <row r="64" spans="1:71" x14ac:dyDescent="0.25">
      <c r="A64" s="1">
        <v>63</v>
      </c>
      <c r="B64">
        <v>0.33863111104793842</v>
      </c>
      <c r="C64">
        <v>0.12551149238832437</v>
      </c>
      <c r="D64">
        <v>0.46607968832295144</v>
      </c>
      <c r="E64">
        <v>0.39128460978555957</v>
      </c>
      <c r="F64">
        <v>3.7555675425717805E-3</v>
      </c>
      <c r="G64">
        <v>0.48651361748730781</v>
      </c>
      <c r="H64">
        <v>0.91652735834376309</v>
      </c>
      <c r="I64">
        <v>0.8466526284528284</v>
      </c>
      <c r="J64">
        <v>0.88880711138315482</v>
      </c>
      <c r="K64">
        <v>0.33364307888611544</v>
      </c>
      <c r="L64">
        <v>0.90325735052943834</v>
      </c>
      <c r="M64">
        <v>0.76538280962497696</v>
      </c>
      <c r="N64">
        <v>0.84769192365279733</v>
      </c>
      <c r="O64">
        <v>0.70836990791130117</v>
      </c>
      <c r="P64">
        <v>0.52821939266804852</v>
      </c>
      <c r="Q64">
        <v>0.1838612492194116</v>
      </c>
      <c r="R64">
        <v>0.79579993050336495</v>
      </c>
      <c r="S64">
        <v>0.95211822312259098</v>
      </c>
      <c r="T64">
        <v>0.59655707579468231</v>
      </c>
      <c r="U64">
        <v>0.81407334579617696</v>
      </c>
      <c r="V64">
        <v>0.78991764283681354</v>
      </c>
      <c r="W64">
        <v>0.93482929360968259</v>
      </c>
      <c r="X64">
        <v>0.31224925341525889</v>
      </c>
      <c r="Y64">
        <v>0.50446071716415108</v>
      </c>
      <c r="Z64">
        <v>0.44890138059788187</v>
      </c>
      <c r="AA64">
        <v>0.91842732353386625</v>
      </c>
      <c r="AB64">
        <v>0.79774157021090542</v>
      </c>
      <c r="AC64">
        <v>0.67283351514828571</v>
      </c>
      <c r="AD64">
        <v>0.43697968895479222</v>
      </c>
      <c r="AE64">
        <v>0.70010787429501309</v>
      </c>
      <c r="AF64">
        <v>0.56962968590639773</v>
      </c>
      <c r="AG64">
        <v>0.55638482508411979</v>
      </c>
      <c r="AH64">
        <v>0.59724758538412992</v>
      </c>
      <c r="AI64">
        <v>0.91764645944942824</v>
      </c>
      <c r="AJ64">
        <v>0.21277284922944739</v>
      </c>
      <c r="AK64">
        <v>0.86237890542951012</v>
      </c>
      <c r="AL64">
        <v>0.94435910382590305</v>
      </c>
      <c r="AM64">
        <v>0.86930392420042801</v>
      </c>
      <c r="AN64">
        <v>8.7985026681126066E-2</v>
      </c>
      <c r="AO64">
        <v>0.71956211129415593</v>
      </c>
      <c r="AP64">
        <v>0.3480536479015196</v>
      </c>
      <c r="AQ64">
        <v>0.30959597685925933</v>
      </c>
      <c r="AR64">
        <v>0.56045659294794847</v>
      </c>
      <c r="AS64">
        <v>0.62183500826828653</v>
      </c>
      <c r="AT64">
        <v>0.59483409493563388</v>
      </c>
      <c r="AU64">
        <v>0.22141938795385441</v>
      </c>
      <c r="AV64">
        <v>0.85546388613280344</v>
      </c>
      <c r="AW64">
        <v>0.91141857593357201</v>
      </c>
      <c r="AX64">
        <v>0.99977015889315224</v>
      </c>
      <c r="AY64">
        <v>0.4208514462284193</v>
      </c>
      <c r="AZ64">
        <v>0.37352729231234627</v>
      </c>
      <c r="BA64">
        <v>0.61043322211048878</v>
      </c>
      <c r="BB64">
        <v>0.60625601038464316</v>
      </c>
      <c r="BC64">
        <v>0.54641691737755704</v>
      </c>
      <c r="BD64">
        <v>0.75601381311445714</v>
      </c>
      <c r="BE64">
        <v>0.4447829947823202</v>
      </c>
      <c r="BF64">
        <v>0.97074039464353634</v>
      </c>
      <c r="BG64">
        <v>6.1273523587656253E-2</v>
      </c>
      <c r="BH64">
        <v>0.123009336852828</v>
      </c>
      <c r="BI64">
        <v>0.81377577835473935</v>
      </c>
      <c r="BJ64">
        <v>0.98833469498136606</v>
      </c>
      <c r="BK64">
        <v>0.74404284273478594</v>
      </c>
      <c r="BL64">
        <v>0.82831290254854495</v>
      </c>
      <c r="BM64">
        <v>0.30397312685077071</v>
      </c>
      <c r="BN64">
        <v>0.76527262128694484</v>
      </c>
      <c r="BO64">
        <v>0.61136036852999209</v>
      </c>
      <c r="BP64">
        <v>0.1309343095300185</v>
      </c>
      <c r="BQ64">
        <v>0.55097688134024425</v>
      </c>
      <c r="BR64">
        <v>2.4795226248809477E-2</v>
      </c>
      <c r="BS64">
        <v>0.15960347282934095</v>
      </c>
    </row>
    <row r="65" spans="1:71" x14ac:dyDescent="0.25">
      <c r="A65" s="1">
        <v>64</v>
      </c>
      <c r="B65">
        <v>0.38914271873917339</v>
      </c>
      <c r="C65">
        <v>0.31340917336592811</v>
      </c>
      <c r="D65">
        <v>0.63178092319834989</v>
      </c>
      <c r="E65">
        <v>0.52883656248017263</v>
      </c>
      <c r="F65">
        <v>7.7893047461601306E-3</v>
      </c>
      <c r="G65">
        <v>0.37550794598523518</v>
      </c>
      <c r="H65">
        <v>0.73302352317583852</v>
      </c>
      <c r="I65">
        <v>0.74954540227747635</v>
      </c>
      <c r="J65">
        <v>0.47093191383211097</v>
      </c>
      <c r="K65">
        <v>0.82141305522169583</v>
      </c>
      <c r="L65">
        <v>0.99527346234628788</v>
      </c>
      <c r="M65">
        <v>0.79470557852148271</v>
      </c>
      <c r="N65">
        <v>0.72727275837430427</v>
      </c>
      <c r="O65">
        <v>0.72739251926523618</v>
      </c>
      <c r="P65">
        <v>0.73181626000369449</v>
      </c>
      <c r="Q65">
        <v>0.49251953749088095</v>
      </c>
      <c r="R65">
        <v>4.9876730567778194E-2</v>
      </c>
      <c r="S65">
        <v>0.23278902781485666</v>
      </c>
      <c r="T65">
        <v>0.49357953475810123</v>
      </c>
      <c r="U65">
        <v>0.96255483843881651</v>
      </c>
      <c r="V65">
        <v>4.9661960175098052E-3</v>
      </c>
      <c r="W65">
        <v>0.54672715209322587</v>
      </c>
      <c r="X65">
        <v>8.1652085193047452E-2</v>
      </c>
      <c r="Y65">
        <v>0.66795579726057208</v>
      </c>
      <c r="Z65">
        <v>0.51343485019667445</v>
      </c>
      <c r="AA65">
        <v>0.38672113446258904</v>
      </c>
      <c r="AB65">
        <v>0.98640907239711206</v>
      </c>
      <c r="AC65">
        <v>0.66366909983420685</v>
      </c>
      <c r="AD65">
        <v>0.14244391029458525</v>
      </c>
      <c r="AE65">
        <v>0.97531471834211059</v>
      </c>
      <c r="AF65">
        <v>0.17336066066616884</v>
      </c>
      <c r="AG65">
        <v>0.5200908268975144</v>
      </c>
      <c r="AH65">
        <v>0.13026360141039917</v>
      </c>
      <c r="AI65">
        <v>0.34622429333802662</v>
      </c>
      <c r="AJ65">
        <v>0.6015358826445748</v>
      </c>
      <c r="AK65">
        <v>0.59391896347564699</v>
      </c>
      <c r="AL65">
        <v>3.5252082475346502E-2</v>
      </c>
      <c r="AM65">
        <v>0.8858946825687688</v>
      </c>
      <c r="AN65">
        <v>0.40788206744968392</v>
      </c>
      <c r="AO65">
        <v>0.4612949533835079</v>
      </c>
      <c r="AP65">
        <v>0.13672109193601523</v>
      </c>
      <c r="AQ65">
        <v>0.19580710956158442</v>
      </c>
      <c r="AR65">
        <v>3.6239333365030157E-2</v>
      </c>
      <c r="AS65">
        <v>0.93498182060891599</v>
      </c>
      <c r="AT65">
        <v>0.31059676789450319</v>
      </c>
      <c r="AU65">
        <v>0.98669595079120131</v>
      </c>
      <c r="AV65">
        <v>0.69436278697694798</v>
      </c>
      <c r="AW65">
        <v>2.4185653351811887E-2</v>
      </c>
      <c r="AX65">
        <v>0.54932491679828244</v>
      </c>
      <c r="AY65">
        <v>0.14943331125803805</v>
      </c>
      <c r="AZ65">
        <v>0.27438752569578684</v>
      </c>
      <c r="BA65">
        <v>0.59842759023278536</v>
      </c>
      <c r="BB65">
        <v>0.18798419679685097</v>
      </c>
      <c r="BC65">
        <v>0.40916334326796722</v>
      </c>
      <c r="BD65">
        <v>0.55418482530518998</v>
      </c>
      <c r="BE65">
        <v>0.81882212520474529</v>
      </c>
      <c r="BF65">
        <v>0.71507430558399365</v>
      </c>
      <c r="BG65">
        <v>0.65737903072788995</v>
      </c>
      <c r="BH65">
        <v>0.89465597495788451</v>
      </c>
      <c r="BI65">
        <v>0.1680917159342491</v>
      </c>
      <c r="BJ65">
        <v>0.76576623470169425</v>
      </c>
      <c r="BK65">
        <v>0.61474247207909483</v>
      </c>
      <c r="BL65">
        <v>0.82488984150817302</v>
      </c>
      <c r="BM65">
        <v>0.23543754472421785</v>
      </c>
      <c r="BN65">
        <v>0.24359354272485489</v>
      </c>
      <c r="BO65">
        <v>0.76073342405674049</v>
      </c>
      <c r="BP65">
        <v>0.3566022641567056</v>
      </c>
      <c r="BQ65">
        <v>4.391960800993E-2</v>
      </c>
      <c r="BR65">
        <v>0.33811603953914526</v>
      </c>
      <c r="BS65">
        <v>0.99036604767688874</v>
      </c>
    </row>
    <row r="66" spans="1:71" x14ac:dyDescent="0.25">
      <c r="A66" s="1">
        <v>65</v>
      </c>
      <c r="B66">
        <v>0.37391486193894574</v>
      </c>
      <c r="C66">
        <v>0.60687692440636898</v>
      </c>
      <c r="D66">
        <v>0.14952323574719728</v>
      </c>
      <c r="E66">
        <v>2.2569306983209803E-2</v>
      </c>
      <c r="F66">
        <v>0.37227996500444671</v>
      </c>
      <c r="G66">
        <v>0.17381321920509596</v>
      </c>
      <c r="H66">
        <v>0.71302707511113339</v>
      </c>
      <c r="I66">
        <v>0.74335169485263997</v>
      </c>
      <c r="J66">
        <v>0.49412943508259943</v>
      </c>
      <c r="K66">
        <v>0.91137709958895963</v>
      </c>
      <c r="L66">
        <v>0.85423283544783879</v>
      </c>
      <c r="M66">
        <v>0.15487483012541992</v>
      </c>
      <c r="N66">
        <v>5.3012177456973064E-2</v>
      </c>
      <c r="O66">
        <v>0.40169072115650284</v>
      </c>
      <c r="P66">
        <v>0.16674745514888867</v>
      </c>
      <c r="Q66">
        <v>0.48648609287758537</v>
      </c>
      <c r="R66">
        <v>0.64843241005243535</v>
      </c>
      <c r="S66">
        <v>0.52154131268333304</v>
      </c>
      <c r="T66">
        <v>0.84993474527537227</v>
      </c>
      <c r="U66">
        <v>0.12081683949340227</v>
      </c>
      <c r="V66">
        <v>0.54337325465584518</v>
      </c>
      <c r="W66">
        <v>0.42585117057965571</v>
      </c>
      <c r="X66">
        <v>0.62871106071669414</v>
      </c>
      <c r="Y66">
        <v>0.61207430213348257</v>
      </c>
      <c r="Z66">
        <v>2.9164972924293986E-2</v>
      </c>
      <c r="AA66">
        <v>0.75778536036654687</v>
      </c>
      <c r="AB66">
        <v>0.52784815800029505</v>
      </c>
      <c r="AC66">
        <v>0.63176831545565848</v>
      </c>
      <c r="AD66">
        <v>0.4773357100084491</v>
      </c>
      <c r="AE66">
        <v>0.25291158427902882</v>
      </c>
      <c r="AF66">
        <v>0.66099205062844457</v>
      </c>
      <c r="AG66">
        <v>0.48052217965243227</v>
      </c>
      <c r="AH66">
        <v>0.71129804963275034</v>
      </c>
      <c r="AI66">
        <v>0.72883003477235642</v>
      </c>
      <c r="AJ66">
        <v>0.97865831238616174</v>
      </c>
      <c r="AK66">
        <v>5.7420883337592099E-2</v>
      </c>
      <c r="AL66">
        <v>0.71104944614565657</v>
      </c>
      <c r="AM66">
        <v>0.42187119002693407</v>
      </c>
      <c r="AN66">
        <v>6.3365580940124011E-2</v>
      </c>
      <c r="AO66">
        <v>0.55569375740200899</v>
      </c>
      <c r="AP66">
        <v>0.91256480483351499</v>
      </c>
      <c r="AQ66">
        <v>0.50283514925996342</v>
      </c>
      <c r="AR66">
        <v>0.13112277855886045</v>
      </c>
      <c r="AS66">
        <v>0.38219253507523321</v>
      </c>
      <c r="AT66">
        <v>9.6070874680712626E-2</v>
      </c>
      <c r="AU66">
        <v>0.88795936916942297</v>
      </c>
      <c r="AV66">
        <v>0.59756539027097155</v>
      </c>
      <c r="AW66">
        <v>0.67373012419298628</v>
      </c>
      <c r="AX66">
        <v>3.0381864796266034E-2</v>
      </c>
      <c r="AY66">
        <v>0.76312831233362033</v>
      </c>
      <c r="AZ66">
        <v>0.54905530469600727</v>
      </c>
      <c r="BA66">
        <v>0.86002689993422998</v>
      </c>
      <c r="BB66">
        <v>0.17440612193702609</v>
      </c>
      <c r="BC66">
        <v>0.66380477197596499</v>
      </c>
      <c r="BD66">
        <v>0.1453716588652515</v>
      </c>
      <c r="BE66">
        <v>0.96445886651457846</v>
      </c>
      <c r="BF66">
        <v>0.9736717748081829</v>
      </c>
      <c r="BG66">
        <v>0.11577936433245384</v>
      </c>
      <c r="BH66">
        <v>0.56142716228502043</v>
      </c>
      <c r="BI66">
        <v>0.65111249137076488</v>
      </c>
      <c r="BJ66">
        <v>0.4450562920897182</v>
      </c>
      <c r="BK66">
        <v>0.17410967268018496</v>
      </c>
      <c r="BL66">
        <v>0.90193479210325944</v>
      </c>
      <c r="BM66">
        <v>0.26914492595982342</v>
      </c>
      <c r="BN66">
        <v>0.99018044634399516</v>
      </c>
      <c r="BO66">
        <v>0.41986096265865247</v>
      </c>
      <c r="BP66">
        <v>0.28825941961718993</v>
      </c>
      <c r="BQ66">
        <v>0.64434913647782632</v>
      </c>
      <c r="BR66">
        <v>0.50649433420409384</v>
      </c>
      <c r="BS66">
        <v>0.73117199568352076</v>
      </c>
    </row>
    <row r="67" spans="1:71" x14ac:dyDescent="0.25">
      <c r="A67" s="1">
        <v>66</v>
      </c>
      <c r="B67">
        <v>0.49599934460129291</v>
      </c>
      <c r="C67">
        <v>0.87517349264702005</v>
      </c>
      <c r="D67">
        <v>0.24733754021645504</v>
      </c>
      <c r="E67">
        <v>0.38514482297137609</v>
      </c>
      <c r="F67">
        <v>0.32983438388430009</v>
      </c>
      <c r="G67">
        <v>0.46072590917177458</v>
      </c>
      <c r="H67">
        <v>0.52275466508040924</v>
      </c>
      <c r="I67">
        <v>6.1722453892734452E-2</v>
      </c>
      <c r="J67">
        <v>0.28651120648853179</v>
      </c>
      <c r="K67">
        <v>0.61578788606617896</v>
      </c>
      <c r="L67">
        <v>0.79243935035350332</v>
      </c>
      <c r="M67">
        <v>0.38851122600686849</v>
      </c>
      <c r="N67">
        <v>5.3706021466515264E-3</v>
      </c>
      <c r="O67">
        <v>0.9343346960524529</v>
      </c>
      <c r="P67">
        <v>0.94756325312137335</v>
      </c>
      <c r="Q67">
        <v>0.85226336470510045</v>
      </c>
      <c r="R67">
        <v>0.62518702504098733</v>
      </c>
      <c r="S67">
        <v>0.99150380336318955</v>
      </c>
      <c r="T67">
        <v>0.78293941177787496</v>
      </c>
      <c r="U67">
        <v>3.8863101660602251E-3</v>
      </c>
      <c r="V67">
        <v>0.75473048590379932</v>
      </c>
      <c r="W67">
        <v>0.28031118101605723</v>
      </c>
      <c r="X67">
        <v>0.42538418214312301</v>
      </c>
      <c r="Y67">
        <v>0.35409057408296429</v>
      </c>
      <c r="Z67">
        <v>0.33328336301622419</v>
      </c>
      <c r="AA67">
        <v>0.48472193059265278</v>
      </c>
      <c r="AB67">
        <v>0.41620553124848281</v>
      </c>
      <c r="AC67">
        <v>0.32735888110762756</v>
      </c>
      <c r="AD67">
        <v>0.34547759936580946</v>
      </c>
      <c r="AE67">
        <v>0.8783244949673098</v>
      </c>
      <c r="AF67">
        <v>0.48973288167037976</v>
      </c>
      <c r="AG67">
        <v>0.68429173358858708</v>
      </c>
      <c r="AH67">
        <v>0.86829490844317925</v>
      </c>
      <c r="AI67">
        <v>0.89024982957280274</v>
      </c>
      <c r="AJ67">
        <v>0.54168716288758501</v>
      </c>
      <c r="AK67">
        <v>0.34245700860031003</v>
      </c>
      <c r="AL67">
        <v>0.19646261889319694</v>
      </c>
      <c r="AM67">
        <v>0.34419340381641872</v>
      </c>
      <c r="AN67">
        <v>0.73194055007768766</v>
      </c>
      <c r="AO67">
        <v>0.24505576148989616</v>
      </c>
      <c r="AP67">
        <v>0.66447879795175591</v>
      </c>
      <c r="AQ67">
        <v>4.0744682204880256E-2</v>
      </c>
      <c r="AR67">
        <v>0.41511597818156099</v>
      </c>
      <c r="AS67">
        <v>0.65114115542621798</v>
      </c>
      <c r="AT67">
        <v>0.84692323543096426</v>
      </c>
      <c r="AU67">
        <v>0.53825261304690708</v>
      </c>
      <c r="AV67">
        <v>0.88607752488371916</v>
      </c>
      <c r="AW67">
        <v>0.82355567391412809</v>
      </c>
      <c r="AX67">
        <v>0.87789707387310834</v>
      </c>
      <c r="AY67">
        <v>0.75090056562816965</v>
      </c>
      <c r="AZ67">
        <v>0.39167469266523902</v>
      </c>
      <c r="BA67">
        <v>0.68161871399496543</v>
      </c>
      <c r="BB67">
        <v>0.42989822202125327</v>
      </c>
      <c r="BC67">
        <v>0.32816823335837075</v>
      </c>
      <c r="BD67">
        <v>0.57616857856821635</v>
      </c>
      <c r="BE67">
        <v>0.46097346323992416</v>
      </c>
      <c r="BF67">
        <v>0.66368463784233267</v>
      </c>
      <c r="BG67">
        <v>0.51470343753835535</v>
      </c>
      <c r="BH67">
        <v>0.75287803351405647</v>
      </c>
      <c r="BI67">
        <v>8.3665781186734511E-2</v>
      </c>
      <c r="BJ67">
        <v>0.74771111021716774</v>
      </c>
      <c r="BK67">
        <v>0.75630350988789075</v>
      </c>
      <c r="BL67">
        <v>0.26305508924030796</v>
      </c>
      <c r="BM67">
        <v>0.19604987696778209</v>
      </c>
      <c r="BN67">
        <v>0.20881454971393754</v>
      </c>
      <c r="BO67">
        <v>0.38602817129028522</v>
      </c>
      <c r="BP67">
        <v>0.42598210492873934</v>
      </c>
      <c r="BQ67">
        <v>0.42082645758617765</v>
      </c>
      <c r="BR67">
        <v>0.76541852453694659</v>
      </c>
      <c r="BS67">
        <v>2.6388472121044892E-2</v>
      </c>
    </row>
    <row r="68" spans="1:71" x14ac:dyDescent="0.25">
      <c r="A68" s="1">
        <v>67</v>
      </c>
      <c r="B68">
        <v>0.53272070457562659</v>
      </c>
      <c r="C68">
        <v>0.10970702298725721</v>
      </c>
      <c r="D68">
        <v>0.41585728671949873</v>
      </c>
      <c r="E68">
        <v>0.36879192467065569</v>
      </c>
      <c r="F68">
        <v>0.90177991117610168</v>
      </c>
      <c r="G68">
        <v>0.40986858909921908</v>
      </c>
      <c r="H68">
        <v>0.19581605614248832</v>
      </c>
      <c r="I68">
        <v>0.1683656470642545</v>
      </c>
      <c r="J68">
        <v>0.47399033671368374</v>
      </c>
      <c r="K68">
        <v>0.85938815077577591</v>
      </c>
      <c r="L68">
        <v>0.32875054382779378</v>
      </c>
      <c r="M68">
        <v>0.44502979930257125</v>
      </c>
      <c r="N68">
        <v>0.66966781263525665</v>
      </c>
      <c r="O68">
        <v>0.11802459687299138</v>
      </c>
      <c r="P68">
        <v>0.41989767175401216</v>
      </c>
      <c r="Q68">
        <v>0.97564124569768684</v>
      </c>
      <c r="R68">
        <v>0.27969949049479292</v>
      </c>
      <c r="S68">
        <v>0.72540138089331951</v>
      </c>
      <c r="T68">
        <v>0.79817111751554337</v>
      </c>
      <c r="U68">
        <v>0.49996445824803548</v>
      </c>
      <c r="V68">
        <v>0.71810784504526193</v>
      </c>
      <c r="W68">
        <v>0.79820543003083322</v>
      </c>
      <c r="X68">
        <v>0.14111907413674085</v>
      </c>
      <c r="Y68">
        <v>0.60234679744237263</v>
      </c>
      <c r="Z68">
        <v>0.3678409534595547</v>
      </c>
      <c r="AA68">
        <v>0.68846321130357213</v>
      </c>
      <c r="AB68">
        <v>0.11609780784286805</v>
      </c>
      <c r="AC68">
        <v>0.26084926022103594</v>
      </c>
      <c r="AD68">
        <v>0.1439789694401965</v>
      </c>
      <c r="AE68">
        <v>0.10017893342868012</v>
      </c>
      <c r="AF68">
        <v>0.14836672247940319</v>
      </c>
      <c r="AG68">
        <v>0.47649409747835414</v>
      </c>
      <c r="AH68">
        <v>0.25533177118798922</v>
      </c>
      <c r="AI68">
        <v>0.35711213110868967</v>
      </c>
      <c r="AJ68">
        <v>0.33783366491688815</v>
      </c>
      <c r="AK68">
        <v>0.2722087545692462</v>
      </c>
      <c r="AL68">
        <v>4.9396753868350629E-2</v>
      </c>
      <c r="AM68">
        <v>7.6703660574819477E-3</v>
      </c>
      <c r="AN68">
        <v>0.53176345677527381</v>
      </c>
      <c r="AO68">
        <v>0.85691038558305266</v>
      </c>
      <c r="AP68">
        <v>0.56855624465800114</v>
      </c>
      <c r="AQ68">
        <v>0.96314049158140147</v>
      </c>
      <c r="AR68">
        <v>0.99205685603035321</v>
      </c>
      <c r="AS68">
        <v>0.93260839340204316</v>
      </c>
      <c r="AT68">
        <v>0.16017552351697428</v>
      </c>
      <c r="AU68">
        <v>0.13454110777378736</v>
      </c>
      <c r="AV68">
        <v>0.6404355810812089</v>
      </c>
      <c r="AW68">
        <v>0.85838768604088789</v>
      </c>
      <c r="AX68">
        <v>0.25248491724705846</v>
      </c>
      <c r="AY68">
        <v>0.25922235197060672</v>
      </c>
      <c r="AZ68">
        <v>0.21243934040582979</v>
      </c>
      <c r="BA68">
        <v>0.6470660696131364</v>
      </c>
      <c r="BB68">
        <v>0.7681648795382382</v>
      </c>
      <c r="BC68">
        <v>0.17440841026060838</v>
      </c>
      <c r="BD68">
        <v>0.11782315095375606</v>
      </c>
      <c r="BE68">
        <v>0.525384464203841</v>
      </c>
      <c r="BF68">
        <v>0.92944084757126477</v>
      </c>
      <c r="BG68">
        <v>0.77707830452676896</v>
      </c>
      <c r="BH68">
        <v>0.84482191742025869</v>
      </c>
      <c r="BI68">
        <v>7.3234663672534284E-2</v>
      </c>
      <c r="BJ68">
        <v>8.2742968380188797E-2</v>
      </c>
      <c r="BK68">
        <v>0.49601886018320807</v>
      </c>
      <c r="BL68">
        <v>0.30880774836979441</v>
      </c>
      <c r="BM68">
        <v>0.46531396872775144</v>
      </c>
      <c r="BN68">
        <v>0.38313891062951289</v>
      </c>
      <c r="BO68">
        <v>4.1519403002689304E-2</v>
      </c>
      <c r="BP68">
        <v>0.41127850709297897</v>
      </c>
      <c r="BQ68">
        <v>4.6224875886360262E-2</v>
      </c>
      <c r="BR68">
        <v>0.49723498145127398</v>
      </c>
      <c r="BS68">
        <v>0.64261789353280052</v>
      </c>
    </row>
    <row r="69" spans="1:71" x14ac:dyDescent="0.25">
      <c r="A69" s="1">
        <v>68</v>
      </c>
      <c r="B69">
        <v>0.30185826575395125</v>
      </c>
      <c r="C69">
        <v>0.28966835230817167</v>
      </c>
      <c r="D69">
        <v>0.94266093644958537</v>
      </c>
      <c r="E69">
        <v>0.98336554862062997</v>
      </c>
      <c r="F69">
        <v>0.44680904398200028</v>
      </c>
      <c r="G69">
        <v>0.44187116976673724</v>
      </c>
      <c r="H69">
        <v>0.16299305098943517</v>
      </c>
      <c r="I69">
        <v>0.95770234619879946</v>
      </c>
      <c r="J69">
        <v>0.95919643200743421</v>
      </c>
      <c r="K69">
        <v>0.89047321240042254</v>
      </c>
      <c r="L69">
        <v>0.26516875523980199</v>
      </c>
      <c r="M69">
        <v>0.17184145438854515</v>
      </c>
      <c r="N69">
        <v>0.51897816211553383</v>
      </c>
      <c r="O69">
        <v>0.62034279429329509</v>
      </c>
      <c r="P69">
        <v>0.93836477037981003</v>
      </c>
      <c r="Q69">
        <v>0.34902034823527228</v>
      </c>
      <c r="R69">
        <v>0.99285024014347445</v>
      </c>
      <c r="S69">
        <v>0.68532196594217332</v>
      </c>
      <c r="T69">
        <v>0.33060646054323239</v>
      </c>
      <c r="U69">
        <v>0.93783192335428733</v>
      </c>
      <c r="V69">
        <v>4.9958913908358937E-2</v>
      </c>
      <c r="W69">
        <v>0.71270335444773691</v>
      </c>
      <c r="X69">
        <v>0.3161406649095212</v>
      </c>
      <c r="Y69">
        <v>0.84799213799289908</v>
      </c>
      <c r="Z69">
        <v>0.61801954255919089</v>
      </c>
      <c r="AA69">
        <v>0.10265102952882832</v>
      </c>
      <c r="AB69">
        <v>0.37746501341400129</v>
      </c>
      <c r="AC69">
        <v>0.13151761902110437</v>
      </c>
      <c r="AD69">
        <v>0.70878655365495591</v>
      </c>
      <c r="AE69">
        <v>0.58596610082924583</v>
      </c>
      <c r="AF69">
        <v>0.64894013266554418</v>
      </c>
      <c r="AG69">
        <v>0.54540456318140362</v>
      </c>
      <c r="AH69">
        <v>0.11121342656946676</v>
      </c>
      <c r="AI69">
        <v>0.98075477965454472</v>
      </c>
      <c r="AJ69">
        <v>0.92804456782378986</v>
      </c>
      <c r="AK69">
        <v>1.0646886130846633E-2</v>
      </c>
      <c r="AL69">
        <v>0.87061133663375989</v>
      </c>
      <c r="AM69">
        <v>0.17835261859178708</v>
      </c>
      <c r="AN69">
        <v>0.13870815555575133</v>
      </c>
      <c r="AO69">
        <v>0.61162341183194779</v>
      </c>
      <c r="AP69">
        <v>0.74459836146893155</v>
      </c>
      <c r="AQ69">
        <v>0.81485725048587521</v>
      </c>
      <c r="AR69">
        <v>0.49816219130738304</v>
      </c>
      <c r="AS69">
        <v>0.29087694140701326</v>
      </c>
      <c r="AT69">
        <v>0.27646675339388416</v>
      </c>
      <c r="AU69">
        <v>0.76519429259085647</v>
      </c>
      <c r="AV69">
        <v>0.50228406955595617</v>
      </c>
      <c r="AW69">
        <v>0.2601153594828739</v>
      </c>
      <c r="AX69">
        <v>0.26380514375549813</v>
      </c>
      <c r="AY69">
        <v>0.97215548327818235</v>
      </c>
      <c r="AZ69">
        <v>0.91224724110380984</v>
      </c>
      <c r="BA69">
        <v>0.83181428103651167</v>
      </c>
      <c r="BB69">
        <v>0.31894317247780246</v>
      </c>
      <c r="BC69">
        <v>0.37522775194220193</v>
      </c>
      <c r="BD69">
        <v>0.52895144270312389</v>
      </c>
      <c r="BE69">
        <v>0.81685252931461816</v>
      </c>
      <c r="BF69">
        <v>0.98216558787696095</v>
      </c>
      <c r="BG69">
        <v>2.2542562238236696E-2</v>
      </c>
      <c r="BH69">
        <v>0.42961855895484602</v>
      </c>
      <c r="BI69">
        <v>0.95136574004034913</v>
      </c>
      <c r="BJ69">
        <v>0.15365672555300203</v>
      </c>
      <c r="BK69">
        <v>0.8454611168191194</v>
      </c>
      <c r="BL69">
        <v>0.49673483525975415</v>
      </c>
      <c r="BM69">
        <v>0.67455160493092203</v>
      </c>
      <c r="BN69">
        <v>9.8100619326605187E-2</v>
      </c>
      <c r="BO69">
        <v>0.36766887746638177</v>
      </c>
      <c r="BP69">
        <v>0.11196537066319856</v>
      </c>
      <c r="BQ69">
        <v>7.6828612113572392E-2</v>
      </c>
      <c r="BR69">
        <v>9.3196803275010898E-2</v>
      </c>
      <c r="BS69">
        <v>0.87118730263008481</v>
      </c>
    </row>
    <row r="70" spans="1:71" x14ac:dyDescent="0.25">
      <c r="A70" s="1">
        <v>69</v>
      </c>
      <c r="B70">
        <v>0.14155445013180679</v>
      </c>
      <c r="C70">
        <v>0.25494038029535993</v>
      </c>
      <c r="D70">
        <v>0.1214677456230836</v>
      </c>
      <c r="E70">
        <v>0.35877015168802451</v>
      </c>
      <c r="F70">
        <v>0.6961625054533972</v>
      </c>
      <c r="G70">
        <v>0.43206863961950648</v>
      </c>
      <c r="H70">
        <v>0.22811382065350394</v>
      </c>
      <c r="I70">
        <v>0.6573380149919682</v>
      </c>
      <c r="J70">
        <v>0.28335969517451476</v>
      </c>
      <c r="K70">
        <v>0.37563972763203846</v>
      </c>
      <c r="L70">
        <v>0.41380338283753471</v>
      </c>
      <c r="M70">
        <v>3.0640713716850287E-2</v>
      </c>
      <c r="N70">
        <v>0.98756889103390888</v>
      </c>
      <c r="O70">
        <v>0.96582465175082788</v>
      </c>
      <c r="P70">
        <v>2.11641192650317E-2</v>
      </c>
      <c r="Q70">
        <v>0.97503366092674892</v>
      </c>
      <c r="R70">
        <v>0.5378303863008459</v>
      </c>
      <c r="S70">
        <v>0.7025864722271461</v>
      </c>
      <c r="T70">
        <v>0.49881106389657348</v>
      </c>
      <c r="U70">
        <v>0.44570791980692293</v>
      </c>
      <c r="V70">
        <v>0.84478692908876318</v>
      </c>
      <c r="W70">
        <v>0.50500477043087355</v>
      </c>
      <c r="X70">
        <v>0.42990669296166228</v>
      </c>
      <c r="Y70">
        <v>0.29220086680686252</v>
      </c>
      <c r="Z70">
        <v>0.43666241187761279</v>
      </c>
      <c r="AA70">
        <v>0.57890455941302454</v>
      </c>
      <c r="AB70">
        <v>0.24779973189239468</v>
      </c>
      <c r="AC70">
        <v>0.93976796563425058</v>
      </c>
      <c r="AD70">
        <v>0.43310391214434318</v>
      </c>
      <c r="AE70">
        <v>0.48533224492792792</v>
      </c>
      <c r="AF70">
        <v>0.87831777646785225</v>
      </c>
      <c r="AG70">
        <v>0.15944165305825175</v>
      </c>
      <c r="AH70">
        <v>0.17375738733342827</v>
      </c>
      <c r="AI70">
        <v>0.27289773586062516</v>
      </c>
      <c r="AJ70">
        <v>0.14722198323910152</v>
      </c>
      <c r="AK70">
        <v>0.3341889236056611</v>
      </c>
      <c r="AL70">
        <v>0.80138537067086035</v>
      </c>
      <c r="AM70">
        <v>0.26864730942519621</v>
      </c>
      <c r="AN70">
        <v>0.17863619050950963</v>
      </c>
      <c r="AO70">
        <v>0.72954866624003878</v>
      </c>
      <c r="AP70">
        <v>0.95501397494131668</v>
      </c>
      <c r="AQ70">
        <v>0.45938883334502112</v>
      </c>
      <c r="AR70">
        <v>0.64665508988631182</v>
      </c>
      <c r="AS70">
        <v>4.198686368554605E-2</v>
      </c>
      <c r="AT70">
        <v>0.31523607750947102</v>
      </c>
      <c r="AU70">
        <v>0.32464357508873221</v>
      </c>
      <c r="AV70">
        <v>0.60700087980972495</v>
      </c>
      <c r="AW70">
        <v>0.48726658059189132</v>
      </c>
      <c r="AX70">
        <v>9.0177938980782746E-2</v>
      </c>
      <c r="AY70">
        <v>0.76026687153599537</v>
      </c>
      <c r="AZ70">
        <v>0.27316065911757592</v>
      </c>
      <c r="BA70">
        <v>0.42395881545123881</v>
      </c>
      <c r="BB70">
        <v>0.72320568555387255</v>
      </c>
      <c r="BC70">
        <v>0.11898531186519923</v>
      </c>
      <c r="BD70">
        <v>0.89774725463099669</v>
      </c>
      <c r="BE70">
        <v>0.7154071573120625</v>
      </c>
      <c r="BF70">
        <v>4.8185050560213605E-2</v>
      </c>
      <c r="BG70">
        <v>0.10002815279301525</v>
      </c>
      <c r="BH70">
        <v>0.517594400416025</v>
      </c>
      <c r="BI70">
        <v>0.73863220828402365</v>
      </c>
      <c r="BJ70">
        <v>0.58926825885843281</v>
      </c>
      <c r="BK70">
        <v>0.68291226029408647</v>
      </c>
      <c r="BL70">
        <v>7.9947535992406782E-2</v>
      </c>
      <c r="BM70">
        <v>0.6137395636908749</v>
      </c>
      <c r="BN70">
        <v>0.4619374172388615</v>
      </c>
      <c r="BO70">
        <v>0.938613262298998</v>
      </c>
      <c r="BP70">
        <v>0.35032246524431143</v>
      </c>
      <c r="BQ70">
        <v>0.32056443755415043</v>
      </c>
      <c r="BR70">
        <v>0.86158262773093797</v>
      </c>
      <c r="BS70">
        <v>0.88787979257678851</v>
      </c>
    </row>
    <row r="71" spans="1:71" x14ac:dyDescent="0.25">
      <c r="A71" s="1">
        <v>70</v>
      </c>
      <c r="B71">
        <v>0.14526462605265755</v>
      </c>
      <c r="C71">
        <v>0.88397588486562872</v>
      </c>
      <c r="D71">
        <v>0.19430018273605554</v>
      </c>
      <c r="E71">
        <v>0.95784155268417637</v>
      </c>
      <c r="F71">
        <v>0.45770445140735927</v>
      </c>
      <c r="G71">
        <v>0.95859672388992723</v>
      </c>
      <c r="H71">
        <v>5.5888676940165971E-2</v>
      </c>
      <c r="I71">
        <v>0.63282358605736277</v>
      </c>
      <c r="J71">
        <v>0.73829696185325244</v>
      </c>
      <c r="K71">
        <v>0.8350615444028614</v>
      </c>
      <c r="L71">
        <v>0.3743051119470362</v>
      </c>
      <c r="M71">
        <v>0.59004342880902361</v>
      </c>
      <c r="N71">
        <v>0.22833757363612228</v>
      </c>
      <c r="O71">
        <v>0.25138082828212849</v>
      </c>
      <c r="P71">
        <v>0.12374227821836337</v>
      </c>
      <c r="Q71">
        <v>0.16805927298568757</v>
      </c>
      <c r="R71">
        <v>0.47163631271635109</v>
      </c>
      <c r="S71">
        <v>0.33197746843019926</v>
      </c>
      <c r="T71">
        <v>0.31371745875667545</v>
      </c>
      <c r="U71">
        <v>0.68849635959788535</v>
      </c>
      <c r="V71">
        <v>0.5218028398604253</v>
      </c>
      <c r="W71">
        <v>0.10041302243577521</v>
      </c>
      <c r="X71">
        <v>0.51859080928417145</v>
      </c>
      <c r="Y71">
        <v>0.9998328270968857</v>
      </c>
      <c r="Z71">
        <v>0.73468833403882927</v>
      </c>
      <c r="AA71">
        <v>0.21872976291419199</v>
      </c>
      <c r="AB71">
        <v>0.10019990475893359</v>
      </c>
      <c r="AC71">
        <v>4.1194429662200216E-2</v>
      </c>
      <c r="AD71">
        <v>0.1480537842296491</v>
      </c>
      <c r="AE71">
        <v>0.9675175711813998</v>
      </c>
      <c r="AF71">
        <v>0.87166437624354831</v>
      </c>
      <c r="AG71">
        <v>0.78442329445322967</v>
      </c>
      <c r="AH71">
        <v>0.33538102074171616</v>
      </c>
      <c r="AI71">
        <v>0.63784124383825558</v>
      </c>
      <c r="AJ71">
        <v>0.38359298274417486</v>
      </c>
      <c r="AK71">
        <v>1.7577590639599738E-2</v>
      </c>
      <c r="AL71">
        <v>0.26173336886041021</v>
      </c>
      <c r="AM71">
        <v>0.26314823007374732</v>
      </c>
      <c r="AN71">
        <v>0.96959055393639992</v>
      </c>
      <c r="AO71">
        <v>0.20862328580175404</v>
      </c>
      <c r="AP71">
        <v>0.11898402492136773</v>
      </c>
      <c r="AQ71">
        <v>0.84440093157278751</v>
      </c>
      <c r="AR71">
        <v>0.46099466417420776</v>
      </c>
      <c r="AS71">
        <v>0.20268677684201863</v>
      </c>
      <c r="AT71">
        <v>0.25198791399342502</v>
      </c>
      <c r="AU71">
        <v>0.35029523890254743</v>
      </c>
      <c r="AV71">
        <v>0.23533659487639069</v>
      </c>
      <c r="AW71">
        <v>0.20429191468979691</v>
      </c>
      <c r="AX71">
        <v>0.61763157925476286</v>
      </c>
      <c r="AY71">
        <v>0.88408289544067675</v>
      </c>
      <c r="AZ71">
        <v>0.7550160356618234</v>
      </c>
      <c r="BA71">
        <v>0.34055358469716368</v>
      </c>
      <c r="BB71">
        <v>0.24383609225668257</v>
      </c>
      <c r="BC71">
        <v>0.35336640338621794</v>
      </c>
      <c r="BD71">
        <v>0.5224197769672817</v>
      </c>
      <c r="BE71">
        <v>0.64199316291965125</v>
      </c>
      <c r="BF71">
        <v>0.70383146274556785</v>
      </c>
      <c r="BG71">
        <v>0.28111796650816545</v>
      </c>
      <c r="BH71">
        <v>0.12511414140782762</v>
      </c>
      <c r="BI71">
        <v>0.44698725818923879</v>
      </c>
      <c r="BJ71">
        <v>9.3505291626633347E-2</v>
      </c>
      <c r="BK71">
        <v>2.6993878892403345E-2</v>
      </c>
      <c r="BL71">
        <v>0.37418143814706595</v>
      </c>
      <c r="BM71">
        <v>0.61013913125569508</v>
      </c>
      <c r="BN71">
        <v>0.94090623100872084</v>
      </c>
      <c r="BO71">
        <v>0.8837775701170667</v>
      </c>
      <c r="BP71">
        <v>0.99288663329291804</v>
      </c>
      <c r="BQ71">
        <v>0.39976685886761931</v>
      </c>
      <c r="BR71">
        <v>0.60823297742743132</v>
      </c>
      <c r="BS71">
        <v>0.79883950357869193</v>
      </c>
    </row>
    <row r="72" spans="1:71" x14ac:dyDescent="0.25">
      <c r="A72" s="1">
        <v>71</v>
      </c>
      <c r="B72">
        <v>0.75972146299637677</v>
      </c>
      <c r="C72">
        <v>0.7383798354769745</v>
      </c>
      <c r="D72">
        <v>0.65025967948418484</v>
      </c>
      <c r="E72">
        <v>0.10816183159547244</v>
      </c>
      <c r="F72">
        <v>0.44577095839475855</v>
      </c>
      <c r="G72">
        <v>0.84717900367135224</v>
      </c>
      <c r="H72">
        <v>0.49882352076351932</v>
      </c>
      <c r="I72">
        <v>0.15052137597408155</v>
      </c>
      <c r="J72">
        <v>4.4120526730102028E-2</v>
      </c>
      <c r="K72">
        <v>2.3936610954922166E-2</v>
      </c>
      <c r="L72">
        <v>0.73960265227465927</v>
      </c>
      <c r="M72">
        <v>1.0159861803619274E-2</v>
      </c>
      <c r="N72">
        <v>3.8476655498794754E-2</v>
      </c>
      <c r="O72">
        <v>0.62909831810233463</v>
      </c>
      <c r="P72">
        <v>0.22216216521023591</v>
      </c>
      <c r="Q72">
        <v>2.3870547730291625E-2</v>
      </c>
      <c r="R72">
        <v>0.57777546267607638</v>
      </c>
      <c r="S72">
        <v>0.24481479391675609</v>
      </c>
      <c r="T72">
        <v>0.10172195454143818</v>
      </c>
      <c r="U72">
        <v>0.42711788830247355</v>
      </c>
      <c r="V72">
        <v>0.21502262452717769</v>
      </c>
      <c r="W72">
        <v>0.50880583402269286</v>
      </c>
      <c r="X72">
        <v>0.84320812010612733</v>
      </c>
      <c r="Y72">
        <v>8.9179710150877445E-2</v>
      </c>
      <c r="Z72">
        <v>0.95057536152914557</v>
      </c>
      <c r="AA72">
        <v>0.55078200294684065</v>
      </c>
      <c r="AB72">
        <v>0.71838983340777829</v>
      </c>
      <c r="AC72">
        <v>0.64183603912065801</v>
      </c>
      <c r="AD72">
        <v>0.22035075486323008</v>
      </c>
      <c r="AE72">
        <v>0.83455390060006307</v>
      </c>
      <c r="AF72">
        <v>6.1049404262967233E-3</v>
      </c>
      <c r="AG72">
        <v>0.92203873740685505</v>
      </c>
      <c r="AH72">
        <v>0.39416325657941953</v>
      </c>
      <c r="AI72">
        <v>8.5355332888585544E-2</v>
      </c>
      <c r="AJ72">
        <v>0.39242264271119975</v>
      </c>
      <c r="AK72">
        <v>0.95684148793962831</v>
      </c>
      <c r="AL72">
        <v>0.49145220098948039</v>
      </c>
      <c r="AM72">
        <v>0.82473026164173369</v>
      </c>
      <c r="AN72">
        <v>0.60911945950602675</v>
      </c>
      <c r="AO72">
        <v>0.42728148523182685</v>
      </c>
      <c r="AP72">
        <v>0.19142188574684749</v>
      </c>
      <c r="AQ72">
        <v>0.62997635245367611</v>
      </c>
      <c r="AR72">
        <v>0.74988826558316235</v>
      </c>
      <c r="AS72">
        <v>0.41230466942526656</v>
      </c>
      <c r="AT72">
        <v>0.43244010681742762</v>
      </c>
      <c r="AU72">
        <v>0.39431431648594062</v>
      </c>
      <c r="AV72">
        <v>0.70621885840500576</v>
      </c>
      <c r="AW72">
        <v>0.6854454509075365</v>
      </c>
      <c r="AX72">
        <v>0.53173195456555544</v>
      </c>
      <c r="AY72">
        <v>0.72941525382700467</v>
      </c>
      <c r="AZ72">
        <v>2.8148648603608328E-2</v>
      </c>
      <c r="BA72">
        <v>0.72324483761559677</v>
      </c>
      <c r="BB72">
        <v>0.14803463298240838</v>
      </c>
      <c r="BC72">
        <v>0.36575505624711313</v>
      </c>
      <c r="BD72">
        <v>0.31622274753367885</v>
      </c>
      <c r="BE72">
        <v>0.88687608581085098</v>
      </c>
      <c r="BF72">
        <v>0.28248151703291857</v>
      </c>
      <c r="BG72">
        <v>0.26501963741851176</v>
      </c>
      <c r="BH72">
        <v>4.476374964715113E-2</v>
      </c>
      <c r="BI72">
        <v>0.78743219727926095</v>
      </c>
      <c r="BJ72">
        <v>0.64508511852688655</v>
      </c>
      <c r="BK72">
        <v>0.38088805598897002</v>
      </c>
      <c r="BL72">
        <v>0.83070356106955956</v>
      </c>
      <c r="BM72">
        <v>0.32032568092579261</v>
      </c>
      <c r="BN72">
        <v>0.81665614062107328</v>
      </c>
      <c r="BO72">
        <v>0.8572693702142945</v>
      </c>
      <c r="BP72">
        <v>0.62815527414559935</v>
      </c>
      <c r="BQ72">
        <v>6.4047424623106863E-2</v>
      </c>
      <c r="BR72">
        <v>0.26908076074369991</v>
      </c>
      <c r="BS72">
        <v>0.23767732465468183</v>
      </c>
    </row>
    <row r="73" spans="1:71" x14ac:dyDescent="0.25">
      <c r="A73" s="1">
        <v>72</v>
      </c>
      <c r="B73">
        <v>0.64021243064475697</v>
      </c>
      <c r="C73">
        <v>0.80485671995430597</v>
      </c>
      <c r="D73">
        <v>0.73410199541962506</v>
      </c>
      <c r="E73">
        <v>0.32545406652550624</v>
      </c>
      <c r="F73">
        <v>1.913995187919515E-2</v>
      </c>
      <c r="G73">
        <v>0.29491266935455207</v>
      </c>
      <c r="H73">
        <v>0.96083064567294585</v>
      </c>
      <c r="I73">
        <v>0.96778412424971161</v>
      </c>
      <c r="J73">
        <v>0.31361091905170968</v>
      </c>
      <c r="K73">
        <v>0.21117417249325587</v>
      </c>
      <c r="L73">
        <v>0.59061066048243327</v>
      </c>
      <c r="M73">
        <v>0.80222932005259762</v>
      </c>
      <c r="N73">
        <v>0.15511892114186887</v>
      </c>
      <c r="O73">
        <v>0.34999869705484277</v>
      </c>
      <c r="P73">
        <v>0.61642314205757431</v>
      </c>
      <c r="Q73">
        <v>8.9229073911940571E-2</v>
      </c>
      <c r="R73">
        <v>2.3219876312144505E-2</v>
      </c>
      <c r="S73">
        <v>0.31796288597811251</v>
      </c>
      <c r="T73">
        <v>0.74616229200695705</v>
      </c>
      <c r="U73">
        <v>0.88655931550009892</v>
      </c>
      <c r="V73">
        <v>2.0801768636626639E-2</v>
      </c>
      <c r="W73">
        <v>0.50135429164908607</v>
      </c>
      <c r="X73">
        <v>0.41044652165152296</v>
      </c>
      <c r="Y73">
        <v>0.36891112723864961</v>
      </c>
      <c r="Z73">
        <v>0.8442161562774847</v>
      </c>
      <c r="AA73">
        <v>0.8257377366284917</v>
      </c>
      <c r="AB73">
        <v>2.9150463046391684E-2</v>
      </c>
      <c r="AC73">
        <v>0.35366394041578153</v>
      </c>
      <c r="AD73">
        <v>0.60095901450991351</v>
      </c>
      <c r="AE73">
        <v>0.80960283939654087</v>
      </c>
      <c r="AF73">
        <v>0.19434610481465897</v>
      </c>
      <c r="AG73">
        <v>2.4689998512717137E-2</v>
      </c>
      <c r="AH73">
        <v>0.32572745348022791</v>
      </c>
      <c r="AI73">
        <v>0.1520471186041249</v>
      </c>
      <c r="AJ73">
        <v>0.61517260122244699</v>
      </c>
      <c r="AK73">
        <v>0.29143679977289905</v>
      </c>
      <c r="AL73">
        <v>0.78242452876583446</v>
      </c>
      <c r="AM73">
        <v>0.93408451396313907</v>
      </c>
      <c r="AN73">
        <v>0.4927171807415891</v>
      </c>
      <c r="AO73">
        <v>0.19904110132499209</v>
      </c>
      <c r="AP73">
        <v>0.40512459838209192</v>
      </c>
      <c r="AQ73">
        <v>0.18516122403322954</v>
      </c>
      <c r="AR73">
        <v>0.66072610507194873</v>
      </c>
      <c r="AS73">
        <v>0.77074630042045955</v>
      </c>
      <c r="AT73">
        <v>0.96690790373821534</v>
      </c>
      <c r="AU73">
        <v>0.40544082783178192</v>
      </c>
      <c r="AV73">
        <v>0.67721445172280614</v>
      </c>
      <c r="AW73">
        <v>0.88202197836845564</v>
      </c>
      <c r="AX73">
        <v>0.55072578949209705</v>
      </c>
      <c r="AY73">
        <v>0.20784460942908956</v>
      </c>
      <c r="AZ73">
        <v>0.50472836401035348</v>
      </c>
      <c r="BA73">
        <v>0.2564926919991567</v>
      </c>
      <c r="BB73">
        <v>0.67717975235736905</v>
      </c>
      <c r="BC73">
        <v>0.33644170760469227</v>
      </c>
      <c r="BD73">
        <v>0.5144730167321645</v>
      </c>
      <c r="BE73">
        <v>0.82788176867389796</v>
      </c>
      <c r="BF73">
        <v>0.64858473930940108</v>
      </c>
      <c r="BG73">
        <v>0.57172331797494402</v>
      </c>
      <c r="BH73">
        <v>0.52966979362198985</v>
      </c>
      <c r="BI73">
        <v>0.63111254135173389</v>
      </c>
      <c r="BJ73">
        <v>0.91678175654189298</v>
      </c>
      <c r="BK73">
        <v>0.34039923710019748</v>
      </c>
      <c r="BL73">
        <v>0.50547538300853923</v>
      </c>
      <c r="BM73">
        <v>0.29335460916328693</v>
      </c>
      <c r="BN73">
        <v>0.24775350615175196</v>
      </c>
      <c r="BO73">
        <v>5.8349901139496785E-2</v>
      </c>
      <c r="BP73">
        <v>0.308863040876314</v>
      </c>
      <c r="BQ73">
        <v>0.69385161272654694</v>
      </c>
      <c r="BR73">
        <v>0.44076897021355221</v>
      </c>
      <c r="BS73">
        <v>0.83828122092430191</v>
      </c>
    </row>
    <row r="74" spans="1:71" x14ac:dyDescent="0.25">
      <c r="A74" s="1">
        <v>73</v>
      </c>
      <c r="B74">
        <v>0.13976294912982157</v>
      </c>
      <c r="C74">
        <v>0.90098689738037752</v>
      </c>
      <c r="D74">
        <v>0.89785534188560734</v>
      </c>
      <c r="E74">
        <v>0.46548689528000087</v>
      </c>
      <c r="F74">
        <v>0.69073863109216871</v>
      </c>
      <c r="G74">
        <v>0.57742117328994136</v>
      </c>
      <c r="H74">
        <v>0.87051939150951962</v>
      </c>
      <c r="I74">
        <v>0.71941512924627471</v>
      </c>
      <c r="J74">
        <v>0.59662204824557474</v>
      </c>
      <c r="K74">
        <v>0.76127762541531363</v>
      </c>
      <c r="L74">
        <v>0.87658087834045917</v>
      </c>
      <c r="M74">
        <v>0.70089764598203097</v>
      </c>
      <c r="N74">
        <v>0.83538446303568847</v>
      </c>
      <c r="O74">
        <v>0.10991804021452023</v>
      </c>
      <c r="P74">
        <v>7.4596638066385168E-2</v>
      </c>
      <c r="Q74">
        <v>0.40760892975510299</v>
      </c>
      <c r="R74">
        <v>4.1768282191640749E-2</v>
      </c>
      <c r="S74">
        <v>0.63609833473572441</v>
      </c>
      <c r="T74">
        <v>0.51075549992087255</v>
      </c>
      <c r="U74">
        <v>0.79180270197853519</v>
      </c>
      <c r="V74">
        <v>0.16654445820922958</v>
      </c>
      <c r="W74">
        <v>0.30334606714038015</v>
      </c>
      <c r="X74">
        <v>0.57083058849106449</v>
      </c>
      <c r="Y74">
        <v>0.8608114313594124</v>
      </c>
      <c r="Z74">
        <v>0.37121372814138165</v>
      </c>
      <c r="AA74">
        <v>0.7869612661383949</v>
      </c>
      <c r="AB74">
        <v>0.88335499797599326</v>
      </c>
      <c r="AC74">
        <v>0.18700950899207436</v>
      </c>
      <c r="AD74">
        <v>0.73592682610850346</v>
      </c>
      <c r="AE74">
        <v>0.13883339812665141</v>
      </c>
      <c r="AF74">
        <v>0.50537997787197031</v>
      </c>
      <c r="AG74">
        <v>0.22851250510027199</v>
      </c>
      <c r="AH74">
        <v>0.14386725958025293</v>
      </c>
      <c r="AI74">
        <v>0.57481385284202602</v>
      </c>
      <c r="AJ74">
        <v>0.60660782076118136</v>
      </c>
      <c r="AK74">
        <v>0.91655079371653381</v>
      </c>
      <c r="AL74">
        <v>0.75759707132786447</v>
      </c>
      <c r="AM74">
        <v>0.51043567540699164</v>
      </c>
      <c r="AN74">
        <v>0.96533231668099451</v>
      </c>
      <c r="AO74">
        <v>0.89677248820666799</v>
      </c>
      <c r="AP74">
        <v>0.56660578077443113</v>
      </c>
      <c r="AQ74">
        <v>9.877994761648945E-2</v>
      </c>
      <c r="AR74">
        <v>0.87055704106904586</v>
      </c>
      <c r="AS74">
        <v>0.51907886997221331</v>
      </c>
      <c r="AT74">
        <v>0.43182334184004756</v>
      </c>
      <c r="AU74">
        <v>0.45140500870561395</v>
      </c>
      <c r="AV74">
        <v>0.43938200730947718</v>
      </c>
      <c r="AW74">
        <v>0.2904753006464873</v>
      </c>
      <c r="AX74">
        <v>0.66795199798838301</v>
      </c>
      <c r="AY74">
        <v>0.84702672091655151</v>
      </c>
      <c r="AZ74">
        <v>0.90987368863710716</v>
      </c>
      <c r="BA74">
        <v>0.82681612697999307</v>
      </c>
      <c r="BB74">
        <v>0.68461932884445842</v>
      </c>
      <c r="BC74">
        <v>0.76534263323062113</v>
      </c>
      <c r="BD74">
        <v>0.97493885757394727</v>
      </c>
      <c r="BE74">
        <v>0.85345021264639032</v>
      </c>
      <c r="BF74">
        <v>0.71794744083405637</v>
      </c>
      <c r="BG74">
        <v>0.1683630817855688</v>
      </c>
      <c r="BH74">
        <v>6.5630971329718069E-2</v>
      </c>
      <c r="BI74">
        <v>0.73871825633495469</v>
      </c>
      <c r="BJ74">
        <v>9.8479397906668376E-2</v>
      </c>
      <c r="BK74">
        <v>0.70306482409912363</v>
      </c>
      <c r="BL74">
        <v>0.6819000966284039</v>
      </c>
      <c r="BM74">
        <v>0.14344380047014482</v>
      </c>
      <c r="BN74">
        <v>0.44195313365130562</v>
      </c>
      <c r="BO74">
        <v>8.2444611304975601E-2</v>
      </c>
      <c r="BP74">
        <v>0.85812569722424914</v>
      </c>
      <c r="BQ74">
        <v>0.81762334161000161</v>
      </c>
      <c r="BR74">
        <v>0.75248519089024635</v>
      </c>
      <c r="BS74">
        <v>0.34464667516458058</v>
      </c>
    </row>
    <row r="75" spans="1:71" x14ac:dyDescent="0.25">
      <c r="A75" s="1">
        <v>74</v>
      </c>
      <c r="B75">
        <v>0.52785650251866501</v>
      </c>
      <c r="C75">
        <v>0.13156171100300995</v>
      </c>
      <c r="D75">
        <v>0.87835109467020545</v>
      </c>
      <c r="E75">
        <v>0.86857050582974005</v>
      </c>
      <c r="F75">
        <v>0.3613035843229675</v>
      </c>
      <c r="G75">
        <v>0.4922617733277409</v>
      </c>
      <c r="H75">
        <v>0.85560289353518504</v>
      </c>
      <c r="I75">
        <v>0.31388252824228058</v>
      </c>
      <c r="J75">
        <v>0.61407577727953089</v>
      </c>
      <c r="K75">
        <v>0.1878250779326861</v>
      </c>
      <c r="L75">
        <v>0.45278624564170888</v>
      </c>
      <c r="M75">
        <v>0.35078348225115541</v>
      </c>
      <c r="N75">
        <v>0.74424376625679844</v>
      </c>
      <c r="O75">
        <v>0.646325399335548</v>
      </c>
      <c r="P75">
        <v>0.66023470681170537</v>
      </c>
      <c r="Q75">
        <v>0.93487706641275736</v>
      </c>
      <c r="R75">
        <v>0.35372503642452668</v>
      </c>
      <c r="S75">
        <v>0.9217712527533537</v>
      </c>
      <c r="T75">
        <v>0.32614089679123603</v>
      </c>
      <c r="U75">
        <v>0.27659910322980363</v>
      </c>
      <c r="V75">
        <v>0.46464233405752198</v>
      </c>
      <c r="W75">
        <v>0.87898163525753059</v>
      </c>
      <c r="X75">
        <v>0.29712755069860675</v>
      </c>
      <c r="Y75">
        <v>0.81211026506889206</v>
      </c>
      <c r="Z75">
        <v>0.20146524779221697</v>
      </c>
      <c r="AA75">
        <v>0.53256492231060049</v>
      </c>
      <c r="AB75">
        <v>0.17569384512234321</v>
      </c>
      <c r="AC75">
        <v>0.15008160957126626</v>
      </c>
      <c r="AD75">
        <v>0.2196788967091059</v>
      </c>
      <c r="AE75">
        <v>0.90193687494283736</v>
      </c>
      <c r="AF75">
        <v>0.99184474772937492</v>
      </c>
      <c r="AG75">
        <v>4.166581851209139E-2</v>
      </c>
      <c r="AH75">
        <v>0.70470548672990019</v>
      </c>
      <c r="AI75">
        <v>0.34723161310342388</v>
      </c>
      <c r="AJ75">
        <v>0.56088672992098254</v>
      </c>
      <c r="AK75">
        <v>0.19263592627656301</v>
      </c>
      <c r="AL75">
        <v>0.41517920245870321</v>
      </c>
      <c r="AM75">
        <v>0.26623801475069542</v>
      </c>
      <c r="AN75">
        <v>0.77611833865120605</v>
      </c>
      <c r="AO75">
        <v>2.4257361021891355E-2</v>
      </c>
      <c r="AP75">
        <v>0.44702903122521265</v>
      </c>
      <c r="AQ75">
        <v>0.91754746543283272</v>
      </c>
      <c r="AR75">
        <v>0.36133814150836474</v>
      </c>
      <c r="AS75">
        <v>0.69022067343170213</v>
      </c>
      <c r="AT75">
        <v>0.85434820741604911</v>
      </c>
      <c r="AU75">
        <v>0.28364664891926028</v>
      </c>
      <c r="AV75">
        <v>0.95407859733729761</v>
      </c>
      <c r="AW75">
        <v>0.73370005741950728</v>
      </c>
      <c r="AX75">
        <v>0.39325176448669652</v>
      </c>
      <c r="AY75">
        <v>0.77245780925529983</v>
      </c>
      <c r="AZ75">
        <v>0.25095143669127651</v>
      </c>
      <c r="BA75">
        <v>0.40878354863560951</v>
      </c>
      <c r="BB75">
        <v>0.71567142330863909</v>
      </c>
      <c r="BC75">
        <v>0.95817596005273065</v>
      </c>
      <c r="BD75">
        <v>0.5772881817962261</v>
      </c>
      <c r="BE75">
        <v>0.91107666778208407</v>
      </c>
      <c r="BF75">
        <v>4.8855889011233833E-2</v>
      </c>
      <c r="BG75">
        <v>7.9858755846120566E-3</v>
      </c>
      <c r="BH75">
        <v>0.80375911372913889</v>
      </c>
      <c r="BI75">
        <v>4.7007700266218366E-2</v>
      </c>
      <c r="BJ75">
        <v>1.1422134051864097E-2</v>
      </c>
      <c r="BK75">
        <v>0.47645168036314489</v>
      </c>
      <c r="BL75">
        <v>0.28500991785305629</v>
      </c>
      <c r="BM75">
        <v>0.19049492782930488</v>
      </c>
      <c r="BN75">
        <v>0.77481132949068832</v>
      </c>
      <c r="BO75">
        <v>9.3582506667191034E-2</v>
      </c>
      <c r="BP75">
        <v>5.434074266214195E-2</v>
      </c>
      <c r="BQ75">
        <v>0.22362512520949696</v>
      </c>
      <c r="BR75">
        <v>0.21146559110970653</v>
      </c>
      <c r="BS75">
        <v>0.56229045360071328</v>
      </c>
    </row>
    <row r="76" spans="1:71" x14ac:dyDescent="0.25">
      <c r="A76" s="1">
        <v>75</v>
      </c>
      <c r="B76">
        <v>0.70723658413086954</v>
      </c>
      <c r="C76">
        <v>0.80057267527482634</v>
      </c>
      <c r="D76">
        <v>0.48565556904989415</v>
      </c>
      <c r="E76">
        <v>0.84745458359338188</v>
      </c>
      <c r="F76">
        <v>0.15171590622569131</v>
      </c>
      <c r="G76">
        <v>0.59772930594591944</v>
      </c>
      <c r="H76">
        <v>0.44302170211934466</v>
      </c>
      <c r="I76">
        <v>0.89399642734282492</v>
      </c>
      <c r="J76">
        <v>0.25257059174735441</v>
      </c>
      <c r="K76">
        <v>0.75900941034296909</v>
      </c>
      <c r="L76">
        <v>0.4012444199762506</v>
      </c>
      <c r="M76">
        <v>0.32232446453243213</v>
      </c>
      <c r="N76">
        <v>0.45928850121524578</v>
      </c>
      <c r="O76">
        <v>0.88388307539117128</v>
      </c>
      <c r="P76">
        <v>0.7788541725839857</v>
      </c>
      <c r="Q76">
        <v>0.42345184932094715</v>
      </c>
      <c r="R76">
        <v>0.76580546169241703</v>
      </c>
      <c r="S76">
        <v>0.97219456961929296</v>
      </c>
      <c r="T76">
        <v>0.9336269223799154</v>
      </c>
      <c r="U76">
        <v>0.76447451895716123</v>
      </c>
      <c r="V76">
        <v>0.87953042025471551</v>
      </c>
      <c r="W76">
        <v>0.47863433599781091</v>
      </c>
      <c r="X76">
        <v>0.15467630762289597</v>
      </c>
      <c r="Y76">
        <v>0.63947546595672433</v>
      </c>
      <c r="Z76">
        <v>0.3031251393740102</v>
      </c>
      <c r="AA76">
        <v>0.43773840054873581</v>
      </c>
      <c r="AB76">
        <v>0.38527996628176697</v>
      </c>
      <c r="AC76">
        <v>0.71112807979723369</v>
      </c>
      <c r="AD76">
        <v>0.99284521346404342</v>
      </c>
      <c r="AE76">
        <v>0.5661207485046984</v>
      </c>
      <c r="AF76">
        <v>0.79034288512891593</v>
      </c>
      <c r="AG76">
        <v>0.433615491439031</v>
      </c>
      <c r="AH76">
        <v>0.86659213129315871</v>
      </c>
      <c r="AI76">
        <v>0.21647573524294184</v>
      </c>
      <c r="AJ76">
        <v>0.5068213048593746</v>
      </c>
      <c r="AK76">
        <v>0.88042971940095915</v>
      </c>
      <c r="AL76">
        <v>0.46657531288841536</v>
      </c>
      <c r="AM76">
        <v>0.31775066648916339</v>
      </c>
      <c r="AN76">
        <v>0.29813266483237855</v>
      </c>
      <c r="AO76">
        <v>0.90132662964965005</v>
      </c>
      <c r="AP76">
        <v>0.69362608271037618</v>
      </c>
      <c r="AQ76">
        <v>0.82106134273281917</v>
      </c>
      <c r="AR76">
        <v>0.50719128587643159</v>
      </c>
      <c r="AS76">
        <v>0.88351992893833675</v>
      </c>
      <c r="AT76">
        <v>0.85172963356839226</v>
      </c>
      <c r="AU76">
        <v>0.98755018934280125</v>
      </c>
      <c r="AV76">
        <v>0.25773770204356694</v>
      </c>
      <c r="AW76">
        <v>0.71431780220344476</v>
      </c>
      <c r="AX76">
        <v>1.9509038278231583E-2</v>
      </c>
      <c r="AY76">
        <v>0.68649557505755887</v>
      </c>
      <c r="AZ76">
        <v>0.10321372795222572</v>
      </c>
      <c r="BA76">
        <v>0.2202142170017134</v>
      </c>
      <c r="BB76">
        <v>0.30097412950504776</v>
      </c>
      <c r="BC76">
        <v>0.75201551367984154</v>
      </c>
      <c r="BD76">
        <v>1.6585904949705244E-3</v>
      </c>
      <c r="BE76">
        <v>0.53617273179787728</v>
      </c>
      <c r="BF76">
        <v>0.18074402779814103</v>
      </c>
      <c r="BG76">
        <v>0.3474247158607261</v>
      </c>
      <c r="BH76">
        <v>0.29253468564582497</v>
      </c>
      <c r="BI76">
        <v>0.43203249103921082</v>
      </c>
      <c r="BJ76">
        <v>0.98744020217559858</v>
      </c>
      <c r="BK76">
        <v>4.0794900833925785E-2</v>
      </c>
      <c r="BL76">
        <v>0.54453856266384448</v>
      </c>
      <c r="BM76">
        <v>5.1426231851192106E-2</v>
      </c>
      <c r="BN76">
        <v>0.20198438466275936</v>
      </c>
      <c r="BO76">
        <v>0.96014588652801292</v>
      </c>
      <c r="BP76">
        <v>0.81571747634679925</v>
      </c>
      <c r="BQ76">
        <v>0.99572169196272109</v>
      </c>
      <c r="BR76">
        <v>0.33154595105832119</v>
      </c>
      <c r="BS76">
        <v>0.89578240944197984</v>
      </c>
    </row>
    <row r="77" spans="1:71" x14ac:dyDescent="0.25">
      <c r="A77" s="1">
        <v>76</v>
      </c>
      <c r="B77">
        <v>0.5617414290548014</v>
      </c>
      <c r="C77">
        <v>0.43560746203924516</v>
      </c>
      <c r="D77">
        <v>0.90106630054149395</v>
      </c>
      <c r="E77">
        <v>0.40447712700074201</v>
      </c>
      <c r="F77">
        <v>0.28783324839195967</v>
      </c>
      <c r="G77">
        <v>0.11255839326018136</v>
      </c>
      <c r="H77">
        <v>0.22341087641105606</v>
      </c>
      <c r="I77">
        <v>0.92867239293958459</v>
      </c>
      <c r="J77">
        <v>0.96143499041302516</v>
      </c>
      <c r="K77">
        <v>0.4897897644819974</v>
      </c>
      <c r="L77">
        <v>0.74401676167163866</v>
      </c>
      <c r="M77">
        <v>0.88908049810513279</v>
      </c>
      <c r="N77">
        <v>0.9785295063285907</v>
      </c>
      <c r="O77">
        <v>0.57082517188156556</v>
      </c>
      <c r="P77">
        <v>0.56863970912478845</v>
      </c>
      <c r="Q77">
        <v>0.25678904692581783</v>
      </c>
      <c r="R77">
        <v>0.49544574816594689</v>
      </c>
      <c r="S77">
        <v>0.80016787878081319</v>
      </c>
      <c r="T77">
        <v>0.1622708038542533</v>
      </c>
      <c r="U77">
        <v>0.29116153118276455</v>
      </c>
      <c r="V77">
        <v>0.21407131160773241</v>
      </c>
      <c r="W77">
        <v>0.27340556628023605</v>
      </c>
      <c r="X77">
        <v>9.3377214876432246E-2</v>
      </c>
      <c r="Y77">
        <v>0.55385254094115399</v>
      </c>
      <c r="Z77">
        <v>0.77371934391080632</v>
      </c>
      <c r="AA77">
        <v>0.53446735248958377</v>
      </c>
      <c r="AB77">
        <v>0.21856379533524462</v>
      </c>
      <c r="AC77">
        <v>0.56961707865772382</v>
      </c>
      <c r="AD77">
        <v>0.57631592010250343</v>
      </c>
      <c r="AE77">
        <v>0.88224653079976401</v>
      </c>
      <c r="AF77">
        <v>0.10063293974839993</v>
      </c>
      <c r="AG77">
        <v>0.43857994957687974</v>
      </c>
      <c r="AH77">
        <v>1.417180837880494E-2</v>
      </c>
      <c r="AI77">
        <v>0.74998491961389324</v>
      </c>
      <c r="AJ77">
        <v>0.94987567571877085</v>
      </c>
      <c r="AK77">
        <v>0.83562381036319078</v>
      </c>
      <c r="AL77">
        <v>0.17579540890532819</v>
      </c>
      <c r="AM77">
        <v>0.68139618915618694</v>
      </c>
      <c r="AN77">
        <v>0.85469763718461533</v>
      </c>
      <c r="AO77">
        <v>0.54179112234360816</v>
      </c>
      <c r="AP77">
        <v>0.69219138387515022</v>
      </c>
      <c r="AQ77">
        <v>0.41614570105655002</v>
      </c>
      <c r="AR77">
        <v>0.11183421535807447</v>
      </c>
      <c r="AS77">
        <v>0.20065214756852234</v>
      </c>
      <c r="AT77">
        <v>0.54619880970535206</v>
      </c>
      <c r="AU77">
        <v>0.30921989493715873</v>
      </c>
      <c r="AV77">
        <v>0.34743433351316133</v>
      </c>
      <c r="AW77">
        <v>0.72945360328491826</v>
      </c>
      <c r="AX77">
        <v>0.98689009620868084</v>
      </c>
      <c r="AY77">
        <v>0.40569105399087302</v>
      </c>
      <c r="AZ77">
        <v>8.7323339508497466E-2</v>
      </c>
      <c r="BA77">
        <v>0.68285735896689947</v>
      </c>
      <c r="BB77">
        <v>0.16574035927968234</v>
      </c>
      <c r="BC77">
        <v>4.8694320111390077E-2</v>
      </c>
      <c r="BD77">
        <v>0.70668782085822845</v>
      </c>
      <c r="BE77">
        <v>0.18636830169881036</v>
      </c>
      <c r="BF77">
        <v>6.3545137829080778E-2</v>
      </c>
      <c r="BG77">
        <v>0.19773174209167843</v>
      </c>
      <c r="BH77">
        <v>0.39357394903619891</v>
      </c>
      <c r="BI77">
        <v>0.52504976492206645</v>
      </c>
      <c r="BJ77">
        <v>0.55934482197050028</v>
      </c>
      <c r="BK77">
        <v>0.80958375380451519</v>
      </c>
      <c r="BL77">
        <v>0.17060598326375698</v>
      </c>
      <c r="BM77">
        <v>0.44485738302746491</v>
      </c>
      <c r="BN77">
        <v>0.2905505332840268</v>
      </c>
      <c r="BO77">
        <v>0.12934106894412889</v>
      </c>
      <c r="BP77">
        <v>0.36826657669871476</v>
      </c>
      <c r="BQ77">
        <v>0.51582604650184893</v>
      </c>
      <c r="BR77">
        <v>0.42263246879080729</v>
      </c>
      <c r="BS77">
        <v>0.98445428744322971</v>
      </c>
    </row>
    <row r="78" spans="1:71" x14ac:dyDescent="0.25">
      <c r="A78" s="1">
        <v>77</v>
      </c>
      <c r="B78">
        <v>0.97986542244538299</v>
      </c>
      <c r="C78">
        <v>0.27281051039928494</v>
      </c>
      <c r="D78">
        <v>0.16395026865673135</v>
      </c>
      <c r="E78">
        <v>0.18187669659762395</v>
      </c>
      <c r="F78">
        <v>0.58603550328523468</v>
      </c>
      <c r="G78">
        <v>0.95100436398844124</v>
      </c>
      <c r="H78">
        <v>0.16381588799626767</v>
      </c>
      <c r="I78">
        <v>0.21448467230134538</v>
      </c>
      <c r="J78">
        <v>0.19971144631358229</v>
      </c>
      <c r="K78">
        <v>0.66421070118882553</v>
      </c>
      <c r="L78">
        <v>0.25707773917409282</v>
      </c>
      <c r="M78">
        <v>0.64610186150023041</v>
      </c>
      <c r="N78">
        <v>0.61493432780705803</v>
      </c>
      <c r="O78">
        <v>0.11162818018935072</v>
      </c>
      <c r="P78">
        <v>0.70301263774255907</v>
      </c>
      <c r="Q78">
        <v>0.26091214492070935</v>
      </c>
      <c r="R78">
        <v>0.33799178861425583</v>
      </c>
      <c r="S78">
        <v>0.64540333093337932</v>
      </c>
      <c r="T78">
        <v>0.53141246344087478</v>
      </c>
      <c r="U78">
        <v>0.29007446870825626</v>
      </c>
      <c r="V78">
        <v>0.89467880890427354</v>
      </c>
      <c r="W78">
        <v>0.29949619893788704</v>
      </c>
      <c r="X78">
        <v>0.15902988386267669</v>
      </c>
      <c r="Y78">
        <v>0.11495979904840958</v>
      </c>
      <c r="Z78">
        <v>0.59389772331289625</v>
      </c>
      <c r="AA78">
        <v>0.35761766307980913</v>
      </c>
      <c r="AB78">
        <v>0.48557652517616645</v>
      </c>
      <c r="AC78">
        <v>0.16030373318705426</v>
      </c>
      <c r="AD78">
        <v>0.99544724213031277</v>
      </c>
      <c r="AE78">
        <v>0.41003936155874687</v>
      </c>
      <c r="AF78">
        <v>0.20787268959380722</v>
      </c>
      <c r="AG78">
        <v>0.36383446996104463</v>
      </c>
      <c r="AH78">
        <v>0.21159707376842363</v>
      </c>
      <c r="AI78">
        <v>0.78775703167795652</v>
      </c>
      <c r="AJ78">
        <v>0.76567858319138082</v>
      </c>
      <c r="AK78">
        <v>0.31434074935573364</v>
      </c>
      <c r="AL78">
        <v>0.48903651885452981</v>
      </c>
      <c r="AM78">
        <v>0.66534099961702831</v>
      </c>
      <c r="AN78">
        <v>0.12610806121056295</v>
      </c>
      <c r="AO78">
        <v>4.060773941001794E-2</v>
      </c>
      <c r="AP78">
        <v>0.199119853645223</v>
      </c>
      <c r="AQ78">
        <v>0.94735637669295492</v>
      </c>
      <c r="AR78">
        <v>0.56758483896848289</v>
      </c>
      <c r="AS78">
        <v>0.63748280959614789</v>
      </c>
      <c r="AT78">
        <v>8.0756257571928391E-2</v>
      </c>
      <c r="AU78">
        <v>0.46442372432255918</v>
      </c>
      <c r="AV78">
        <v>0.17562198898748116</v>
      </c>
      <c r="AW78">
        <v>0.92908868318127025</v>
      </c>
      <c r="AX78">
        <v>0.76232106018514134</v>
      </c>
      <c r="AY78">
        <v>0.24270678917166721</v>
      </c>
      <c r="AZ78">
        <v>0.88007952925786848</v>
      </c>
      <c r="BA78">
        <v>0.49720848883900204</v>
      </c>
      <c r="BB78">
        <v>0.27813565679558139</v>
      </c>
      <c r="BC78">
        <v>0.75274819599855713</v>
      </c>
      <c r="BD78">
        <v>0.55873643237041914</v>
      </c>
      <c r="BE78">
        <v>0.32116211896847136</v>
      </c>
      <c r="BF78">
        <v>0.46093205734985743</v>
      </c>
      <c r="BG78">
        <v>0.16052241000201262</v>
      </c>
      <c r="BH78">
        <v>0.32495345037605083</v>
      </c>
      <c r="BI78">
        <v>0.65378485706017186</v>
      </c>
      <c r="BJ78">
        <v>0.88097549995543012</v>
      </c>
      <c r="BK78">
        <v>0.58130404704962846</v>
      </c>
      <c r="BL78">
        <v>0.58587994511528563</v>
      </c>
      <c r="BM78">
        <v>0.65746261183860644</v>
      </c>
      <c r="BN78">
        <v>0.52084567069128307</v>
      </c>
      <c r="BO78">
        <v>0.48520090305511954</v>
      </c>
      <c r="BP78">
        <v>0.69346098646219034</v>
      </c>
      <c r="BQ78">
        <v>0.48373329746809246</v>
      </c>
      <c r="BR78">
        <v>0.76271390967349506</v>
      </c>
      <c r="BS78">
        <v>0.24980458966290486</v>
      </c>
    </row>
    <row r="79" spans="1:71" x14ac:dyDescent="0.25">
      <c r="A79" s="1">
        <v>78</v>
      </c>
      <c r="B79">
        <v>0.99552249902413259</v>
      </c>
      <c r="C79">
        <v>0.48733815812463566</v>
      </c>
      <c r="D79">
        <v>5.7636932864910673E-3</v>
      </c>
      <c r="E79">
        <v>0.1048788207178436</v>
      </c>
      <c r="F79">
        <v>0.78017796909608461</v>
      </c>
      <c r="G79">
        <v>0.87586261485914441</v>
      </c>
      <c r="H79">
        <v>0.15913618859188394</v>
      </c>
      <c r="I79">
        <v>0.1797297779475906</v>
      </c>
      <c r="J79">
        <v>4.9232218846852138E-2</v>
      </c>
      <c r="K79">
        <v>0.24791633256517531</v>
      </c>
      <c r="L79">
        <v>0.10740221722254817</v>
      </c>
      <c r="M79">
        <v>0.32707671685964612</v>
      </c>
      <c r="N79">
        <v>0.48705454296035533</v>
      </c>
      <c r="O79">
        <v>0.96031234476439231</v>
      </c>
      <c r="P79">
        <v>0.93629762986569465</v>
      </c>
      <c r="Q79">
        <v>0.1155761200743658</v>
      </c>
      <c r="R79">
        <v>0.5733860910539943</v>
      </c>
      <c r="S79">
        <v>0.40546761868973336</v>
      </c>
      <c r="T79">
        <v>0.79561414600361624</v>
      </c>
      <c r="U79">
        <v>0.56140354974373063</v>
      </c>
      <c r="V79">
        <v>0.83763884301477975</v>
      </c>
      <c r="W79">
        <v>0.52248417984384699</v>
      </c>
      <c r="X79">
        <v>0.70128131190251997</v>
      </c>
      <c r="Y79">
        <v>0.98357568889365454</v>
      </c>
      <c r="Z79">
        <v>0.8337372928103447</v>
      </c>
      <c r="AA79">
        <v>0.12826856941499998</v>
      </c>
      <c r="AB79">
        <v>6.1688743007331626E-2</v>
      </c>
      <c r="AC79">
        <v>0.75092800694858064</v>
      </c>
      <c r="AD79">
        <v>0.53191027615210851</v>
      </c>
      <c r="AE79">
        <v>0.8082996990913156</v>
      </c>
      <c r="AF79">
        <v>0.71570651276495434</v>
      </c>
      <c r="AG79">
        <v>0.7125538927102304</v>
      </c>
      <c r="AH79">
        <v>0.52338847625330909</v>
      </c>
      <c r="AI79">
        <v>0.25616807851371715</v>
      </c>
      <c r="AJ79">
        <v>0.73552635231790686</v>
      </c>
      <c r="AK79">
        <v>0.39487046045211049</v>
      </c>
      <c r="AL79">
        <v>0.93806787883709197</v>
      </c>
      <c r="AM79">
        <v>0.83766092199513387</v>
      </c>
      <c r="AN79">
        <v>0.85829115957103308</v>
      </c>
      <c r="AO79">
        <v>0.55877034446650509</v>
      </c>
      <c r="AP79">
        <v>0.47769006582939977</v>
      </c>
      <c r="AQ79">
        <v>8.6336830209343685E-3</v>
      </c>
      <c r="AR79">
        <v>0.94642404436347394</v>
      </c>
      <c r="AS79">
        <v>0.99775813681955872</v>
      </c>
      <c r="AT79">
        <v>0.33943088947033584</v>
      </c>
      <c r="AU79">
        <v>0.27472771915697625</v>
      </c>
      <c r="AV79">
        <v>7.9528519677551701E-2</v>
      </c>
      <c r="AW79">
        <v>0.86287940330131352</v>
      </c>
      <c r="AX79">
        <v>0.36125111972505408</v>
      </c>
      <c r="AY79">
        <v>0.26458100450873578</v>
      </c>
      <c r="AZ79">
        <v>0.58742913212506243</v>
      </c>
      <c r="BA79">
        <v>0.53983092939626487</v>
      </c>
      <c r="BB79">
        <v>0.51321191561045099</v>
      </c>
      <c r="BC79">
        <v>0.65713002093719952</v>
      </c>
      <c r="BD79">
        <v>0.40789861068392752</v>
      </c>
      <c r="BE79">
        <v>0.6164253885958354</v>
      </c>
      <c r="BF79">
        <v>0.32025402008220183</v>
      </c>
      <c r="BG79">
        <v>2.3876348763986588E-2</v>
      </c>
      <c r="BH79">
        <v>0.35662084264952676</v>
      </c>
      <c r="BI79">
        <v>0.71088152395342652</v>
      </c>
      <c r="BJ79">
        <v>0.36634382189591064</v>
      </c>
      <c r="BK79">
        <v>0.20948829071896213</v>
      </c>
      <c r="BL79">
        <v>0.73001248993414369</v>
      </c>
      <c r="BM79">
        <v>0.95077450114843998</v>
      </c>
      <c r="BN79">
        <v>0.7708806132151057</v>
      </c>
      <c r="BO79">
        <v>0.62584116156097358</v>
      </c>
      <c r="BP79">
        <v>0.59614894060560875</v>
      </c>
      <c r="BQ79">
        <v>8.9208625792791763E-2</v>
      </c>
      <c r="BR79">
        <v>0.99076468204689416</v>
      </c>
      <c r="BS79">
        <v>0.8965911284685496</v>
      </c>
    </row>
    <row r="80" spans="1:71" x14ac:dyDescent="0.25">
      <c r="A80" s="1">
        <v>79</v>
      </c>
      <c r="B80">
        <v>0.41836350030039249</v>
      </c>
      <c r="C80">
        <v>0.77572636806519712</v>
      </c>
      <c r="D80">
        <v>8.8894094857778549E-2</v>
      </c>
      <c r="E80">
        <v>0.57135298006675284</v>
      </c>
      <c r="F80">
        <v>0.11828000565305874</v>
      </c>
      <c r="G80">
        <v>0.53673667555827609</v>
      </c>
      <c r="H80">
        <v>0.75607677710622945</v>
      </c>
      <c r="I80">
        <v>0.46364030761576625</v>
      </c>
      <c r="J80">
        <v>3.358390167920966E-2</v>
      </c>
      <c r="K80">
        <v>0.7099146036303754</v>
      </c>
      <c r="L80">
        <v>0.84857371315258701</v>
      </c>
      <c r="M80">
        <v>0.95619185208080104</v>
      </c>
      <c r="N80">
        <v>0.86834443140665807</v>
      </c>
      <c r="O80">
        <v>0.35078493352490503</v>
      </c>
      <c r="P80">
        <v>0.742146294648796</v>
      </c>
      <c r="Q80">
        <v>1.866288506519842E-2</v>
      </c>
      <c r="R80">
        <v>0.446334455311588</v>
      </c>
      <c r="S80">
        <v>0.45765952435330293</v>
      </c>
      <c r="T80">
        <v>3.6026860382221693E-2</v>
      </c>
      <c r="U80">
        <v>0.53749369790927515</v>
      </c>
      <c r="V80">
        <v>0.73824777859713619</v>
      </c>
      <c r="W80">
        <v>0.20929552331148693</v>
      </c>
      <c r="X80">
        <v>0.73404601254668633</v>
      </c>
      <c r="Y80">
        <v>0.56040775819506627</v>
      </c>
      <c r="Z80">
        <v>2.6525312853644123E-2</v>
      </c>
      <c r="AA80">
        <v>0.5328320675802154</v>
      </c>
      <c r="AB80">
        <v>0.71380777195517542</v>
      </c>
      <c r="AC80">
        <v>0.57053012993879604</v>
      </c>
      <c r="AD80">
        <v>0.67163462276764896</v>
      </c>
      <c r="AE80">
        <v>0.73806294201130318</v>
      </c>
      <c r="AF80">
        <v>0.34325228880003733</v>
      </c>
      <c r="AG80">
        <v>0.98385084796202582</v>
      </c>
      <c r="AH80">
        <v>0.86267009358922497</v>
      </c>
      <c r="AI80">
        <v>0.99914790808332765</v>
      </c>
      <c r="AJ80">
        <v>0.45751853701613765</v>
      </c>
      <c r="AK80">
        <v>0.57752204019102404</v>
      </c>
      <c r="AL80">
        <v>0.80770188303325574</v>
      </c>
      <c r="AM80">
        <v>0.2484625697167675</v>
      </c>
      <c r="AN80">
        <v>0.2187642481220119</v>
      </c>
      <c r="AO80">
        <v>0.8551447540358581</v>
      </c>
      <c r="AP80">
        <v>0.44400736379464467</v>
      </c>
      <c r="AQ80">
        <v>0.30244956992319283</v>
      </c>
      <c r="AR80">
        <v>0.35872114451110904</v>
      </c>
      <c r="AS80">
        <v>0.4813573475801024</v>
      </c>
      <c r="AT80">
        <v>0.78284548915855257</v>
      </c>
      <c r="AU80">
        <v>0.65577795315971787</v>
      </c>
      <c r="AV80">
        <v>0.11573730449868835</v>
      </c>
      <c r="AW80">
        <v>0.68108014959078789</v>
      </c>
      <c r="AX80">
        <v>8.1741103875221377E-2</v>
      </c>
      <c r="AY80">
        <v>4.3954611879689631E-3</v>
      </c>
      <c r="AZ80">
        <v>0.17529589056547801</v>
      </c>
      <c r="BA80">
        <v>0.96911425614823477</v>
      </c>
      <c r="BB80">
        <v>0.66134126872063836</v>
      </c>
      <c r="BC80">
        <v>4.560014742484475E-2</v>
      </c>
      <c r="BD80">
        <v>0.51233304984781047</v>
      </c>
      <c r="BE80">
        <v>0.61583434228323064</v>
      </c>
      <c r="BF80">
        <v>0.65906955821684277</v>
      </c>
      <c r="BG80">
        <v>0.61692161995555161</v>
      </c>
      <c r="BH80">
        <v>0.70629114386600955</v>
      </c>
      <c r="BI80">
        <v>0.21415273069750063</v>
      </c>
      <c r="BJ80">
        <v>0.17152110421109446</v>
      </c>
      <c r="BK80">
        <v>0.1309938770209973</v>
      </c>
      <c r="BL80">
        <v>0.89659598429823517</v>
      </c>
      <c r="BM80">
        <v>0.65200638802751898</v>
      </c>
      <c r="BN80">
        <v>0.8089361648852218</v>
      </c>
      <c r="BO80">
        <v>0.64007401511510276</v>
      </c>
      <c r="BP80">
        <v>0.15743029956966836</v>
      </c>
      <c r="BQ80">
        <v>4.8857085074082263E-2</v>
      </c>
      <c r="BR80">
        <v>0.21816144202186738</v>
      </c>
      <c r="BS80">
        <v>0.63364155891971008</v>
      </c>
    </row>
    <row r="81" spans="1:71" x14ac:dyDescent="0.25">
      <c r="A81" s="1">
        <v>80</v>
      </c>
      <c r="B81">
        <v>0.67887316508010209</v>
      </c>
      <c r="C81">
        <v>0.27037871074386377</v>
      </c>
      <c r="D81">
        <v>0.74527583103988271</v>
      </c>
      <c r="E81">
        <v>0.35838284654168095</v>
      </c>
      <c r="F81">
        <v>0.7448221949372571</v>
      </c>
      <c r="G81">
        <v>0.317599930982566</v>
      </c>
      <c r="H81">
        <v>0.62023763212135274</v>
      </c>
      <c r="I81">
        <v>0.72373320608723735</v>
      </c>
      <c r="J81">
        <v>2.0333251240635897E-2</v>
      </c>
      <c r="K81">
        <v>0.71181194070214038</v>
      </c>
      <c r="L81">
        <v>3.2007226537915656E-3</v>
      </c>
      <c r="M81">
        <v>0.31746563707592435</v>
      </c>
      <c r="N81">
        <v>0.59419139527984244</v>
      </c>
      <c r="O81">
        <v>0.26059550167143553</v>
      </c>
      <c r="P81">
        <v>0.6338014225442844</v>
      </c>
      <c r="Q81">
        <v>0.95101716659916313</v>
      </c>
      <c r="R81">
        <v>0.42154473776178847</v>
      </c>
      <c r="S81">
        <v>0.65386312144651204</v>
      </c>
      <c r="T81">
        <v>0.71818260477933282</v>
      </c>
      <c r="U81">
        <v>0.48630938298537751</v>
      </c>
      <c r="V81">
        <v>0.60000640930886551</v>
      </c>
      <c r="W81">
        <v>0.40312000092398637</v>
      </c>
      <c r="X81">
        <v>0.31812434944038026</v>
      </c>
      <c r="Y81">
        <v>0.85947977090779315</v>
      </c>
      <c r="Z81">
        <v>0.24270341358044401</v>
      </c>
      <c r="AA81">
        <v>0.57036434287712978</v>
      </c>
      <c r="AB81">
        <v>0.28426463415642322</v>
      </c>
      <c r="AC81">
        <v>0.42020264047228995</v>
      </c>
      <c r="AD81">
        <v>0.50221362440240591</v>
      </c>
      <c r="AE81">
        <v>0.99309956996708526</v>
      </c>
      <c r="AF81">
        <v>0.11770952462306816</v>
      </c>
      <c r="AG81">
        <v>0.69638394893180999</v>
      </c>
      <c r="AH81">
        <v>0.69618162561420871</v>
      </c>
      <c r="AI81">
        <v>0.73944673276330986</v>
      </c>
      <c r="AJ81">
        <v>0.9578284976772562</v>
      </c>
      <c r="AK81">
        <v>0.68209162090331565</v>
      </c>
      <c r="AL81">
        <v>0.33425846919339053</v>
      </c>
      <c r="AM81">
        <v>0.84385619712488924</v>
      </c>
      <c r="AN81">
        <v>0.93923943555350875</v>
      </c>
      <c r="AO81">
        <v>0.7853317865762145</v>
      </c>
      <c r="AP81">
        <v>2.6867644989908568E-2</v>
      </c>
      <c r="AQ81">
        <v>0.58254085445749038</v>
      </c>
      <c r="AR81">
        <v>0.53797036254270147</v>
      </c>
      <c r="AS81">
        <v>8.585336151190881E-2</v>
      </c>
      <c r="AT81">
        <v>0.78538313235624302</v>
      </c>
      <c r="AU81">
        <v>0.86937342815027441</v>
      </c>
      <c r="AV81">
        <v>0.46802212305290647</v>
      </c>
      <c r="AW81">
        <v>0.30683872208814</v>
      </c>
      <c r="AX81">
        <v>0.66540447432838723</v>
      </c>
      <c r="AY81">
        <v>0.69230525469049187</v>
      </c>
      <c r="AZ81">
        <v>0.30824857755153423</v>
      </c>
      <c r="BA81">
        <v>0.74327587272395101</v>
      </c>
      <c r="BB81">
        <v>0.72686567592247675</v>
      </c>
      <c r="BC81">
        <v>0.76141932676331303</v>
      </c>
      <c r="BD81">
        <v>0.2118616682237906</v>
      </c>
      <c r="BE81">
        <v>0.82823640759383188</v>
      </c>
      <c r="BF81">
        <v>0.39052130231340243</v>
      </c>
      <c r="BG81">
        <v>0.11392830111718788</v>
      </c>
      <c r="BH81">
        <v>0.17184256707276957</v>
      </c>
      <c r="BI81">
        <v>0.53745712059319062</v>
      </c>
      <c r="BJ81">
        <v>0.50913435070666002</v>
      </c>
      <c r="BK81">
        <v>0.96075121756941917</v>
      </c>
      <c r="BL81">
        <v>0.98333638590906514</v>
      </c>
      <c r="BM81">
        <v>0.21264730136194021</v>
      </c>
      <c r="BN81">
        <v>0.75923611933350366</v>
      </c>
      <c r="BO81">
        <v>8.2717328265612733E-2</v>
      </c>
      <c r="BP81">
        <v>0.16865870604783972</v>
      </c>
      <c r="BQ81">
        <v>0.50659976805086204</v>
      </c>
      <c r="BR81">
        <v>0.31211480261531055</v>
      </c>
      <c r="BS81">
        <v>0.86275399744016945</v>
      </c>
    </row>
    <row r="82" spans="1:71" x14ac:dyDescent="0.25">
      <c r="A82" s="1">
        <v>81</v>
      </c>
      <c r="B82">
        <v>6.7644335666368849E-2</v>
      </c>
      <c r="C82">
        <v>0.75702513474740463</v>
      </c>
      <c r="D82">
        <v>0.21067369232540489</v>
      </c>
      <c r="E82">
        <v>0.63835773409978502</v>
      </c>
      <c r="F82">
        <v>0.12533289243443813</v>
      </c>
      <c r="G82">
        <v>0.99852962055699379</v>
      </c>
      <c r="H82">
        <v>4.4327172565838957E-4</v>
      </c>
      <c r="I82">
        <v>0.87809352030355747</v>
      </c>
      <c r="J82">
        <v>0.8826502026069819</v>
      </c>
      <c r="K82">
        <v>0.97932400805987319</v>
      </c>
      <c r="L82">
        <v>0.33778082749271476</v>
      </c>
      <c r="M82">
        <v>0.44214609876138744</v>
      </c>
      <c r="N82">
        <v>0.13972959386272654</v>
      </c>
      <c r="O82">
        <v>0.16934581436384899</v>
      </c>
      <c r="P82">
        <v>0.47954757710936913</v>
      </c>
      <c r="Q82">
        <v>0.62999636461565722</v>
      </c>
      <c r="R82">
        <v>0.23306066120994895</v>
      </c>
      <c r="S82">
        <v>0.50472768736701223</v>
      </c>
      <c r="T82">
        <v>0.35379930501006862</v>
      </c>
      <c r="U82">
        <v>0.16315192561342406</v>
      </c>
      <c r="V82">
        <v>0.11283540423701299</v>
      </c>
      <c r="W82">
        <v>0.81705067424409039</v>
      </c>
      <c r="X82">
        <v>0.97040092197626382</v>
      </c>
      <c r="Y82">
        <v>0.28414590892712344</v>
      </c>
      <c r="Z82">
        <v>0.62248038791040594</v>
      </c>
      <c r="AA82">
        <v>0.34568891289992132</v>
      </c>
      <c r="AB82">
        <v>1.5543329661803496E-3</v>
      </c>
      <c r="AC82">
        <v>0.20055345036436956</v>
      </c>
      <c r="AD82">
        <v>0.29524966003508479</v>
      </c>
      <c r="AE82">
        <v>0.54230057931930009</v>
      </c>
      <c r="AF82">
        <v>0.25737746697172437</v>
      </c>
      <c r="AG82">
        <v>0.67174450489578053</v>
      </c>
      <c r="AH82">
        <v>0.29247988853010176</v>
      </c>
      <c r="AI82">
        <v>0.21189734178010977</v>
      </c>
      <c r="AJ82">
        <v>0.3272277312389652</v>
      </c>
      <c r="AK82">
        <v>0.90860379129865487</v>
      </c>
      <c r="AL82">
        <v>0.51382609797579204</v>
      </c>
      <c r="AM82">
        <v>0.29128744025876252</v>
      </c>
      <c r="AN82">
        <v>4.6815433397346284E-2</v>
      </c>
      <c r="AO82">
        <v>0.98413061278173852</v>
      </c>
      <c r="AP82">
        <v>0.9284824151568386</v>
      </c>
      <c r="AQ82">
        <v>0.35812140444290319</v>
      </c>
      <c r="AR82">
        <v>0.52509871502796546</v>
      </c>
      <c r="AS82">
        <v>0.52961968891569633</v>
      </c>
      <c r="AT82">
        <v>0.65473318441079242</v>
      </c>
      <c r="AU82">
        <v>0.63726580920657649</v>
      </c>
      <c r="AV82">
        <v>0.67733391493785511</v>
      </c>
      <c r="AW82">
        <v>0.55952984689437313</v>
      </c>
      <c r="AX82">
        <v>0.55386916025577915</v>
      </c>
      <c r="AY82">
        <v>0.98578484446836268</v>
      </c>
      <c r="AZ82">
        <v>0.35809871230712453</v>
      </c>
      <c r="BA82">
        <v>0.37861814614492206</v>
      </c>
      <c r="BB82">
        <v>0.83066623365986325</v>
      </c>
      <c r="BC82">
        <v>8.6566553431693838E-2</v>
      </c>
      <c r="BD82">
        <v>0.24841241417543436</v>
      </c>
      <c r="BE82">
        <v>0.83590323575662706</v>
      </c>
      <c r="BF82">
        <v>0.94097409342596772</v>
      </c>
      <c r="BG82">
        <v>0.63260544923578932</v>
      </c>
      <c r="BH82">
        <v>0.98209608020922923</v>
      </c>
      <c r="BI82">
        <v>0.89063124064425925</v>
      </c>
      <c r="BJ82">
        <v>0.85679671527602952</v>
      </c>
      <c r="BK82">
        <v>0.31567472904063321</v>
      </c>
      <c r="BL82">
        <v>0.80459967589559545</v>
      </c>
      <c r="BM82">
        <v>0.44668717085272858</v>
      </c>
      <c r="BN82">
        <v>0.51922161138042011</v>
      </c>
      <c r="BO82">
        <v>0.77236304429627223</v>
      </c>
      <c r="BP82">
        <v>0.96413672063565503</v>
      </c>
      <c r="BQ82">
        <v>0.20695570852020007</v>
      </c>
      <c r="BR82">
        <v>0.16232442257923141</v>
      </c>
      <c r="BS82">
        <v>0.56430811012168547</v>
      </c>
    </row>
    <row r="83" spans="1:71" x14ac:dyDescent="0.25">
      <c r="A83" s="1">
        <v>82</v>
      </c>
      <c r="B83">
        <v>0.63471362167480228</v>
      </c>
      <c r="C83">
        <v>0.37570990715114894</v>
      </c>
      <c r="D83">
        <v>0.5971066515698199</v>
      </c>
      <c r="E83">
        <v>0.22885942077481625</v>
      </c>
      <c r="F83">
        <v>0.74262645695678153</v>
      </c>
      <c r="G83">
        <v>0.7809985419226102</v>
      </c>
      <c r="H83">
        <v>0.40841172584659968</v>
      </c>
      <c r="I83">
        <v>0.65555841824108829</v>
      </c>
      <c r="J83">
        <v>0.91873150979760887</v>
      </c>
      <c r="K83">
        <v>0.85735790225948871</v>
      </c>
      <c r="L83">
        <v>0.60450012530396324</v>
      </c>
      <c r="M83">
        <v>0.78564906788618505</v>
      </c>
      <c r="N83">
        <v>0.65712079759899389</v>
      </c>
      <c r="O83">
        <v>0.99992080747860579</v>
      </c>
      <c r="P83">
        <v>0.46454452842673322</v>
      </c>
      <c r="Q83">
        <v>0.78078713407868561</v>
      </c>
      <c r="R83">
        <v>0.22911645183483209</v>
      </c>
      <c r="S83">
        <v>0.75073453175413163</v>
      </c>
      <c r="T83">
        <v>0.15172592646715255</v>
      </c>
      <c r="U83">
        <v>0.66481063083125935</v>
      </c>
      <c r="V83">
        <v>0.53008653453432097</v>
      </c>
      <c r="W83">
        <v>0.44935246871682388</v>
      </c>
      <c r="X83">
        <v>0.43497944228909813</v>
      </c>
      <c r="Y83">
        <v>7.2252433318128695E-2</v>
      </c>
      <c r="Z83">
        <v>0.58513192900504141</v>
      </c>
      <c r="AA83">
        <v>0.2493331367391578</v>
      </c>
      <c r="AB83">
        <v>0.87699289056132967</v>
      </c>
      <c r="AC83">
        <v>0.46588513328731262</v>
      </c>
      <c r="AD83">
        <v>0.11221970742302023</v>
      </c>
      <c r="AE83">
        <v>0.37676330275963565</v>
      </c>
      <c r="AF83">
        <v>0.7848293433813528</v>
      </c>
      <c r="AG83">
        <v>0.91591316140929213</v>
      </c>
      <c r="AH83">
        <v>4.024764033572481E-2</v>
      </c>
      <c r="AI83">
        <v>0.50021835483494526</v>
      </c>
      <c r="AJ83">
        <v>7.0080029287467482E-2</v>
      </c>
      <c r="AK83">
        <v>0.15212995594780609</v>
      </c>
      <c r="AL83">
        <v>0.42330635350169732</v>
      </c>
      <c r="AM83">
        <v>0.66398597599262132</v>
      </c>
      <c r="AN83">
        <v>0.9466307300761595</v>
      </c>
      <c r="AO83">
        <v>0.13616848168619688</v>
      </c>
      <c r="AP83">
        <v>0.44292473641750951</v>
      </c>
      <c r="AQ83">
        <v>0.86597245186035865</v>
      </c>
      <c r="AR83">
        <v>0.42814377650486157</v>
      </c>
      <c r="AS83">
        <v>6.2260513616204438E-2</v>
      </c>
      <c r="AT83">
        <v>8.010622528412914E-2</v>
      </c>
      <c r="AU83">
        <v>0.61226878046946298</v>
      </c>
      <c r="AV83">
        <v>0.30657875443819627</v>
      </c>
      <c r="AW83">
        <v>0.78132661927928482</v>
      </c>
      <c r="AX83">
        <v>0.65564218352956538</v>
      </c>
      <c r="AY83">
        <v>0.52422958661034835</v>
      </c>
      <c r="AZ83">
        <v>0.43439722804406511</v>
      </c>
      <c r="BA83">
        <v>0.45337790200609485</v>
      </c>
      <c r="BB83">
        <v>0.1545015802090236</v>
      </c>
      <c r="BC83">
        <v>0.30760576298520348</v>
      </c>
      <c r="BD83">
        <v>0.98735806601755316</v>
      </c>
      <c r="BE83">
        <v>0.29877432755934941</v>
      </c>
      <c r="BF83">
        <v>0.68425027485950152</v>
      </c>
      <c r="BG83">
        <v>0.92666475333804299</v>
      </c>
      <c r="BH83">
        <v>0.44538577013554748</v>
      </c>
      <c r="BI83">
        <v>0.13318136824526783</v>
      </c>
      <c r="BJ83">
        <v>0.6548910905475529</v>
      </c>
      <c r="BK83">
        <v>0.7739982595818462</v>
      </c>
      <c r="BL83">
        <v>0.15088413099522935</v>
      </c>
      <c r="BM83">
        <v>0.34033277767402292</v>
      </c>
      <c r="BN83">
        <v>0.68876387156180008</v>
      </c>
      <c r="BO83">
        <v>0.47725771776218029</v>
      </c>
      <c r="BP83">
        <v>0.39565257683285593</v>
      </c>
      <c r="BQ83">
        <v>0.49869991746750519</v>
      </c>
      <c r="BR83">
        <v>0.72114194636237172</v>
      </c>
      <c r="BS83">
        <v>0.32691876490348815</v>
      </c>
    </row>
    <row r="84" spans="1:71" x14ac:dyDescent="0.25">
      <c r="A84" s="1">
        <v>83</v>
      </c>
      <c r="B84">
        <v>0.18266456172703083</v>
      </c>
      <c r="C84">
        <v>0.64910645394087518</v>
      </c>
      <c r="D84">
        <v>0.88156737435952925</v>
      </c>
      <c r="E84">
        <v>0.74062283896716508</v>
      </c>
      <c r="F84">
        <v>0.32498483152993785</v>
      </c>
      <c r="G84">
        <v>0.71063758031794666</v>
      </c>
      <c r="H84">
        <v>0.12189726618181385</v>
      </c>
      <c r="I84">
        <v>0.64579641695163803</v>
      </c>
      <c r="J84">
        <v>0.11636780988664452</v>
      </c>
      <c r="K84">
        <v>0.71668227028796205</v>
      </c>
      <c r="L84">
        <v>0.2965765911137751</v>
      </c>
      <c r="M84">
        <v>0.96155758427309412</v>
      </c>
      <c r="N84">
        <v>0.7591580922365001</v>
      </c>
      <c r="O84">
        <v>0.42367972294598366</v>
      </c>
      <c r="P84">
        <v>6.5508317291303464E-2</v>
      </c>
      <c r="Q84">
        <v>0.91401391532228027</v>
      </c>
      <c r="R84">
        <v>0.82030437359339647</v>
      </c>
      <c r="S84">
        <v>0.21697460295841131</v>
      </c>
      <c r="T84">
        <v>0.12981434463803943</v>
      </c>
      <c r="U84">
        <v>0.28057000077810634</v>
      </c>
      <c r="V84">
        <v>0.893795387261065</v>
      </c>
      <c r="W84">
        <v>0.25791643400741449</v>
      </c>
      <c r="X84">
        <v>0.76366186706290651</v>
      </c>
      <c r="Y84">
        <v>1.6755383709570193E-2</v>
      </c>
      <c r="Z84">
        <v>0.62812142687682337</v>
      </c>
      <c r="AA84">
        <v>7.994311513743757E-2</v>
      </c>
      <c r="AB84">
        <v>0.18594511682119885</v>
      </c>
      <c r="AC84">
        <v>0.83473328932308477</v>
      </c>
      <c r="AD84">
        <v>0.30699433109864072</v>
      </c>
      <c r="AE84">
        <v>0.36331400472880571</v>
      </c>
      <c r="AF84">
        <v>0.16994118697230975</v>
      </c>
      <c r="AG84">
        <v>0.64589321099478791</v>
      </c>
      <c r="AH84">
        <v>0.60557351632430756</v>
      </c>
      <c r="AI84">
        <v>0.29015418700408702</v>
      </c>
      <c r="AJ84">
        <v>0.59939916122487691</v>
      </c>
      <c r="AK84">
        <v>0.38902393338849395</v>
      </c>
      <c r="AL84">
        <v>0.21082785332846588</v>
      </c>
      <c r="AM84">
        <v>0.80948006375834625</v>
      </c>
      <c r="AN84">
        <v>0.56599589533754546</v>
      </c>
      <c r="AO84">
        <v>0.12366247439675804</v>
      </c>
      <c r="AP84">
        <v>0.39496086709755396</v>
      </c>
      <c r="AQ84">
        <v>8.0755424067980641E-2</v>
      </c>
      <c r="AR84">
        <v>0.56515378180995757</v>
      </c>
      <c r="AS84">
        <v>0.99190830729546942</v>
      </c>
      <c r="AT84">
        <v>0.13637531498616984</v>
      </c>
      <c r="AU84">
        <v>0.19948262747698398</v>
      </c>
      <c r="AV84">
        <v>0.75646078710529108</v>
      </c>
      <c r="AW84">
        <v>0.74510982979092566</v>
      </c>
      <c r="AX84">
        <v>0.1297038547751147</v>
      </c>
      <c r="AY84">
        <v>0.87309019984102776</v>
      </c>
      <c r="AZ84">
        <v>0.75472188237041682</v>
      </c>
      <c r="BA84">
        <v>0.17474928035413784</v>
      </c>
      <c r="BB84">
        <v>0.73160691300210423</v>
      </c>
      <c r="BC84">
        <v>0.71070613723599718</v>
      </c>
      <c r="BD84">
        <v>1.3100076880780964E-3</v>
      </c>
      <c r="BE84">
        <v>0.73214052391653739</v>
      </c>
      <c r="BF84">
        <v>3.1990910891813384E-2</v>
      </c>
      <c r="BG84">
        <v>0.51647857661499808</v>
      </c>
      <c r="BH84">
        <v>0.51180599052103881</v>
      </c>
      <c r="BI84">
        <v>0.43676611793469033</v>
      </c>
      <c r="BJ84">
        <v>0.38577189616596552</v>
      </c>
      <c r="BK84">
        <v>0.28984901425209852</v>
      </c>
      <c r="BL84">
        <v>0.80838936375341319</v>
      </c>
      <c r="BM84">
        <v>9.1714390846916571E-2</v>
      </c>
      <c r="BN84">
        <v>5.1640023082173081E-2</v>
      </c>
      <c r="BO84">
        <v>0.85630003810990141</v>
      </c>
      <c r="BP84">
        <v>0.36234659037622308</v>
      </c>
      <c r="BQ84">
        <v>0.12729022468782136</v>
      </c>
      <c r="BR84">
        <v>0.60684339052465175</v>
      </c>
      <c r="BS84">
        <v>0.29298823874311752</v>
      </c>
    </row>
    <row r="85" spans="1:71" x14ac:dyDescent="0.25">
      <c r="A85" s="1">
        <v>84</v>
      </c>
      <c r="B85">
        <v>0.31287511228732146</v>
      </c>
      <c r="C85">
        <v>0.72138983132540757</v>
      </c>
      <c r="D85">
        <v>0.68638911992781804</v>
      </c>
      <c r="E85">
        <v>0.56245637925177983</v>
      </c>
      <c r="F85">
        <v>0.74576535496505547</v>
      </c>
      <c r="G85">
        <v>0.42903029957799654</v>
      </c>
      <c r="H85">
        <v>0.3112543369663755</v>
      </c>
      <c r="I85">
        <v>0.79099492463934251</v>
      </c>
      <c r="J85">
        <v>4.1719223388425597E-4</v>
      </c>
      <c r="K85">
        <v>0.40857174362922211</v>
      </c>
      <c r="L85">
        <v>0.54095508329958375</v>
      </c>
      <c r="M85">
        <v>4.6060591283875629E-2</v>
      </c>
      <c r="N85">
        <v>0.5788708558919613</v>
      </c>
      <c r="O85">
        <v>0.84859046179125341</v>
      </c>
      <c r="P85">
        <v>0.44978417267444337</v>
      </c>
      <c r="Q85">
        <v>0.93501283943710589</v>
      </c>
      <c r="R85">
        <v>0.48332241599222725</v>
      </c>
      <c r="S85">
        <v>0.73074580594534566</v>
      </c>
      <c r="T85">
        <v>0.16034949244679975</v>
      </c>
      <c r="U85">
        <v>0.69665302679232444</v>
      </c>
      <c r="V85">
        <v>0.71403801067388928</v>
      </c>
      <c r="W85">
        <v>0.92245363016186033</v>
      </c>
      <c r="X85">
        <v>0.89908555175872973</v>
      </c>
      <c r="Y85">
        <v>4.5176506673189842E-2</v>
      </c>
      <c r="Z85">
        <v>0.48746160745591649</v>
      </c>
      <c r="AA85">
        <v>0.21825273450561133</v>
      </c>
      <c r="AB85">
        <v>0.32317691345205701</v>
      </c>
      <c r="AC85">
        <v>0.6746894778402891</v>
      </c>
      <c r="AD85">
        <v>0.51375293710419045</v>
      </c>
      <c r="AE85">
        <v>0.60943467147809283</v>
      </c>
      <c r="AF85">
        <v>0.62193344709708531</v>
      </c>
      <c r="AG85">
        <v>0.99911368854391658</v>
      </c>
      <c r="AH85">
        <v>0.68024150120720717</v>
      </c>
      <c r="AI85">
        <v>0.31809832202771748</v>
      </c>
      <c r="AJ85">
        <v>0.75693878816902627</v>
      </c>
      <c r="AK85">
        <v>0.5640533784415046</v>
      </c>
      <c r="AL85">
        <v>0.77995017984284909</v>
      </c>
      <c r="AM85">
        <v>0.95140268047706211</v>
      </c>
      <c r="AN85">
        <v>0.93477382012806542</v>
      </c>
      <c r="AO85">
        <v>0.70668740658651452</v>
      </c>
      <c r="AP85">
        <v>0.42995962539207322</v>
      </c>
      <c r="AQ85">
        <v>0.83701634414689241</v>
      </c>
      <c r="AR85">
        <v>0.45477758702583471</v>
      </c>
      <c r="AS85">
        <v>0.91629294209937517</v>
      </c>
      <c r="AT85">
        <v>0.26833942196362803</v>
      </c>
      <c r="AU85">
        <v>0.85985046196308013</v>
      </c>
      <c r="AV85">
        <v>0.83869099819415427</v>
      </c>
      <c r="AW85">
        <v>7.2348389426204252E-2</v>
      </c>
      <c r="AX85">
        <v>8.5530194837189266E-2</v>
      </c>
      <c r="AY85">
        <v>0.3536712705751649</v>
      </c>
      <c r="AZ85">
        <v>0.53375938988632032</v>
      </c>
      <c r="BA85">
        <v>0.86350256959823501</v>
      </c>
      <c r="BB85">
        <v>0.81522405945058851</v>
      </c>
      <c r="BC85">
        <v>0.67816644711362473</v>
      </c>
      <c r="BD85">
        <v>0.38263286108834127</v>
      </c>
      <c r="BE85">
        <v>6.7709343346987638E-2</v>
      </c>
      <c r="BF85">
        <v>0.47067861841692915</v>
      </c>
      <c r="BG85">
        <v>0.13669876390755642</v>
      </c>
      <c r="BH85">
        <v>0.44118203753556839</v>
      </c>
      <c r="BI85">
        <v>6.9362551424443697E-2</v>
      </c>
      <c r="BJ85">
        <v>0.39087425670605414</v>
      </c>
      <c r="BK85">
        <v>0.75888319572695651</v>
      </c>
      <c r="BL85">
        <v>0.81035547968747235</v>
      </c>
      <c r="BM85">
        <v>0.29187307178414701</v>
      </c>
      <c r="BN85">
        <v>0.64605134283177157</v>
      </c>
      <c r="BO85">
        <v>0.88388578973411669</v>
      </c>
      <c r="BP85">
        <v>0.94300722567390616</v>
      </c>
      <c r="BQ85">
        <v>0.46000899915628723</v>
      </c>
      <c r="BR85">
        <v>0.47561626411293323</v>
      </c>
      <c r="BS85">
        <v>0.75850317060209682</v>
      </c>
    </row>
    <row r="86" spans="1:71" x14ac:dyDescent="0.25">
      <c r="A86" s="1">
        <v>85</v>
      </c>
      <c r="B86">
        <v>0.77429305855722186</v>
      </c>
      <c r="C86">
        <v>0.98768069246783141</v>
      </c>
      <c r="D86">
        <v>0.38779439502838842</v>
      </c>
      <c r="E86">
        <v>0.82857307537638336</v>
      </c>
      <c r="F86">
        <v>8.6314827149985174E-2</v>
      </c>
      <c r="G86">
        <v>0.44186274488764909</v>
      </c>
      <c r="H86">
        <v>0.34947182489313577</v>
      </c>
      <c r="I86">
        <v>0.67967434078173217</v>
      </c>
      <c r="J86">
        <v>0.90580375303893446</v>
      </c>
      <c r="K86">
        <v>0.92929873670978436</v>
      </c>
      <c r="L86">
        <v>1.8781071848898101E-2</v>
      </c>
      <c r="M86">
        <v>0.10231998375282247</v>
      </c>
      <c r="N86">
        <v>0.37452133322755143</v>
      </c>
      <c r="O86">
        <v>0.90219267888891208</v>
      </c>
      <c r="P86">
        <v>0.60997257938289784</v>
      </c>
      <c r="Q86">
        <v>0.99532942089264387</v>
      </c>
      <c r="R86">
        <v>0.29376848734664573</v>
      </c>
      <c r="S86">
        <v>0.75022981101701436</v>
      </c>
      <c r="T86">
        <v>0.5831632844802831</v>
      </c>
      <c r="U86">
        <v>0.39535013936555041</v>
      </c>
      <c r="V86">
        <v>0.37089209725033045</v>
      </c>
      <c r="W86">
        <v>0.66330810013705377</v>
      </c>
      <c r="X86">
        <v>0.9640117187254108</v>
      </c>
      <c r="Y86">
        <v>0.69115280180432326</v>
      </c>
      <c r="Z86">
        <v>0.14479543335300804</v>
      </c>
      <c r="AA86">
        <v>0.53378447375313809</v>
      </c>
      <c r="AB86">
        <v>0.32876732677233589</v>
      </c>
      <c r="AC86">
        <v>0.55829962772077346</v>
      </c>
      <c r="AD86">
        <v>0.24358578555199484</v>
      </c>
      <c r="AE86">
        <v>0.73699078372499982</v>
      </c>
      <c r="AF86">
        <v>0.18275385693657342</v>
      </c>
      <c r="AG86">
        <v>0.20719577046985393</v>
      </c>
      <c r="AH86">
        <v>6.3641410987040903E-3</v>
      </c>
      <c r="AI86">
        <v>0.49130251487956111</v>
      </c>
      <c r="AJ86">
        <v>6.0046940516777614E-2</v>
      </c>
      <c r="AK86">
        <v>0.8224329126831853</v>
      </c>
      <c r="AL86">
        <v>0.16265146932447927</v>
      </c>
      <c r="AM86">
        <v>0.97666069413144718</v>
      </c>
      <c r="AN86">
        <v>0.41837601521635637</v>
      </c>
      <c r="AO86">
        <v>0.22384621563228424</v>
      </c>
      <c r="AP86">
        <v>0.65554964297616525</v>
      </c>
      <c r="AQ86">
        <v>0.64477422050723432</v>
      </c>
      <c r="AR86">
        <v>0.55274312177402618</v>
      </c>
      <c r="AS86">
        <v>0.71569510021094773</v>
      </c>
      <c r="AT86">
        <v>0.45989516296555399</v>
      </c>
      <c r="AU86">
        <v>0.3607351958152909</v>
      </c>
      <c r="AV86">
        <v>0.78361276639352906</v>
      </c>
      <c r="AW86">
        <v>0.73552944186982117</v>
      </c>
      <c r="AX86">
        <v>5.9853668912467795E-2</v>
      </c>
      <c r="AY86">
        <v>0.21958754321102703</v>
      </c>
      <c r="AZ86">
        <v>0.99595489249474067</v>
      </c>
      <c r="BA86">
        <v>4.1376641897685529E-2</v>
      </c>
      <c r="BB86">
        <v>0.7125942239249583</v>
      </c>
      <c r="BC86">
        <v>0.80445833068784989</v>
      </c>
      <c r="BD86">
        <v>0.16060791140402819</v>
      </c>
      <c r="BE86">
        <v>0.56256512899640942</v>
      </c>
      <c r="BF86">
        <v>2.6185952344231156E-2</v>
      </c>
      <c r="BG86">
        <v>0.14079143094572766</v>
      </c>
      <c r="BH86">
        <v>0.6683629653783667</v>
      </c>
      <c r="BI86">
        <v>0.83513407267871709</v>
      </c>
      <c r="BJ86">
        <v>0.41994725282369616</v>
      </c>
      <c r="BK86">
        <v>0.78850978985531828</v>
      </c>
      <c r="BL86">
        <v>0.82542647486164977</v>
      </c>
      <c r="BM86">
        <v>7.994438442552787E-2</v>
      </c>
      <c r="BN86">
        <v>0.18104296265574971</v>
      </c>
      <c r="BO86">
        <v>2.2691727123537175E-2</v>
      </c>
      <c r="BP86">
        <v>0.53360802688859332</v>
      </c>
      <c r="BQ86">
        <v>0.95173632537819131</v>
      </c>
      <c r="BR86">
        <v>0.4823233615878163</v>
      </c>
      <c r="BS86">
        <v>0.19848916880047951</v>
      </c>
    </row>
    <row r="87" spans="1:71" x14ac:dyDescent="0.25">
      <c r="A87" s="1">
        <v>86</v>
      </c>
      <c r="B87">
        <v>3.4828694718369135E-2</v>
      </c>
      <c r="C87">
        <v>0.26988514300781974</v>
      </c>
      <c r="D87">
        <v>0.59694359577773093</v>
      </c>
      <c r="E87">
        <v>9.884296806172177E-2</v>
      </c>
      <c r="F87">
        <v>0.68349467263870511</v>
      </c>
      <c r="G87">
        <v>0.91929332323364088</v>
      </c>
      <c r="H87">
        <v>0.10476011093654436</v>
      </c>
      <c r="I87">
        <v>0.29426761977793214</v>
      </c>
      <c r="J87">
        <v>0.34488452822844351</v>
      </c>
      <c r="K87">
        <v>0.41151356578727227</v>
      </c>
      <c r="L87">
        <v>0.98166094574192853</v>
      </c>
      <c r="M87">
        <v>0.83457918615702098</v>
      </c>
      <c r="N87">
        <v>0.80846993444417314</v>
      </c>
      <c r="O87">
        <v>0.81855354674535052</v>
      </c>
      <c r="P87">
        <v>0.94038976150217424</v>
      </c>
      <c r="Q87">
        <v>0.43992764397412776</v>
      </c>
      <c r="R87">
        <v>0.15724752988213031</v>
      </c>
      <c r="S87">
        <v>0.24159647952601448</v>
      </c>
      <c r="T87">
        <v>0.16853658760521795</v>
      </c>
      <c r="U87">
        <v>0.22836887281136764</v>
      </c>
      <c r="V87">
        <v>0.69969707920584856</v>
      </c>
      <c r="W87">
        <v>0.99782610293156027</v>
      </c>
      <c r="X87">
        <v>0.28980493450931144</v>
      </c>
      <c r="Y87">
        <v>0.28174350569576967</v>
      </c>
      <c r="Z87">
        <v>0.56034859410724513</v>
      </c>
      <c r="AA87">
        <v>0.75220897367772643</v>
      </c>
      <c r="AB87">
        <v>9.9930388332323927E-2</v>
      </c>
      <c r="AC87">
        <v>0.77129802709576956</v>
      </c>
      <c r="AD87">
        <v>0.2461736733055957</v>
      </c>
      <c r="AE87">
        <v>0.3939641673306481</v>
      </c>
      <c r="AF87">
        <v>0.26153120919900719</v>
      </c>
      <c r="AG87">
        <v>0.47307050917854709</v>
      </c>
      <c r="AH87">
        <v>1.7562384531006003E-2</v>
      </c>
      <c r="AI87">
        <v>0.13945294043608769</v>
      </c>
      <c r="AJ87">
        <v>0.8686508935101328</v>
      </c>
      <c r="AK87">
        <v>0.97177004454858962</v>
      </c>
      <c r="AL87">
        <v>0.75162326115390643</v>
      </c>
      <c r="AM87">
        <v>3.7830023128802015E-3</v>
      </c>
      <c r="AN87">
        <v>0.89216798065097469</v>
      </c>
      <c r="AO87">
        <v>0.29214561079996748</v>
      </c>
      <c r="AP87">
        <v>0.1265381053100928</v>
      </c>
      <c r="AQ87">
        <v>0.87658069122939486</v>
      </c>
      <c r="AR87">
        <v>0.66200130311354333</v>
      </c>
      <c r="AS87">
        <v>0.97723661014393925</v>
      </c>
      <c r="AT87">
        <v>0.79902588988064127</v>
      </c>
      <c r="AU87">
        <v>0.38218654403206631</v>
      </c>
      <c r="AV87">
        <v>0.35435014293856315</v>
      </c>
      <c r="AW87">
        <v>0.68359938669248599</v>
      </c>
      <c r="AX87">
        <v>0.47634059478876523</v>
      </c>
      <c r="AY87">
        <v>0.13221376424903752</v>
      </c>
      <c r="AZ87">
        <v>0.60012228398917278</v>
      </c>
      <c r="BA87">
        <v>0.56775574586709854</v>
      </c>
      <c r="BB87">
        <v>0.47487708058899081</v>
      </c>
      <c r="BC87">
        <v>0.81981768483382456</v>
      </c>
      <c r="BD87">
        <v>0.82330677197166025</v>
      </c>
      <c r="BE87">
        <v>0.96022268674148492</v>
      </c>
      <c r="BF87">
        <v>0.41446332686718013</v>
      </c>
      <c r="BG87">
        <v>4.3435887440903653E-2</v>
      </c>
      <c r="BH87">
        <v>0.79497347866821355</v>
      </c>
      <c r="BI87">
        <v>0.90453323537681252</v>
      </c>
      <c r="BJ87">
        <v>0.37083371930722553</v>
      </c>
      <c r="BK87">
        <v>0.76386322979575394</v>
      </c>
      <c r="BL87">
        <v>0.16865472772351886</v>
      </c>
      <c r="BM87">
        <v>0.6470237949845179</v>
      </c>
      <c r="BN87">
        <v>0.31885488195932488</v>
      </c>
      <c r="BO87">
        <v>0.70067724163870293</v>
      </c>
      <c r="BP87">
        <v>3.8758264271340548E-2</v>
      </c>
      <c r="BQ87">
        <v>0.89338742326646214</v>
      </c>
      <c r="BR87">
        <v>0.91946077497035184</v>
      </c>
      <c r="BS87">
        <v>0.16377779173990314</v>
      </c>
    </row>
    <row r="88" spans="1:71" x14ac:dyDescent="0.25">
      <c r="A88" s="1">
        <v>87</v>
      </c>
      <c r="B88">
        <v>0.72156963264850116</v>
      </c>
      <c r="C88">
        <v>0.72058058754121079</v>
      </c>
      <c r="D88">
        <v>6.4780201046291674E-3</v>
      </c>
      <c r="E88">
        <v>0.60120580453711348</v>
      </c>
      <c r="F88">
        <v>0.33791986347721792</v>
      </c>
      <c r="G88">
        <v>0.16432849308284947</v>
      </c>
      <c r="H88">
        <v>0.63730531638031573</v>
      </c>
      <c r="I88">
        <v>0.55129978904358357</v>
      </c>
      <c r="J88">
        <v>0.92484530908714402</v>
      </c>
      <c r="K88">
        <v>0.75630807555000579</v>
      </c>
      <c r="L88">
        <v>0.72114675354916347</v>
      </c>
      <c r="M88">
        <v>0.84009155232289467</v>
      </c>
      <c r="N88">
        <v>0.6190122313144385</v>
      </c>
      <c r="O88">
        <v>0.75749908246043529</v>
      </c>
      <c r="P88">
        <v>0.82652699785617911</v>
      </c>
      <c r="Q88">
        <v>0.90620734699672345</v>
      </c>
      <c r="R88">
        <v>0.96009453176884285</v>
      </c>
      <c r="S88">
        <v>8.2041511783672028E-2</v>
      </c>
      <c r="T88">
        <v>0.54186333800928266</v>
      </c>
      <c r="U88">
        <v>0.56911735103892502</v>
      </c>
      <c r="V88">
        <v>0.93553632666982534</v>
      </c>
      <c r="W88">
        <v>0.79186750990749433</v>
      </c>
      <c r="X88">
        <v>0.2566432598673476</v>
      </c>
      <c r="Y88">
        <v>0.90045528868036673</v>
      </c>
      <c r="Z88">
        <v>0.6849635733547621</v>
      </c>
      <c r="AA88">
        <v>0.89388411999976181</v>
      </c>
      <c r="AB88">
        <v>0.16321351609207868</v>
      </c>
      <c r="AC88">
        <v>0.71924559180383907</v>
      </c>
      <c r="AD88">
        <v>0.56249327675717786</v>
      </c>
      <c r="AE88">
        <v>0.80515713254703736</v>
      </c>
      <c r="AF88">
        <v>1.7103323460304853E-2</v>
      </c>
      <c r="AG88">
        <v>0.87065575262754658</v>
      </c>
      <c r="AH88">
        <v>0.34038880599355203</v>
      </c>
      <c r="AI88">
        <v>0.38617226074939481</v>
      </c>
      <c r="AJ88">
        <v>0.9292371823631872</v>
      </c>
      <c r="AK88">
        <v>0.15104020742738244</v>
      </c>
      <c r="AL88">
        <v>3.3892145769136239E-2</v>
      </c>
      <c r="AM88">
        <v>0.92365661113457243</v>
      </c>
      <c r="AN88">
        <v>0.21946672903655629</v>
      </c>
      <c r="AO88">
        <v>0.20319740293708011</v>
      </c>
      <c r="AP88">
        <v>1.2963704749918592E-2</v>
      </c>
      <c r="AQ88">
        <v>0.73096766437809524</v>
      </c>
      <c r="AR88">
        <v>0.2200936135174324</v>
      </c>
      <c r="AS88">
        <v>0.62615865152710348</v>
      </c>
      <c r="AT88">
        <v>0.6109095224391109</v>
      </c>
      <c r="AU88">
        <v>2.7673090208265805E-2</v>
      </c>
      <c r="AV88">
        <v>0.76146058574216458</v>
      </c>
      <c r="AW88">
        <v>0.47290341224814192</v>
      </c>
      <c r="AX88">
        <v>0.15821188720462787</v>
      </c>
      <c r="AY88">
        <v>0.48396967592384421</v>
      </c>
      <c r="AZ88">
        <v>0.3329674459157973</v>
      </c>
      <c r="BA88">
        <v>7.9858646178783133E-3</v>
      </c>
      <c r="BB88">
        <v>0.25873119863601635</v>
      </c>
      <c r="BC88">
        <v>6.5475797919489764E-4</v>
      </c>
      <c r="BD88">
        <v>0.39273972175585392</v>
      </c>
      <c r="BE88">
        <v>7.8493299479265644E-2</v>
      </c>
      <c r="BF88">
        <v>0.67770399904349166</v>
      </c>
      <c r="BG88">
        <v>0.99412980203361268</v>
      </c>
      <c r="BH88">
        <v>0.71957007091435243</v>
      </c>
      <c r="BI88">
        <v>0.14274842139542265</v>
      </c>
      <c r="BJ88">
        <v>0.92214810417845239</v>
      </c>
      <c r="BK88">
        <v>0.41497661746429026</v>
      </c>
      <c r="BL88">
        <v>0.22378260918479342</v>
      </c>
      <c r="BM88">
        <v>0.11467499292574757</v>
      </c>
      <c r="BN88">
        <v>0.76667153432660029</v>
      </c>
      <c r="BO88">
        <v>0.88999000433963216</v>
      </c>
      <c r="BP88">
        <v>0.62396718351594593</v>
      </c>
      <c r="BQ88">
        <v>0.9026085566771147</v>
      </c>
      <c r="BR88">
        <v>8.6171072561104012E-2</v>
      </c>
      <c r="BS88">
        <v>0.92413486850239512</v>
      </c>
    </row>
    <row r="89" spans="1:71" x14ac:dyDescent="0.25">
      <c r="A89" s="1">
        <v>88</v>
      </c>
      <c r="B89">
        <v>0.80450063849300513</v>
      </c>
      <c r="C89">
        <v>0.4147147840849541</v>
      </c>
      <c r="D89">
        <v>0.17914066035733123</v>
      </c>
      <c r="E89">
        <v>0.38290389745740483</v>
      </c>
      <c r="F89">
        <v>0.34475456103594471</v>
      </c>
      <c r="G89">
        <v>0.31159765562215069</v>
      </c>
      <c r="H89">
        <v>0.84743406368502605</v>
      </c>
      <c r="I89">
        <v>0.4622493596109295</v>
      </c>
      <c r="J89">
        <v>0.7596251108953197</v>
      </c>
      <c r="K89">
        <v>0.16869693427296961</v>
      </c>
      <c r="L89">
        <v>4.7034116838201578E-2</v>
      </c>
      <c r="M89">
        <v>0.86631292055357856</v>
      </c>
      <c r="N89">
        <v>0.20618814666067309</v>
      </c>
      <c r="O89">
        <v>0.58336965433318222</v>
      </c>
      <c r="P89">
        <v>0.80207787363963123</v>
      </c>
      <c r="Q89">
        <v>0.63715090288291965</v>
      </c>
      <c r="R89">
        <v>9.0190136320173475E-2</v>
      </c>
      <c r="S89">
        <v>0.90671733793644838</v>
      </c>
      <c r="T89">
        <v>0.27134209927514685</v>
      </c>
      <c r="U89">
        <v>0.58582745976417183</v>
      </c>
      <c r="V89">
        <v>0.68999650430019477</v>
      </c>
      <c r="W89">
        <v>0.52285861965240099</v>
      </c>
      <c r="X89">
        <v>0.12444717020333806</v>
      </c>
      <c r="Y89">
        <v>0.73071170447639822</v>
      </c>
      <c r="Z89">
        <v>0.3415744839757614</v>
      </c>
      <c r="AA89">
        <v>0.89510035621086503</v>
      </c>
      <c r="AB89">
        <v>0.25813253014090076</v>
      </c>
      <c r="AC89">
        <v>0.2103025897165175</v>
      </c>
      <c r="AD89">
        <v>0.78048040008866237</v>
      </c>
      <c r="AE89">
        <v>0.96420078027266742</v>
      </c>
      <c r="AF89">
        <v>0.87868497878509955</v>
      </c>
      <c r="AG89">
        <v>0.35100376048077397</v>
      </c>
      <c r="AH89">
        <v>0.69370639514195609</v>
      </c>
      <c r="AI89">
        <v>0.45006942777894277</v>
      </c>
      <c r="AJ89">
        <v>0.88010883910642701</v>
      </c>
      <c r="AK89">
        <v>0.33864789217272584</v>
      </c>
      <c r="AL89">
        <v>0.82598412334663895</v>
      </c>
      <c r="AM89">
        <v>4.8500284401451377E-2</v>
      </c>
      <c r="AN89">
        <v>0.938837159482377</v>
      </c>
      <c r="AO89">
        <v>0.70979792090324001</v>
      </c>
      <c r="AP89">
        <v>9.3582588175298187E-2</v>
      </c>
      <c r="AQ89">
        <v>0.50249125971339526</v>
      </c>
      <c r="AR89">
        <v>0.45854421434838633</v>
      </c>
      <c r="AS89">
        <v>0.83043053426642632</v>
      </c>
      <c r="AT89">
        <v>9.3879786634767703E-2</v>
      </c>
      <c r="AU89">
        <v>0.60568859835703737</v>
      </c>
      <c r="AV89">
        <v>0.75471038531187817</v>
      </c>
      <c r="AW89">
        <v>0.70402144155746627</v>
      </c>
      <c r="AX89">
        <v>0.43053636939526685</v>
      </c>
      <c r="AY89">
        <v>0.62642507720682039</v>
      </c>
      <c r="AZ89">
        <v>6.5511435633306969E-2</v>
      </c>
      <c r="BA89">
        <v>9.6639597041117686E-2</v>
      </c>
      <c r="BB89">
        <v>0.83009229044985122</v>
      </c>
      <c r="BC89">
        <v>9.6792647800362119E-2</v>
      </c>
      <c r="BD89">
        <v>0.70233633137061435</v>
      </c>
      <c r="BE89">
        <v>0.83824782223597749</v>
      </c>
      <c r="BF89">
        <v>0.31774356362791412</v>
      </c>
      <c r="BG89">
        <v>0.15296448900922144</v>
      </c>
      <c r="BH89">
        <v>0.95096599645220614</v>
      </c>
      <c r="BI89">
        <v>0.94315401199320981</v>
      </c>
      <c r="BJ89">
        <v>0.3975360233499462</v>
      </c>
      <c r="BK89">
        <v>0.15303466542141164</v>
      </c>
      <c r="BL89">
        <v>0.19854209217292473</v>
      </c>
      <c r="BM89">
        <v>0.12946706268659325</v>
      </c>
      <c r="BN89">
        <v>0.53597784110540458</v>
      </c>
      <c r="BO89">
        <v>0.27660243040377197</v>
      </c>
      <c r="BP89">
        <v>0.75189601111211435</v>
      </c>
      <c r="BQ89">
        <v>0.16133494700026685</v>
      </c>
      <c r="BR89">
        <v>4.0293749693042447E-2</v>
      </c>
      <c r="BS89">
        <v>0.12142026221528757</v>
      </c>
    </row>
    <row r="90" spans="1:71" x14ac:dyDescent="0.25">
      <c r="A90" s="1">
        <v>89</v>
      </c>
      <c r="B90">
        <v>0.33917416111890974</v>
      </c>
      <c r="C90">
        <v>0.22990206044192962</v>
      </c>
      <c r="D90">
        <v>0.60008573471933768</v>
      </c>
      <c r="E90">
        <v>0.95685799390127513</v>
      </c>
      <c r="F90">
        <v>0.2081100123120504</v>
      </c>
      <c r="G90">
        <v>0.33899096590618127</v>
      </c>
      <c r="H90">
        <v>0.96122758452536972</v>
      </c>
      <c r="I90">
        <v>0.32561847073714312</v>
      </c>
      <c r="J90">
        <v>0.73900147239098024</v>
      </c>
      <c r="K90">
        <v>0.50210848077397219</v>
      </c>
      <c r="L90">
        <v>0.30167617187261486</v>
      </c>
      <c r="M90">
        <v>0.44035443550633979</v>
      </c>
      <c r="N90">
        <v>0.35810058932589672</v>
      </c>
      <c r="O90">
        <v>0.47996713982460848</v>
      </c>
      <c r="P90">
        <v>3.383119955415026E-2</v>
      </c>
      <c r="Q90">
        <v>0.53082161093984637</v>
      </c>
      <c r="R90">
        <v>0.74174856732442673</v>
      </c>
      <c r="S90">
        <v>0.90034917398893921</v>
      </c>
      <c r="T90">
        <v>0.12581446091977577</v>
      </c>
      <c r="U90">
        <v>0.85318345467377543</v>
      </c>
      <c r="V90">
        <v>0.18489896398771943</v>
      </c>
      <c r="W90">
        <v>0.13025038655396015</v>
      </c>
      <c r="X90">
        <v>0.21083560502112475</v>
      </c>
      <c r="Y90">
        <v>3.5737802105003436E-2</v>
      </c>
      <c r="Z90">
        <v>0.2260335412683292</v>
      </c>
      <c r="AA90">
        <v>0.4128265722393557</v>
      </c>
      <c r="AB90">
        <v>0.97791947129994672</v>
      </c>
      <c r="AC90">
        <v>0.56667513952199156</v>
      </c>
      <c r="AD90">
        <v>0.69874640796253407</v>
      </c>
      <c r="AE90">
        <v>0.20292753524440665</v>
      </c>
      <c r="AF90">
        <v>8.7936324138347066E-2</v>
      </c>
      <c r="AG90">
        <v>0.3545959078079276</v>
      </c>
      <c r="AH90">
        <v>0.45769556861421945</v>
      </c>
      <c r="AI90">
        <v>0.4284386533217176</v>
      </c>
      <c r="AJ90">
        <v>0.18512727367147885</v>
      </c>
      <c r="AK90">
        <v>0.49432159194128977</v>
      </c>
      <c r="AL90">
        <v>0.33848550650553033</v>
      </c>
      <c r="AM90">
        <v>0.14858066658653857</v>
      </c>
      <c r="AN90">
        <v>5.2374514274411088E-2</v>
      </c>
      <c r="AO90">
        <v>0.81430234688187619</v>
      </c>
      <c r="AP90">
        <v>0.91547797228875782</v>
      </c>
      <c r="AQ90">
        <v>0.67161427601366774</v>
      </c>
      <c r="AR90">
        <v>0.18764439425259516</v>
      </c>
      <c r="AS90">
        <v>0.88833240155376225</v>
      </c>
      <c r="AT90">
        <v>0.33582560775365944</v>
      </c>
      <c r="AU90">
        <v>0.65249867375301629</v>
      </c>
      <c r="AV90">
        <v>0.6953897589749225</v>
      </c>
      <c r="AW90">
        <v>0.93812262782598854</v>
      </c>
      <c r="AX90">
        <v>0.76250285557745867</v>
      </c>
      <c r="AY90">
        <v>0.31283774132066466</v>
      </c>
      <c r="AZ90">
        <v>0.93795240227353971</v>
      </c>
      <c r="BA90">
        <v>0.96858513634700538</v>
      </c>
      <c r="BB90">
        <v>0.24888021421944817</v>
      </c>
      <c r="BC90">
        <v>0.42863448281129823</v>
      </c>
      <c r="BD90">
        <v>0.23406494074557815</v>
      </c>
      <c r="BE90">
        <v>9.6583831121072494E-2</v>
      </c>
      <c r="BF90">
        <v>0.4218519565863158</v>
      </c>
      <c r="BG90">
        <v>0.15791070791948481</v>
      </c>
      <c r="BH90">
        <v>0.50249721385036705</v>
      </c>
      <c r="BI90">
        <v>0.53895205205327745</v>
      </c>
      <c r="BJ90">
        <v>0.67447969093583304</v>
      </c>
      <c r="BK90">
        <v>0.28787156174716166</v>
      </c>
      <c r="BL90">
        <v>0.83556830987823494</v>
      </c>
      <c r="BM90">
        <v>0.73070811509635103</v>
      </c>
      <c r="BN90">
        <v>0.11827093853386583</v>
      </c>
      <c r="BO90">
        <v>0.41031623038545195</v>
      </c>
      <c r="BP90">
        <v>0.98328260480876162</v>
      </c>
      <c r="BQ90">
        <v>0.21669099535491732</v>
      </c>
      <c r="BR90">
        <v>0.42913850912851759</v>
      </c>
      <c r="BS90">
        <v>0.22324562985516239</v>
      </c>
    </row>
    <row r="91" spans="1:71" x14ac:dyDescent="0.25">
      <c r="A91" s="1">
        <v>90</v>
      </c>
      <c r="B91">
        <v>0.57947839162428838</v>
      </c>
      <c r="C91">
        <v>6.9837807563077892E-4</v>
      </c>
      <c r="D91">
        <v>0.14492871061018842</v>
      </c>
      <c r="E91">
        <v>0.75564480758458152</v>
      </c>
      <c r="F91">
        <v>0.53808764316609159</v>
      </c>
      <c r="G91">
        <v>0.25879991379044898</v>
      </c>
      <c r="H91">
        <v>0.23927945835527598</v>
      </c>
      <c r="I91">
        <v>0.17840727615915108</v>
      </c>
      <c r="J91">
        <v>0.42733755016933661</v>
      </c>
      <c r="K91">
        <v>0.76124184175861986</v>
      </c>
      <c r="L91">
        <v>0.6835395346993004</v>
      </c>
      <c r="M91">
        <v>0.84292115796489786</v>
      </c>
      <c r="N91">
        <v>0.15507184087442016</v>
      </c>
      <c r="O91">
        <v>0.89419220546020006</v>
      </c>
      <c r="P91">
        <v>0.41362199565386137</v>
      </c>
      <c r="Q91">
        <v>8.0317830892159159E-2</v>
      </c>
      <c r="R91">
        <v>0.18707539306521326</v>
      </c>
      <c r="S91">
        <v>0.71148080075171283</v>
      </c>
      <c r="T91">
        <v>0.90103863681776331</v>
      </c>
      <c r="U91">
        <v>0.84839229471392863</v>
      </c>
      <c r="V91">
        <v>0.88431287511158363</v>
      </c>
      <c r="W91">
        <v>9.6640738577781771E-2</v>
      </c>
      <c r="X91">
        <v>0.27549952567647529</v>
      </c>
      <c r="Y91">
        <v>0.78774639563928428</v>
      </c>
      <c r="Z91">
        <v>0.5378293003467256</v>
      </c>
      <c r="AA91">
        <v>0.605842788443546</v>
      </c>
      <c r="AB91">
        <v>0.12269949319933482</v>
      </c>
      <c r="AC91">
        <v>0.35994962487343396</v>
      </c>
      <c r="AD91">
        <v>0.5157719296238229</v>
      </c>
      <c r="AE91">
        <v>0.91909682923202396</v>
      </c>
      <c r="AF91">
        <v>0.17936288495185837</v>
      </c>
      <c r="AG91">
        <v>0.77115472356977599</v>
      </c>
      <c r="AH91">
        <v>0.88498733735898782</v>
      </c>
      <c r="AI91">
        <v>7.5819142556717289E-2</v>
      </c>
      <c r="AJ91">
        <v>0.10340834118009534</v>
      </c>
      <c r="AK91">
        <v>0.54668201558469154</v>
      </c>
      <c r="AL91">
        <v>0.97559922310664093</v>
      </c>
      <c r="AM91">
        <v>0.54436286283846325</v>
      </c>
      <c r="AN91">
        <v>0.5716497678297876</v>
      </c>
      <c r="AO91">
        <v>0.76328839370485224</v>
      </c>
      <c r="AP91">
        <v>0.40677505000321112</v>
      </c>
      <c r="AQ91">
        <v>0.36523743365023909</v>
      </c>
      <c r="AR91">
        <v>0.85121519470763707</v>
      </c>
      <c r="AS91">
        <v>0.82281331991543871</v>
      </c>
      <c r="AT91">
        <v>0.96189675441557432</v>
      </c>
      <c r="AU91">
        <v>0.32055624809611305</v>
      </c>
      <c r="AV91">
        <v>0.31588820331588796</v>
      </c>
      <c r="AW91">
        <v>0.1670259968107799</v>
      </c>
      <c r="AX91">
        <v>0.80981057440632542</v>
      </c>
      <c r="AY91">
        <v>0.5872839836178787</v>
      </c>
      <c r="AZ91">
        <v>0.92879531576070107</v>
      </c>
      <c r="BA91">
        <v>0.50708985175359278</v>
      </c>
      <c r="BB91">
        <v>0.40446907122578102</v>
      </c>
      <c r="BC91">
        <v>0.6606328384530662</v>
      </c>
      <c r="BD91">
        <v>1.2587853168211427E-2</v>
      </c>
      <c r="BE91">
        <v>0.28980987860824758</v>
      </c>
      <c r="BF91">
        <v>0.88061436486119971</v>
      </c>
      <c r="BG91">
        <v>0.34017014718602756</v>
      </c>
      <c r="BH91">
        <v>1.8966184622873361E-2</v>
      </c>
      <c r="BI91">
        <v>0.13129291349155914</v>
      </c>
      <c r="BJ91">
        <v>0.59709054499409464</v>
      </c>
      <c r="BK91">
        <v>0.45569814813214682</v>
      </c>
      <c r="BL91">
        <v>0.52450037175110165</v>
      </c>
      <c r="BM91">
        <v>0.79080199090690206</v>
      </c>
      <c r="BN91">
        <v>0.74370751962571746</v>
      </c>
      <c r="BO91">
        <v>0.28217444672000036</v>
      </c>
      <c r="BP91">
        <v>0.95022379039760196</v>
      </c>
      <c r="BQ91">
        <v>0.25626091762803382</v>
      </c>
      <c r="BR91">
        <v>0.59000605743339007</v>
      </c>
      <c r="BS91">
        <v>0.65278760064871022</v>
      </c>
    </row>
    <row r="92" spans="1:71" x14ac:dyDescent="0.25">
      <c r="A92" s="1">
        <v>91</v>
      </c>
      <c r="B92">
        <v>0.68445593699781226</v>
      </c>
      <c r="C92">
        <v>0.50990396827782347</v>
      </c>
      <c r="D92">
        <v>0.38083154939851749</v>
      </c>
      <c r="E92">
        <v>0.45760544885779042</v>
      </c>
      <c r="F92">
        <v>0.32139086694409724</v>
      </c>
      <c r="G92">
        <v>0.45417833876721658</v>
      </c>
      <c r="H92">
        <v>0.95415854711226433</v>
      </c>
      <c r="I92">
        <v>0.10033693268428245</v>
      </c>
      <c r="J92">
        <v>0.65795804888592391</v>
      </c>
      <c r="K92">
        <v>0.68508136844526279</v>
      </c>
      <c r="L92">
        <v>0.65677424498350645</v>
      </c>
      <c r="M92">
        <v>0.49134985361419292</v>
      </c>
      <c r="N92">
        <v>0.48468006047212686</v>
      </c>
      <c r="O92">
        <v>0.74070027857819221</v>
      </c>
      <c r="P92">
        <v>0.66516032998581398</v>
      </c>
      <c r="Q92">
        <v>0.61521073033843199</v>
      </c>
      <c r="R92">
        <v>9.8659864728413149E-3</v>
      </c>
      <c r="S92">
        <v>0.90863835740211696</v>
      </c>
      <c r="T92">
        <v>0.30820400175737273</v>
      </c>
      <c r="U92">
        <v>0.86362126620026602</v>
      </c>
      <c r="V92">
        <v>0.37850645374112046</v>
      </c>
      <c r="W92">
        <v>1.3603695686994377E-2</v>
      </c>
      <c r="X92">
        <v>0.12921275103410246</v>
      </c>
      <c r="Y92">
        <v>0.12102885958855203</v>
      </c>
      <c r="Z92">
        <v>0.55572071563504166</v>
      </c>
      <c r="AA92">
        <v>0.41059699385195902</v>
      </c>
      <c r="AB92">
        <v>0.92891033885214547</v>
      </c>
      <c r="AC92">
        <v>1.5109195554094956E-3</v>
      </c>
      <c r="AD92">
        <v>0.51570548581437536</v>
      </c>
      <c r="AE92">
        <v>0.97042016341420423</v>
      </c>
      <c r="AF92">
        <v>0.92712259300533351</v>
      </c>
      <c r="AG92">
        <v>0.86821040698788865</v>
      </c>
      <c r="AH92">
        <v>0.33941557143087742</v>
      </c>
      <c r="AI92">
        <v>4.994948303638358E-2</v>
      </c>
      <c r="AJ92">
        <v>0.20347751086152377</v>
      </c>
      <c r="AK92">
        <v>0.67093484385481383</v>
      </c>
      <c r="AL92">
        <v>0.57009816351755938</v>
      </c>
      <c r="AM92">
        <v>0.29694638894296854</v>
      </c>
      <c r="AN92">
        <v>0.76768491615652978</v>
      </c>
      <c r="AO92">
        <v>0.25294771894749479</v>
      </c>
      <c r="AP92">
        <v>6.3040688329775052E-2</v>
      </c>
      <c r="AQ92">
        <v>0.7208891348274945</v>
      </c>
      <c r="AR92">
        <v>6.7236848005139294E-2</v>
      </c>
      <c r="AS92">
        <v>0.61388352101500476</v>
      </c>
      <c r="AT92">
        <v>0.29651243601716448</v>
      </c>
      <c r="AU92">
        <v>7.8384706002268656E-2</v>
      </c>
      <c r="AV92">
        <v>0.69431107870444386</v>
      </c>
      <c r="AW92">
        <v>5.2627361226900815E-2</v>
      </c>
      <c r="AX92">
        <v>5.2842452747785207E-2</v>
      </c>
      <c r="AY92">
        <v>0.28259507185453003</v>
      </c>
      <c r="AZ92">
        <v>7.4148588509617475E-2</v>
      </c>
      <c r="BA92">
        <v>0.17887440186350911</v>
      </c>
      <c r="BB92">
        <v>8.2386126819494976E-2</v>
      </c>
      <c r="BC92">
        <v>0.15138994812208129</v>
      </c>
      <c r="BD92">
        <v>0.10991928451629862</v>
      </c>
      <c r="BE92">
        <v>0.12989377285556147</v>
      </c>
      <c r="BF92">
        <v>0.72739088467862656</v>
      </c>
      <c r="BG92">
        <v>0.87071057062360846</v>
      </c>
      <c r="BH92">
        <v>0.34552149588022685</v>
      </c>
      <c r="BI92">
        <v>0.30499453476947547</v>
      </c>
      <c r="BJ92">
        <v>0.99490364186928781</v>
      </c>
      <c r="BK92">
        <v>0.33524740034668132</v>
      </c>
      <c r="BL92">
        <v>0.55455559060365323</v>
      </c>
      <c r="BM92">
        <v>0.90234684156828959</v>
      </c>
      <c r="BN92">
        <v>0.62892213219510007</v>
      </c>
      <c r="BO92">
        <v>0.41294102339957917</v>
      </c>
      <c r="BP92">
        <v>0.75309672987971077</v>
      </c>
      <c r="BQ92">
        <v>0.49992782152618465</v>
      </c>
      <c r="BR92">
        <v>0.66795365021293707</v>
      </c>
      <c r="BS92">
        <v>0.8239013291411994</v>
      </c>
    </row>
    <row r="93" spans="1:71" x14ac:dyDescent="0.25">
      <c r="A93" s="1">
        <v>92</v>
      </c>
      <c r="B93">
        <v>0.20167949843099942</v>
      </c>
      <c r="C93">
        <v>0.15451385800246586</v>
      </c>
      <c r="D93">
        <v>0.57270445641514134</v>
      </c>
      <c r="E93">
        <v>0.6371997004542681</v>
      </c>
      <c r="F93">
        <v>0.90430726590567778</v>
      </c>
      <c r="G93">
        <v>0.93820394012649055</v>
      </c>
      <c r="H93">
        <v>0.42829520587024428</v>
      </c>
      <c r="I93">
        <v>0.930498938685834</v>
      </c>
      <c r="J93">
        <v>0.12006834141872536</v>
      </c>
      <c r="K93">
        <v>0.77015599460036921</v>
      </c>
      <c r="L93">
        <v>0.8511869795146767</v>
      </c>
      <c r="M93">
        <v>0.72653823158757913</v>
      </c>
      <c r="N93">
        <v>1.3700291073085014E-2</v>
      </c>
      <c r="O93">
        <v>0.1783559912017183</v>
      </c>
      <c r="P93">
        <v>0.42623436110735946</v>
      </c>
      <c r="Q93">
        <v>0.30373798430551968</v>
      </c>
      <c r="R93">
        <v>0.53622110156790959</v>
      </c>
      <c r="S93">
        <v>0.22629037820586895</v>
      </c>
      <c r="T93">
        <v>0.18747807446421783</v>
      </c>
      <c r="U93">
        <v>0.54882057547248531</v>
      </c>
      <c r="V93">
        <v>0.952679948308638</v>
      </c>
      <c r="W93">
        <v>0.83365721340075061</v>
      </c>
      <c r="X93">
        <v>0.69607480940485622</v>
      </c>
      <c r="Y93">
        <v>0.1559443879277308</v>
      </c>
      <c r="Z93">
        <v>0.76510267739344273</v>
      </c>
      <c r="AA93">
        <v>0.97943259870761157</v>
      </c>
      <c r="AB93">
        <v>0.44928723089299338</v>
      </c>
      <c r="AC93">
        <v>0.19188400633202907</v>
      </c>
      <c r="AD93">
        <v>0.81284531496618229</v>
      </c>
      <c r="AE93">
        <v>0.16130211480091416</v>
      </c>
      <c r="AF93">
        <v>0.76018816669374434</v>
      </c>
      <c r="AG93">
        <v>0.85044904078988415</v>
      </c>
      <c r="AH93">
        <v>0.98958044090882957</v>
      </c>
      <c r="AI93">
        <v>0.88478613540482742</v>
      </c>
      <c r="AJ93">
        <v>0.56106811921835087</v>
      </c>
      <c r="AK93">
        <v>0.79086986240878898</v>
      </c>
      <c r="AL93">
        <v>0.42308559220701125</v>
      </c>
      <c r="AM93">
        <v>0.80765483584916931</v>
      </c>
      <c r="AN93">
        <v>0.85911692121103622</v>
      </c>
      <c r="AO93">
        <v>0.34554062633075644</v>
      </c>
      <c r="AP93">
        <v>0.54682080807968481</v>
      </c>
      <c r="AQ93">
        <v>0.64574687569836964</v>
      </c>
      <c r="AR93">
        <v>0.68735035533836075</v>
      </c>
      <c r="AS93">
        <v>0.59390931094982591</v>
      </c>
      <c r="AT93">
        <v>7.4999902549817921E-2</v>
      </c>
      <c r="AU93">
        <v>0.3965815336519638</v>
      </c>
      <c r="AV93">
        <v>0.68481211124590935</v>
      </c>
      <c r="AW93">
        <v>3.6128753842029515E-2</v>
      </c>
      <c r="AX93">
        <v>0.90416671795143388</v>
      </c>
      <c r="AY93">
        <v>0.44911244836841591</v>
      </c>
      <c r="AZ93">
        <v>0.96149259035921308</v>
      </c>
      <c r="BA93">
        <v>0.46198742608516785</v>
      </c>
      <c r="BB93">
        <v>0.55500225471970566</v>
      </c>
      <c r="BC93">
        <v>0.58369971019205225</v>
      </c>
      <c r="BD93">
        <v>0.28484699929759294</v>
      </c>
      <c r="BE93">
        <v>0.19121666651170688</v>
      </c>
      <c r="BF93">
        <v>0.17708879729825866</v>
      </c>
      <c r="BG93">
        <v>0.13689490040099006</v>
      </c>
      <c r="BH93">
        <v>0.98750950041348673</v>
      </c>
      <c r="BI93">
        <v>0.91737772169903853</v>
      </c>
      <c r="BJ93">
        <v>0.2082269006273666</v>
      </c>
      <c r="BK93">
        <v>0.37846209490879634</v>
      </c>
      <c r="BL93">
        <v>3.8614729468190001E-2</v>
      </c>
      <c r="BM93">
        <v>0.33068290018527235</v>
      </c>
      <c r="BN93">
        <v>0.63257191345356301</v>
      </c>
      <c r="BO93">
        <v>0.76997611567710911</v>
      </c>
      <c r="BP93">
        <v>0.47776907973670046</v>
      </c>
      <c r="BQ93">
        <v>1.0319792060675459E-2</v>
      </c>
      <c r="BR93">
        <v>0.79104736150385979</v>
      </c>
      <c r="BS93">
        <v>0.38962689638597292</v>
      </c>
    </row>
    <row r="94" spans="1:71" x14ac:dyDescent="0.25">
      <c r="A94" s="1">
        <v>93</v>
      </c>
      <c r="B94">
        <v>2.2520705802878127E-2</v>
      </c>
      <c r="C94">
        <v>0.78620701695567607</v>
      </c>
      <c r="D94">
        <v>0.20708374478461178</v>
      </c>
      <c r="E94">
        <v>0.73237729680985797</v>
      </c>
      <c r="F94">
        <v>0.70603910011115134</v>
      </c>
      <c r="G94">
        <v>7.582778259121814E-2</v>
      </c>
      <c r="H94">
        <v>0.56502063370350775</v>
      </c>
      <c r="I94">
        <v>9.0640942892853071E-2</v>
      </c>
      <c r="J94">
        <v>0.56244944514278739</v>
      </c>
      <c r="K94">
        <v>0.44602379150713833</v>
      </c>
      <c r="L94">
        <v>0.587691997167757</v>
      </c>
      <c r="M94">
        <v>0.82954336784980975</v>
      </c>
      <c r="N94">
        <v>0.32921369385956079</v>
      </c>
      <c r="O94">
        <v>0.80257315711922128</v>
      </c>
      <c r="P94">
        <v>0.77161251271454701</v>
      </c>
      <c r="Q94">
        <v>9.1832993492155568E-2</v>
      </c>
      <c r="R94">
        <v>0.27446735453342652</v>
      </c>
      <c r="S94">
        <v>0.30671030537669441</v>
      </c>
      <c r="T94">
        <v>0.87752913411745181</v>
      </c>
      <c r="U94">
        <v>0.72290293700873132</v>
      </c>
      <c r="V94">
        <v>0.81010154049514349</v>
      </c>
      <c r="W94">
        <v>0.93877540591010844</v>
      </c>
      <c r="X94">
        <v>6.8018911728996212E-2</v>
      </c>
      <c r="Y94">
        <v>0.19668872916629176</v>
      </c>
      <c r="Z94">
        <v>0.6989149019624612</v>
      </c>
      <c r="AA94">
        <v>0.38080423123518936</v>
      </c>
      <c r="AB94">
        <v>0.70918153643550041</v>
      </c>
      <c r="AC94">
        <v>0.67052860040573425</v>
      </c>
      <c r="AD94">
        <v>2.3019881533832831E-2</v>
      </c>
      <c r="AE94">
        <v>7.139590796119899E-2</v>
      </c>
      <c r="AF94">
        <v>0.54448524346436145</v>
      </c>
      <c r="AG94">
        <v>0.66187115468928237</v>
      </c>
      <c r="AH94">
        <v>0.4341318880498295</v>
      </c>
      <c r="AI94">
        <v>0.7856797780930892</v>
      </c>
      <c r="AJ94">
        <v>0.44561597186198665</v>
      </c>
      <c r="AK94">
        <v>0.56055659577707095</v>
      </c>
      <c r="AL94">
        <v>0.75116449179701961</v>
      </c>
      <c r="AM94">
        <v>0.91403247271263788</v>
      </c>
      <c r="AN94">
        <v>0.44524917134038489</v>
      </c>
      <c r="AO94">
        <v>0.62487536239524522</v>
      </c>
      <c r="AP94">
        <v>0.28832248862049992</v>
      </c>
      <c r="AQ94">
        <v>0.43078670164870991</v>
      </c>
      <c r="AR94">
        <v>0.66637101311151414</v>
      </c>
      <c r="AS94">
        <v>0.68324641119400109</v>
      </c>
      <c r="AT94">
        <v>0.79362838953835058</v>
      </c>
      <c r="AU94">
        <v>0.33239500487595142</v>
      </c>
      <c r="AV94">
        <v>0.80146829281429199</v>
      </c>
      <c r="AW94">
        <v>8.3114125425408858E-2</v>
      </c>
      <c r="AX94">
        <v>7.0244116323345374E-2</v>
      </c>
      <c r="AY94">
        <v>0.79209827077620676</v>
      </c>
      <c r="AZ94">
        <v>0.38142873136343958</v>
      </c>
      <c r="BA94">
        <v>5.2114756755655134E-2</v>
      </c>
      <c r="BB94">
        <v>0.39586231396226612</v>
      </c>
      <c r="BC94">
        <v>0.91727888239653621</v>
      </c>
      <c r="BD94">
        <v>0.46437061353760023</v>
      </c>
      <c r="BE94">
        <v>0.87960206917090478</v>
      </c>
      <c r="BF94">
        <v>0.92131095726484735</v>
      </c>
      <c r="BG94">
        <v>0.35088753637129533</v>
      </c>
      <c r="BH94">
        <v>0.34622995302783566</v>
      </c>
      <c r="BI94">
        <v>0.89270089938224495</v>
      </c>
      <c r="BJ94">
        <v>0.49848313363644592</v>
      </c>
      <c r="BK94">
        <v>0.22350599243276359</v>
      </c>
      <c r="BL94">
        <v>0.6382953421042693</v>
      </c>
      <c r="BM94">
        <v>0.10732530166150889</v>
      </c>
      <c r="BN94">
        <v>0.48099979850227159</v>
      </c>
      <c r="BO94">
        <v>0.28488407913499825</v>
      </c>
      <c r="BP94">
        <v>0.16719575367891859</v>
      </c>
      <c r="BQ94">
        <v>0.73743843339640924</v>
      </c>
      <c r="BR94">
        <v>6.4053905889961404E-3</v>
      </c>
      <c r="BS94">
        <v>0.13639304427560017</v>
      </c>
    </row>
    <row r="95" spans="1:71" x14ac:dyDescent="0.25">
      <c r="A95" s="1">
        <v>94</v>
      </c>
      <c r="B95">
        <v>2.2109400375357358E-2</v>
      </c>
      <c r="C95">
        <v>0.64080776950363494</v>
      </c>
      <c r="D95">
        <v>0.67924278759855916</v>
      </c>
      <c r="E95">
        <v>0.43536481730642784</v>
      </c>
      <c r="F95">
        <v>0.74744128488188355</v>
      </c>
      <c r="G95">
        <v>0.56385318344617741</v>
      </c>
      <c r="H95">
        <v>0.83100105818078407</v>
      </c>
      <c r="I95">
        <v>0.53022193282594032</v>
      </c>
      <c r="J95">
        <v>0.91581379650965866</v>
      </c>
      <c r="K95">
        <v>0.56515520546689624</v>
      </c>
      <c r="L95">
        <v>0.88239751405900724</v>
      </c>
      <c r="M95">
        <v>8.4332051527934659E-2</v>
      </c>
      <c r="N95">
        <v>0.65351260960727464</v>
      </c>
      <c r="O95">
        <v>0.27826193211147232</v>
      </c>
      <c r="P95">
        <v>0.394240992376371</v>
      </c>
      <c r="Q95">
        <v>0.28781725839110217</v>
      </c>
      <c r="R95">
        <v>0.4106207702700837</v>
      </c>
      <c r="S95">
        <v>0.15924855836712037</v>
      </c>
      <c r="T95">
        <v>0.31458532307330422</v>
      </c>
      <c r="U95">
        <v>0.68660272353423846</v>
      </c>
      <c r="V95">
        <v>0.88247285585925417</v>
      </c>
      <c r="W95">
        <v>0.13636427345091906</v>
      </c>
      <c r="X95">
        <v>0.80615805054468581</v>
      </c>
      <c r="Y95">
        <v>8.2933922178294761E-2</v>
      </c>
      <c r="Z95">
        <v>0.35776201454408585</v>
      </c>
      <c r="AA95">
        <v>0.58035184998301836</v>
      </c>
      <c r="AB95">
        <v>0.60370891647895664</v>
      </c>
      <c r="AC95">
        <v>0.23519021839343301</v>
      </c>
      <c r="AD95">
        <v>0.30149774951071073</v>
      </c>
      <c r="AE95">
        <v>0.63760079599863351</v>
      </c>
      <c r="AF95">
        <v>0.82088047972837097</v>
      </c>
      <c r="AG95">
        <v>0.62474786748606226</v>
      </c>
      <c r="AH95">
        <v>0.29021921118003946</v>
      </c>
      <c r="AI95">
        <v>0.76478815481237206</v>
      </c>
      <c r="AJ95">
        <v>0.40212768662603959</v>
      </c>
      <c r="AK95">
        <v>0.63160969437405179</v>
      </c>
      <c r="AL95">
        <v>0.47511284047953373</v>
      </c>
      <c r="AM95">
        <v>0.53383159639255484</v>
      </c>
      <c r="AN95">
        <v>0.81792608045978765</v>
      </c>
      <c r="AO95">
        <v>0.67817978368459375</v>
      </c>
      <c r="AP95">
        <v>0.67698614424214631</v>
      </c>
      <c r="AQ95">
        <v>6.3471896708998665E-3</v>
      </c>
      <c r="AR95">
        <v>0.24101369784371285</v>
      </c>
      <c r="AS95">
        <v>3.17590315477152E-2</v>
      </c>
      <c r="AT95">
        <v>0.96733851433533802</v>
      </c>
      <c r="AU95">
        <v>0.67820219764131395</v>
      </c>
      <c r="AV95">
        <v>0.45257993829269938</v>
      </c>
      <c r="AW95">
        <v>0.4071246435426793</v>
      </c>
      <c r="AX95">
        <v>0.62878082876638752</v>
      </c>
      <c r="AY95">
        <v>0.81144669908979505</v>
      </c>
      <c r="AZ95">
        <v>0.89552806157420795</v>
      </c>
      <c r="BA95">
        <v>0.87131979381044755</v>
      </c>
      <c r="BB95">
        <v>0.93993554422120607</v>
      </c>
      <c r="BC95">
        <v>0.7318124000697569</v>
      </c>
      <c r="BD95">
        <v>0.53176150994478932</v>
      </c>
      <c r="BE95">
        <v>0.16707475424846818</v>
      </c>
      <c r="BF95">
        <v>0.85982912615405416</v>
      </c>
      <c r="BG95">
        <v>0.6284533063284401</v>
      </c>
      <c r="BH95">
        <v>0.11096495869435596</v>
      </c>
      <c r="BI95">
        <v>0.30932785977112165</v>
      </c>
      <c r="BJ95">
        <v>0.51820601818358702</v>
      </c>
      <c r="BK95">
        <v>0.13718082785504315</v>
      </c>
      <c r="BL95">
        <v>0.41923252243911513</v>
      </c>
      <c r="BM95">
        <v>0.45781202628616768</v>
      </c>
      <c r="BN95">
        <v>0.75342635894518872</v>
      </c>
      <c r="BO95">
        <v>0.80874549450316535</v>
      </c>
      <c r="BP95">
        <v>0.12666277136328496</v>
      </c>
      <c r="BQ95">
        <v>0.97318003760837946</v>
      </c>
      <c r="BR95">
        <v>0.8312996140852813</v>
      </c>
      <c r="BS95">
        <v>0.41345561616971094</v>
      </c>
    </row>
    <row r="96" spans="1:71" x14ac:dyDescent="0.25">
      <c r="A96" s="1">
        <v>95</v>
      </c>
      <c r="B96">
        <v>0.40400420121374758</v>
      </c>
      <c r="C96">
        <v>0.10722425713979378</v>
      </c>
      <c r="D96">
        <v>0.10933383614789949</v>
      </c>
      <c r="E96">
        <v>0.14719243005830696</v>
      </c>
      <c r="F96">
        <v>0.23639000223022588</v>
      </c>
      <c r="G96">
        <v>0.63801519570814103</v>
      </c>
      <c r="H96">
        <v>0.9348941344789049</v>
      </c>
      <c r="I96">
        <v>0.31887953276799641</v>
      </c>
      <c r="J96">
        <v>0.59006274647546875</v>
      </c>
      <c r="K96">
        <v>0.1389834638199251</v>
      </c>
      <c r="L96">
        <v>0.86574696402988249</v>
      </c>
      <c r="M96">
        <v>0.79136137228785353</v>
      </c>
      <c r="N96">
        <v>0.71157094158676282</v>
      </c>
      <c r="O96">
        <v>0.82885048228235747</v>
      </c>
      <c r="P96">
        <v>0.70752506442808238</v>
      </c>
      <c r="Q96">
        <v>0.27185815765511079</v>
      </c>
      <c r="R96">
        <v>0.87322737693596975</v>
      </c>
      <c r="S96">
        <v>0.18101482726864793</v>
      </c>
      <c r="T96">
        <v>0.87380284625461402</v>
      </c>
      <c r="U96">
        <v>0.97161819122372806</v>
      </c>
      <c r="V96">
        <v>0.77560528223978464</v>
      </c>
      <c r="W96">
        <v>0.47016426636112296</v>
      </c>
      <c r="X96">
        <v>0.45113295534862197</v>
      </c>
      <c r="Y96">
        <v>0.46225943646358936</v>
      </c>
      <c r="Z96">
        <v>0.65195824569473904</v>
      </c>
      <c r="AA96">
        <v>0.64969017970897802</v>
      </c>
      <c r="AB96">
        <v>0.66384388059769006</v>
      </c>
      <c r="AC96">
        <v>0.10923453179312248</v>
      </c>
      <c r="AD96">
        <v>5.6720938862901304E-2</v>
      </c>
      <c r="AE96">
        <v>0.69490568059655522</v>
      </c>
      <c r="AF96">
        <v>0.20714931064266695</v>
      </c>
      <c r="AG96">
        <v>0.14410352136087512</v>
      </c>
      <c r="AH96">
        <v>0.6538201009104363</v>
      </c>
      <c r="AI96">
        <v>0.87426763649845507</v>
      </c>
      <c r="AJ96">
        <v>4.9744035626297034E-2</v>
      </c>
      <c r="AK96">
        <v>3.3794584097602831E-2</v>
      </c>
      <c r="AL96">
        <v>0.19760765380060785</v>
      </c>
      <c r="AM96">
        <v>0.47198255467237815</v>
      </c>
      <c r="AN96">
        <v>0.19238756138177149</v>
      </c>
      <c r="AO96">
        <v>0.78540917721708137</v>
      </c>
      <c r="AP96">
        <v>0.76739319953537211</v>
      </c>
      <c r="AQ96">
        <v>0.36201929795202359</v>
      </c>
      <c r="AR96">
        <v>0.88016170447912179</v>
      </c>
      <c r="AS96">
        <v>0.38609505362879848</v>
      </c>
      <c r="AT96">
        <v>0.85278910540380781</v>
      </c>
      <c r="AU96">
        <v>0.571782222994908</v>
      </c>
      <c r="AV96">
        <v>0.76596989374885716</v>
      </c>
      <c r="AW96">
        <v>0.35041991658088711</v>
      </c>
      <c r="AX96">
        <v>0.9214245275150571</v>
      </c>
      <c r="AY96">
        <v>0.22453284255920891</v>
      </c>
      <c r="AZ96">
        <v>0.97295577786702658</v>
      </c>
      <c r="BA96">
        <v>0.55291561227709274</v>
      </c>
      <c r="BB96">
        <v>0.16054661598602682</v>
      </c>
      <c r="BC96">
        <v>0.48660311491089192</v>
      </c>
      <c r="BD96">
        <v>0.39480069134075402</v>
      </c>
      <c r="BE96">
        <v>0.47230698233406709</v>
      </c>
      <c r="BF96">
        <v>0.62056065856030507</v>
      </c>
      <c r="BG96">
        <v>0.66649934048603865</v>
      </c>
      <c r="BH96">
        <v>0.64636190549904915</v>
      </c>
      <c r="BI96">
        <v>0.71029889287396075</v>
      </c>
      <c r="BJ96">
        <v>0.8628601746248874</v>
      </c>
      <c r="BK96">
        <v>0.11987274249361579</v>
      </c>
      <c r="BL96">
        <v>0.11074984495792017</v>
      </c>
      <c r="BM96">
        <v>0.32051253495502396</v>
      </c>
      <c r="BN96">
        <v>4.9933728841813019E-2</v>
      </c>
      <c r="BO96">
        <v>0.32462317635229987</v>
      </c>
      <c r="BP96">
        <v>0.99179317481261009</v>
      </c>
      <c r="BQ96">
        <v>0.97754678258981409</v>
      </c>
      <c r="BR96">
        <v>0.17006889838092587</v>
      </c>
      <c r="BS96">
        <v>0.71063821584528819</v>
      </c>
    </row>
    <row r="97" spans="1:71" x14ac:dyDescent="0.25">
      <c r="A97" s="1">
        <v>96</v>
      </c>
      <c r="B97">
        <v>9.1659432850980216E-2</v>
      </c>
      <c r="C97">
        <v>0.57056818388296482</v>
      </c>
      <c r="D97">
        <v>0.31031760817455023</v>
      </c>
      <c r="E97">
        <v>0.51390861487388062</v>
      </c>
      <c r="F97">
        <v>4.5264446281540915E-2</v>
      </c>
      <c r="G97">
        <v>0.48587604946670782</v>
      </c>
      <c r="H97">
        <v>3.7261791623203089E-2</v>
      </c>
      <c r="I97">
        <v>0.27309175307862121</v>
      </c>
      <c r="J97">
        <v>0.28299496433937266</v>
      </c>
      <c r="K97">
        <v>0.69194563988641311</v>
      </c>
      <c r="L97">
        <v>0.12093849566725312</v>
      </c>
      <c r="M97">
        <v>0.66027261851036612</v>
      </c>
      <c r="N97">
        <v>5.703795396183009E-2</v>
      </c>
      <c r="O97">
        <v>0.98504222352010518</v>
      </c>
      <c r="P97">
        <v>0.20569022464253639</v>
      </c>
      <c r="Q97">
        <v>0.67803403843570031</v>
      </c>
      <c r="R97">
        <v>0.99537831377687525</v>
      </c>
      <c r="S97">
        <v>0.2161788905278631</v>
      </c>
      <c r="T97">
        <v>0.68653700260140704</v>
      </c>
      <c r="U97">
        <v>0.12308420647009832</v>
      </c>
      <c r="V97">
        <v>3.3343650184242124E-3</v>
      </c>
      <c r="W97">
        <v>0.47858151872316179</v>
      </c>
      <c r="X97">
        <v>3.8249448758060467E-2</v>
      </c>
      <c r="Y97">
        <v>0.16225245880958206</v>
      </c>
      <c r="Z97">
        <v>2.0596839644353215E-2</v>
      </c>
      <c r="AA97">
        <v>0.78585559001513983</v>
      </c>
      <c r="AB97">
        <v>0.29734106775649061</v>
      </c>
      <c r="AC97">
        <v>0.77576859402943688</v>
      </c>
      <c r="AD97">
        <v>0.55124876992515737</v>
      </c>
      <c r="AE97">
        <v>0.65212306688599753</v>
      </c>
      <c r="AF97">
        <v>0.43714815904930437</v>
      </c>
      <c r="AG97">
        <v>0.72891566378820771</v>
      </c>
      <c r="AH97">
        <v>0.63536499748755626</v>
      </c>
      <c r="AI97">
        <v>0.65206070888596812</v>
      </c>
      <c r="AJ97">
        <v>9.2362236382228735E-2</v>
      </c>
      <c r="AK97">
        <v>0.8676871198790207</v>
      </c>
      <c r="AL97">
        <v>0.620072808169991</v>
      </c>
      <c r="AM97">
        <v>7.0773018729908266E-2</v>
      </c>
      <c r="AN97">
        <v>0.23252962667426469</v>
      </c>
      <c r="AO97">
        <v>0.42050234859741253</v>
      </c>
      <c r="AP97">
        <v>0.45878094887913845</v>
      </c>
      <c r="AQ97">
        <v>0.25265768311801906</v>
      </c>
      <c r="AR97">
        <v>0.57477641421006875</v>
      </c>
      <c r="AS97">
        <v>0.46376484892852377</v>
      </c>
      <c r="AT97">
        <v>0.4560171569529744</v>
      </c>
      <c r="AU97">
        <v>0.74137670786276255</v>
      </c>
      <c r="AV97">
        <v>0.37321465605333948</v>
      </c>
      <c r="AW97">
        <v>0.57155361630550594</v>
      </c>
      <c r="AX97">
        <v>0.66161150389918466</v>
      </c>
      <c r="AY97">
        <v>0.59533349940867142</v>
      </c>
      <c r="AZ97">
        <v>0.28407410867289518</v>
      </c>
      <c r="BA97">
        <v>0.99603350467887919</v>
      </c>
      <c r="BB97">
        <v>0.87225863032256812</v>
      </c>
      <c r="BC97">
        <v>3.8445325084341064E-2</v>
      </c>
      <c r="BD97">
        <v>0.77605808583370595</v>
      </c>
      <c r="BE97">
        <v>0.8220050632242043</v>
      </c>
      <c r="BF97">
        <v>0.75725245049662593</v>
      </c>
      <c r="BG97">
        <v>0.19550089819690541</v>
      </c>
      <c r="BH97">
        <v>0.35377588708935992</v>
      </c>
      <c r="BI97">
        <v>0.20236522947359625</v>
      </c>
      <c r="BJ97">
        <v>0.79848407026850721</v>
      </c>
      <c r="BK97">
        <v>0.74103943061055599</v>
      </c>
      <c r="BL97">
        <v>0.56567606669097026</v>
      </c>
      <c r="BM97">
        <v>0.9521615587762039</v>
      </c>
      <c r="BN97">
        <v>0.62758736968188245</v>
      </c>
      <c r="BO97">
        <v>0.62064305643999407</v>
      </c>
      <c r="BP97">
        <v>0.72322391079387138</v>
      </c>
      <c r="BQ97">
        <v>0.83517917938604735</v>
      </c>
      <c r="BR97">
        <v>0.16967970096245033</v>
      </c>
      <c r="BS97">
        <v>0.71126749054722505</v>
      </c>
    </row>
    <row r="98" spans="1:71" x14ac:dyDescent="0.25">
      <c r="A98" s="1">
        <v>97</v>
      </c>
      <c r="B98">
        <v>0.90154539454887961</v>
      </c>
      <c r="C98">
        <v>9.3643562310913642E-2</v>
      </c>
      <c r="D98">
        <v>0.3084356539673393</v>
      </c>
      <c r="E98">
        <v>0.80567595604760966</v>
      </c>
      <c r="F98">
        <v>0.47987485088953796</v>
      </c>
      <c r="G98">
        <v>0.7910252709740242</v>
      </c>
      <c r="H98">
        <v>0.23169538350314589</v>
      </c>
      <c r="I98">
        <v>0.77530290606349173</v>
      </c>
      <c r="J98">
        <v>0.67953576543644467</v>
      </c>
      <c r="K98">
        <v>0.98293542806851852</v>
      </c>
      <c r="L98">
        <v>0.95337757340033946</v>
      </c>
      <c r="M98">
        <v>0.43432536825195922</v>
      </c>
      <c r="N98">
        <v>0.41840292196716622</v>
      </c>
      <c r="O98">
        <v>0.43371842617309486</v>
      </c>
      <c r="P98">
        <v>0.20937675666401467</v>
      </c>
      <c r="Q98">
        <v>0.91888428404292755</v>
      </c>
      <c r="R98">
        <v>0.99326780112428237</v>
      </c>
      <c r="S98">
        <v>0.57163359515921797</v>
      </c>
      <c r="T98">
        <v>0.54682533603366168</v>
      </c>
      <c r="U98">
        <v>0.11225353791015169</v>
      </c>
      <c r="V98">
        <v>0.95007296713832268</v>
      </c>
      <c r="W98">
        <v>1.3926358297496E-2</v>
      </c>
      <c r="X98">
        <v>0.7367094339293917</v>
      </c>
      <c r="Y98">
        <v>0.50955069957218835</v>
      </c>
      <c r="Z98">
        <v>0.41982275497191868</v>
      </c>
      <c r="AA98">
        <v>0.26565267753981237</v>
      </c>
      <c r="AB98">
        <v>0.85603701532677134</v>
      </c>
      <c r="AC98">
        <v>0.34425676726539189</v>
      </c>
      <c r="AD98">
        <v>0.45982193942327754</v>
      </c>
      <c r="AE98">
        <v>0.16280698926919479</v>
      </c>
      <c r="AF98">
        <v>0.73863019377811967</v>
      </c>
      <c r="AG98">
        <v>0.84138312555528427</v>
      </c>
      <c r="AH98">
        <v>0.80156242284120538</v>
      </c>
      <c r="AI98">
        <v>0.33562940441036759</v>
      </c>
      <c r="AJ98">
        <v>7.357139067240781E-3</v>
      </c>
      <c r="AK98">
        <v>0.16673896026406232</v>
      </c>
      <c r="AL98">
        <v>0.93958076967108928</v>
      </c>
      <c r="AM98">
        <v>0.12475453213475574</v>
      </c>
      <c r="AN98">
        <v>0.71711029616197608</v>
      </c>
      <c r="AO98">
        <v>0.53235035704764688</v>
      </c>
      <c r="AP98">
        <v>0.45116740293712632</v>
      </c>
      <c r="AQ98">
        <v>0.77012119987091177</v>
      </c>
      <c r="AR98">
        <v>0.4768848763891288</v>
      </c>
      <c r="AS98">
        <v>0.91001387647241117</v>
      </c>
      <c r="AT98">
        <v>0.8035692719737898</v>
      </c>
      <c r="AU98">
        <v>0.82760562167928509</v>
      </c>
      <c r="AV98">
        <v>0.59286897604549593</v>
      </c>
      <c r="AW98">
        <v>0.37437302117454097</v>
      </c>
      <c r="AX98">
        <v>0.9055307987207164</v>
      </c>
      <c r="AY98">
        <v>0.60100439443507958</v>
      </c>
      <c r="AZ98">
        <v>0.28773526580001541</v>
      </c>
      <c r="BA98">
        <v>0.98197440851206852</v>
      </c>
      <c r="BB98">
        <v>0.13612796547578632</v>
      </c>
      <c r="BC98">
        <v>0.344042140025139</v>
      </c>
      <c r="BD98">
        <v>0.52135162590299078</v>
      </c>
      <c r="BE98">
        <v>0.27864323950937087</v>
      </c>
      <c r="BF98">
        <v>0.6690303631153498</v>
      </c>
      <c r="BG98">
        <v>7.7319694650988202E-2</v>
      </c>
      <c r="BH98">
        <v>0.77093217825988347</v>
      </c>
      <c r="BI98">
        <v>0.61317910939889531</v>
      </c>
      <c r="BJ98">
        <v>0.39353868963942606</v>
      </c>
      <c r="BK98">
        <v>0.16069776653195322</v>
      </c>
      <c r="BL98">
        <v>0.75235319664239564</v>
      </c>
      <c r="BM98">
        <v>4.2105398029582464E-2</v>
      </c>
      <c r="BN98">
        <v>0.6931938710646548</v>
      </c>
      <c r="BO98">
        <v>0.66572492377237458</v>
      </c>
      <c r="BP98">
        <v>0.97957819629979004</v>
      </c>
      <c r="BQ98">
        <v>0.5794365113140546</v>
      </c>
      <c r="BR98">
        <v>0.66299316827025612</v>
      </c>
      <c r="BS98">
        <v>0.53470097867065491</v>
      </c>
    </row>
    <row r="99" spans="1:71" x14ac:dyDescent="0.25">
      <c r="A99" s="1">
        <v>98</v>
      </c>
      <c r="B99">
        <v>0.75847558640009316</v>
      </c>
      <c r="C99">
        <v>0.13035426796573846</v>
      </c>
      <c r="D99">
        <v>4.3917526165756948E-2</v>
      </c>
      <c r="E99">
        <v>0.30786657362363623</v>
      </c>
      <c r="F99">
        <v>0.26622445426227026</v>
      </c>
      <c r="G99">
        <v>0.94366699484284922</v>
      </c>
      <c r="H99">
        <v>0.24988702659357198</v>
      </c>
      <c r="I99">
        <v>0.23448787180844066</v>
      </c>
      <c r="J99">
        <v>0.89968176696511926</v>
      </c>
      <c r="K99">
        <v>0.40030442234045116</v>
      </c>
      <c r="L99">
        <v>0.75137132311238086</v>
      </c>
      <c r="M99">
        <v>0.12313342474035915</v>
      </c>
      <c r="N99">
        <v>0.43917341605379356</v>
      </c>
      <c r="O99">
        <v>0.71298260017051995</v>
      </c>
      <c r="P99">
        <v>0.33893883872564834</v>
      </c>
      <c r="Q99">
        <v>0.49918889967401014</v>
      </c>
      <c r="R99">
        <v>0.26623998780575386</v>
      </c>
      <c r="S99">
        <v>0.6624062753515586</v>
      </c>
      <c r="T99">
        <v>0.26315581457662818</v>
      </c>
      <c r="U99">
        <v>0.38744303038250194</v>
      </c>
      <c r="V99">
        <v>0.62801199101207172</v>
      </c>
      <c r="W99">
        <v>0.94762605567585112</v>
      </c>
      <c r="X99">
        <v>0.96450011168960736</v>
      </c>
      <c r="Y99">
        <v>0.87107345199250719</v>
      </c>
      <c r="Z99">
        <v>0.67108925601006186</v>
      </c>
      <c r="AA99">
        <v>0.99256778543536972</v>
      </c>
      <c r="AB99">
        <v>0.8607306495775745</v>
      </c>
      <c r="AC99">
        <v>0.81606015203481264</v>
      </c>
      <c r="AD99">
        <v>0.19416922993092645</v>
      </c>
      <c r="AE99">
        <v>0.30806973318709097</v>
      </c>
      <c r="AF99">
        <v>0.21430369286541162</v>
      </c>
      <c r="AG99">
        <v>0.2949895764294822</v>
      </c>
      <c r="AH99">
        <v>0.94691608763408597</v>
      </c>
      <c r="AI99">
        <v>0.84334204492666465</v>
      </c>
      <c r="AJ99">
        <v>0.85197275112557624</v>
      </c>
      <c r="AK99">
        <v>0.58942918039396608</v>
      </c>
      <c r="AL99">
        <v>0.7721351432482918</v>
      </c>
      <c r="AM99">
        <v>0.61303391082964998</v>
      </c>
      <c r="AN99">
        <v>0.48128160725943314</v>
      </c>
      <c r="AO99">
        <v>0.76499302184359741</v>
      </c>
      <c r="AP99">
        <v>1.9615087460966185E-2</v>
      </c>
      <c r="AQ99">
        <v>0.12401011999946943</v>
      </c>
      <c r="AR99">
        <v>0.49015311613109536</v>
      </c>
      <c r="AS99">
        <v>0.77960684248949674</v>
      </c>
      <c r="AT99">
        <v>3.8208042686484367E-2</v>
      </c>
      <c r="AU99">
        <v>0.46872078237130743</v>
      </c>
      <c r="AV99">
        <v>0.29130411247950938</v>
      </c>
      <c r="AW99">
        <v>0.44424801808718684</v>
      </c>
      <c r="AX99">
        <v>0.49152976045515484</v>
      </c>
      <c r="AY99">
        <v>0.56786959856918129</v>
      </c>
      <c r="AZ99">
        <v>0.35721802456981189</v>
      </c>
      <c r="BA99">
        <v>0.32712131020974211</v>
      </c>
      <c r="BB99">
        <v>0.94128889938234839</v>
      </c>
      <c r="BC99">
        <v>0.30805791375568825</v>
      </c>
      <c r="BD99">
        <v>0.89722046646442599</v>
      </c>
      <c r="BE99">
        <v>5.871769836666918E-2</v>
      </c>
      <c r="BF99">
        <v>0.20777639194646358</v>
      </c>
      <c r="BG99">
        <v>5.6635917140945624E-2</v>
      </c>
      <c r="BH99">
        <v>0.61818325798440366</v>
      </c>
      <c r="BI99">
        <v>9.2231009971054934E-2</v>
      </c>
      <c r="BJ99">
        <v>0.213530079863261</v>
      </c>
      <c r="BK99">
        <v>7.6009298769801004E-2</v>
      </c>
      <c r="BL99">
        <v>7.2647800297845677E-2</v>
      </c>
      <c r="BM99">
        <v>0.28799719425263359</v>
      </c>
      <c r="BN99">
        <v>0.40451111089362624</v>
      </c>
      <c r="BO99">
        <v>3.3583461519399838E-2</v>
      </c>
      <c r="BP99">
        <v>0.88696822885426863</v>
      </c>
      <c r="BQ99">
        <v>0.41252456685362071</v>
      </c>
      <c r="BR99">
        <v>5.7291973665674734E-2</v>
      </c>
      <c r="BS99">
        <v>9.7854807733774085E-2</v>
      </c>
    </row>
    <row r="100" spans="1:71" x14ac:dyDescent="0.25">
      <c r="A100" s="1">
        <v>99</v>
      </c>
      <c r="B100">
        <v>0.89664238029901178</v>
      </c>
      <c r="C100">
        <v>0.96176235556708356</v>
      </c>
      <c r="D100">
        <v>0.60433764064480855</v>
      </c>
      <c r="E100">
        <v>0.28470724156329796</v>
      </c>
      <c r="F100">
        <v>0.56923217198841647</v>
      </c>
      <c r="G100">
        <v>0.63722597954534355</v>
      </c>
      <c r="H100">
        <v>0.4778004384417841</v>
      </c>
      <c r="I100">
        <v>0.47377291128585475</v>
      </c>
      <c r="J100">
        <v>8.0211787143977586E-2</v>
      </c>
      <c r="K100">
        <v>0.59731109631849111</v>
      </c>
      <c r="L100">
        <v>0.33705125265624947</v>
      </c>
      <c r="M100">
        <v>0.38393719042034335</v>
      </c>
      <c r="N100">
        <v>0.13110588950004853</v>
      </c>
      <c r="O100">
        <v>0.96425597539270047</v>
      </c>
      <c r="P100">
        <v>7.1565706985197708E-2</v>
      </c>
      <c r="Q100">
        <v>0.88613982081631204</v>
      </c>
      <c r="R100">
        <v>0.26741336999741028</v>
      </c>
      <c r="S100">
        <v>0.98261970985111147</v>
      </c>
      <c r="T100">
        <v>0.73792465141836638</v>
      </c>
      <c r="U100">
        <v>0.86453296612823693</v>
      </c>
      <c r="V100">
        <v>0.29310011723414742</v>
      </c>
      <c r="W100">
        <v>0.1044393130908291</v>
      </c>
      <c r="X100">
        <v>0.34029637816047797</v>
      </c>
      <c r="Y100">
        <v>0.96672006977757563</v>
      </c>
      <c r="Z100">
        <v>0.69940956342536087</v>
      </c>
      <c r="AA100">
        <v>0.6966895137497221</v>
      </c>
      <c r="AB100">
        <v>0.3758808241560142</v>
      </c>
      <c r="AC100">
        <v>0.89126484586050314</v>
      </c>
      <c r="AD100">
        <v>0.7727612597604181</v>
      </c>
      <c r="AE100">
        <v>0.16741990475200141</v>
      </c>
      <c r="AF100">
        <v>0.11391427203189364</v>
      </c>
      <c r="AG100">
        <v>0.37827293026442721</v>
      </c>
      <c r="AH100">
        <v>0.14055976427964034</v>
      </c>
      <c r="AI100">
        <v>1.2691871738830462E-2</v>
      </c>
      <c r="AJ100">
        <v>0.36170751485171648</v>
      </c>
      <c r="AK100">
        <v>0.28115430540723807</v>
      </c>
      <c r="AL100">
        <v>0.68005660492174591</v>
      </c>
      <c r="AM100">
        <v>0.44822981402084749</v>
      </c>
      <c r="AN100">
        <v>1.048030536689315E-2</v>
      </c>
      <c r="AO100">
        <v>0.70543795253829777</v>
      </c>
      <c r="AP100">
        <v>0.23201485768309371</v>
      </c>
      <c r="AQ100">
        <v>0.88262197754640381</v>
      </c>
      <c r="AR100">
        <v>0.81585396548182676</v>
      </c>
      <c r="AS100">
        <v>0.63724512022939928</v>
      </c>
      <c r="AT100">
        <v>0.45379937490286992</v>
      </c>
      <c r="AU100">
        <v>0.33358991156696249</v>
      </c>
      <c r="AV100">
        <v>0.46021833026766068</v>
      </c>
      <c r="AW100">
        <v>0.86827991664768389</v>
      </c>
      <c r="AX100">
        <v>0.18171876639020379</v>
      </c>
      <c r="AY100">
        <v>0.71608776663195328</v>
      </c>
      <c r="AZ100">
        <v>0.77235006061923184</v>
      </c>
      <c r="BA100">
        <v>0.26162176134046677</v>
      </c>
      <c r="BB100">
        <v>0.86226701039490361</v>
      </c>
      <c r="BC100">
        <v>0.56490195275483823</v>
      </c>
      <c r="BD100">
        <v>0.98245725347120128</v>
      </c>
      <c r="BE100">
        <v>0.58708884699118369</v>
      </c>
      <c r="BF100">
        <v>0.87332660969448206</v>
      </c>
      <c r="BG100">
        <v>0.5344366476364103</v>
      </c>
      <c r="BH100">
        <v>0.72952637502255024</v>
      </c>
      <c r="BI100">
        <v>0.8831870241398162</v>
      </c>
      <c r="BJ100">
        <v>0.78601467918031476</v>
      </c>
      <c r="BK100">
        <v>0.86472153707628385</v>
      </c>
      <c r="BL100">
        <v>0.6650310422684641</v>
      </c>
      <c r="BM100">
        <v>0.57014241960402401</v>
      </c>
      <c r="BN100">
        <v>0.27273561551225523</v>
      </c>
      <c r="BO100">
        <v>0.82886438869283918</v>
      </c>
      <c r="BP100">
        <v>0.32544919378053194</v>
      </c>
      <c r="BQ100">
        <v>9.9235150056595112E-2</v>
      </c>
      <c r="BR100">
        <v>0.60576922722689774</v>
      </c>
      <c r="BS100">
        <v>0.63182462619673785</v>
      </c>
    </row>
    <row r="101" spans="1:71" x14ac:dyDescent="0.25">
      <c r="A101" s="1">
        <v>100</v>
      </c>
      <c r="B101">
        <v>0.11699870762858444</v>
      </c>
      <c r="C101">
        <v>0.50916673974665139</v>
      </c>
      <c r="D101">
        <v>0.37608189058924935</v>
      </c>
      <c r="E101">
        <v>0.8169103758643862</v>
      </c>
      <c r="F101">
        <v>0.46422268384507215</v>
      </c>
      <c r="G101">
        <v>0.47333410140610943</v>
      </c>
      <c r="H101">
        <v>0.41263741320687819</v>
      </c>
      <c r="I101">
        <v>7.760311468704495E-2</v>
      </c>
      <c r="J101">
        <v>0.14624079664104761</v>
      </c>
      <c r="K101">
        <v>0.99449793037628609</v>
      </c>
      <c r="L101">
        <v>0.54028818705760595</v>
      </c>
      <c r="M101">
        <v>0.72178506801367415</v>
      </c>
      <c r="N101">
        <v>3.255056070312623E-4</v>
      </c>
      <c r="O101">
        <v>0.39190800228684086</v>
      </c>
      <c r="P101">
        <v>0.97412140000955116</v>
      </c>
      <c r="Q101">
        <v>0.79187799614718246</v>
      </c>
      <c r="R101">
        <v>0.99803064630837024</v>
      </c>
      <c r="S101">
        <v>0.77440991389869229</v>
      </c>
      <c r="T101">
        <v>0.2111602922596969</v>
      </c>
      <c r="U101">
        <v>0.28395139574314054</v>
      </c>
      <c r="V101">
        <v>1.6676089735723099E-2</v>
      </c>
      <c r="W101">
        <v>0.60121070113156327</v>
      </c>
      <c r="X101">
        <v>6.3719755160825398E-2</v>
      </c>
      <c r="Y101">
        <v>0.28975530052428644</v>
      </c>
      <c r="Z101">
        <v>0.28321468108592562</v>
      </c>
      <c r="AA101">
        <v>0.54707143640743061</v>
      </c>
      <c r="AB101">
        <v>0.19614480424844238</v>
      </c>
      <c r="AC101">
        <v>0.52915683405872427</v>
      </c>
      <c r="AD101">
        <v>0.4356429489574104</v>
      </c>
      <c r="AE101">
        <v>0.77162457214205016</v>
      </c>
      <c r="AF101">
        <v>0.78594352171083792</v>
      </c>
      <c r="AG101">
        <v>4.0901563401017471E-2</v>
      </c>
      <c r="AH101">
        <v>0.31299358160121582</v>
      </c>
      <c r="AI101">
        <v>0.33202578109125103</v>
      </c>
      <c r="AJ101">
        <v>0.80697836659287003</v>
      </c>
      <c r="AK101">
        <v>0.1431305425245224</v>
      </c>
      <c r="AL101">
        <v>0.23251520070779819</v>
      </c>
      <c r="AM101">
        <v>2.3799715199294913E-2</v>
      </c>
      <c r="AN101">
        <v>0.86873246604838761</v>
      </c>
      <c r="AO101">
        <v>0.87521192882604315</v>
      </c>
      <c r="AP101">
        <v>6.4029097958589465E-2</v>
      </c>
      <c r="AQ101">
        <v>0.74994860311779632</v>
      </c>
      <c r="AR101">
        <v>0.50151678013423773</v>
      </c>
      <c r="AS101">
        <v>0.28198207043149248</v>
      </c>
      <c r="AT101">
        <v>0.13923096710689797</v>
      </c>
      <c r="AU101">
        <v>8.3986316086560264E-2</v>
      </c>
      <c r="AV101">
        <v>0.58105288011623923</v>
      </c>
      <c r="AW101">
        <v>0.29683158778658403</v>
      </c>
      <c r="AX101">
        <v>0.98000143155391495</v>
      </c>
      <c r="AY101">
        <v>0.69546406035493602</v>
      </c>
      <c r="AZ101">
        <v>0.63529313023108303</v>
      </c>
      <c r="BA101">
        <v>0.29379975859739671</v>
      </c>
      <c r="BB101">
        <v>0.63398427180991224</v>
      </c>
      <c r="BC101">
        <v>0.53073662117198872</v>
      </c>
      <c r="BD101">
        <v>0.49957565654921277</v>
      </c>
      <c r="BE101">
        <v>0.97529003404747239</v>
      </c>
      <c r="BF101">
        <v>0.21477850333349346</v>
      </c>
      <c r="BG101">
        <v>3.96102872506916E-2</v>
      </c>
      <c r="BH101">
        <v>0.68852175678769278</v>
      </c>
      <c r="BI101">
        <v>0.17965208266463728</v>
      </c>
      <c r="BJ101">
        <v>0.7943885248782343</v>
      </c>
      <c r="BK101">
        <v>0.44376219116023752</v>
      </c>
      <c r="BL101">
        <v>0.19870240580204412</v>
      </c>
      <c r="BM101">
        <v>0.5195902207162254</v>
      </c>
      <c r="BN101">
        <v>0.29481899876127393</v>
      </c>
      <c r="BO101">
        <v>0.34333902140905626</v>
      </c>
      <c r="BP101">
        <v>0.45746112470832057</v>
      </c>
      <c r="BQ101">
        <v>0.27197646424877053</v>
      </c>
      <c r="BR101">
        <v>0.83210031756964209</v>
      </c>
      <c r="BS101">
        <v>3.3424133422363389E-2</v>
      </c>
    </row>
    <row r="102" spans="1:71" x14ac:dyDescent="0.25">
      <c r="A102" s="1">
        <v>101</v>
      </c>
      <c r="B102">
        <v>0.15250513321339265</v>
      </c>
      <c r="C102">
        <v>0.47299738547336589</v>
      </c>
      <c r="D102">
        <v>0.10138808973856905</v>
      </c>
      <c r="E102">
        <v>0.50510198791833538</v>
      </c>
      <c r="F102">
        <v>2.6171914543495434E-2</v>
      </c>
      <c r="G102">
        <v>0.41136557767316595</v>
      </c>
      <c r="H102">
        <v>0.68616127625034984</v>
      </c>
      <c r="I102">
        <v>0.35629574337614545</v>
      </c>
      <c r="J102">
        <v>0.22000861506934721</v>
      </c>
      <c r="K102">
        <v>0.45493936871827623</v>
      </c>
      <c r="L102">
        <v>0.6116233411520634</v>
      </c>
      <c r="M102">
        <v>0.57025867743705627</v>
      </c>
      <c r="N102">
        <v>0.76023852836087558</v>
      </c>
      <c r="O102">
        <v>0.80180847395796861</v>
      </c>
      <c r="P102">
        <v>5.9400099032579479E-2</v>
      </c>
      <c r="Q102">
        <v>0.25729832643942763</v>
      </c>
      <c r="R102">
        <v>6.8828501594001557E-3</v>
      </c>
      <c r="S102">
        <v>6.8541542741352823E-2</v>
      </c>
      <c r="T102">
        <v>0.17589990240214604</v>
      </c>
      <c r="U102">
        <v>0.33330382172737616</v>
      </c>
      <c r="V102">
        <v>0.85435256867927112</v>
      </c>
      <c r="W102">
        <v>0.1960934961743781</v>
      </c>
      <c r="X102">
        <v>0.67368429135449615</v>
      </c>
      <c r="Y102">
        <v>0.41768911611817328</v>
      </c>
      <c r="Z102">
        <v>0.60681085772485355</v>
      </c>
      <c r="AA102">
        <v>0.82276666223125405</v>
      </c>
      <c r="AB102">
        <v>0.44951450904851087</v>
      </c>
      <c r="AC102">
        <v>0.83261677603246775</v>
      </c>
      <c r="AD102">
        <v>0.67113307523831278</v>
      </c>
      <c r="AE102">
        <v>0.99735314821822296</v>
      </c>
      <c r="AF102">
        <v>0.3647753826270359</v>
      </c>
      <c r="AG102">
        <v>0.93756933573620371</v>
      </c>
      <c r="AH102">
        <v>4.1074808724054557E-2</v>
      </c>
      <c r="AI102">
        <v>0.51607897197355834</v>
      </c>
      <c r="AJ102">
        <v>0.16962125337440359</v>
      </c>
      <c r="AK102">
        <v>0.3747599245605755</v>
      </c>
      <c r="AL102">
        <v>0.48559658157223062</v>
      </c>
      <c r="AM102">
        <v>0.52229335656578246</v>
      </c>
      <c r="AN102">
        <v>0.77501260798977434</v>
      </c>
      <c r="AO102">
        <v>0.98941202528561922</v>
      </c>
      <c r="AP102">
        <v>0.69575053834048939</v>
      </c>
      <c r="AQ102">
        <v>0.22296752140146026</v>
      </c>
      <c r="AR102">
        <v>8.0833743170536598E-2</v>
      </c>
      <c r="AS102">
        <v>0.95773463520763802</v>
      </c>
      <c r="AT102">
        <v>0.55712002580685749</v>
      </c>
      <c r="AU102">
        <v>0.35130970006988149</v>
      </c>
      <c r="AV102">
        <v>0.91872115506274543</v>
      </c>
      <c r="AW102">
        <v>0.62222971991511988</v>
      </c>
      <c r="AX102">
        <v>0.34376931389374121</v>
      </c>
      <c r="AY102">
        <v>0.92599899434590571</v>
      </c>
      <c r="AZ102">
        <v>0.25742726974271546</v>
      </c>
      <c r="BA102">
        <v>0.63319563858443184</v>
      </c>
      <c r="BB102">
        <v>0.18644577835028897</v>
      </c>
      <c r="BC102">
        <v>0.93725465315054279</v>
      </c>
      <c r="BD102">
        <v>0.83135682455959881</v>
      </c>
      <c r="BE102">
        <v>0.93020039904734897</v>
      </c>
      <c r="BF102">
        <v>0.72592509231530278</v>
      </c>
      <c r="BG102">
        <v>0.46017779249190227</v>
      </c>
      <c r="BH102">
        <v>0.41075053941684914</v>
      </c>
      <c r="BI102">
        <v>0.99296110909827917</v>
      </c>
      <c r="BJ102">
        <v>0.41225458759049616</v>
      </c>
      <c r="BK102">
        <v>7.985136113471103E-2</v>
      </c>
      <c r="BL102">
        <v>0.33387614101944074</v>
      </c>
      <c r="BM102">
        <v>0.18534570496206426</v>
      </c>
      <c r="BN102">
        <v>0.84006914966007362</v>
      </c>
      <c r="BO102">
        <v>0.96119115512824183</v>
      </c>
      <c r="BP102">
        <v>0.69570205623364456</v>
      </c>
      <c r="BQ102">
        <v>0.30647090734087823</v>
      </c>
      <c r="BR102">
        <v>0.7930452704746499</v>
      </c>
      <c r="BS102">
        <v>0.42994504998436445</v>
      </c>
    </row>
    <row r="103" spans="1:71" x14ac:dyDescent="0.25">
      <c r="A103" s="1">
        <v>102</v>
      </c>
      <c r="B103">
        <v>0.89985856989105228</v>
      </c>
      <c r="C103">
        <v>0.55166267878143482</v>
      </c>
      <c r="D103">
        <v>0.23498715251698399</v>
      </c>
      <c r="E103">
        <v>0.35902684902237947</v>
      </c>
      <c r="F103">
        <v>0.85897881413012056</v>
      </c>
      <c r="G103">
        <v>0.50114668382923688</v>
      </c>
      <c r="H103">
        <v>0.58182130145064581</v>
      </c>
      <c r="I103">
        <v>0.63125504436313018</v>
      </c>
      <c r="J103">
        <v>6.8280103935444036E-2</v>
      </c>
      <c r="K103">
        <v>0.64193354942699554</v>
      </c>
      <c r="L103">
        <v>0.34603592848622966</v>
      </c>
      <c r="M103">
        <v>0.4565124920528888</v>
      </c>
      <c r="N103">
        <v>0.53060419446964913</v>
      </c>
      <c r="O103">
        <v>0.37953153570214793</v>
      </c>
      <c r="P103">
        <v>0.34933989631999929</v>
      </c>
      <c r="Q103">
        <v>0.55309615255331523</v>
      </c>
      <c r="R103">
        <v>0.94393989444574189</v>
      </c>
      <c r="S103">
        <v>0.37098405371363852</v>
      </c>
      <c r="T103">
        <v>0.51778597105829338</v>
      </c>
      <c r="U103">
        <v>0.61759886872990999</v>
      </c>
      <c r="V103">
        <v>0.74219897736323626</v>
      </c>
      <c r="W103">
        <v>0.5350353038395943</v>
      </c>
      <c r="X103">
        <v>0.63039790044681243</v>
      </c>
      <c r="Y103">
        <v>0.82659283490533819</v>
      </c>
      <c r="Z103">
        <v>0.74558762228527453</v>
      </c>
      <c r="AA103">
        <v>5.1112546351768096E-3</v>
      </c>
      <c r="AB103">
        <v>0.21963464186660697</v>
      </c>
      <c r="AC103">
        <v>0.88932707858276383</v>
      </c>
      <c r="AD103">
        <v>0.48159085988457828</v>
      </c>
      <c r="AE103">
        <v>0.52582203407401473</v>
      </c>
      <c r="AF103">
        <v>0.64356141659905997</v>
      </c>
      <c r="AG103">
        <v>0.43172620130332739</v>
      </c>
      <c r="AH103">
        <v>0.29019108186439169</v>
      </c>
      <c r="AI103">
        <v>0.57203428052714433</v>
      </c>
      <c r="AJ103">
        <v>0.34412208628369723</v>
      </c>
      <c r="AK103">
        <v>0.65355330885306151</v>
      </c>
      <c r="AL103">
        <v>0.38955089935798459</v>
      </c>
      <c r="AM103">
        <v>8.5746467951538508E-3</v>
      </c>
      <c r="AN103">
        <v>0.69708048468249006</v>
      </c>
      <c r="AO103">
        <v>0.53717515088697343</v>
      </c>
      <c r="AP103">
        <v>0.55433439918986382</v>
      </c>
      <c r="AQ103">
        <v>0.9563522703114461</v>
      </c>
      <c r="AR103">
        <v>0.19001375412965549</v>
      </c>
      <c r="AS103">
        <v>0.19358267348122826</v>
      </c>
      <c r="AT103">
        <v>0.1298461786407662</v>
      </c>
      <c r="AU103">
        <v>0.46751469393148126</v>
      </c>
      <c r="AV103">
        <v>0.23062862093350567</v>
      </c>
      <c r="AW103">
        <v>0.84557058736579838</v>
      </c>
      <c r="AX103">
        <v>0.43623549435042119</v>
      </c>
      <c r="AY103">
        <v>0.48230471527720997</v>
      </c>
      <c r="AZ103">
        <v>0.11983629436113474</v>
      </c>
      <c r="BA103">
        <v>0.54629572979635455</v>
      </c>
      <c r="BB103">
        <v>0.47450219802483062</v>
      </c>
      <c r="BC103">
        <v>9.8222698265322039E-2</v>
      </c>
      <c r="BD103">
        <v>0.40719592006614602</v>
      </c>
      <c r="BE103">
        <v>0.33718532855598593</v>
      </c>
      <c r="BF103">
        <v>0.82893951280917633</v>
      </c>
      <c r="BG103">
        <v>8.7160006594562134E-3</v>
      </c>
      <c r="BH103">
        <v>0.90224147516606945</v>
      </c>
      <c r="BI103">
        <v>0.76274107151315707</v>
      </c>
      <c r="BJ103">
        <v>0.2610786683876174</v>
      </c>
      <c r="BK103">
        <v>0.81112157249830441</v>
      </c>
      <c r="BL103">
        <v>0.7106909200423408</v>
      </c>
      <c r="BM103">
        <v>0.3996985858024219</v>
      </c>
      <c r="BN103">
        <v>0.62118288057139248</v>
      </c>
      <c r="BO103">
        <v>0.84460166270917547</v>
      </c>
      <c r="BP103">
        <v>0.42792244123918688</v>
      </c>
      <c r="BQ103">
        <v>5.0935675443126494E-2</v>
      </c>
      <c r="BR103">
        <v>0.47092780846583482</v>
      </c>
      <c r="BS103">
        <v>3.908837703624779E-2</v>
      </c>
    </row>
    <row r="104" spans="1:71" x14ac:dyDescent="0.25">
      <c r="A104" s="1">
        <v>103</v>
      </c>
      <c r="B104">
        <v>0.26191406959396724</v>
      </c>
      <c r="C104">
        <v>0.72657637302241607</v>
      </c>
      <c r="D104">
        <v>0.27893478297472152</v>
      </c>
      <c r="E104">
        <v>0.91512998603483475</v>
      </c>
      <c r="F104">
        <v>0.67383167921387688</v>
      </c>
      <c r="G104">
        <v>0.69548605544241227</v>
      </c>
      <c r="H104">
        <v>0.5667264015319099</v>
      </c>
      <c r="I104">
        <v>0.81774280967468438</v>
      </c>
      <c r="J104">
        <v>0.10276436926157229</v>
      </c>
      <c r="K104">
        <v>0.53734400084069478</v>
      </c>
      <c r="L104">
        <v>0.46628414814074659</v>
      </c>
      <c r="M104">
        <v>0.86220678134158879</v>
      </c>
      <c r="N104">
        <v>0.34691428766579935</v>
      </c>
      <c r="O104">
        <v>0.51368751818734093</v>
      </c>
      <c r="P104">
        <v>5.9232825564160541E-3</v>
      </c>
      <c r="Q104">
        <v>0.73083905573787067</v>
      </c>
      <c r="R104">
        <v>7.3980162545124628E-2</v>
      </c>
      <c r="S104">
        <v>0.31321902197900775</v>
      </c>
      <c r="T104">
        <v>0.28765519686343366</v>
      </c>
      <c r="U104">
        <v>0.83732457679228189</v>
      </c>
      <c r="V104">
        <v>0.87391667194287748</v>
      </c>
      <c r="W104">
        <v>0.55313850005075427</v>
      </c>
      <c r="X104">
        <v>0.53390812677536126</v>
      </c>
      <c r="Y104">
        <v>0.91891172958539469</v>
      </c>
      <c r="Z104">
        <v>0.51780324550536005</v>
      </c>
      <c r="AA104">
        <v>0.93346558264038104</v>
      </c>
      <c r="AB104">
        <v>0.47172475591165297</v>
      </c>
      <c r="AC104">
        <v>0.43723819468410197</v>
      </c>
      <c r="AD104">
        <v>0.57007250466221426</v>
      </c>
      <c r="AE104">
        <v>0.31577115919299936</v>
      </c>
      <c r="AF104">
        <v>0.36328622107700481</v>
      </c>
      <c r="AG104">
        <v>5.9577822362607558E-2</v>
      </c>
      <c r="AH104">
        <v>0.89756035687816194</v>
      </c>
      <c r="AI104">
        <v>0.42972395438635358</v>
      </c>
      <c r="AJ104">
        <v>3.2210618837821725E-2</v>
      </c>
      <c r="AK104">
        <v>0.49444818660965961</v>
      </c>
      <c r="AL104">
        <v>5.8135906263725223E-2</v>
      </c>
      <c r="AM104">
        <v>5.5041602105541321E-2</v>
      </c>
      <c r="AN104">
        <v>0.91973887139359922</v>
      </c>
      <c r="AO104">
        <v>0.63416698978969976</v>
      </c>
      <c r="AP104">
        <v>0.84957243818839667</v>
      </c>
      <c r="AQ104">
        <v>0.9761925534664021</v>
      </c>
      <c r="AR104">
        <v>0.59380195660587864</v>
      </c>
      <c r="AS104">
        <v>0.42266658878458485</v>
      </c>
      <c r="AT104">
        <v>0.63285140296976616</v>
      </c>
      <c r="AU104">
        <v>0.97737101605590126</v>
      </c>
      <c r="AV104">
        <v>0.23775639243435009</v>
      </c>
      <c r="AW104">
        <v>0.93200056209178139</v>
      </c>
      <c r="AX104">
        <v>0.96810007522961938</v>
      </c>
      <c r="AY104">
        <v>0.8983330060010184</v>
      </c>
      <c r="AZ104">
        <v>0.55887796756264585</v>
      </c>
      <c r="BA104">
        <v>0.76667860916168096</v>
      </c>
      <c r="BB104">
        <v>0.31622161715379349</v>
      </c>
      <c r="BC104">
        <v>3.4093397230859135E-2</v>
      </c>
      <c r="BD104">
        <v>0.42893375565103153</v>
      </c>
      <c r="BE104">
        <v>0.62767129945679878</v>
      </c>
      <c r="BF104">
        <v>0.86882073134657356</v>
      </c>
      <c r="BG104">
        <v>0.88197771287911164</v>
      </c>
      <c r="BH104">
        <v>0.1950988133211593</v>
      </c>
      <c r="BI104">
        <v>7.1465944331631337E-2</v>
      </c>
      <c r="BJ104">
        <v>0.46485265669308429</v>
      </c>
      <c r="BK104">
        <v>0.53949241502149958</v>
      </c>
      <c r="BL104">
        <v>0.56943182822205007</v>
      </c>
      <c r="BM104">
        <v>0.1295546800565166</v>
      </c>
      <c r="BN104">
        <v>0.85396282670905255</v>
      </c>
      <c r="BO104">
        <v>0.65183537336096475</v>
      </c>
      <c r="BP104">
        <v>1.4687874451281946E-2</v>
      </c>
      <c r="BQ104">
        <v>0.33963351309926049</v>
      </c>
      <c r="BR104">
        <v>0.29594509766861898</v>
      </c>
      <c r="BS104">
        <v>0.26383981603109319</v>
      </c>
    </row>
    <row r="105" spans="1:71" x14ac:dyDescent="0.25">
      <c r="A105" s="1">
        <v>104</v>
      </c>
      <c r="B105">
        <v>0.61023289751504872</v>
      </c>
      <c r="C105">
        <v>0.7320662044452616</v>
      </c>
      <c r="D105">
        <v>0.52909933137411735</v>
      </c>
      <c r="E105">
        <v>0.13861411402826662</v>
      </c>
      <c r="F105">
        <v>0.75454797171828691</v>
      </c>
      <c r="G105">
        <v>0.587538814832954</v>
      </c>
      <c r="H105">
        <v>0.81544928072091916</v>
      </c>
      <c r="I105">
        <v>0.95388894380143596</v>
      </c>
      <c r="J105">
        <v>0.7701853914433332</v>
      </c>
      <c r="K105">
        <v>0.27370952536124338</v>
      </c>
      <c r="L105">
        <v>0.53445421384023262</v>
      </c>
      <c r="M105">
        <v>0.95905673204473263</v>
      </c>
      <c r="N105">
        <v>0.64895950248597867</v>
      </c>
      <c r="O105">
        <v>0.35020176711623807</v>
      </c>
      <c r="P105">
        <v>0.29277334013150391</v>
      </c>
      <c r="Q105">
        <v>0.69893517874069366</v>
      </c>
      <c r="R105">
        <v>0.85309469763273171</v>
      </c>
      <c r="S105">
        <v>0.25813828545825424</v>
      </c>
      <c r="T105">
        <v>0.20299037348039861</v>
      </c>
      <c r="U105">
        <v>0.71267892618120365</v>
      </c>
      <c r="V105">
        <v>0.43506339725749554</v>
      </c>
      <c r="W105">
        <v>0.88369666358179644</v>
      </c>
      <c r="X105">
        <v>0.62691430936699633</v>
      </c>
      <c r="Y105">
        <v>0.81584958340179758</v>
      </c>
      <c r="Z105">
        <v>0.88342742846209443</v>
      </c>
      <c r="AA105">
        <v>0.27369991166016827</v>
      </c>
      <c r="AB105">
        <v>4.7343852996679758E-2</v>
      </c>
      <c r="AC105">
        <v>0.76212270680187855</v>
      </c>
      <c r="AD105">
        <v>0.33353392031923834</v>
      </c>
      <c r="AE105">
        <v>0.62600335603577384</v>
      </c>
      <c r="AF105">
        <v>0.67443580838630413</v>
      </c>
      <c r="AG105">
        <v>0.53195497499105027</v>
      </c>
      <c r="AH105">
        <v>7.1827012603650875E-2</v>
      </c>
      <c r="AI105">
        <v>0.1415569094647432</v>
      </c>
      <c r="AJ105">
        <v>0.4908799667516951</v>
      </c>
      <c r="AK105">
        <v>7.5296397978922291E-3</v>
      </c>
      <c r="AL105">
        <v>6.2178429706435279E-2</v>
      </c>
      <c r="AM105">
        <v>8.0872085953881623E-2</v>
      </c>
      <c r="AN105">
        <v>0.53973473654939275</v>
      </c>
      <c r="AO105">
        <v>0.74646920823910756</v>
      </c>
      <c r="AP105">
        <v>0.22814752603632693</v>
      </c>
      <c r="AQ105">
        <v>0.54419917905651871</v>
      </c>
      <c r="AR105">
        <v>0.24466485095400048</v>
      </c>
      <c r="AS105">
        <v>0.56564387401706306</v>
      </c>
      <c r="AT105">
        <v>0.35712665301245095</v>
      </c>
      <c r="AU105">
        <v>0.95819180873513776</v>
      </c>
      <c r="AV105">
        <v>0.61802387571707207</v>
      </c>
      <c r="AW105">
        <v>0.10664700845180508</v>
      </c>
      <c r="AX105">
        <v>0.65538840208224902</v>
      </c>
      <c r="AY105">
        <v>0.35681333079595545</v>
      </c>
      <c r="AZ105">
        <v>0.26385375933272637</v>
      </c>
      <c r="BA105">
        <v>0.48049540321057738</v>
      </c>
      <c r="BB105">
        <v>0.76225415097607585</v>
      </c>
      <c r="BC105">
        <v>0.68417501205629871</v>
      </c>
      <c r="BD105">
        <v>0.46200499685341945</v>
      </c>
      <c r="BE105">
        <v>5.7122238674464199E-2</v>
      </c>
      <c r="BF105">
        <v>0.51095543561404444</v>
      </c>
      <c r="BG105">
        <v>0.94618814869748391</v>
      </c>
      <c r="BH105">
        <v>1.224324750978556E-2</v>
      </c>
      <c r="BI105">
        <v>3.6350747612194922E-2</v>
      </c>
      <c r="BJ105">
        <v>0.63591801655008318</v>
      </c>
      <c r="BK105">
        <v>8.5656224953580939E-2</v>
      </c>
      <c r="BL105">
        <v>6.0415707591702006E-2</v>
      </c>
      <c r="BM105">
        <v>0.64556027312307007</v>
      </c>
      <c r="BN105">
        <v>0.59099681571698737</v>
      </c>
      <c r="BO105">
        <v>0.30992272585284608</v>
      </c>
      <c r="BP105">
        <v>0.1248528867942148</v>
      </c>
      <c r="BQ105">
        <v>0.12353478294600573</v>
      </c>
      <c r="BR105">
        <v>0.32263179042459977</v>
      </c>
      <c r="BS105">
        <v>0.11687442683849336</v>
      </c>
    </row>
    <row r="106" spans="1:71" x14ac:dyDescent="0.25">
      <c r="A106" s="1">
        <v>105</v>
      </c>
      <c r="B106">
        <v>5.1729641298952189E-2</v>
      </c>
      <c r="C106">
        <v>0.25586732378489707</v>
      </c>
      <c r="D106">
        <v>1.9823210884895914E-2</v>
      </c>
      <c r="E106">
        <v>2.9153544439227685E-2</v>
      </c>
      <c r="F106">
        <v>0.3777914332722756</v>
      </c>
      <c r="G106">
        <v>0.23944709515476759</v>
      </c>
      <c r="H106">
        <v>0.11139862880968221</v>
      </c>
      <c r="I106">
        <v>0.10554507478175812</v>
      </c>
      <c r="J106">
        <v>9.2172297622498123E-2</v>
      </c>
      <c r="K106">
        <v>0.91654618081548545</v>
      </c>
      <c r="L106">
        <v>0.57052504474532018</v>
      </c>
      <c r="M106">
        <v>0.14706303494039952</v>
      </c>
      <c r="N106">
        <v>8.504757048187106E-2</v>
      </c>
      <c r="O106">
        <v>0.93952293263255104</v>
      </c>
      <c r="P106">
        <v>0.79445857107617257</v>
      </c>
      <c r="Q106">
        <v>0.31711403013879236</v>
      </c>
      <c r="R106">
        <v>0.95071510710042084</v>
      </c>
      <c r="S106">
        <v>0.67437678546400714</v>
      </c>
      <c r="T106">
        <v>0.60273323265026124</v>
      </c>
      <c r="U106">
        <v>0.90201032969970596</v>
      </c>
      <c r="V106">
        <v>0.40652267624900118</v>
      </c>
      <c r="W106">
        <v>0.20241353111274341</v>
      </c>
      <c r="X106">
        <v>0.86146158880020351</v>
      </c>
      <c r="Y106">
        <v>0.91265621603113822</v>
      </c>
      <c r="Z106">
        <v>0.15322083081159643</v>
      </c>
      <c r="AA106">
        <v>0.46158674006381528</v>
      </c>
      <c r="AB106">
        <v>0.23974326302235838</v>
      </c>
      <c r="AC106">
        <v>0.15969802034263259</v>
      </c>
      <c r="AD106">
        <v>0.44991637187490519</v>
      </c>
      <c r="AE106">
        <v>0.62707365720991881</v>
      </c>
      <c r="AF106">
        <v>0.14582762758791745</v>
      </c>
      <c r="AG106">
        <v>0.75698867188168517</v>
      </c>
      <c r="AH106">
        <v>0.28937323453020047</v>
      </c>
      <c r="AI106">
        <v>0.97834351715743162</v>
      </c>
      <c r="AJ106">
        <v>0.34556696873245063</v>
      </c>
      <c r="AK106">
        <v>0.68575620539950355</v>
      </c>
      <c r="AL106">
        <v>0.53952046275056798</v>
      </c>
      <c r="AM106">
        <v>1.9437028717795957E-2</v>
      </c>
      <c r="AN106">
        <v>0.47920592502069115</v>
      </c>
      <c r="AO106">
        <v>0.34272675123762042</v>
      </c>
      <c r="AP106">
        <v>0.82172055801431776</v>
      </c>
      <c r="AQ106">
        <v>0.5671725424211872</v>
      </c>
      <c r="AR106">
        <v>0.46677719877878265</v>
      </c>
      <c r="AS106">
        <v>0.20345294668740554</v>
      </c>
      <c r="AT106">
        <v>0.53839142797322437</v>
      </c>
      <c r="AU106">
        <v>0.46464206866362789</v>
      </c>
      <c r="AV106">
        <v>0.78028277945946989</v>
      </c>
      <c r="AW106">
        <v>0.20947418179713384</v>
      </c>
      <c r="AX106">
        <v>1.2932547271804484E-3</v>
      </c>
      <c r="AY106">
        <v>0.40929819083576635</v>
      </c>
      <c r="AZ106">
        <v>0.82692047475535269</v>
      </c>
      <c r="BA106">
        <v>0.94650947679421893</v>
      </c>
      <c r="BB106">
        <v>0.34633238668016764</v>
      </c>
      <c r="BC106">
        <v>9.4455290586051732E-2</v>
      </c>
      <c r="BD106">
        <v>0.13196997319598791</v>
      </c>
      <c r="BE106">
        <v>0.13276981673980948</v>
      </c>
      <c r="BF106">
        <v>4.406657329878938E-2</v>
      </c>
      <c r="BG106">
        <v>0.70772558456002754</v>
      </c>
      <c r="BH106">
        <v>6.3977122164634581E-2</v>
      </c>
      <c r="BI106">
        <v>0.16706676581788427</v>
      </c>
      <c r="BJ106">
        <v>0.61592340038351567</v>
      </c>
      <c r="BK106">
        <v>0.61359307813343689</v>
      </c>
      <c r="BL106">
        <v>0.37310330247334844</v>
      </c>
      <c r="BM106">
        <v>0.23499446916174338</v>
      </c>
      <c r="BN106">
        <v>0.77625670667542368</v>
      </c>
      <c r="BO106">
        <v>0.68016617242234301</v>
      </c>
      <c r="BP106">
        <v>8.3518601070375564E-2</v>
      </c>
      <c r="BQ106">
        <v>0.92549902078518564</v>
      </c>
      <c r="BR106">
        <v>0.66204653349369869</v>
      </c>
      <c r="BS106">
        <v>0.59416312699073215</v>
      </c>
    </row>
    <row r="107" spans="1:71" x14ac:dyDescent="0.25">
      <c r="A107" s="1">
        <v>106</v>
      </c>
      <c r="B107">
        <v>0.37883234054851433</v>
      </c>
      <c r="C107">
        <v>0.45062766034368373</v>
      </c>
      <c r="D107">
        <v>0.27396705230688811</v>
      </c>
      <c r="E107">
        <v>0.65885331350488385</v>
      </c>
      <c r="F107">
        <v>0.80636225967128405</v>
      </c>
      <c r="G107">
        <v>5.2639324244203589E-2</v>
      </c>
      <c r="H107">
        <v>0.7871347613291565</v>
      </c>
      <c r="I107">
        <v>0.6903092837916267</v>
      </c>
      <c r="J107">
        <v>0.90512833587202435</v>
      </c>
      <c r="K107">
        <v>0.85077855561998805</v>
      </c>
      <c r="L107">
        <v>0.55115974633683529</v>
      </c>
      <c r="M107">
        <v>0.66142090120216224</v>
      </c>
      <c r="N107">
        <v>0.96946328505592072</v>
      </c>
      <c r="O107">
        <v>0.54901788715074784</v>
      </c>
      <c r="P107">
        <v>0.52457681562114011</v>
      </c>
      <c r="Q107">
        <v>0.74474267990420462</v>
      </c>
      <c r="R107">
        <v>0.295820655359048</v>
      </c>
      <c r="S107">
        <v>0.38391505391672487</v>
      </c>
      <c r="T107">
        <v>0.99743515045969078</v>
      </c>
      <c r="U107">
        <v>0.52672617593369431</v>
      </c>
      <c r="V107">
        <v>0.97541505967754438</v>
      </c>
      <c r="W107">
        <v>0.69282209546922102</v>
      </c>
      <c r="X107">
        <v>0.65040577287313295</v>
      </c>
      <c r="Y107">
        <v>0.39882019607801933</v>
      </c>
      <c r="Z107">
        <v>0.71481118203107175</v>
      </c>
      <c r="AA107">
        <v>0.39213951770818989</v>
      </c>
      <c r="AB107">
        <v>0.3568002863144949</v>
      </c>
      <c r="AC107">
        <v>0.6121134001326255</v>
      </c>
      <c r="AD107">
        <v>5.2147926347219098E-2</v>
      </c>
      <c r="AE107">
        <v>0.67580369132469598</v>
      </c>
      <c r="AF107">
        <v>0.66915066022143599</v>
      </c>
      <c r="AG107">
        <v>0.23158292979410255</v>
      </c>
      <c r="AH107">
        <v>0.88656439594105974</v>
      </c>
      <c r="AI107">
        <v>0.6710094453314408</v>
      </c>
      <c r="AJ107">
        <v>0.98013104502514292</v>
      </c>
      <c r="AK107">
        <v>0.72521802679331504</v>
      </c>
      <c r="AL107">
        <v>0.43105432716554293</v>
      </c>
      <c r="AM107">
        <v>0.11547369243414385</v>
      </c>
      <c r="AN107">
        <v>0.98413567697337767</v>
      </c>
      <c r="AO107">
        <v>0.85393741677115265</v>
      </c>
      <c r="AP107">
        <v>0.56325304859123049</v>
      </c>
      <c r="AQ107">
        <v>0.366565885471138</v>
      </c>
      <c r="AR107">
        <v>0.46601486425362193</v>
      </c>
      <c r="AS107">
        <v>0.55657108050987258</v>
      </c>
      <c r="AT107">
        <v>0.14687637689015509</v>
      </c>
      <c r="AU107">
        <v>0.63906841997826569</v>
      </c>
      <c r="AV107">
        <v>0.12787906206975086</v>
      </c>
      <c r="AW107">
        <v>0.81864259341520007</v>
      </c>
      <c r="AX107">
        <v>0.56084101760895366</v>
      </c>
      <c r="AY107">
        <v>0.10195102804683165</v>
      </c>
      <c r="AZ107">
        <v>0.13642368822756534</v>
      </c>
      <c r="BA107">
        <v>0.216797884952171</v>
      </c>
      <c r="BB107">
        <v>0.60863407820472015</v>
      </c>
      <c r="BC107">
        <v>0.21933767647245961</v>
      </c>
      <c r="BD107">
        <v>0.901440013356829</v>
      </c>
      <c r="BE107">
        <v>0.14064624442346418</v>
      </c>
      <c r="BF107">
        <v>0.88904902091191551</v>
      </c>
      <c r="BG107">
        <v>2.5295897938985235E-2</v>
      </c>
      <c r="BH107">
        <v>0.40493552162057589</v>
      </c>
      <c r="BI107">
        <v>0.37746049042928642</v>
      </c>
      <c r="BJ107">
        <v>0.65043233268047729</v>
      </c>
      <c r="BK107">
        <v>0.88330827943161183</v>
      </c>
      <c r="BL107">
        <v>0.50391542088798869</v>
      </c>
      <c r="BM107">
        <v>0.24135176267871927</v>
      </c>
      <c r="BN107">
        <v>4.9372549463629789E-2</v>
      </c>
      <c r="BO107">
        <v>0.66457928904064445</v>
      </c>
      <c r="BP107">
        <v>0.55522760359124168</v>
      </c>
      <c r="BQ107">
        <v>0.47312458300980953</v>
      </c>
      <c r="BR107">
        <v>0.44074963706966896</v>
      </c>
      <c r="BS107">
        <v>0.81975754610892826</v>
      </c>
    </row>
    <row r="108" spans="1:71" x14ac:dyDescent="0.25">
      <c r="A108" s="1">
        <v>107</v>
      </c>
      <c r="B108">
        <v>0.31127353195889507</v>
      </c>
      <c r="C108">
        <v>0.78995052039823088</v>
      </c>
      <c r="D108">
        <v>0.40276177109062805</v>
      </c>
      <c r="E108">
        <v>0.72208238628368548</v>
      </c>
      <c r="F108">
        <v>0.69171020770272151</v>
      </c>
      <c r="G108">
        <v>3.0770290332919226E-2</v>
      </c>
      <c r="H108">
        <v>0.24264734143390521</v>
      </c>
      <c r="I108">
        <v>0.41270306265320211</v>
      </c>
      <c r="J108">
        <v>0.15678709589630158</v>
      </c>
      <c r="K108">
        <v>0.25115544935959799</v>
      </c>
      <c r="L108">
        <v>0.81242791459171315</v>
      </c>
      <c r="M108">
        <v>0.70699325632957322</v>
      </c>
      <c r="N108">
        <v>0.46021781631402736</v>
      </c>
      <c r="O108">
        <v>0.89565824997016508</v>
      </c>
      <c r="P108">
        <v>0.13836792037139378</v>
      </c>
      <c r="Q108">
        <v>3.8764941642959183E-3</v>
      </c>
      <c r="R108">
        <v>0.62505705759505525</v>
      </c>
      <c r="S108">
        <v>0.80083630060337396</v>
      </c>
      <c r="T108">
        <v>0.28827059741654615</v>
      </c>
      <c r="U108">
        <v>0.54614987045642871</v>
      </c>
      <c r="V108">
        <v>0.20094638722731606</v>
      </c>
      <c r="W108">
        <v>1.2397158043253587E-3</v>
      </c>
      <c r="X108">
        <v>0.82476872203696661</v>
      </c>
      <c r="Y108">
        <v>0.4721288580549492</v>
      </c>
      <c r="Z108">
        <v>0.29548090415331962</v>
      </c>
      <c r="AA108">
        <v>0.92236203706170505</v>
      </c>
      <c r="AB108">
        <v>0.85200769646760066</v>
      </c>
      <c r="AC108">
        <v>0.13374643164956956</v>
      </c>
      <c r="AD108">
        <v>0.14418623148501453</v>
      </c>
      <c r="AE108">
        <v>0.74678659446218187</v>
      </c>
      <c r="AF108">
        <v>0.10863769680891389</v>
      </c>
      <c r="AG108">
        <v>0.7164313152587759</v>
      </c>
      <c r="AH108">
        <v>8.131102228298337E-2</v>
      </c>
      <c r="AI108">
        <v>0.48090018102268761</v>
      </c>
      <c r="AJ108">
        <v>0.42417954932875079</v>
      </c>
      <c r="AK108">
        <v>0.5588956749099866</v>
      </c>
      <c r="AL108">
        <v>0.1694033391122538</v>
      </c>
      <c r="AM108">
        <v>0.86703343795781207</v>
      </c>
      <c r="AN108">
        <v>0.27616564777815245</v>
      </c>
      <c r="AO108">
        <v>0.61227142606672502</v>
      </c>
      <c r="AP108">
        <v>0.32266504177363531</v>
      </c>
      <c r="AQ108">
        <v>0.82448876533291959</v>
      </c>
      <c r="AR108">
        <v>0.72362007959967878</v>
      </c>
      <c r="AS108">
        <v>0.25029981805168366</v>
      </c>
      <c r="AT108">
        <v>0.28953326227911114</v>
      </c>
      <c r="AU108">
        <v>0.55430654012463865</v>
      </c>
      <c r="AV108">
        <v>0.2694934420264522</v>
      </c>
      <c r="AW108">
        <v>0.28539702983239013</v>
      </c>
      <c r="AX108">
        <v>0.21781585130801961</v>
      </c>
      <c r="AY108">
        <v>0.62804705790666215</v>
      </c>
      <c r="AZ108">
        <v>0.58089568494258126</v>
      </c>
      <c r="BA108">
        <v>5.3244118520904493E-2</v>
      </c>
      <c r="BB108">
        <v>0.70149257938642839</v>
      </c>
      <c r="BC108">
        <v>0.70392478368367617</v>
      </c>
      <c r="BD108">
        <v>0.56117735030059024</v>
      </c>
      <c r="BE108">
        <v>0.36422272055262372</v>
      </c>
      <c r="BF108">
        <v>0.30621025311678218</v>
      </c>
      <c r="BG108">
        <v>0.255050350358074</v>
      </c>
      <c r="BH108">
        <v>5.5872717827335383E-2</v>
      </c>
      <c r="BI108">
        <v>0.39318273273107152</v>
      </c>
      <c r="BJ108">
        <v>0.82637210120082305</v>
      </c>
      <c r="BK108">
        <v>0.56377723507258448</v>
      </c>
      <c r="BL108">
        <v>0.329015840589863</v>
      </c>
      <c r="BM108">
        <v>0.88411184523672681</v>
      </c>
      <c r="BN108">
        <v>0.83033359598199152</v>
      </c>
      <c r="BO108">
        <v>0.69828707370601262</v>
      </c>
      <c r="BP108">
        <v>0.43405840268006557</v>
      </c>
      <c r="BQ108">
        <v>0.32368012673331792</v>
      </c>
      <c r="BR108">
        <v>0.82283643271808915</v>
      </c>
      <c r="BS108">
        <v>0.51219716381324354</v>
      </c>
    </row>
    <row r="109" spans="1:71" x14ac:dyDescent="0.25">
      <c r="A109" s="1">
        <v>108</v>
      </c>
      <c r="B109">
        <v>0.28988824505082866</v>
      </c>
      <c r="C109">
        <v>0.19693532649310319</v>
      </c>
      <c r="D109">
        <v>0.48506580944305766</v>
      </c>
      <c r="E109">
        <v>0.90876556418982191</v>
      </c>
      <c r="F109">
        <v>6.8681769166418882E-2</v>
      </c>
      <c r="G109">
        <v>0.52587601207769263</v>
      </c>
      <c r="H109">
        <v>0.99921189371847119</v>
      </c>
      <c r="I109">
        <v>5.2245395779188519E-2</v>
      </c>
      <c r="J109">
        <v>0.50258142146019413</v>
      </c>
      <c r="K109">
        <v>1.7257620520736983E-2</v>
      </c>
      <c r="L109">
        <v>0.58179810624448225</v>
      </c>
      <c r="M109">
        <v>0.63834900031394748</v>
      </c>
      <c r="N109">
        <v>0.30232999167565788</v>
      </c>
      <c r="O109">
        <v>0.31925190096559342</v>
      </c>
      <c r="P109">
        <v>0.52169175215251173</v>
      </c>
      <c r="Q109">
        <v>8.2817698568454223E-2</v>
      </c>
      <c r="R109">
        <v>0.17180586891861571</v>
      </c>
      <c r="S109">
        <v>0.56870070744993728</v>
      </c>
      <c r="T109">
        <v>0.91595067947005537</v>
      </c>
      <c r="U109">
        <v>0.58410482077038794</v>
      </c>
      <c r="V109">
        <v>0.64587401888950746</v>
      </c>
      <c r="W109">
        <v>0.76418069636383734</v>
      </c>
      <c r="X109">
        <v>0.85605830217465073</v>
      </c>
      <c r="Y109">
        <v>0.23145431846618958</v>
      </c>
      <c r="Z109">
        <v>0.80965063632719425</v>
      </c>
      <c r="AA109">
        <v>0.24378907124106597</v>
      </c>
      <c r="AB109">
        <v>0.75035957050171087</v>
      </c>
      <c r="AC109">
        <v>0.6292494566734822</v>
      </c>
      <c r="AD109">
        <v>0.59484504317821074</v>
      </c>
      <c r="AE109">
        <v>0.62692603412461401</v>
      </c>
      <c r="AF109">
        <v>0.41174365029601567</v>
      </c>
      <c r="AG109">
        <v>0.33885413399486475</v>
      </c>
      <c r="AH109">
        <v>0.22822459456975064</v>
      </c>
      <c r="AI109">
        <v>0.72329015795471285</v>
      </c>
      <c r="AJ109">
        <v>0.90692402804152972</v>
      </c>
      <c r="AK109">
        <v>0.85534010895570189</v>
      </c>
      <c r="AL109">
        <v>0.71763158521606396</v>
      </c>
      <c r="AM109">
        <v>0.23240817444785233</v>
      </c>
      <c r="AN109">
        <v>0.94804091700117177</v>
      </c>
      <c r="AO109">
        <v>0.82172165305770095</v>
      </c>
      <c r="AP109">
        <v>0.66370498111081322</v>
      </c>
      <c r="AQ109">
        <v>3.0982325046170267E-2</v>
      </c>
      <c r="AR109">
        <v>0.17375584568574742</v>
      </c>
      <c r="AS109">
        <v>0.93231147465553232</v>
      </c>
      <c r="AT109">
        <v>0.73491054909183551</v>
      </c>
      <c r="AU109">
        <v>0.29935014700147755</v>
      </c>
      <c r="AV109">
        <v>0.4259401875537514</v>
      </c>
      <c r="AW109">
        <v>0.36702863673676056</v>
      </c>
      <c r="AX109">
        <v>0.57781990588010657</v>
      </c>
      <c r="AY109">
        <v>4.4356172090763368E-2</v>
      </c>
      <c r="AZ109">
        <v>0.36313808953844162</v>
      </c>
      <c r="BA109">
        <v>0.2919754858506467</v>
      </c>
      <c r="BB109">
        <v>0.55774457253471743</v>
      </c>
      <c r="BC109">
        <v>0.47496544905053795</v>
      </c>
      <c r="BD109">
        <v>0.29858266383113186</v>
      </c>
      <c r="BE109">
        <v>0.8798448486873911</v>
      </c>
      <c r="BF109">
        <v>0.14917845916200823</v>
      </c>
      <c r="BG109">
        <v>0.49167778543949725</v>
      </c>
      <c r="BH109">
        <v>0.81507075118453409</v>
      </c>
      <c r="BI109">
        <v>0.83813878973437106</v>
      </c>
      <c r="BJ109">
        <v>0.33447363737486213</v>
      </c>
      <c r="BK109">
        <v>0.84564022307397291</v>
      </c>
      <c r="BL109">
        <v>0.19567900385174786</v>
      </c>
      <c r="BM109">
        <v>0.39772089282638901</v>
      </c>
      <c r="BN109">
        <v>0.90724097183979435</v>
      </c>
      <c r="BO109">
        <v>0.78247608612405684</v>
      </c>
      <c r="BP109">
        <v>8.6635070765361255E-2</v>
      </c>
      <c r="BQ109">
        <v>0.69796900691050523</v>
      </c>
      <c r="BR109">
        <v>0.95235278309555849</v>
      </c>
      <c r="BS109">
        <v>0.86376476740889463</v>
      </c>
    </row>
    <row r="110" spans="1:71" x14ac:dyDescent="0.25">
      <c r="A110" s="1">
        <v>109</v>
      </c>
      <c r="B110">
        <v>0.57878257631727115</v>
      </c>
      <c r="C110">
        <v>0.55085910543786953</v>
      </c>
      <c r="D110">
        <v>0.31017843861876793</v>
      </c>
      <c r="E110">
        <v>0.68316707921742836</v>
      </c>
      <c r="F110">
        <v>8.3519830464291567E-2</v>
      </c>
      <c r="G110">
        <v>0.34930005770639716</v>
      </c>
      <c r="H110">
        <v>0.90638962219953911</v>
      </c>
      <c r="I110">
        <v>0.94548116761895651</v>
      </c>
      <c r="J110">
        <v>0.87663913270850624</v>
      </c>
      <c r="K110">
        <v>0.87793405405575775</v>
      </c>
      <c r="L110">
        <v>0.62142897119308083</v>
      </c>
      <c r="M110">
        <v>7.2354016463988646E-2</v>
      </c>
      <c r="N110">
        <v>0.67534584618604088</v>
      </c>
      <c r="O110">
        <v>0.9034851327234662</v>
      </c>
      <c r="P110">
        <v>0.74794987530651313</v>
      </c>
      <c r="Q110">
        <v>0.76581196238200189</v>
      </c>
      <c r="R110">
        <v>0.26228769858346679</v>
      </c>
      <c r="S110">
        <v>0.20807004610728197</v>
      </c>
      <c r="T110">
        <v>0.19708592557721383</v>
      </c>
      <c r="U110">
        <v>0.19288864639380343</v>
      </c>
      <c r="V110">
        <v>0.53572408701417851</v>
      </c>
      <c r="W110">
        <v>8.8443796444996114E-2</v>
      </c>
      <c r="X110">
        <v>0.32580949228011036</v>
      </c>
      <c r="Y110">
        <v>0.90127183796091492</v>
      </c>
      <c r="Z110">
        <v>0.34425994243308355</v>
      </c>
      <c r="AA110">
        <v>0.46065433716508308</v>
      </c>
      <c r="AB110">
        <v>0.42416092338556122</v>
      </c>
      <c r="AC110">
        <v>9.1326536124294311E-2</v>
      </c>
      <c r="AD110">
        <v>0.27679035405597319</v>
      </c>
      <c r="AE110">
        <v>0.55242677608399693</v>
      </c>
      <c r="AF110">
        <v>8.9951535318003817E-2</v>
      </c>
      <c r="AG110">
        <v>0.31595682453341511</v>
      </c>
      <c r="AH110">
        <v>0.75039133895957633</v>
      </c>
      <c r="AI110">
        <v>0.23817190309299052</v>
      </c>
      <c r="AJ110">
        <v>0.64805080504218981</v>
      </c>
      <c r="AK110">
        <v>0.78827415502136189</v>
      </c>
      <c r="AL110">
        <v>0.4706667587905452</v>
      </c>
      <c r="AM110">
        <v>0.40363360576470952</v>
      </c>
      <c r="AN110">
        <v>5.1623230009623211E-2</v>
      </c>
      <c r="AO110">
        <v>0.78878797343489071</v>
      </c>
      <c r="AP110">
        <v>0.41360351343113588</v>
      </c>
      <c r="AQ110">
        <v>0.78123910882696979</v>
      </c>
      <c r="AR110">
        <v>0.9958217567046731</v>
      </c>
      <c r="AS110">
        <v>0.83819402514800634</v>
      </c>
      <c r="AT110">
        <v>0.49937177470481176</v>
      </c>
      <c r="AU110">
        <v>0.40199791512404515</v>
      </c>
      <c r="AV110">
        <v>1.5948918518580601E-2</v>
      </c>
      <c r="AW110">
        <v>0.52912896103614815</v>
      </c>
      <c r="AX110">
        <v>0.62286125420767369</v>
      </c>
      <c r="AY110">
        <v>0.31791380362847177</v>
      </c>
      <c r="AZ110">
        <v>0.41179616398955887</v>
      </c>
      <c r="BA110">
        <v>0.95592092004500462</v>
      </c>
      <c r="BB110">
        <v>0.30332931590627177</v>
      </c>
      <c r="BC110">
        <v>0.29725392317407262</v>
      </c>
      <c r="BD110">
        <v>0.76624668030438026</v>
      </c>
      <c r="BE110">
        <v>0.38133294780329041</v>
      </c>
      <c r="BF110">
        <v>0.50881589498665913</v>
      </c>
      <c r="BG110">
        <v>0.28752403932438586</v>
      </c>
      <c r="BH110">
        <v>0.67274011211907536</v>
      </c>
      <c r="BI110">
        <v>0.96268150550020026</v>
      </c>
      <c r="BJ110">
        <v>0.19841257720661543</v>
      </c>
      <c r="BK110">
        <v>0.56617068606942811</v>
      </c>
      <c r="BL110">
        <v>0.63010537014830548</v>
      </c>
      <c r="BM110">
        <v>6.9786723738897605E-2</v>
      </c>
      <c r="BN110">
        <v>0.14416612352113867</v>
      </c>
      <c r="BO110">
        <v>9.9935027955517342E-2</v>
      </c>
      <c r="BP110">
        <v>0.17666459043446803</v>
      </c>
      <c r="BQ110">
        <v>0.5947373794269275</v>
      </c>
      <c r="BR110">
        <v>0.47145585584680327</v>
      </c>
      <c r="BS110">
        <v>0.30708650250964109</v>
      </c>
    </row>
    <row r="111" spans="1:71" x14ac:dyDescent="0.25">
      <c r="A111" s="1">
        <v>110</v>
      </c>
      <c r="B111">
        <v>0.39036382035924189</v>
      </c>
      <c r="C111">
        <v>0.4405851368558501</v>
      </c>
      <c r="D111">
        <v>0.45829836500923726</v>
      </c>
      <c r="E111">
        <v>0.68751950183897292</v>
      </c>
      <c r="F111">
        <v>0.11415710197167139</v>
      </c>
      <c r="G111">
        <v>0.17069469547899796</v>
      </c>
      <c r="H111">
        <v>0.60965991386131846</v>
      </c>
      <c r="I111">
        <v>0.69799967459272916</v>
      </c>
      <c r="J111">
        <v>0.26102262676693733</v>
      </c>
      <c r="K111">
        <v>0.52513699674967151</v>
      </c>
      <c r="L111">
        <v>0.92763289747365285</v>
      </c>
      <c r="M111">
        <v>0.77620040764550624</v>
      </c>
      <c r="N111">
        <v>0.80967603119506881</v>
      </c>
      <c r="O111">
        <v>0.56622948958698094</v>
      </c>
      <c r="P111">
        <v>0.78338283990354374</v>
      </c>
      <c r="Q111">
        <v>0.72527374202326622</v>
      </c>
      <c r="R111">
        <v>0.94775941115071671</v>
      </c>
      <c r="S111">
        <v>0.31347459144593659</v>
      </c>
      <c r="T111">
        <v>0.93116177937752775</v>
      </c>
      <c r="U111">
        <v>0.45342037692748427</v>
      </c>
      <c r="V111">
        <v>0.96074427258898298</v>
      </c>
      <c r="W111">
        <v>0.73637265866208634</v>
      </c>
      <c r="X111">
        <v>0.56552472847950208</v>
      </c>
      <c r="Y111">
        <v>0.83235393102747424</v>
      </c>
      <c r="Z111">
        <v>0.7493657362891406</v>
      </c>
      <c r="AA111">
        <v>0.54640104418495905</v>
      </c>
      <c r="AB111">
        <v>0.97791036873089565</v>
      </c>
      <c r="AC111">
        <v>0.64624273903409957</v>
      </c>
      <c r="AD111">
        <v>0.3544680400993907</v>
      </c>
      <c r="AE111">
        <v>0.25184354953485821</v>
      </c>
      <c r="AF111">
        <v>0.8984745629540013</v>
      </c>
      <c r="AG111">
        <v>2.3789762343813248E-2</v>
      </c>
      <c r="AH111">
        <v>0.14305073054179218</v>
      </c>
      <c r="AI111">
        <v>0.20269928799308379</v>
      </c>
      <c r="AJ111">
        <v>0.28625344953463505</v>
      </c>
      <c r="AK111">
        <v>0.53111904272599308</v>
      </c>
      <c r="AL111">
        <v>0.62459840252235455</v>
      </c>
      <c r="AM111">
        <v>0.79022230208653987</v>
      </c>
      <c r="AN111">
        <v>0.47225585328838493</v>
      </c>
      <c r="AO111">
        <v>0.87856366456255708</v>
      </c>
      <c r="AP111">
        <v>0.93926764595266321</v>
      </c>
      <c r="AQ111">
        <v>0.34037253373904885</v>
      </c>
      <c r="AR111">
        <v>0.43352833719067196</v>
      </c>
      <c r="AS111">
        <v>0.64667389378604723</v>
      </c>
      <c r="AT111">
        <v>0.7386900836575403</v>
      </c>
      <c r="AU111">
        <v>6.06606717203656E-2</v>
      </c>
      <c r="AV111">
        <v>0.14369123894040081</v>
      </c>
      <c r="AW111">
        <v>0.95670498840610951</v>
      </c>
      <c r="AX111">
        <v>0.50183142478406617</v>
      </c>
      <c r="AY111">
        <v>0.15129195757435587</v>
      </c>
      <c r="AZ111">
        <v>0.17926245823860265</v>
      </c>
      <c r="BA111">
        <v>0.3435872681117258</v>
      </c>
      <c r="BB111">
        <v>0.37067032335513883</v>
      </c>
      <c r="BC111">
        <v>0.11522390356651735</v>
      </c>
      <c r="BD111">
        <v>0.56177298359042216</v>
      </c>
      <c r="BE111">
        <v>0.61341108409492928</v>
      </c>
      <c r="BF111">
        <v>0.70176218506217647</v>
      </c>
      <c r="BG111">
        <v>0.16588485658804164</v>
      </c>
      <c r="BH111">
        <v>0.1733434135823031</v>
      </c>
      <c r="BI111">
        <v>0.82821627848331003</v>
      </c>
      <c r="BJ111">
        <v>0.216551842228495</v>
      </c>
      <c r="BK111">
        <v>0.22433438977748132</v>
      </c>
      <c r="BL111">
        <v>0.41409176714190377</v>
      </c>
      <c r="BM111">
        <v>0.20645519998803374</v>
      </c>
      <c r="BN111">
        <v>0.82540023612573499</v>
      </c>
      <c r="BO111">
        <v>0.81147270702669816</v>
      </c>
      <c r="BP111">
        <v>0.4452338924878485</v>
      </c>
      <c r="BQ111">
        <v>0.40176160475157296</v>
      </c>
      <c r="BR111">
        <v>0.31753194563246512</v>
      </c>
      <c r="BS111">
        <v>0.82178493362521765</v>
      </c>
    </row>
    <row r="112" spans="1:71" x14ac:dyDescent="0.25">
      <c r="A112" s="1">
        <v>111</v>
      </c>
      <c r="B112">
        <v>0.60297169108983484</v>
      </c>
      <c r="C112">
        <v>0.80144751115266122</v>
      </c>
      <c r="D112">
        <v>0.45300673012566672</v>
      </c>
      <c r="E112">
        <v>0.96964279797110453</v>
      </c>
      <c r="F112">
        <v>0.98345729303072538</v>
      </c>
      <c r="G112">
        <v>0.47696729892216017</v>
      </c>
      <c r="H112">
        <v>0.52751367585473119</v>
      </c>
      <c r="I112">
        <v>0.39696926772755303</v>
      </c>
      <c r="J112">
        <v>0.30799196122881312</v>
      </c>
      <c r="K112">
        <v>0.97273287041642975</v>
      </c>
      <c r="L112">
        <v>0.62545209585446915</v>
      </c>
      <c r="M112">
        <v>0.49951736206099107</v>
      </c>
      <c r="N112">
        <v>0.32902647810940999</v>
      </c>
      <c r="O112">
        <v>0.3204503259436603</v>
      </c>
      <c r="P112">
        <v>0.64078857432165437</v>
      </c>
      <c r="Q112">
        <v>0.77792698451738462</v>
      </c>
      <c r="R112">
        <v>0.72220890474120847</v>
      </c>
      <c r="S112">
        <v>0.51574638448130072</v>
      </c>
      <c r="T112">
        <v>0.77645151044054872</v>
      </c>
      <c r="U112">
        <v>0.99003151596342454</v>
      </c>
      <c r="V112">
        <v>0.21745376521675586</v>
      </c>
      <c r="W112">
        <v>0.88101065676779733</v>
      </c>
      <c r="X112">
        <v>0.47224857123525599</v>
      </c>
      <c r="Y112">
        <v>0.60089572853783735</v>
      </c>
      <c r="Z112">
        <v>0.35131084028542214</v>
      </c>
      <c r="AA112">
        <v>0.92948522566152814</v>
      </c>
      <c r="AB112">
        <v>0.69272589508941096</v>
      </c>
      <c r="AC112">
        <v>0.22880815152490619</v>
      </c>
      <c r="AD112">
        <v>0.81536709513840211</v>
      </c>
      <c r="AE112">
        <v>9.4616535438986071E-3</v>
      </c>
      <c r="AF112">
        <v>0.34686662672440016</v>
      </c>
      <c r="AG112">
        <v>0.48098592314413924</v>
      </c>
      <c r="AH112">
        <v>0.92528002186093328</v>
      </c>
      <c r="AI112">
        <v>0.91199395964959518</v>
      </c>
      <c r="AJ112">
        <v>0.66300492702808422</v>
      </c>
      <c r="AK112">
        <v>0.30261360132023762</v>
      </c>
      <c r="AL112">
        <v>0.18069010654294493</v>
      </c>
      <c r="AM112">
        <v>7.5910768831857545E-2</v>
      </c>
      <c r="AN112">
        <v>0.24458203519312072</v>
      </c>
      <c r="AO112">
        <v>0.47828497267700854</v>
      </c>
      <c r="AP112">
        <v>0.74769090941080718</v>
      </c>
      <c r="AQ112">
        <v>0.57877446441650371</v>
      </c>
      <c r="AR112">
        <v>0.67699306600138009</v>
      </c>
      <c r="AS112">
        <v>0.50166272810669577</v>
      </c>
      <c r="AT112">
        <v>0.10459219430422695</v>
      </c>
      <c r="AU112">
        <v>0.38257110300360964</v>
      </c>
      <c r="AV112">
        <v>6.4293347183995375E-2</v>
      </c>
      <c r="AW112">
        <v>0.12117581014247258</v>
      </c>
      <c r="AX112">
        <v>0.66782913193327387</v>
      </c>
      <c r="AY112">
        <v>0.85508900548251676</v>
      </c>
      <c r="AZ112">
        <v>0.86311568952130024</v>
      </c>
      <c r="BA112">
        <v>0.73724717923115546</v>
      </c>
      <c r="BB112">
        <v>0.8712102917963549</v>
      </c>
      <c r="BC112">
        <v>0.12778971493217106</v>
      </c>
      <c r="BD112">
        <v>0.41822912009726965</v>
      </c>
      <c r="BE112">
        <v>0.30585971235126519</v>
      </c>
      <c r="BF112">
        <v>0.53182425259605182</v>
      </c>
      <c r="BG112">
        <v>0.36902660519591712</v>
      </c>
      <c r="BH112">
        <v>0.97960625829875736</v>
      </c>
      <c r="BI112">
        <v>3.010080140021032E-2</v>
      </c>
      <c r="BJ112">
        <v>0.13451553620417922</v>
      </c>
      <c r="BK112">
        <v>0.81284969679367802</v>
      </c>
      <c r="BL112">
        <v>0.55975516649226842</v>
      </c>
      <c r="BM112">
        <v>0.92251172585663965</v>
      </c>
      <c r="BN112">
        <v>0.33362402309573691</v>
      </c>
      <c r="BO112">
        <v>0.11931849197285038</v>
      </c>
      <c r="BP112">
        <v>0.30955514450917909</v>
      </c>
      <c r="BQ112">
        <v>0.95657925672538124</v>
      </c>
      <c r="BR112">
        <v>0.95813455889503585</v>
      </c>
      <c r="BS112">
        <v>0.62820885895955048</v>
      </c>
    </row>
    <row r="113" spans="1:71" x14ac:dyDescent="0.25">
      <c r="A113" s="1">
        <v>112</v>
      </c>
      <c r="B113">
        <v>0.86585438430098771</v>
      </c>
      <c r="C113">
        <v>0.33054995785026497</v>
      </c>
      <c r="D113">
        <v>0.91812230790520966</v>
      </c>
      <c r="E113">
        <v>0.15152698792672725</v>
      </c>
      <c r="F113">
        <v>0.2572139314958517</v>
      </c>
      <c r="G113">
        <v>0.41411023755107468</v>
      </c>
      <c r="H113">
        <v>0.7347374957204077</v>
      </c>
      <c r="I113">
        <v>5.9995291872986689E-2</v>
      </c>
      <c r="J113">
        <v>8.4139580203257514E-2</v>
      </c>
      <c r="K113">
        <v>0.11513667142197492</v>
      </c>
      <c r="L113">
        <v>0.74431209984535285</v>
      </c>
      <c r="M113">
        <v>0.2752662003792169</v>
      </c>
      <c r="N113">
        <v>0.80286338852707329</v>
      </c>
      <c r="O113">
        <v>0.77379660594946298</v>
      </c>
      <c r="P113">
        <v>0.33559783874674365</v>
      </c>
      <c r="Q113">
        <v>0.68901546551365467</v>
      </c>
      <c r="R113">
        <v>0.59287197586935858</v>
      </c>
      <c r="S113">
        <v>0.45419278111140515</v>
      </c>
      <c r="T113">
        <v>0.84436097874196303</v>
      </c>
      <c r="U113">
        <v>0.50576298470188763</v>
      </c>
      <c r="V113">
        <v>0.18035508930934652</v>
      </c>
      <c r="W113">
        <v>0.1708032821505614</v>
      </c>
      <c r="X113">
        <v>0.21264538548970868</v>
      </c>
      <c r="Y113">
        <v>0.99548632933902192</v>
      </c>
      <c r="Z113">
        <v>0.1382429376353379</v>
      </c>
      <c r="AA113">
        <v>0.30727335304964354</v>
      </c>
      <c r="AB113">
        <v>0.47472232676005444</v>
      </c>
      <c r="AC113">
        <v>0.38750054798043587</v>
      </c>
      <c r="AD113">
        <v>0.42291051825462378</v>
      </c>
      <c r="AE113">
        <v>0.82906943619875273</v>
      </c>
      <c r="AF113">
        <v>0.77930428813864117</v>
      </c>
      <c r="AG113">
        <v>0.364743974034475</v>
      </c>
      <c r="AH113">
        <v>0.35398457287313057</v>
      </c>
      <c r="AI113">
        <v>0.50752252946470322</v>
      </c>
      <c r="AJ113">
        <v>4.3841556443878882E-2</v>
      </c>
      <c r="AK113">
        <v>0.9433950135603576</v>
      </c>
      <c r="AL113">
        <v>0.12090331506531582</v>
      </c>
      <c r="AM113">
        <v>0.59196064171046658</v>
      </c>
      <c r="AN113">
        <v>0.48598618063971755</v>
      </c>
      <c r="AO113">
        <v>0.61086599532162278</v>
      </c>
      <c r="AP113">
        <v>0.40332141048198689</v>
      </c>
      <c r="AQ113">
        <v>0.31182784043318623</v>
      </c>
      <c r="AR113">
        <v>0.50958464813340831</v>
      </c>
      <c r="AS113">
        <v>0.21493350069804018</v>
      </c>
      <c r="AT113">
        <v>0.29025597698173022</v>
      </c>
      <c r="AU113">
        <v>0.6572820376809867</v>
      </c>
      <c r="AV113">
        <v>0.35002577393303169</v>
      </c>
      <c r="AW113">
        <v>0.8946752097562547</v>
      </c>
      <c r="AX113">
        <v>0.70010775444849871</v>
      </c>
      <c r="AY113">
        <v>0.14873269146740042</v>
      </c>
      <c r="AZ113">
        <v>0.71945774328948298</v>
      </c>
      <c r="BA113">
        <v>0.3401617161665198</v>
      </c>
      <c r="BB113">
        <v>0.76444802309031767</v>
      </c>
      <c r="BC113">
        <v>0.79782295702101635</v>
      </c>
      <c r="BD113">
        <v>0.59442923549005111</v>
      </c>
      <c r="BE113">
        <v>9.1380689505301871E-2</v>
      </c>
      <c r="BF113">
        <v>0.28710476358923076</v>
      </c>
      <c r="BG113">
        <v>0.71552208541430817</v>
      </c>
      <c r="BH113">
        <v>0.69737523153324421</v>
      </c>
      <c r="BI113">
        <v>0.66938901448144938</v>
      </c>
      <c r="BJ113">
        <v>0.91059240825600174</v>
      </c>
      <c r="BK113">
        <v>0.5275585565017642</v>
      </c>
      <c r="BL113">
        <v>0.61494470662574963</v>
      </c>
      <c r="BM113">
        <v>0.21893722070281829</v>
      </c>
      <c r="BN113">
        <v>0.61447424803617789</v>
      </c>
      <c r="BO113">
        <v>0.36292149662994833</v>
      </c>
      <c r="BP113">
        <v>0.40895999382233328</v>
      </c>
      <c r="BQ113">
        <v>0.62507154475117388</v>
      </c>
      <c r="BR113">
        <v>0.68034502718100254</v>
      </c>
      <c r="BS113">
        <v>0.87523844453456168</v>
      </c>
    </row>
    <row r="114" spans="1:71" x14ac:dyDescent="0.25">
      <c r="A114" s="1">
        <v>113</v>
      </c>
      <c r="B114">
        <v>0.7295908031640278</v>
      </c>
      <c r="C114">
        <v>0.11089551170907486</v>
      </c>
      <c r="D114">
        <v>0.1135810019302288</v>
      </c>
      <c r="E114">
        <v>0.72126390166743526</v>
      </c>
      <c r="F114">
        <v>0.15112818482356394</v>
      </c>
      <c r="G114">
        <v>0.88526262756618646</v>
      </c>
      <c r="H114">
        <v>0.6257656596779807</v>
      </c>
      <c r="I114">
        <v>0.81146621131459173</v>
      </c>
      <c r="J114">
        <v>0.14960907028501447</v>
      </c>
      <c r="K114">
        <v>0.62997770640845929</v>
      </c>
      <c r="L114">
        <v>0.89356049984617691</v>
      </c>
      <c r="M114">
        <v>0.31940596694784218</v>
      </c>
      <c r="N114">
        <v>0.25861196127641939</v>
      </c>
      <c r="O114">
        <v>0.22357180477510796</v>
      </c>
      <c r="P114">
        <v>0.70519504147940149</v>
      </c>
      <c r="Q114">
        <v>0.21440492330074379</v>
      </c>
      <c r="R114">
        <v>0.9731594427501209</v>
      </c>
      <c r="S114">
        <v>0.56269790829047761</v>
      </c>
      <c r="T114">
        <v>0.4899032270318624</v>
      </c>
      <c r="U114">
        <v>0.35253971324894096</v>
      </c>
      <c r="V114">
        <v>0.16383648784450999</v>
      </c>
      <c r="W114">
        <v>0.13016312919757878</v>
      </c>
      <c r="X114">
        <v>0.87046035773408259</v>
      </c>
      <c r="Y114">
        <v>0.76393448369747818</v>
      </c>
      <c r="Z114">
        <v>0.75555338920551762</v>
      </c>
      <c r="AA114">
        <v>0.46164194455814522</v>
      </c>
      <c r="AB114">
        <v>0.85929084319425963</v>
      </c>
      <c r="AC114">
        <v>0.35297667949844103</v>
      </c>
      <c r="AD114">
        <v>0.55861054716038805</v>
      </c>
      <c r="AE114">
        <v>0.98498433098818561</v>
      </c>
      <c r="AF114">
        <v>0.20349867359081508</v>
      </c>
      <c r="AG114">
        <v>0.92002548826530062</v>
      </c>
      <c r="AH114">
        <v>0.38496877446361177</v>
      </c>
      <c r="AI114">
        <v>0.52311382477367252</v>
      </c>
      <c r="AJ114">
        <v>0.57451710511972631</v>
      </c>
      <c r="AK114">
        <v>0.44539554587822705</v>
      </c>
      <c r="AL114">
        <v>0.14428706781687195</v>
      </c>
      <c r="AM114">
        <v>0.13662015902894575</v>
      </c>
      <c r="AN114">
        <v>0.55175297893635178</v>
      </c>
      <c r="AO114">
        <v>0.91422181331301888</v>
      </c>
      <c r="AP114">
        <v>0.43654734381468496</v>
      </c>
      <c r="AQ114">
        <v>0.91792737821108861</v>
      </c>
      <c r="AR114">
        <v>0.49940165688164684</v>
      </c>
      <c r="AS114">
        <v>0.99132212450296187</v>
      </c>
      <c r="AT114">
        <v>0.47101737770506047</v>
      </c>
      <c r="AU114">
        <v>0.47593001589418338</v>
      </c>
      <c r="AV114">
        <v>7.9381839648217656E-2</v>
      </c>
      <c r="AW114">
        <v>0.2615699713305244</v>
      </c>
      <c r="AX114">
        <v>0.75456698712479109</v>
      </c>
      <c r="AY114">
        <v>0.18340574875721816</v>
      </c>
      <c r="AZ114">
        <v>0.88519356464373611</v>
      </c>
      <c r="BA114">
        <v>0.19594584302822482</v>
      </c>
      <c r="BB114">
        <v>0.26349842140749202</v>
      </c>
      <c r="BC114">
        <v>0.69239626710513058</v>
      </c>
      <c r="BD114">
        <v>0.38751394383828319</v>
      </c>
      <c r="BE114">
        <v>0.44909600741459965</v>
      </c>
      <c r="BF114">
        <v>0.8117561778883795</v>
      </c>
      <c r="BG114">
        <v>0.91687200060945229</v>
      </c>
      <c r="BH114">
        <v>0.18015086225685994</v>
      </c>
      <c r="BI114">
        <v>0.11796587210062048</v>
      </c>
      <c r="BJ114">
        <v>0.87103874993127928</v>
      </c>
      <c r="BK114">
        <v>0.33386242811912281</v>
      </c>
      <c r="BL114">
        <v>0.48148860287289497</v>
      </c>
      <c r="BM114">
        <v>0.35470325963881932</v>
      </c>
      <c r="BN114">
        <v>0.28800228954056561</v>
      </c>
      <c r="BO114">
        <v>0.8061573704966799</v>
      </c>
      <c r="BP114">
        <v>0.87624949485075487</v>
      </c>
      <c r="BQ114">
        <v>5.9277505113319084E-2</v>
      </c>
      <c r="BR114">
        <v>0.60758099392953402</v>
      </c>
      <c r="BS114">
        <v>0.19253496934545888</v>
      </c>
    </row>
    <row r="115" spans="1:71" x14ac:dyDescent="0.25">
      <c r="A115" s="1">
        <v>114</v>
      </c>
      <c r="B115">
        <v>0.43597544868921068</v>
      </c>
      <c r="C115">
        <v>0.77791105028861274</v>
      </c>
      <c r="D115">
        <v>0.82481272479522438</v>
      </c>
      <c r="E115">
        <v>0.54372556476144873</v>
      </c>
      <c r="F115">
        <v>0.13101870998912701</v>
      </c>
      <c r="G115">
        <v>0.27988462870513775</v>
      </c>
      <c r="H115">
        <v>0.32549315290395764</v>
      </c>
      <c r="I115">
        <v>0.11055347133751281</v>
      </c>
      <c r="J115">
        <v>0.79796795302078116</v>
      </c>
      <c r="K115">
        <v>0.95165189591103838</v>
      </c>
      <c r="L115">
        <v>0.47189339427644506</v>
      </c>
      <c r="M115">
        <v>0.27689373900670722</v>
      </c>
      <c r="N115">
        <v>0.53181592011990575</v>
      </c>
      <c r="O115">
        <v>0.47120088785736236</v>
      </c>
      <c r="P115">
        <v>0.45019939802243558</v>
      </c>
      <c r="Q115">
        <v>0.8876960342312874</v>
      </c>
      <c r="R115">
        <v>0.7981693083581638</v>
      </c>
      <c r="S115">
        <v>0.96774277827760047</v>
      </c>
      <c r="T115">
        <v>0.83767344508773256</v>
      </c>
      <c r="U115">
        <v>0.46897050262354245</v>
      </c>
      <c r="V115">
        <v>0.2838343536459782</v>
      </c>
      <c r="W115">
        <v>0.27728644187653173</v>
      </c>
      <c r="X115">
        <v>1.2319150593675277E-2</v>
      </c>
      <c r="Y115">
        <v>0.98311580665341114</v>
      </c>
      <c r="Z115">
        <v>0.94327555315935008</v>
      </c>
      <c r="AA115">
        <v>0.23975918991580514</v>
      </c>
      <c r="AB115">
        <v>0.77232580266578688</v>
      </c>
      <c r="AC115">
        <v>0.43224715223634491</v>
      </c>
      <c r="AD115">
        <v>0.76768909293222642</v>
      </c>
      <c r="AE115">
        <v>3.0241133358062666E-2</v>
      </c>
      <c r="AF115">
        <v>0.62106249728502838</v>
      </c>
      <c r="AG115">
        <v>0.28067259987213222</v>
      </c>
      <c r="AH115">
        <v>0.29233187723784515</v>
      </c>
      <c r="AI115">
        <v>0.97329990787241882</v>
      </c>
      <c r="AJ115">
        <v>9.3598731891955889E-2</v>
      </c>
      <c r="AK115">
        <v>5.5192397407324623E-2</v>
      </c>
      <c r="AL115">
        <v>3.3050986922639414E-2</v>
      </c>
      <c r="AM115">
        <v>0.25014491954100626</v>
      </c>
      <c r="AN115">
        <v>0.24520804622903114</v>
      </c>
      <c r="AO115">
        <v>0.15885269318869288</v>
      </c>
      <c r="AP115">
        <v>0.35587878087854319</v>
      </c>
      <c r="AQ115">
        <v>0.13443030242390319</v>
      </c>
      <c r="AR115">
        <v>0.33459416587743218</v>
      </c>
      <c r="AS115">
        <v>0.72892634135405532</v>
      </c>
      <c r="AT115">
        <v>0.60833134196381899</v>
      </c>
      <c r="AU115">
        <v>0.24031125893155858</v>
      </c>
      <c r="AV115">
        <v>7.5359518398479097E-2</v>
      </c>
      <c r="AW115">
        <v>0.60638599957208827</v>
      </c>
      <c r="AX115">
        <v>0.59695251744189348</v>
      </c>
      <c r="AY115">
        <v>0.75634646573307485</v>
      </c>
      <c r="AZ115">
        <v>0.18368244617224094</v>
      </c>
      <c r="BA115">
        <v>0.97509847112126091</v>
      </c>
      <c r="BB115">
        <v>1.9687063581175113E-2</v>
      </c>
      <c r="BC115">
        <v>4.3461918548413414E-2</v>
      </c>
      <c r="BD115">
        <v>0.89631147989395532</v>
      </c>
      <c r="BE115">
        <v>0.2668602458640521</v>
      </c>
      <c r="BF115">
        <v>0.67250231337332811</v>
      </c>
      <c r="BG115">
        <v>0.27919786897380217</v>
      </c>
      <c r="BH115">
        <v>0.70153894735604705</v>
      </c>
      <c r="BI115">
        <v>0.71582292313696394</v>
      </c>
      <c r="BJ115">
        <v>7.4240621354159764E-2</v>
      </c>
      <c r="BK115">
        <v>0.37571002985034008</v>
      </c>
      <c r="BL115">
        <v>0.83565151793555903</v>
      </c>
      <c r="BM115">
        <v>0.13321968165594356</v>
      </c>
      <c r="BN115">
        <v>0.27927025255573568</v>
      </c>
      <c r="BO115">
        <v>0.95123749109533895</v>
      </c>
      <c r="BP115">
        <v>0.56562694308591255</v>
      </c>
      <c r="BQ115">
        <v>0.44945316763872845</v>
      </c>
      <c r="BR115">
        <v>0.62781541758288817</v>
      </c>
      <c r="BS115">
        <v>0.96395218027571694</v>
      </c>
    </row>
    <row r="116" spans="1:71" x14ac:dyDescent="0.25">
      <c r="A116" s="1">
        <v>115</v>
      </c>
      <c r="B116">
        <v>0.70276026383618939</v>
      </c>
      <c r="C116">
        <v>0.94931951571712814</v>
      </c>
      <c r="D116">
        <v>0.28526150784124815</v>
      </c>
      <c r="E116">
        <v>0.21568374627486409</v>
      </c>
      <c r="F116">
        <v>0.5493673326545303</v>
      </c>
      <c r="G116">
        <v>2.843691027172579E-2</v>
      </c>
      <c r="H116">
        <v>0.9222014988155669</v>
      </c>
      <c r="I116">
        <v>0.27476685929357381</v>
      </c>
      <c r="J116">
        <v>0.35121903998777881</v>
      </c>
      <c r="K116">
        <v>0.78382950895852188</v>
      </c>
      <c r="L116">
        <v>0.99951714397392066</v>
      </c>
      <c r="M116">
        <v>0.94083746971496907</v>
      </c>
      <c r="N116">
        <v>0.49091260186583996</v>
      </c>
      <c r="O116">
        <v>9.002098857349794E-2</v>
      </c>
      <c r="P116">
        <v>9.2230226636075052E-2</v>
      </c>
      <c r="Q116">
        <v>0.91845412368175494</v>
      </c>
      <c r="R116">
        <v>0.63777063931617928</v>
      </c>
      <c r="S116">
        <v>0.7785444453676873</v>
      </c>
      <c r="T116">
        <v>0.31298988292932173</v>
      </c>
      <c r="U116">
        <v>0.43041910780433845</v>
      </c>
      <c r="V116">
        <v>0.66651564242211825</v>
      </c>
      <c r="W116">
        <v>0.49802232769774135</v>
      </c>
      <c r="X116">
        <v>0.28409320132742499</v>
      </c>
      <c r="Y116">
        <v>0.62362234200231081</v>
      </c>
      <c r="Z116">
        <v>0.47384461639438169</v>
      </c>
      <c r="AA116">
        <v>0.34469803475266603</v>
      </c>
      <c r="AB116">
        <v>0.1124619895892176</v>
      </c>
      <c r="AC116">
        <v>0.66184191425178562</v>
      </c>
      <c r="AD116">
        <v>0.58299763339694421</v>
      </c>
      <c r="AE116">
        <v>0.3686080484211065</v>
      </c>
      <c r="AF116">
        <v>0.92021367030373802</v>
      </c>
      <c r="AG116">
        <v>0.86903884203350712</v>
      </c>
      <c r="AH116">
        <v>0.26184812406721913</v>
      </c>
      <c r="AI116">
        <v>1.3426591582792358E-2</v>
      </c>
      <c r="AJ116">
        <v>0.47432165179571606</v>
      </c>
      <c r="AK116">
        <v>1.6871823389882468E-2</v>
      </c>
      <c r="AL116">
        <v>6.8871335808277534E-2</v>
      </c>
      <c r="AM116">
        <v>0.79261755690956348</v>
      </c>
      <c r="AN116">
        <v>0.29121489271346934</v>
      </c>
      <c r="AO116">
        <v>0.37412447297765805</v>
      </c>
      <c r="AP116">
        <v>0.91154917982230121</v>
      </c>
      <c r="AQ116">
        <v>0.70553553242417189</v>
      </c>
      <c r="AR116">
        <v>3.8998022891538642E-2</v>
      </c>
      <c r="AS116">
        <v>0.92027883803961885</v>
      </c>
      <c r="AT116">
        <v>0.22799630434796492</v>
      </c>
      <c r="AU116">
        <v>1.3225647663444806E-2</v>
      </c>
      <c r="AV116">
        <v>0.77992120456350245</v>
      </c>
      <c r="AW116">
        <v>0.49474236184214981</v>
      </c>
      <c r="AX116">
        <v>0.858059883197277</v>
      </c>
      <c r="AY116">
        <v>0.15745909972077121</v>
      </c>
      <c r="AZ116">
        <v>0.18778959366468451</v>
      </c>
      <c r="BA116">
        <v>0.68885380769072935</v>
      </c>
      <c r="BB116">
        <v>0.94985209727918873</v>
      </c>
      <c r="BC116">
        <v>0.61528227543912317</v>
      </c>
      <c r="BD116">
        <v>0.89218997120491961</v>
      </c>
      <c r="BE116">
        <v>0.91252888804829446</v>
      </c>
      <c r="BF116">
        <v>0.13959119301177847</v>
      </c>
      <c r="BG116">
        <v>0.52076355575931843</v>
      </c>
      <c r="BH116">
        <v>0.96641862050177452</v>
      </c>
      <c r="BI116">
        <v>0.5202928254449205</v>
      </c>
      <c r="BJ116">
        <v>0.20058574632862403</v>
      </c>
      <c r="BK116">
        <v>1.4443937694632147E-2</v>
      </c>
      <c r="BL116">
        <v>0.40926552345715117</v>
      </c>
      <c r="BM116">
        <v>0.24298172737946855</v>
      </c>
      <c r="BN116">
        <v>0.63430971737065589</v>
      </c>
      <c r="BO116">
        <v>7.1410430785181167E-2</v>
      </c>
      <c r="BP116">
        <v>0.81278105343298557</v>
      </c>
      <c r="BQ116">
        <v>0.665038595124403</v>
      </c>
      <c r="BR116">
        <v>0.4750639435934767</v>
      </c>
      <c r="BS116">
        <v>0.56894563853070967</v>
      </c>
    </row>
    <row r="117" spans="1:71" x14ac:dyDescent="0.25">
      <c r="A117" s="1">
        <v>116</v>
      </c>
      <c r="B117">
        <v>0.52421217711575818</v>
      </c>
      <c r="C117">
        <v>0.6732966269914884</v>
      </c>
      <c r="D117">
        <v>0.13587843384023601</v>
      </c>
      <c r="E117">
        <v>4.016558634971179E-2</v>
      </c>
      <c r="F117">
        <v>0.7328786602593208</v>
      </c>
      <c r="G117">
        <v>0.625618062869713</v>
      </c>
      <c r="H117">
        <v>2.9577307741875725E-2</v>
      </c>
      <c r="I117">
        <v>0.55686569068158398</v>
      </c>
      <c r="J117">
        <v>0.60822032604722409</v>
      </c>
      <c r="K117">
        <v>0.76668259590561272</v>
      </c>
      <c r="L117">
        <v>1.9423708115553606E-2</v>
      </c>
      <c r="M117">
        <v>0.91342246248195613</v>
      </c>
      <c r="N117">
        <v>0.37396841854483398</v>
      </c>
      <c r="O117">
        <v>0.16706992152147004</v>
      </c>
      <c r="P117">
        <v>0.49219373278693157</v>
      </c>
      <c r="Q117">
        <v>8.2966861379221046E-2</v>
      </c>
      <c r="R117">
        <v>0.2467288849046706</v>
      </c>
      <c r="S117">
        <v>0.13464224524147528</v>
      </c>
      <c r="T117">
        <v>0.4688875106418865</v>
      </c>
      <c r="U117">
        <v>0.28825750456108123</v>
      </c>
      <c r="V117">
        <v>0.11686868844457976</v>
      </c>
      <c r="W117">
        <v>0.89897796351974624</v>
      </c>
      <c r="X117">
        <v>0.53325138816351036</v>
      </c>
      <c r="Y117">
        <v>0.31544449551186238</v>
      </c>
      <c r="Z117">
        <v>0.93778830811873237</v>
      </c>
      <c r="AA117">
        <v>5.8117704508143908E-2</v>
      </c>
      <c r="AB117">
        <v>0.50951812125631191</v>
      </c>
      <c r="AC117">
        <v>0.63730926770498808</v>
      </c>
      <c r="AD117">
        <v>0.21926699609200551</v>
      </c>
      <c r="AE117">
        <v>5.2341166065836497E-2</v>
      </c>
      <c r="AF117">
        <v>0.19409016358967024</v>
      </c>
      <c r="AG117">
        <v>0.67842175962768037</v>
      </c>
      <c r="AH117">
        <v>0.95532864660957928</v>
      </c>
      <c r="AI117">
        <v>0.56200502893087656</v>
      </c>
      <c r="AJ117">
        <v>0.65494150453981825</v>
      </c>
      <c r="AK117">
        <v>0.75248917000949656</v>
      </c>
      <c r="AL117">
        <v>5.9639811487464112E-3</v>
      </c>
      <c r="AM117">
        <v>0.39531424680239935</v>
      </c>
      <c r="AN117">
        <v>0.88262542922569809</v>
      </c>
      <c r="AO117">
        <v>0.21950779485502758</v>
      </c>
      <c r="AP117">
        <v>0.62986057156184239</v>
      </c>
      <c r="AQ117">
        <v>0.83859368430669545</v>
      </c>
      <c r="AR117">
        <v>0.38128164981834245</v>
      </c>
      <c r="AS117">
        <v>0.2134352872252443</v>
      </c>
      <c r="AT117">
        <v>4.2295025182845669E-2</v>
      </c>
      <c r="AU117">
        <v>0.45270877273445553</v>
      </c>
      <c r="AV117">
        <v>0.10834001168134211</v>
      </c>
      <c r="AW117">
        <v>0.82716856676149497</v>
      </c>
      <c r="AX117">
        <v>0.62413167945668491</v>
      </c>
      <c r="AY117">
        <v>0.70337571363770612</v>
      </c>
      <c r="AZ117">
        <v>0.73549742156125564</v>
      </c>
      <c r="BA117">
        <v>0.27189706043265827</v>
      </c>
      <c r="BB117">
        <v>0.11191167150354975</v>
      </c>
      <c r="BC117">
        <v>0.51587722551868187</v>
      </c>
      <c r="BD117">
        <v>0.64588178179881117</v>
      </c>
      <c r="BE117">
        <v>0.71584344775728659</v>
      </c>
      <c r="BF117">
        <v>0.75405530464281922</v>
      </c>
      <c r="BG117">
        <v>0.29612548606191424</v>
      </c>
      <c r="BH117">
        <v>0.70785284869156251</v>
      </c>
      <c r="BI117">
        <v>0.80051303050065026</v>
      </c>
      <c r="BJ117">
        <v>0.97066556773217971</v>
      </c>
      <c r="BK117">
        <v>0.90273467754541814</v>
      </c>
      <c r="BL117">
        <v>0.13474900112021337</v>
      </c>
      <c r="BM117">
        <v>0.81509215673929547</v>
      </c>
      <c r="BN117">
        <v>0.26686181433888179</v>
      </c>
      <c r="BO117">
        <v>9.2235648841147877E-2</v>
      </c>
      <c r="BP117">
        <v>0.12242620968210416</v>
      </c>
      <c r="BQ117">
        <v>0.63011657488262574</v>
      </c>
      <c r="BR117">
        <v>0.78364890118489094</v>
      </c>
      <c r="BS117">
        <v>0.80071664340870663</v>
      </c>
    </row>
    <row r="118" spans="1:71" x14ac:dyDescent="0.25">
      <c r="A118" s="1">
        <v>117</v>
      </c>
      <c r="B118">
        <v>0.68591096681066521</v>
      </c>
      <c r="C118">
        <v>2.2743242438129418E-2</v>
      </c>
      <c r="D118">
        <v>0.49488422309710944</v>
      </c>
      <c r="E118">
        <v>0.24083919451645552</v>
      </c>
      <c r="F118">
        <v>0.71410786640802637</v>
      </c>
      <c r="G118">
        <v>0.10201214602366582</v>
      </c>
      <c r="H118">
        <v>0.68294484910513498</v>
      </c>
      <c r="I118">
        <v>0.80749159030172568</v>
      </c>
      <c r="J118">
        <v>1.5947285915686837E-2</v>
      </c>
      <c r="K118">
        <v>0.16297400949319296</v>
      </c>
      <c r="L118">
        <v>3.1548233619449473E-4</v>
      </c>
      <c r="M118">
        <v>0.14860710510436181</v>
      </c>
      <c r="N118">
        <v>0.11947416144704548</v>
      </c>
      <c r="O118">
        <v>0.13553083888030382</v>
      </c>
      <c r="P118">
        <v>0.5197267918644034</v>
      </c>
      <c r="Q118">
        <v>0.18815521412434011</v>
      </c>
      <c r="R118">
        <v>0.24585177149007065</v>
      </c>
      <c r="S118">
        <v>0.43953044753365611</v>
      </c>
      <c r="T118">
        <v>0.21606127927294039</v>
      </c>
      <c r="U118">
        <v>0.49388160485035748</v>
      </c>
      <c r="V118">
        <v>0.50470979156469342</v>
      </c>
      <c r="W118">
        <v>2.7812301518589155E-2</v>
      </c>
      <c r="X118">
        <v>0.31307702859780207</v>
      </c>
      <c r="Y118">
        <v>3.9332827109948121E-2</v>
      </c>
      <c r="Z118">
        <v>0.87595546280195813</v>
      </c>
      <c r="AA118">
        <v>6.7314609465225828E-2</v>
      </c>
      <c r="AB118">
        <v>0.63401431005905418</v>
      </c>
      <c r="AC118">
        <v>0.34595181729782631</v>
      </c>
      <c r="AD118">
        <v>0.32774589256510167</v>
      </c>
      <c r="AE118">
        <v>0.17933508496512551</v>
      </c>
      <c r="AF118">
        <v>0.10843477018444514</v>
      </c>
      <c r="AG118">
        <v>0.57727799574619476</v>
      </c>
      <c r="AH118">
        <v>0.43923468464451543</v>
      </c>
      <c r="AI118">
        <v>0.73739773986957935</v>
      </c>
      <c r="AJ118">
        <v>0.32775215023171911</v>
      </c>
      <c r="AK118">
        <v>0.69116885003169115</v>
      </c>
      <c r="AL118">
        <v>5.4465327299572541E-2</v>
      </c>
      <c r="AM118">
        <v>0.30173464960192875</v>
      </c>
      <c r="AN118">
        <v>0.74902851008796933</v>
      </c>
      <c r="AO118">
        <v>0.32687473135268041</v>
      </c>
      <c r="AP118">
        <v>0.80898797162852687</v>
      </c>
      <c r="AQ118">
        <v>0.33982315377435401</v>
      </c>
      <c r="AR118">
        <v>0.67391684017704334</v>
      </c>
      <c r="AS118">
        <v>0.61423147767836184</v>
      </c>
      <c r="AT118">
        <v>0.42528591065247967</v>
      </c>
      <c r="AU118">
        <v>0.19476767857452204</v>
      </c>
      <c r="AV118">
        <v>0.54788104119128211</v>
      </c>
      <c r="AW118">
        <v>0.95866245916873605</v>
      </c>
      <c r="AX118">
        <v>0.59774922855655876</v>
      </c>
      <c r="AY118">
        <v>0.83776845822622625</v>
      </c>
      <c r="AZ118">
        <v>0.48357586271457687</v>
      </c>
      <c r="BA118">
        <v>0.98645021409606959</v>
      </c>
      <c r="BB118">
        <v>0.49258407246065572</v>
      </c>
      <c r="BC118">
        <v>0.13516435145227879</v>
      </c>
      <c r="BD118">
        <v>0.49509622103670248</v>
      </c>
      <c r="BE118">
        <v>0.2562990807769121</v>
      </c>
      <c r="BF118">
        <v>2.5609193666020325E-2</v>
      </c>
      <c r="BG118">
        <v>0.95774349675731751</v>
      </c>
      <c r="BH118">
        <v>0.63067314731617774</v>
      </c>
      <c r="BI118">
        <v>0.3731292287616802</v>
      </c>
      <c r="BJ118">
        <v>0.42722358057947618</v>
      </c>
      <c r="BK118">
        <v>0.35320548989729672</v>
      </c>
      <c r="BL118">
        <v>0.49161836480222787</v>
      </c>
      <c r="BM118">
        <v>0.10816723514099291</v>
      </c>
      <c r="BN118">
        <v>0.98205855499587968</v>
      </c>
      <c r="BO118">
        <v>0.66268335213231433</v>
      </c>
      <c r="BP118">
        <v>0.38591517032555855</v>
      </c>
      <c r="BQ118">
        <v>0.11385161627254747</v>
      </c>
      <c r="BR118">
        <v>0.61227620448184494</v>
      </c>
      <c r="BS118">
        <v>3.0927292080666247E-2</v>
      </c>
    </row>
    <row r="119" spans="1:71" x14ac:dyDescent="0.25">
      <c r="A119" s="1">
        <v>118</v>
      </c>
      <c r="B119">
        <v>4.3083982308023239E-2</v>
      </c>
      <c r="C119">
        <v>0.33060401743103807</v>
      </c>
      <c r="D119">
        <v>0.75913148644837602</v>
      </c>
      <c r="E119">
        <v>0.6127177155999779</v>
      </c>
      <c r="F119">
        <v>0.59624932378948259</v>
      </c>
      <c r="G119">
        <v>0.52693400216899089</v>
      </c>
      <c r="H119">
        <v>0.62433544195700608</v>
      </c>
      <c r="I119">
        <v>0.46349867346416607</v>
      </c>
      <c r="J119">
        <v>0.97055880042685205</v>
      </c>
      <c r="K119">
        <v>8.2813278243355049E-2</v>
      </c>
      <c r="L119">
        <v>0.11627035027482868</v>
      </c>
      <c r="M119">
        <v>0.11457460991884949</v>
      </c>
      <c r="N119">
        <v>0.95944688685455881</v>
      </c>
      <c r="O119">
        <v>0.16351366046766735</v>
      </c>
      <c r="P119">
        <v>0.96993395044927544</v>
      </c>
      <c r="Q119">
        <v>0.6233143498468926</v>
      </c>
      <c r="R119">
        <v>0.13554784928572372</v>
      </c>
      <c r="S119">
        <v>0.87774693781901159</v>
      </c>
      <c r="T119">
        <v>0.92628399122356297</v>
      </c>
      <c r="U119">
        <v>0.49595641762315734</v>
      </c>
      <c r="V119">
        <v>0.98453453937316382</v>
      </c>
      <c r="W119">
        <v>0.72050942780655136</v>
      </c>
      <c r="X119">
        <v>2.2335019102261655E-2</v>
      </c>
      <c r="Y119">
        <v>0.89355648637829832</v>
      </c>
      <c r="Z119">
        <v>0.63897170814301918</v>
      </c>
      <c r="AA119">
        <v>0.16606644619876687</v>
      </c>
      <c r="AB119">
        <v>3.5813572822285256E-2</v>
      </c>
      <c r="AC119">
        <v>4.6125973000813114E-2</v>
      </c>
      <c r="AD119">
        <v>0.31908212858626828</v>
      </c>
      <c r="AE119">
        <v>0.77990497687927129</v>
      </c>
      <c r="AF119">
        <v>0.93234034158801049</v>
      </c>
      <c r="AG119">
        <v>0.9660760409998187</v>
      </c>
      <c r="AH119">
        <v>0.53589335595156495</v>
      </c>
      <c r="AI119">
        <v>0.98220011783278482</v>
      </c>
      <c r="AJ119">
        <v>0.46838822047343576</v>
      </c>
      <c r="AK119">
        <v>0.12581490553543373</v>
      </c>
      <c r="AL119">
        <v>0.6341810581214119</v>
      </c>
      <c r="AM119">
        <v>0.81376944101729787</v>
      </c>
      <c r="AN119">
        <v>0.76081526589362503</v>
      </c>
      <c r="AO119">
        <v>0.7148116761676927</v>
      </c>
      <c r="AP119">
        <v>0.89026173824994193</v>
      </c>
      <c r="AQ119">
        <v>0.4935021724201426</v>
      </c>
      <c r="AR119">
        <v>0.55037550936722968</v>
      </c>
      <c r="AS119">
        <v>0.30393535132698091</v>
      </c>
      <c r="AT119">
        <v>0.61069097346030199</v>
      </c>
      <c r="AU119">
        <v>0.41664326299999721</v>
      </c>
      <c r="AV119">
        <v>0.62779791792837791</v>
      </c>
      <c r="AW119">
        <v>0.67386904656395563</v>
      </c>
      <c r="AX119">
        <v>0.26550356304942802</v>
      </c>
      <c r="AY119">
        <v>0.80037525569464218</v>
      </c>
      <c r="AZ119">
        <v>0.18984664361522186</v>
      </c>
      <c r="BA119">
        <v>0.36696040594276536</v>
      </c>
      <c r="BB119">
        <v>0.52181728136391403</v>
      </c>
      <c r="BC119">
        <v>1.8105077978005646E-2</v>
      </c>
      <c r="BD119">
        <v>0.22627696474352321</v>
      </c>
      <c r="BE119">
        <v>0.79193068246663489</v>
      </c>
      <c r="BF119">
        <v>0.80843521459520995</v>
      </c>
      <c r="BG119">
        <v>3.0709050833263141E-2</v>
      </c>
      <c r="BH119">
        <v>0.88598017264974283</v>
      </c>
      <c r="BI119">
        <v>6.1461461327344646E-2</v>
      </c>
      <c r="BJ119">
        <v>0.62138765663195417</v>
      </c>
      <c r="BK119">
        <v>0.11370832055467694</v>
      </c>
      <c r="BL119">
        <v>0.96363518239316015</v>
      </c>
      <c r="BM119">
        <v>0.70611998540860843</v>
      </c>
      <c r="BN119">
        <v>0.43827609887080166</v>
      </c>
      <c r="BO119">
        <v>0.52728546247782948</v>
      </c>
      <c r="BP119">
        <v>0.79379295887847745</v>
      </c>
      <c r="BQ119">
        <v>0.25886498393300339</v>
      </c>
      <c r="BR119">
        <v>9.9394004168517069E-3</v>
      </c>
      <c r="BS119">
        <v>0.56713134263662979</v>
      </c>
    </row>
    <row r="120" spans="1:71" x14ac:dyDescent="0.25">
      <c r="A120" s="1">
        <v>119</v>
      </c>
      <c r="B120">
        <v>5.0948547902165631E-2</v>
      </c>
      <c r="C120">
        <v>6.6056864130635162E-2</v>
      </c>
      <c r="D120">
        <v>0.86997159906618915</v>
      </c>
      <c r="E120">
        <v>0.53680136435444059</v>
      </c>
      <c r="F120">
        <v>0.86766484330812732</v>
      </c>
      <c r="G120">
        <v>0.12790360160828684</v>
      </c>
      <c r="H120">
        <v>0.4461280444257596</v>
      </c>
      <c r="I120">
        <v>0.23157253471379491</v>
      </c>
      <c r="J120">
        <v>0.46933919707763072</v>
      </c>
      <c r="K120">
        <v>0.1945914702680791</v>
      </c>
      <c r="L120">
        <v>0.34593743759182316</v>
      </c>
      <c r="M120">
        <v>0.93449116010391564</v>
      </c>
      <c r="N120">
        <v>0.12210255098973954</v>
      </c>
      <c r="O120">
        <v>0.29481805303736419</v>
      </c>
      <c r="P120">
        <v>0.27311651363241207</v>
      </c>
      <c r="Q120">
        <v>0.98774465855837723</v>
      </c>
      <c r="R120">
        <v>0.18205854869535865</v>
      </c>
      <c r="S120">
        <v>0.80808971770586469</v>
      </c>
      <c r="T120">
        <v>0.58898948359482572</v>
      </c>
      <c r="U120">
        <v>0.69760464744700623</v>
      </c>
      <c r="V120">
        <v>7.258766793051441E-2</v>
      </c>
      <c r="W120">
        <v>0.57467565823118472</v>
      </c>
      <c r="X120">
        <v>0.52481157144232615</v>
      </c>
      <c r="Y120">
        <v>0.56871376532432405</v>
      </c>
      <c r="Z120">
        <v>0.1604585499322807</v>
      </c>
      <c r="AA120">
        <v>0.8060382948268987</v>
      </c>
      <c r="AB120">
        <v>0.33796233812004273</v>
      </c>
      <c r="AC120">
        <v>0.42774587540271891</v>
      </c>
      <c r="AD120">
        <v>0.20057856900098892</v>
      </c>
      <c r="AE120">
        <v>0.12323184506330964</v>
      </c>
      <c r="AF120">
        <v>3.391143408503694E-2</v>
      </c>
      <c r="AG120">
        <v>4.3246175392571584E-2</v>
      </c>
      <c r="AH120">
        <v>0.17989907999274701</v>
      </c>
      <c r="AI120">
        <v>0.61701951154224932</v>
      </c>
      <c r="AJ120">
        <v>0.8074607460049098</v>
      </c>
      <c r="AK120">
        <v>0.7956369556068883</v>
      </c>
      <c r="AL120">
        <v>0.50183167454662192</v>
      </c>
      <c r="AM120">
        <v>0.73226944465740373</v>
      </c>
      <c r="AN120">
        <v>0.33722199931626873</v>
      </c>
      <c r="AO120">
        <v>9.2392110545917783E-2</v>
      </c>
      <c r="AP120">
        <v>0.36837348666505054</v>
      </c>
      <c r="AQ120">
        <v>0.35612915622759</v>
      </c>
      <c r="AR120">
        <v>0.12721443359325335</v>
      </c>
      <c r="AS120">
        <v>0.29877326689948591</v>
      </c>
      <c r="AT120">
        <v>0.2771591735008988</v>
      </c>
      <c r="AU120">
        <v>6.720830818301804E-2</v>
      </c>
      <c r="AV120">
        <v>0.65629078034259392</v>
      </c>
      <c r="AW120">
        <v>4.2039984571635491E-2</v>
      </c>
      <c r="AX120">
        <v>0.55597859022360319</v>
      </c>
      <c r="AY120">
        <v>0.39915654101274201</v>
      </c>
      <c r="AZ120">
        <v>0.94766716742529877</v>
      </c>
      <c r="BA120">
        <v>7.5044990215475949E-2</v>
      </c>
      <c r="BB120">
        <v>0.79646560642253839</v>
      </c>
      <c r="BC120">
        <v>0.63671442951346147</v>
      </c>
      <c r="BD120">
        <v>0.7639657340541488</v>
      </c>
      <c r="BE120">
        <v>0.34224752422640337</v>
      </c>
      <c r="BF120">
        <v>0.10341700542789156</v>
      </c>
      <c r="BG120">
        <v>0.36406723561029797</v>
      </c>
      <c r="BH120">
        <v>0.57280374832445435</v>
      </c>
      <c r="BI120">
        <v>0.164086964755363</v>
      </c>
      <c r="BJ120">
        <v>0.85481161579772968</v>
      </c>
      <c r="BK120">
        <v>0.33804521011601907</v>
      </c>
      <c r="BL120">
        <v>0.89837175083817267</v>
      </c>
      <c r="BM120">
        <v>0.27700196526312781</v>
      </c>
      <c r="BN120">
        <v>0.25331033614461607</v>
      </c>
      <c r="BO120">
        <v>0.52853432163202896</v>
      </c>
      <c r="BP120">
        <v>0.71731382420036238</v>
      </c>
      <c r="BQ120">
        <v>0.81052505411653875</v>
      </c>
      <c r="BR120">
        <v>0.90147465485321909</v>
      </c>
      <c r="BS120">
        <v>0.90163772262887665</v>
      </c>
    </row>
    <row r="121" spans="1:71" x14ac:dyDescent="0.25">
      <c r="A121" s="1">
        <v>120</v>
      </c>
      <c r="B121">
        <v>0.80859933571234899</v>
      </c>
      <c r="C121">
        <v>0.81383057841687123</v>
      </c>
      <c r="D121">
        <v>0.65516429767935613</v>
      </c>
      <c r="E121">
        <v>0.75057266876227746</v>
      </c>
      <c r="F121">
        <v>0.75004448897080611</v>
      </c>
      <c r="G121">
        <v>0.53395873678517325</v>
      </c>
      <c r="H121">
        <v>0.37004546544223116</v>
      </c>
      <c r="I121">
        <v>0.25098236598073809</v>
      </c>
      <c r="J121">
        <v>0.61527291251913752</v>
      </c>
      <c r="K121">
        <v>0.51013667642751537</v>
      </c>
      <c r="L121">
        <v>0.74459727666494502</v>
      </c>
      <c r="M121">
        <v>7.3273443116946391E-2</v>
      </c>
      <c r="N121">
        <v>0.95170040383762733</v>
      </c>
      <c r="O121">
        <v>0.73509099987567039</v>
      </c>
      <c r="P121">
        <v>3.7013819001305293E-2</v>
      </c>
      <c r="Q121">
        <v>0.54419151150513867</v>
      </c>
      <c r="R121">
        <v>0.71752094197774619</v>
      </c>
      <c r="S121">
        <v>1.1869532979686181E-2</v>
      </c>
      <c r="T121">
        <v>0.33258140452221063</v>
      </c>
      <c r="U121">
        <v>0.44275300600962886</v>
      </c>
      <c r="V121">
        <v>2.7377938484996922E-2</v>
      </c>
      <c r="W121">
        <v>0.86382680347997576</v>
      </c>
      <c r="X121">
        <v>0.5997990116865618</v>
      </c>
      <c r="Y121">
        <v>0.19327743954272114</v>
      </c>
      <c r="Z121">
        <v>0.66846353900003774</v>
      </c>
      <c r="AA121">
        <v>0.61576029592282988</v>
      </c>
      <c r="AB121">
        <v>0.80232753317182115</v>
      </c>
      <c r="AC121">
        <v>0.78453161378943193</v>
      </c>
      <c r="AD121">
        <v>0.22725217196136893</v>
      </c>
      <c r="AE121">
        <v>0.45743900026110806</v>
      </c>
      <c r="AF121">
        <v>0.59544097018004771</v>
      </c>
      <c r="AG121">
        <v>0.33463224119264534</v>
      </c>
      <c r="AH121">
        <v>0.48926909876884006</v>
      </c>
      <c r="AI121">
        <v>0.38956543986415182</v>
      </c>
      <c r="AJ121">
        <v>4.1503833525149414E-2</v>
      </c>
      <c r="AK121">
        <v>0.40840040044644199</v>
      </c>
      <c r="AL121">
        <v>0.2775680408681187</v>
      </c>
      <c r="AM121">
        <v>3.883174629255759E-2</v>
      </c>
      <c r="AN121">
        <v>0.38019785096683612</v>
      </c>
      <c r="AO121">
        <v>0.20077147040251775</v>
      </c>
      <c r="AP121">
        <v>0.76647959813776234</v>
      </c>
      <c r="AQ121">
        <v>0.96784031839401075</v>
      </c>
      <c r="AR121">
        <v>0.61630903444531204</v>
      </c>
      <c r="AS121">
        <v>0.1137410474337166</v>
      </c>
      <c r="AT121">
        <v>0.48661305762117801</v>
      </c>
      <c r="AU121">
        <v>0.4512369123524993</v>
      </c>
      <c r="AV121">
        <v>0.59979002995215958</v>
      </c>
      <c r="AW121">
        <v>0.62396080957863131</v>
      </c>
      <c r="AX121">
        <v>0.63439527882412561</v>
      </c>
      <c r="AY121">
        <v>0.44006444873660933</v>
      </c>
      <c r="AZ121">
        <v>0.5457741730264063</v>
      </c>
      <c r="BA121">
        <v>0.74212633538344053</v>
      </c>
      <c r="BB121">
        <v>0.19840536075886517</v>
      </c>
      <c r="BC121">
        <v>0.52908690377748091</v>
      </c>
      <c r="BD121">
        <v>0.74061093116101995</v>
      </c>
      <c r="BE121">
        <v>0.11047703554931532</v>
      </c>
      <c r="BF121">
        <v>0.65429057872290408</v>
      </c>
      <c r="BG121">
        <v>0.47332401014744363</v>
      </c>
      <c r="BH121">
        <v>0.6002517561955113</v>
      </c>
      <c r="BI121">
        <v>0.3905233354561406</v>
      </c>
      <c r="BJ121">
        <v>0.79372285171751189</v>
      </c>
      <c r="BK121">
        <v>0.3707041528014744</v>
      </c>
      <c r="BL121">
        <v>0.18229610615194825</v>
      </c>
      <c r="BM121">
        <v>0.15174611396260962</v>
      </c>
      <c r="BN121">
        <v>0.46181769512492032</v>
      </c>
      <c r="BO121">
        <v>0.49478572793411746</v>
      </c>
      <c r="BP121">
        <v>0.52989018794824982</v>
      </c>
      <c r="BQ121">
        <v>0.28841245911790048</v>
      </c>
      <c r="BR121">
        <v>0.58268478351063513</v>
      </c>
      <c r="BS121">
        <v>0.85955173072051294</v>
      </c>
    </row>
    <row r="122" spans="1:71" x14ac:dyDescent="0.25">
      <c r="A122" s="1">
        <v>121</v>
      </c>
      <c r="B122">
        <v>0.14797392653010499</v>
      </c>
      <c r="C122">
        <v>0.68947564573499454</v>
      </c>
      <c r="D122">
        <v>0.18729922714870195</v>
      </c>
      <c r="E122">
        <v>0.33206581282265257</v>
      </c>
      <c r="F122">
        <v>0.88464035512008332</v>
      </c>
      <c r="G122">
        <v>0.11911049255464257</v>
      </c>
      <c r="H122">
        <v>3.9374147556568095E-2</v>
      </c>
      <c r="I122">
        <v>3.8044585246576057E-2</v>
      </c>
      <c r="J122">
        <v>0.39432223093445029</v>
      </c>
      <c r="K122">
        <v>0.39478528195382079</v>
      </c>
      <c r="L122">
        <v>0.49336656265511691</v>
      </c>
      <c r="M122">
        <v>0.88263883043311719</v>
      </c>
      <c r="N122">
        <v>0.99824255481970059</v>
      </c>
      <c r="O122">
        <v>0.40721238111800584</v>
      </c>
      <c r="P122">
        <v>0.34146612240458796</v>
      </c>
      <c r="Q122">
        <v>0.10417454833003381</v>
      </c>
      <c r="R122">
        <v>0.95328680164116653</v>
      </c>
      <c r="S122">
        <v>0.94526857489817828</v>
      </c>
      <c r="T122">
        <v>7.3399393279748537E-2</v>
      </c>
      <c r="U122">
        <v>0.23407568186864647</v>
      </c>
      <c r="V122">
        <v>4.1836236946169891E-2</v>
      </c>
      <c r="W122">
        <v>0.51381458016339865</v>
      </c>
      <c r="X122">
        <v>0.86991032692312764</v>
      </c>
      <c r="Y122">
        <v>0.51011008567212457</v>
      </c>
      <c r="Z122">
        <v>0.81501527372641147</v>
      </c>
      <c r="AA122">
        <v>0.16286558155861508</v>
      </c>
      <c r="AB122">
        <v>0.19407480098695329</v>
      </c>
      <c r="AC122">
        <v>0.50464206618255136</v>
      </c>
      <c r="AD122">
        <v>0.35632183706965281</v>
      </c>
      <c r="AE122">
        <v>0.23314839484916305</v>
      </c>
      <c r="AF122">
        <v>0.68655536589094501</v>
      </c>
      <c r="AG122">
        <v>0.17477508197244918</v>
      </c>
      <c r="AH122">
        <v>0.56082468132341567</v>
      </c>
      <c r="AI122">
        <v>0.35670195555849926</v>
      </c>
      <c r="AJ122">
        <v>0.33898682603311703</v>
      </c>
      <c r="AK122">
        <v>0.28746580061949911</v>
      </c>
      <c r="AL122">
        <v>0.67485287231089708</v>
      </c>
      <c r="AM122">
        <v>0.28477423565403037</v>
      </c>
      <c r="AN122">
        <v>0.93773142288318811</v>
      </c>
      <c r="AO122">
        <v>0.5967785751424548</v>
      </c>
      <c r="AP122">
        <v>0.55903981148923942</v>
      </c>
      <c r="AQ122">
        <v>0.79274711481047833</v>
      </c>
      <c r="AR122">
        <v>0.90593929287370389</v>
      </c>
      <c r="AS122">
        <v>0.16637673790935303</v>
      </c>
      <c r="AT122">
        <v>0.63453838508543658</v>
      </c>
      <c r="AU122">
        <v>0.89554492325026969</v>
      </c>
      <c r="AV122">
        <v>0.60321284504175765</v>
      </c>
      <c r="AW122">
        <v>0.64745983971825261</v>
      </c>
      <c r="AX122">
        <v>0.51799126182609845</v>
      </c>
      <c r="AY122">
        <v>0.79333174839567522</v>
      </c>
      <c r="AZ122">
        <v>0.21334066320301437</v>
      </c>
      <c r="BA122">
        <v>0.5356502173568497</v>
      </c>
      <c r="BB122">
        <v>0.31468981212349145</v>
      </c>
      <c r="BC122">
        <v>0.14382071901132398</v>
      </c>
      <c r="BD122">
        <v>0.61835813703849085</v>
      </c>
      <c r="BE122">
        <v>0.35755127586703317</v>
      </c>
      <c r="BF122">
        <v>0.82264970666290571</v>
      </c>
      <c r="BG122">
        <v>0.57677890232699736</v>
      </c>
      <c r="BH122">
        <v>0.49128720780345692</v>
      </c>
      <c r="BI122">
        <v>0.88914591757826</v>
      </c>
      <c r="BJ122">
        <v>0.7502197686574511</v>
      </c>
      <c r="BK122">
        <v>0.95570443576967723</v>
      </c>
      <c r="BL122">
        <v>0.16071004451912307</v>
      </c>
      <c r="BM122">
        <v>0.74542072996332176</v>
      </c>
      <c r="BN122">
        <v>0.8018412759222876</v>
      </c>
      <c r="BO122">
        <v>8.3706029493118561E-2</v>
      </c>
      <c r="BP122">
        <v>0.39621347171345289</v>
      </c>
      <c r="BQ122">
        <v>0.68908291752815942</v>
      </c>
      <c r="BR122">
        <v>0.97012816253524603</v>
      </c>
      <c r="BS122">
        <v>0.32498184302930588</v>
      </c>
    </row>
    <row r="123" spans="1:71" x14ac:dyDescent="0.25">
      <c r="A123" s="1">
        <v>122</v>
      </c>
      <c r="B123">
        <v>0.51918632603711135</v>
      </c>
      <c r="C123">
        <v>0.20712231440512152</v>
      </c>
      <c r="D123">
        <v>0.67121210227393879</v>
      </c>
      <c r="E123">
        <v>0.5222014414467061</v>
      </c>
      <c r="F123">
        <v>0.83471377186761841</v>
      </c>
      <c r="G123">
        <v>9.7631963018615098E-3</v>
      </c>
      <c r="H123">
        <v>0.94280223788296813</v>
      </c>
      <c r="I123">
        <v>0.23538827023500186</v>
      </c>
      <c r="J123">
        <v>0.36719253683858177</v>
      </c>
      <c r="K123">
        <v>0.87596265019058828</v>
      </c>
      <c r="L123">
        <v>0.53240695694947915</v>
      </c>
      <c r="M123">
        <v>0.68224695371894073</v>
      </c>
      <c r="N123">
        <v>0.12874398047071334</v>
      </c>
      <c r="O123">
        <v>0.49608597489060846</v>
      </c>
      <c r="P123">
        <v>0.21945186047496845</v>
      </c>
      <c r="Q123">
        <v>0.31837480133658536</v>
      </c>
      <c r="R123">
        <v>0.72098266610064488</v>
      </c>
      <c r="S123">
        <v>0.49602464329712881</v>
      </c>
      <c r="T123">
        <v>0.42757103343425906</v>
      </c>
      <c r="U123">
        <v>0.19446115024683408</v>
      </c>
      <c r="V123">
        <v>0.56196278171191161</v>
      </c>
      <c r="W123">
        <v>0.65249665757067876</v>
      </c>
      <c r="X123">
        <v>0.13029330678873607</v>
      </c>
      <c r="Y123">
        <v>4.6070664255111082E-2</v>
      </c>
      <c r="Z123">
        <v>9.3683302605225505E-2</v>
      </c>
      <c r="AA123">
        <v>9.7498874821674519E-2</v>
      </c>
      <c r="AB123">
        <v>0.86240438062984004</v>
      </c>
      <c r="AC123">
        <v>0.83298125353522245</v>
      </c>
      <c r="AD123">
        <v>0.13433235637778784</v>
      </c>
      <c r="AE123">
        <v>0.13696815516448957</v>
      </c>
      <c r="AF123">
        <v>0.38052017798298832</v>
      </c>
      <c r="AG123">
        <v>0.19329547381508516</v>
      </c>
      <c r="AH123">
        <v>0.20721463002864715</v>
      </c>
      <c r="AI123">
        <v>5.6119106339462932E-2</v>
      </c>
      <c r="AJ123">
        <v>0.73322730164298444</v>
      </c>
      <c r="AK123">
        <v>0.50058878388719763</v>
      </c>
      <c r="AL123">
        <v>0.20498978169886828</v>
      </c>
      <c r="AM123">
        <v>0.11707123813533538</v>
      </c>
      <c r="AN123">
        <v>0.97318235242733953</v>
      </c>
      <c r="AO123">
        <v>0.94251124878287385</v>
      </c>
      <c r="AP123">
        <v>0.62682783010173038</v>
      </c>
      <c r="AQ123">
        <v>0.22479310322287571</v>
      </c>
      <c r="AR123">
        <v>0.43832328013406285</v>
      </c>
      <c r="AS123">
        <v>0.79153868880262834</v>
      </c>
      <c r="AT123">
        <v>0.34644723153828882</v>
      </c>
      <c r="AU123">
        <v>0.18784444900509933</v>
      </c>
      <c r="AV123">
        <v>0.73883973549358106</v>
      </c>
      <c r="AW123">
        <v>6.7555667423893739E-2</v>
      </c>
      <c r="AX123">
        <v>0.33070305535481315</v>
      </c>
      <c r="AY123">
        <v>0.64215277587860131</v>
      </c>
      <c r="AZ123">
        <v>0.37442634863968327</v>
      </c>
      <c r="BA123">
        <v>0.77570348546996915</v>
      </c>
      <c r="BB123">
        <v>0.45811618682908195</v>
      </c>
      <c r="BC123">
        <v>0.55072032687323247</v>
      </c>
      <c r="BD123">
        <v>0.14691299226059307</v>
      </c>
      <c r="BE123">
        <v>0.97970778095890054</v>
      </c>
      <c r="BF123">
        <v>0.53852603900715124</v>
      </c>
      <c r="BG123">
        <v>0.56217906492024028</v>
      </c>
      <c r="BH123">
        <v>0.88191483664927517</v>
      </c>
      <c r="BI123">
        <v>5.1996000795937025E-2</v>
      </c>
      <c r="BJ123">
        <v>0.13087292852168675</v>
      </c>
      <c r="BK123">
        <v>0.10107360927801501</v>
      </c>
      <c r="BL123">
        <v>5.2434333063797522E-2</v>
      </c>
      <c r="BM123">
        <v>0.51426338004951366</v>
      </c>
      <c r="BN123">
        <v>0.94232710581508927</v>
      </c>
      <c r="BO123">
        <v>0.42818103427540499</v>
      </c>
      <c r="BP123">
        <v>4.9290812494627745E-2</v>
      </c>
      <c r="BQ123">
        <v>0.13940499153007602</v>
      </c>
      <c r="BR123">
        <v>0.61822921470526571</v>
      </c>
      <c r="BS123">
        <v>0.67393411223924593</v>
      </c>
    </row>
    <row r="124" spans="1:71" x14ac:dyDescent="0.25">
      <c r="A124" s="1">
        <v>123</v>
      </c>
      <c r="B124">
        <v>0.79438222792305313</v>
      </c>
      <c r="C124">
        <v>0.77118361575178584</v>
      </c>
      <c r="D124">
        <v>0.79475545525126112</v>
      </c>
      <c r="E124">
        <v>0.67884981483230333</v>
      </c>
      <c r="F124">
        <v>0.68684515710416516</v>
      </c>
      <c r="G124">
        <v>0.15629113167348885</v>
      </c>
      <c r="H124">
        <v>0.57029062342312498</v>
      </c>
      <c r="I124">
        <v>0.62964841147597039</v>
      </c>
      <c r="J124">
        <v>0.6369812683433218</v>
      </c>
      <c r="K124">
        <v>0.39831423387034715</v>
      </c>
      <c r="L124">
        <v>0.10037844026085496</v>
      </c>
      <c r="M124">
        <v>0.68204313364097402</v>
      </c>
      <c r="N124">
        <v>0.32628592945754575</v>
      </c>
      <c r="O124">
        <v>0.7220829379923106</v>
      </c>
      <c r="P124">
        <v>0.10245675480048055</v>
      </c>
      <c r="Q124">
        <v>0.70653648122656298</v>
      </c>
      <c r="R124">
        <v>0.69252763134128803</v>
      </c>
      <c r="S124">
        <v>0.73381785479123041</v>
      </c>
      <c r="T124">
        <v>0.48254536452113483</v>
      </c>
      <c r="U124">
        <v>0.46574023969004197</v>
      </c>
      <c r="V124">
        <v>1.83927664545247E-2</v>
      </c>
      <c r="W124">
        <v>0.6015596885829716</v>
      </c>
      <c r="X124">
        <v>0.67922506309338226</v>
      </c>
      <c r="Y124">
        <v>0.2729011601347302</v>
      </c>
      <c r="Z124">
        <v>0.89129798362637613</v>
      </c>
      <c r="AA124">
        <v>0.5936380220488171</v>
      </c>
      <c r="AB124">
        <v>0.35729345938160273</v>
      </c>
      <c r="AC124">
        <v>8.0534888127317128E-3</v>
      </c>
      <c r="AD124">
        <v>0.80919359619920106</v>
      </c>
      <c r="AE124">
        <v>3.0492047552565626E-2</v>
      </c>
      <c r="AF124">
        <v>0.72550366063830563</v>
      </c>
      <c r="AG124">
        <v>0.47947740878227996</v>
      </c>
      <c r="AH124">
        <v>0.93159552949567004</v>
      </c>
      <c r="AI124">
        <v>0.959255018144474</v>
      </c>
      <c r="AJ124">
        <v>0.57817304264255176</v>
      </c>
      <c r="AK124">
        <v>0.5731180052011916</v>
      </c>
      <c r="AL124">
        <v>0.69112462410063658</v>
      </c>
      <c r="AM124">
        <v>0.69268989925808444</v>
      </c>
      <c r="AN124">
        <v>0.18024434329716488</v>
      </c>
      <c r="AO124">
        <v>0.25618691852442066</v>
      </c>
      <c r="AP124">
        <v>0.90853224951745903</v>
      </c>
      <c r="AQ124">
        <v>0.63195594700082347</v>
      </c>
      <c r="AR124">
        <v>0.52388161936459088</v>
      </c>
      <c r="AS124">
        <v>0.92548926031790302</v>
      </c>
      <c r="AT124">
        <v>7.2681311851706565E-2</v>
      </c>
      <c r="AU124">
        <v>0.81350945509244854</v>
      </c>
      <c r="AV124">
        <v>5.8256812797299107E-2</v>
      </c>
      <c r="AW124">
        <v>0.99260537961005613</v>
      </c>
      <c r="AX124">
        <v>0.66219640819082681</v>
      </c>
      <c r="AY124">
        <v>0.29798763061430855</v>
      </c>
      <c r="AZ124">
        <v>6.6567025354825615E-2</v>
      </c>
      <c r="BA124">
        <v>0.17102284816508762</v>
      </c>
      <c r="BB124">
        <v>2.7673901079406815E-2</v>
      </c>
      <c r="BC124">
        <v>0.28976467918119997</v>
      </c>
      <c r="BD124">
        <v>0.55336813083892877</v>
      </c>
      <c r="BE124">
        <v>0.13708301250065602</v>
      </c>
      <c r="BF124">
        <v>0.90872397828401497</v>
      </c>
      <c r="BG124">
        <v>0.95381656216363619</v>
      </c>
      <c r="BH124">
        <v>0.79021847469948436</v>
      </c>
      <c r="BI124">
        <v>0.40931283540705909</v>
      </c>
      <c r="BJ124">
        <v>0.8588035036346322</v>
      </c>
      <c r="BK124">
        <v>0.38098852653415494</v>
      </c>
      <c r="BL124">
        <v>0.17684152349338844</v>
      </c>
      <c r="BM124">
        <v>8.1127260095260612E-2</v>
      </c>
      <c r="BN124">
        <v>3.0332682304718528E-2</v>
      </c>
      <c r="BO124">
        <v>0.89436423091444983</v>
      </c>
      <c r="BP124">
        <v>0.82620293353480256</v>
      </c>
      <c r="BQ124">
        <v>0.84272395491579177</v>
      </c>
      <c r="BR124">
        <v>0.37174460136366394</v>
      </c>
      <c r="BS124">
        <v>0.82271765270588748</v>
      </c>
    </row>
    <row r="125" spans="1:71" x14ac:dyDescent="0.25">
      <c r="A125" s="1">
        <v>124</v>
      </c>
      <c r="B125">
        <v>0.6261378734343076</v>
      </c>
      <c r="C125">
        <v>0.59269981392362292</v>
      </c>
      <c r="D125">
        <v>0.70817530048590138</v>
      </c>
      <c r="E125">
        <v>0.56918399657645369</v>
      </c>
      <c r="F125">
        <v>0.56807733778290337</v>
      </c>
      <c r="G125">
        <v>0.83958831840614456</v>
      </c>
      <c r="H125">
        <v>0.10682677047945188</v>
      </c>
      <c r="I125">
        <v>0.4050759770779333</v>
      </c>
      <c r="J125">
        <v>0.7605310690435082</v>
      </c>
      <c r="K125">
        <v>0.78600529218611459</v>
      </c>
      <c r="L125">
        <v>0.46262963278482006</v>
      </c>
      <c r="M125">
        <v>0.36003851367074335</v>
      </c>
      <c r="N125">
        <v>5.7519541792140805E-2</v>
      </c>
      <c r="O125">
        <v>0.30053841271273773</v>
      </c>
      <c r="P125">
        <v>0.25323892755246713</v>
      </c>
      <c r="Q125">
        <v>0.51364173457500484</v>
      </c>
      <c r="R125">
        <v>0.58257025696877707</v>
      </c>
      <c r="S125">
        <v>0.44963030736010223</v>
      </c>
      <c r="T125">
        <v>0.46338833355192011</v>
      </c>
      <c r="U125">
        <v>0.39155736431184374</v>
      </c>
      <c r="V125">
        <v>0.55699502200670303</v>
      </c>
      <c r="W125">
        <v>0.39833346361042554</v>
      </c>
      <c r="X125">
        <v>0.43016056583219353</v>
      </c>
      <c r="Y125">
        <v>0.78159265886693685</v>
      </c>
      <c r="Z125">
        <v>0.84428912840834958</v>
      </c>
      <c r="AA125">
        <v>0.76976697902928559</v>
      </c>
      <c r="AB125">
        <v>0.70328086526440547</v>
      </c>
      <c r="AC125">
        <v>9.3559611327287517E-2</v>
      </c>
      <c r="AD125">
        <v>0.85267106954065097</v>
      </c>
      <c r="AE125">
        <v>0.99832654195248172</v>
      </c>
      <c r="AF125">
        <v>0.91849710748956304</v>
      </c>
      <c r="AG125">
        <v>0.12337895909604057</v>
      </c>
      <c r="AH125">
        <v>0.57390808249517056</v>
      </c>
      <c r="AI125">
        <v>0.71302559354916906</v>
      </c>
      <c r="AJ125">
        <v>0.80078808401069934</v>
      </c>
      <c r="AK125">
        <v>0.80690107231638253</v>
      </c>
      <c r="AL125">
        <v>0.49897810941723764</v>
      </c>
      <c r="AM125">
        <v>0.21350635195148404</v>
      </c>
      <c r="AN125">
        <v>0.16667517726625891</v>
      </c>
      <c r="AO125">
        <v>0.75766491778291578</v>
      </c>
      <c r="AP125">
        <v>0.61064808437145779</v>
      </c>
      <c r="AQ125">
        <v>0.64519961028680806</v>
      </c>
      <c r="AR125">
        <v>0.81609615306025285</v>
      </c>
      <c r="AS125">
        <v>0.80159301655185766</v>
      </c>
      <c r="AT125">
        <v>0.58418128998184271</v>
      </c>
      <c r="AU125">
        <v>0.731869919147901</v>
      </c>
      <c r="AV125">
        <v>0.77189483874883369</v>
      </c>
      <c r="AW125">
        <v>0.19901241712928652</v>
      </c>
      <c r="AX125">
        <v>0.58820963696913298</v>
      </c>
      <c r="AY125">
        <v>0.82498663626286284</v>
      </c>
      <c r="AZ125">
        <v>2.8731523868821829E-2</v>
      </c>
      <c r="BA125">
        <v>4.2418955990816687E-2</v>
      </c>
      <c r="BB125">
        <v>0.26939286221873682</v>
      </c>
      <c r="BC125">
        <v>0.60101748326443494</v>
      </c>
      <c r="BD125">
        <v>0.69452283804146364</v>
      </c>
      <c r="BE125">
        <v>0.23608719538654643</v>
      </c>
      <c r="BF125">
        <v>0.14164729880816662</v>
      </c>
      <c r="BG125">
        <v>0.48411601739018162</v>
      </c>
      <c r="BH125">
        <v>0.38241950678386827</v>
      </c>
      <c r="BI125">
        <v>0.52086446344362336</v>
      </c>
      <c r="BJ125">
        <v>0.53271592681930524</v>
      </c>
      <c r="BK125">
        <v>0.52323943652009564</v>
      </c>
      <c r="BL125">
        <v>0.99906678291547901</v>
      </c>
      <c r="BM125">
        <v>0.12994162791732511</v>
      </c>
      <c r="BN125">
        <v>0.24158647982252901</v>
      </c>
      <c r="BO125">
        <v>0.75600225908315477</v>
      </c>
      <c r="BP125">
        <v>0.96345040131023663</v>
      </c>
      <c r="BQ125">
        <v>0.3063141093150139</v>
      </c>
      <c r="BR125">
        <v>0.62191014046091853</v>
      </c>
      <c r="BS125">
        <v>2.0588709583983289E-2</v>
      </c>
    </row>
    <row r="126" spans="1:71" x14ac:dyDescent="0.25">
      <c r="A126" s="1">
        <v>125</v>
      </c>
      <c r="B126">
        <v>0.63421020498071046</v>
      </c>
      <c r="C126">
        <v>0.96553348904625591</v>
      </c>
      <c r="D126">
        <v>0.46196038345444757</v>
      </c>
      <c r="E126">
        <v>0.13974946272121858</v>
      </c>
      <c r="F126">
        <v>0.7934587853187709</v>
      </c>
      <c r="G126">
        <v>0.71683773066106693</v>
      </c>
      <c r="H126">
        <v>0.6352327161313881</v>
      </c>
      <c r="I126">
        <v>0.85116526267829473</v>
      </c>
      <c r="J126">
        <v>0.76993194415733568</v>
      </c>
      <c r="K126">
        <v>0.22273610539457811</v>
      </c>
      <c r="L126">
        <v>0.93970697106958623</v>
      </c>
      <c r="M126">
        <v>0.64151783480798907</v>
      </c>
      <c r="N126">
        <v>0.88326292973716958</v>
      </c>
      <c r="O126">
        <v>0.8387842040876281</v>
      </c>
      <c r="P126">
        <v>0.44919166582055559</v>
      </c>
      <c r="Q126">
        <v>0.53521753203981126</v>
      </c>
      <c r="R126">
        <v>0.3185065560469571</v>
      </c>
      <c r="S126">
        <v>0.63336111860200373</v>
      </c>
      <c r="T126">
        <v>0.89555667824121643</v>
      </c>
      <c r="U126">
        <v>0.65514898354988982</v>
      </c>
      <c r="V126">
        <v>0.97591434884054651</v>
      </c>
      <c r="W126">
        <v>0.97680125453616506</v>
      </c>
      <c r="X126">
        <v>0.33526921307167956</v>
      </c>
      <c r="Y126">
        <v>0.16422990221953748</v>
      </c>
      <c r="Z126">
        <v>0.97380193546749094</v>
      </c>
      <c r="AA126">
        <v>0.26803619819301872</v>
      </c>
      <c r="AB126">
        <v>0.49381597099443075</v>
      </c>
      <c r="AC126">
        <v>0.99215262356512435</v>
      </c>
      <c r="AD126">
        <v>0.41474372313616914</v>
      </c>
      <c r="AE126">
        <v>0.38073968928845758</v>
      </c>
      <c r="AF126">
        <v>1.4313512553395413E-2</v>
      </c>
      <c r="AG126">
        <v>0.24369421728394669</v>
      </c>
      <c r="AH126">
        <v>0.93163057367636182</v>
      </c>
      <c r="AI126">
        <v>0.2563688094990304</v>
      </c>
      <c r="AJ126">
        <v>0.23481357304621631</v>
      </c>
      <c r="AK126">
        <v>0.64758961594345421</v>
      </c>
      <c r="AL126">
        <v>0.60479319059961789</v>
      </c>
      <c r="AM126">
        <v>0.73261783977334638</v>
      </c>
      <c r="AN126">
        <v>0.21754951604996353</v>
      </c>
      <c r="AO126">
        <v>0.86715344856617793</v>
      </c>
      <c r="AP126">
        <v>1.0151353064462243E-2</v>
      </c>
      <c r="AQ126">
        <v>0.44716985296603096</v>
      </c>
      <c r="AR126">
        <v>0.14232777722248269</v>
      </c>
      <c r="AS126">
        <v>0.85005129485024178</v>
      </c>
      <c r="AT126">
        <v>2.2716156818184396E-2</v>
      </c>
      <c r="AU126">
        <v>4.3748674474384797E-2</v>
      </c>
      <c r="AV126">
        <v>0.32483425621061801</v>
      </c>
      <c r="AW126">
        <v>1.4983627846782865E-2</v>
      </c>
      <c r="AX126">
        <v>0.67060926354757378</v>
      </c>
      <c r="AY126">
        <v>0.67064744730805204</v>
      </c>
      <c r="AZ126">
        <v>0.8767088669224351</v>
      </c>
      <c r="BA126">
        <v>0.76371240315002509</v>
      </c>
      <c r="BB126">
        <v>0.48568285788456467</v>
      </c>
      <c r="BC126">
        <v>0.90635956262377793</v>
      </c>
      <c r="BD126">
        <v>0.12646546023397331</v>
      </c>
      <c r="BE126">
        <v>0.17659850303800517</v>
      </c>
      <c r="BF126">
        <v>0.49010403185283502</v>
      </c>
      <c r="BG126">
        <v>0.51025363477433949</v>
      </c>
      <c r="BH126">
        <v>0.70797005976324812</v>
      </c>
      <c r="BI126">
        <v>0.79355161560536625</v>
      </c>
      <c r="BJ126">
        <v>0.7509348027346765</v>
      </c>
      <c r="BK126">
        <v>0.85689798871734679</v>
      </c>
      <c r="BL126">
        <v>0.62516201398427063</v>
      </c>
      <c r="BM126">
        <v>0.20177170503745256</v>
      </c>
      <c r="BN126">
        <v>0.49254379691738548</v>
      </c>
      <c r="BO126">
        <v>0.80643562918956269</v>
      </c>
      <c r="BP126">
        <v>0.42655287798943908</v>
      </c>
      <c r="BQ126">
        <v>0.10274621118205485</v>
      </c>
      <c r="BR126">
        <v>0.23804063965524302</v>
      </c>
      <c r="BS126">
        <v>0.97470912836660273</v>
      </c>
    </row>
    <row r="127" spans="1:71" x14ac:dyDescent="0.25">
      <c r="A127" s="1">
        <v>126</v>
      </c>
      <c r="B127">
        <v>0.58715427545483423</v>
      </c>
      <c r="C127">
        <v>0.26508516057920961</v>
      </c>
      <c r="D127">
        <v>0.70389091662430125</v>
      </c>
      <c r="E127">
        <v>9.7626942941169581E-2</v>
      </c>
      <c r="F127">
        <v>0.29754688634964577</v>
      </c>
      <c r="G127">
        <v>0.6692256087997317</v>
      </c>
      <c r="H127">
        <v>2.6161830733391067E-2</v>
      </c>
      <c r="I127">
        <v>0.3370581784269997</v>
      </c>
      <c r="J127">
        <v>9.9193628095702535E-2</v>
      </c>
      <c r="K127">
        <v>0.34233081420517475</v>
      </c>
      <c r="L127">
        <v>0.99147754701925384</v>
      </c>
      <c r="M127">
        <v>0.6450400863780541</v>
      </c>
      <c r="N127">
        <v>1.6356399819155598E-2</v>
      </c>
      <c r="O127">
        <v>0.97084663540583827</v>
      </c>
      <c r="P127">
        <v>0.53527344938539867</v>
      </c>
      <c r="Q127">
        <v>0.56993946355226444</v>
      </c>
      <c r="R127">
        <v>0.5238214932585934</v>
      </c>
      <c r="S127">
        <v>0.6265983314452559</v>
      </c>
      <c r="T127">
        <v>0.95630819397898981</v>
      </c>
      <c r="U127">
        <v>0.9991505466684355</v>
      </c>
      <c r="V127">
        <v>0.73119229234052485</v>
      </c>
      <c r="W127">
        <v>7.0723625327496542E-2</v>
      </c>
      <c r="X127">
        <v>9.9343220951765066E-2</v>
      </c>
      <c r="Y127">
        <v>7.8812774483281389E-2</v>
      </c>
      <c r="Z127">
        <v>0.16306998180580279</v>
      </c>
      <c r="AA127">
        <v>0.21114842472491691</v>
      </c>
      <c r="AB127">
        <v>6.5909077006390149E-2</v>
      </c>
      <c r="AC127">
        <v>0.40474058780034616</v>
      </c>
      <c r="AD127">
        <v>0.94552155624335232</v>
      </c>
      <c r="AE127">
        <v>0.7504075663523293</v>
      </c>
      <c r="AF127">
        <v>0.51324404297672044</v>
      </c>
      <c r="AG127">
        <v>0.95445837165490655</v>
      </c>
      <c r="AH127">
        <v>0.34618245648865786</v>
      </c>
      <c r="AI127">
        <v>0.6342752687758253</v>
      </c>
      <c r="AJ127">
        <v>0.397899494660366</v>
      </c>
      <c r="AK127">
        <v>6.9848974885273862E-2</v>
      </c>
      <c r="AL127">
        <v>0.84518859767576282</v>
      </c>
      <c r="AM127">
        <v>0.44096521142612188</v>
      </c>
      <c r="AN127">
        <v>0.13079050466862985</v>
      </c>
      <c r="AO127">
        <v>0.78568327497295287</v>
      </c>
      <c r="AP127">
        <v>0.71570945861863933</v>
      </c>
      <c r="AQ127">
        <v>0.75719828784971632</v>
      </c>
      <c r="AR127">
        <v>0.62170335635114815</v>
      </c>
      <c r="AS127">
        <v>0.22339715712908914</v>
      </c>
      <c r="AT127">
        <v>0.98141065402946293</v>
      </c>
      <c r="AU127">
        <v>0.35377081423108725</v>
      </c>
      <c r="AV127">
        <v>0.32616989819184672</v>
      </c>
      <c r="AW127">
        <v>0.50699471340517832</v>
      </c>
      <c r="AX127">
        <v>0.32103124738366129</v>
      </c>
      <c r="AY127">
        <v>0.82587574253434881</v>
      </c>
      <c r="AZ127">
        <v>0.84322695687597327</v>
      </c>
      <c r="BA127">
        <v>0.2816812430631549</v>
      </c>
      <c r="BB127">
        <v>0.2010022781840094</v>
      </c>
      <c r="BC127">
        <v>0.50342538005575177</v>
      </c>
      <c r="BD127">
        <v>0.73569555988813429</v>
      </c>
      <c r="BE127">
        <v>0.42754220018728595</v>
      </c>
      <c r="BF127">
        <v>0.37752526768955641</v>
      </c>
      <c r="BG127">
        <v>0.56685445945328317</v>
      </c>
      <c r="BH127">
        <v>0.95165258636055505</v>
      </c>
      <c r="BI127">
        <v>0.40995404570439975</v>
      </c>
      <c r="BJ127">
        <v>0.88951565031740321</v>
      </c>
      <c r="BK127">
        <v>0.30296777143655795</v>
      </c>
      <c r="BL127">
        <v>0.55438212440944357</v>
      </c>
      <c r="BM127">
        <v>0.35390364018315412</v>
      </c>
      <c r="BN127">
        <v>0.1057949431072579</v>
      </c>
      <c r="BO127">
        <v>0.15705134013859978</v>
      </c>
      <c r="BP127">
        <v>0.2643936468325867</v>
      </c>
      <c r="BQ127">
        <v>0.76279664795740909</v>
      </c>
      <c r="BR127">
        <v>0.79008928690881519</v>
      </c>
      <c r="BS127">
        <v>0.86361467109080392</v>
      </c>
    </row>
    <row r="128" spans="1:71" x14ac:dyDescent="0.25">
      <c r="A128" s="1">
        <v>127</v>
      </c>
      <c r="B128">
        <v>0.73055700372410382</v>
      </c>
      <c r="C128">
        <v>0.58627870571594976</v>
      </c>
      <c r="D128">
        <v>0.16616817279282003</v>
      </c>
      <c r="E128">
        <v>0.9874289558586824</v>
      </c>
      <c r="F128">
        <v>0.21415445814848999</v>
      </c>
      <c r="G128">
        <v>0.28623956469925993</v>
      </c>
      <c r="H128">
        <v>0.46398629786417778</v>
      </c>
      <c r="I128">
        <v>0.91011685016907817</v>
      </c>
      <c r="J128">
        <v>0.58689432953830167</v>
      </c>
      <c r="K128">
        <v>0.61262596266950353</v>
      </c>
      <c r="L128">
        <v>0.17016594686932107</v>
      </c>
      <c r="M128">
        <v>0.70294830127283026</v>
      </c>
      <c r="N128">
        <v>0.70829497553771592</v>
      </c>
      <c r="O128">
        <v>0.77804157333789759</v>
      </c>
      <c r="P128">
        <v>0.21718346175951186</v>
      </c>
      <c r="Q128">
        <v>0.27489309270048434</v>
      </c>
      <c r="R128">
        <v>0.20620973809475529</v>
      </c>
      <c r="S128">
        <v>0.26641817128187406</v>
      </c>
      <c r="T128">
        <v>0.76146765108470305</v>
      </c>
      <c r="U128">
        <v>0.84378818643271614</v>
      </c>
      <c r="V128">
        <v>0.30341732199379878</v>
      </c>
      <c r="W128">
        <v>0.31836942514580957</v>
      </c>
      <c r="X128">
        <v>0.85390165539566465</v>
      </c>
      <c r="Y128">
        <v>5.9381541402522497E-2</v>
      </c>
      <c r="Z128">
        <v>0.18870278721624245</v>
      </c>
      <c r="AA128">
        <v>0.22814983913954356</v>
      </c>
      <c r="AB128">
        <v>0.55940771499547282</v>
      </c>
      <c r="AC128">
        <v>0.75190462545308234</v>
      </c>
      <c r="AD128">
        <v>0.3082677083205172</v>
      </c>
      <c r="AE128">
        <v>0.23785355725369528</v>
      </c>
      <c r="AF128">
        <v>0.92371580638034601</v>
      </c>
      <c r="AG128">
        <v>0.16566011029439642</v>
      </c>
      <c r="AH128">
        <v>0.80735685630665366</v>
      </c>
      <c r="AI128">
        <v>0.97997931718249343</v>
      </c>
      <c r="AJ128">
        <v>0.31112457479298428</v>
      </c>
      <c r="AK128">
        <v>0.57629010019840843</v>
      </c>
      <c r="AL128">
        <v>0.42805702426647663</v>
      </c>
      <c r="AM128">
        <v>0.6802265993848392</v>
      </c>
      <c r="AN128">
        <v>0.57373091785212016</v>
      </c>
      <c r="AO128">
        <v>0.79816387744203776</v>
      </c>
      <c r="AP128">
        <v>0.65222649974441649</v>
      </c>
      <c r="AQ128">
        <v>0.85598944979517555</v>
      </c>
      <c r="AR128">
        <v>0.43821893219820651</v>
      </c>
      <c r="AS128">
        <v>9.9986090262909499E-2</v>
      </c>
      <c r="AT128">
        <v>0.67486306081815173</v>
      </c>
      <c r="AU128">
        <v>0.85560076604158863</v>
      </c>
      <c r="AV128">
        <v>0.26910935306931461</v>
      </c>
      <c r="AW128">
        <v>0.16410405825298013</v>
      </c>
      <c r="AX128">
        <v>0.61138812996567748</v>
      </c>
      <c r="AY128">
        <v>0.75520325283224699</v>
      </c>
      <c r="AZ128">
        <v>0.42211747416981771</v>
      </c>
      <c r="BA128">
        <v>0.28245820347728612</v>
      </c>
      <c r="BB128">
        <v>0.80658826604361966</v>
      </c>
      <c r="BC128">
        <v>0.82907802442939549</v>
      </c>
      <c r="BD128">
        <v>0.13997135188146148</v>
      </c>
      <c r="BE128">
        <v>0.10847663353709136</v>
      </c>
      <c r="BF128">
        <v>2.2946312830148474E-2</v>
      </c>
      <c r="BG128">
        <v>0.32939597557059364</v>
      </c>
      <c r="BH128">
        <v>0.44010308296461931</v>
      </c>
      <c r="BI128">
        <v>0.66398118388474081</v>
      </c>
      <c r="BJ128">
        <v>0.9214085713517477</v>
      </c>
      <c r="BK128">
        <v>0.33125298231324074</v>
      </c>
      <c r="BL128">
        <v>0.97852740301782215</v>
      </c>
      <c r="BM128">
        <v>0.53827468551724766</v>
      </c>
      <c r="BN128">
        <v>0.15440420684026546</v>
      </c>
      <c r="BO128">
        <v>0.85724203405617283</v>
      </c>
      <c r="BP128">
        <v>0.88135658972929598</v>
      </c>
      <c r="BQ128">
        <v>0.99851677564733088</v>
      </c>
      <c r="BR128">
        <v>1.6786180187305266E-2</v>
      </c>
      <c r="BS128">
        <v>6.944071643575267E-2</v>
      </c>
    </row>
    <row r="129" spans="1:71" x14ac:dyDescent="0.25">
      <c r="A129" s="1">
        <v>128</v>
      </c>
      <c r="B129">
        <v>0.85872935540570616</v>
      </c>
      <c r="C129">
        <v>0.3621085604009231</v>
      </c>
      <c r="D129">
        <v>0.43574997635287038</v>
      </c>
      <c r="E129">
        <v>0.21903872375778854</v>
      </c>
      <c r="F129">
        <v>0.16547497565023905</v>
      </c>
      <c r="G129">
        <v>0.18690944956593203</v>
      </c>
      <c r="H129">
        <v>0.25793531360321009</v>
      </c>
      <c r="I129">
        <v>0.55273862116755446</v>
      </c>
      <c r="J129">
        <v>0.40442642270687235</v>
      </c>
      <c r="K129">
        <v>1.1628826457009245E-2</v>
      </c>
      <c r="L129">
        <v>0.27094353928142312</v>
      </c>
      <c r="M129">
        <v>0.95227677610836536</v>
      </c>
      <c r="N129">
        <v>0.61055239763597202</v>
      </c>
      <c r="O129">
        <v>0.9664125013371998</v>
      </c>
      <c r="P129">
        <v>0.73184962209724835</v>
      </c>
      <c r="Q129">
        <v>0.68968464842355459</v>
      </c>
      <c r="R129">
        <v>0.49112204661114633</v>
      </c>
      <c r="S129">
        <v>0.50277836317641578</v>
      </c>
      <c r="T129">
        <v>0.37033041158734881</v>
      </c>
      <c r="U129">
        <v>0.67445298444269874</v>
      </c>
      <c r="V129">
        <v>0.27218651699469099</v>
      </c>
      <c r="W129">
        <v>0.25143039348547624</v>
      </c>
      <c r="X129">
        <v>0.24978971530294769</v>
      </c>
      <c r="Y129">
        <v>0.7005094236393129</v>
      </c>
      <c r="Z129">
        <v>4.0126993680022149E-2</v>
      </c>
      <c r="AA129">
        <v>3.9011849109803931E-2</v>
      </c>
      <c r="AB129">
        <v>0.24893004994615486</v>
      </c>
      <c r="AC129">
        <v>0.66832535778634772</v>
      </c>
      <c r="AD129">
        <v>0.28670417372091939</v>
      </c>
      <c r="AE129">
        <v>0.27814165107049538</v>
      </c>
      <c r="AF129">
        <v>0.45728370641662464</v>
      </c>
      <c r="AG129">
        <v>0.56381060846282383</v>
      </c>
      <c r="AH129">
        <v>0.77216346351895027</v>
      </c>
      <c r="AI129">
        <v>0.78204643226985315</v>
      </c>
      <c r="AJ129">
        <v>0.72841137182548521</v>
      </c>
      <c r="AK129">
        <v>0.16041531068589421</v>
      </c>
      <c r="AL129">
        <v>0.65545962233081878</v>
      </c>
      <c r="AM129">
        <v>0.26218820839358414</v>
      </c>
      <c r="AN129">
        <v>0.39397018672854311</v>
      </c>
      <c r="AO129">
        <v>0.39728551313212579</v>
      </c>
      <c r="AP129">
        <v>0.94307584525043353</v>
      </c>
      <c r="AQ129">
        <v>0.7303130121046445</v>
      </c>
      <c r="AR129">
        <v>0.22867850320135297</v>
      </c>
      <c r="AS129">
        <v>0.1965581400805958</v>
      </c>
      <c r="AT129">
        <v>0.29453798139248311</v>
      </c>
      <c r="AU129">
        <v>0.61672972227220679</v>
      </c>
      <c r="AV129">
        <v>5.3625660840267653E-2</v>
      </c>
      <c r="AW129">
        <v>0.59466182478370755</v>
      </c>
      <c r="AX129">
        <v>0.13806410092689592</v>
      </c>
      <c r="AY129">
        <v>0.29883233634807871</v>
      </c>
      <c r="AZ129">
        <v>0.56583548476549073</v>
      </c>
      <c r="BA129">
        <v>0.66690493117715655</v>
      </c>
      <c r="BB129">
        <v>0.62663041061755265</v>
      </c>
      <c r="BC129">
        <v>2.2357518216039374E-2</v>
      </c>
      <c r="BD129">
        <v>4.8769788874178932E-3</v>
      </c>
      <c r="BE129">
        <v>0.73351233688838835</v>
      </c>
      <c r="BF129">
        <v>0.99974961564974618</v>
      </c>
      <c r="BG129">
        <v>0.52580755885163877</v>
      </c>
      <c r="BH129">
        <v>0.17976810516690156</v>
      </c>
      <c r="BI129">
        <v>0.26642478454586793</v>
      </c>
      <c r="BJ129">
        <v>0.11232182125687373</v>
      </c>
      <c r="BK129">
        <v>2.405746540344722E-2</v>
      </c>
      <c r="BL129">
        <v>0.16551534163746506</v>
      </c>
      <c r="BM129">
        <v>0.94000178020965686</v>
      </c>
      <c r="BN129">
        <v>0.58314513106680466</v>
      </c>
      <c r="BO129">
        <v>0.81039160626613294</v>
      </c>
      <c r="BP129">
        <v>0.16209046114199788</v>
      </c>
      <c r="BQ129">
        <v>0.98261380364240858</v>
      </c>
      <c r="BR129">
        <v>0.83516405694611562</v>
      </c>
      <c r="BS129">
        <v>0.26881176219385061</v>
      </c>
    </row>
    <row r="130" spans="1:71" x14ac:dyDescent="0.25">
      <c r="A130" s="1">
        <v>129</v>
      </c>
      <c r="B130">
        <v>0.80377982578659934</v>
      </c>
      <c r="C130">
        <v>0.68496090577648872</v>
      </c>
      <c r="D130">
        <v>6.8925971491201832E-2</v>
      </c>
      <c r="E130">
        <v>0.51121045823150135</v>
      </c>
      <c r="F130">
        <v>0.81848853358808382</v>
      </c>
      <c r="G130">
        <v>0.17036772658639243</v>
      </c>
      <c r="H130">
        <v>0.14624228558196284</v>
      </c>
      <c r="I130">
        <v>9.7470632127244716E-2</v>
      </c>
      <c r="J130">
        <v>0.87348375135487544</v>
      </c>
      <c r="K130">
        <v>0.80676946726184351</v>
      </c>
      <c r="L130">
        <v>0.83414713843334432</v>
      </c>
      <c r="M130">
        <v>0.90301102833165725</v>
      </c>
      <c r="N130">
        <v>0.18624049604209003</v>
      </c>
      <c r="O130">
        <v>0.90660332896186702</v>
      </c>
      <c r="P130">
        <v>0.30640989094920756</v>
      </c>
      <c r="Q130">
        <v>0.24571063232249257</v>
      </c>
      <c r="R130">
        <v>0.9294031209991217</v>
      </c>
      <c r="S130">
        <v>0.59671690647852238</v>
      </c>
      <c r="T130">
        <v>0.26988009325067208</v>
      </c>
      <c r="U130">
        <v>0.51680316710370433</v>
      </c>
      <c r="V130">
        <v>0.71722442332522984</v>
      </c>
      <c r="W130">
        <v>0.74450373432967654</v>
      </c>
      <c r="X130">
        <v>0.72306365531244166</v>
      </c>
      <c r="Y130">
        <v>0.97117401598407271</v>
      </c>
      <c r="Z130">
        <v>0.32487772799874137</v>
      </c>
      <c r="AA130">
        <v>0.20706645693380743</v>
      </c>
      <c r="AB130">
        <v>0.47924562076178534</v>
      </c>
      <c r="AC130">
        <v>0.31434181833415398</v>
      </c>
      <c r="AD130">
        <v>0.53652697941421501</v>
      </c>
      <c r="AE130">
        <v>0.12990483235144101</v>
      </c>
      <c r="AF130">
        <v>0.797142426451663</v>
      </c>
      <c r="AG130">
        <v>0.3237692391231789</v>
      </c>
      <c r="AH130">
        <v>0.71554681466434444</v>
      </c>
      <c r="AI130">
        <v>2.1031065322756559E-2</v>
      </c>
      <c r="AJ130">
        <v>0.26741426114418998</v>
      </c>
      <c r="AK130">
        <v>0.89774274071576499</v>
      </c>
      <c r="AL130">
        <v>0.74604206263672124</v>
      </c>
      <c r="AM130">
        <v>0.661924972376978</v>
      </c>
      <c r="AN130">
        <v>0.74359870919231918</v>
      </c>
      <c r="AO130">
        <v>0.55775223748159741</v>
      </c>
      <c r="AP130">
        <v>0.15654095497218434</v>
      </c>
      <c r="AQ130">
        <v>0.54095422323495701</v>
      </c>
      <c r="AR130">
        <v>0.51554434438614449</v>
      </c>
      <c r="AS130">
        <v>0.43850880169339501</v>
      </c>
      <c r="AT130">
        <v>0.18491472199710435</v>
      </c>
      <c r="AU130">
        <v>0.31398744026668002</v>
      </c>
      <c r="AV130">
        <v>0.8523014080354423</v>
      </c>
      <c r="AW130">
        <v>0.73275297098253689</v>
      </c>
      <c r="AX130">
        <v>0.47348950410262558</v>
      </c>
      <c r="AY130">
        <v>0.93843477408571663</v>
      </c>
      <c r="AZ130">
        <v>0.38931466149401706</v>
      </c>
      <c r="BA130">
        <v>0.92971642728844239</v>
      </c>
      <c r="BB130">
        <v>0.88701806931724303</v>
      </c>
      <c r="BC130">
        <v>0.8379125870972286</v>
      </c>
      <c r="BD130">
        <v>0.86141661813942838</v>
      </c>
      <c r="BE130">
        <v>0.89957787395383459</v>
      </c>
      <c r="BF130">
        <v>0.27016212395254802</v>
      </c>
      <c r="BG130">
        <v>0.50158850106043384</v>
      </c>
      <c r="BH130">
        <v>0.60905290695359637</v>
      </c>
      <c r="BI130">
        <v>0.77002247953472969</v>
      </c>
      <c r="BJ130">
        <v>0.25748801154013257</v>
      </c>
      <c r="BK130">
        <v>0.98598945583643005</v>
      </c>
      <c r="BL130">
        <v>0.67843332423175295</v>
      </c>
      <c r="BM130">
        <v>0.47581304876857178</v>
      </c>
      <c r="BN130">
        <v>0.87166870144163444</v>
      </c>
      <c r="BO130">
        <v>0.57437753147687665</v>
      </c>
      <c r="BP130">
        <v>0.47267468979866678</v>
      </c>
      <c r="BQ130">
        <v>0.26878662255582808</v>
      </c>
      <c r="BR130">
        <v>0.98686336236918748</v>
      </c>
      <c r="BS130">
        <v>0.356412208548336</v>
      </c>
    </row>
    <row r="131" spans="1:71" x14ac:dyDescent="0.25">
      <c r="A131" s="1">
        <v>130</v>
      </c>
      <c r="B131">
        <v>0.59799620122356234</v>
      </c>
      <c r="C131">
        <v>0.19450861107016637</v>
      </c>
      <c r="D131">
        <v>0.74190734009498471</v>
      </c>
      <c r="E131">
        <v>0.55810634292012118</v>
      </c>
      <c r="F131">
        <v>0.877871905568538</v>
      </c>
      <c r="G131">
        <v>0.47968434573304253</v>
      </c>
      <c r="H131">
        <v>5.387596269402628E-2</v>
      </c>
      <c r="I131">
        <v>0.12920419801391425</v>
      </c>
      <c r="J131">
        <v>0.44600225347882938</v>
      </c>
      <c r="K131">
        <v>0.34462098196860014</v>
      </c>
      <c r="L131">
        <v>0.70819175230440923</v>
      </c>
      <c r="M131">
        <v>0.78103927813833263</v>
      </c>
      <c r="N131">
        <v>0.48006194922266898</v>
      </c>
      <c r="O131">
        <v>0.74684682313626705</v>
      </c>
      <c r="P131">
        <v>0.48210013555398867</v>
      </c>
      <c r="Q131">
        <v>0.64765224952457578</v>
      </c>
      <c r="R131">
        <v>9.2647993186721123E-2</v>
      </c>
      <c r="S131">
        <v>0.63386071107850139</v>
      </c>
      <c r="T131">
        <v>2.5336965949718682E-2</v>
      </c>
      <c r="U131">
        <v>3.6693188521663589E-2</v>
      </c>
      <c r="V131">
        <v>0.91031762529449323</v>
      </c>
      <c r="W131">
        <v>0.87863470833952417</v>
      </c>
      <c r="X131">
        <v>0.66151008681732304</v>
      </c>
      <c r="Y131">
        <v>0.84479874166623847</v>
      </c>
      <c r="Z131">
        <v>0.25940697866636797</v>
      </c>
      <c r="AA131">
        <v>0.99208625337450584</v>
      </c>
      <c r="AB131">
        <v>0.11295310568607053</v>
      </c>
      <c r="AC131">
        <v>0.140417267089475</v>
      </c>
      <c r="AD131">
        <v>0.47249753388757587</v>
      </c>
      <c r="AE131">
        <v>0.26400202769357306</v>
      </c>
      <c r="AF131">
        <v>0.54588873934341464</v>
      </c>
      <c r="AG131">
        <v>0.74552663292368615</v>
      </c>
      <c r="AH131">
        <v>0.93438267624876092</v>
      </c>
      <c r="AI131">
        <v>0.91831371555563923</v>
      </c>
      <c r="AJ131">
        <v>0.39861248623208401</v>
      </c>
      <c r="AK131">
        <v>9.6136316344170969E-2</v>
      </c>
      <c r="AL131">
        <v>0.1613709057581918</v>
      </c>
      <c r="AM131">
        <v>0.57700121882589495</v>
      </c>
      <c r="AN131">
        <v>0.92665290528593813</v>
      </c>
      <c r="AO131">
        <v>0.86817822702867253</v>
      </c>
      <c r="AP131">
        <v>0.9491928613529288</v>
      </c>
      <c r="AQ131">
        <v>0.90069467377931267</v>
      </c>
      <c r="AR131">
        <v>0.20100932924762482</v>
      </c>
      <c r="AS131">
        <v>0.41168145743688878</v>
      </c>
      <c r="AT131">
        <v>0.6011357721371714</v>
      </c>
      <c r="AU131">
        <v>0.46174540214987103</v>
      </c>
      <c r="AV131">
        <v>0.1081830469697701</v>
      </c>
      <c r="AW131">
        <v>5.9268261357299123E-2</v>
      </c>
      <c r="AX131">
        <v>0.48503997151306666</v>
      </c>
      <c r="AY131">
        <v>0.30048396860736326</v>
      </c>
      <c r="AZ131">
        <v>0.90302443234451246</v>
      </c>
      <c r="BA131">
        <v>0.98825285491223158</v>
      </c>
      <c r="BB131">
        <v>0.51737709534433785</v>
      </c>
      <c r="BC131">
        <v>0.47832237730471805</v>
      </c>
      <c r="BD131">
        <v>0.70746059787686044</v>
      </c>
      <c r="BE131">
        <v>0.574225728038535</v>
      </c>
      <c r="BF131">
        <v>0.47126745414719307</v>
      </c>
      <c r="BG131">
        <v>0.31082461117255145</v>
      </c>
      <c r="BH131">
        <v>0.3920024845688127</v>
      </c>
      <c r="BI131">
        <v>0.80072473031326941</v>
      </c>
      <c r="BJ131">
        <v>0.56766084158785335</v>
      </c>
      <c r="BK131">
        <v>0.65895802592740427</v>
      </c>
      <c r="BL131">
        <v>0.27307136978512558</v>
      </c>
      <c r="BM131">
        <v>0.70390958792812142</v>
      </c>
      <c r="BN131">
        <v>0.2610892523183943</v>
      </c>
      <c r="BO131">
        <v>0.98508084061479528</v>
      </c>
      <c r="BP131">
        <v>0.60972667211043896</v>
      </c>
      <c r="BQ131">
        <v>0.93351058401435005</v>
      </c>
      <c r="BR131">
        <v>0.80394363926541534</v>
      </c>
      <c r="BS131">
        <v>0.85691351799757143</v>
      </c>
    </row>
    <row r="132" spans="1:71" x14ac:dyDescent="0.25">
      <c r="A132" s="1">
        <v>131</v>
      </c>
      <c r="B132">
        <v>0.66629620612258234</v>
      </c>
      <c r="C132">
        <v>1.1839762594145098E-2</v>
      </c>
      <c r="D132">
        <v>0.47814749833423709</v>
      </c>
      <c r="E132">
        <v>0.49275021494905691</v>
      </c>
      <c r="F132">
        <v>0.56014384014859508</v>
      </c>
      <c r="G132">
        <v>0.68787053877022253</v>
      </c>
      <c r="H132">
        <v>0.57911173326761367</v>
      </c>
      <c r="I132">
        <v>0.6520031452902485</v>
      </c>
      <c r="J132">
        <v>0.48599837657958667</v>
      </c>
      <c r="K132">
        <v>0.59301815694973314</v>
      </c>
      <c r="L132">
        <v>0.39549386058477509</v>
      </c>
      <c r="M132">
        <v>0.67251083814330226</v>
      </c>
      <c r="N132">
        <v>0.50990002244423593</v>
      </c>
      <c r="O132">
        <v>0.98399006876840267</v>
      </c>
      <c r="P132">
        <v>0.61976431201111692</v>
      </c>
      <c r="Q132">
        <v>0.33303998993593664</v>
      </c>
      <c r="R132">
        <v>0.10784490132141267</v>
      </c>
      <c r="S132">
        <v>0.68786651140822441</v>
      </c>
      <c r="T132">
        <v>0.75601507213293662</v>
      </c>
      <c r="U132">
        <v>0.72505594884000979</v>
      </c>
      <c r="V132">
        <v>0.48691761379489307</v>
      </c>
      <c r="W132">
        <v>0.9132498731965577</v>
      </c>
      <c r="X132">
        <v>0.90240575557673108</v>
      </c>
      <c r="Y132">
        <v>0.78301587741153134</v>
      </c>
      <c r="Z132">
        <v>0.76922252665324709</v>
      </c>
      <c r="AA132">
        <v>0.31695110518228486</v>
      </c>
      <c r="AB132">
        <v>0.66557356379947286</v>
      </c>
      <c r="AC132">
        <v>0.55885206554569455</v>
      </c>
      <c r="AD132">
        <v>0.191356423369201</v>
      </c>
      <c r="AE132">
        <v>0.60494478152212172</v>
      </c>
      <c r="AF132">
        <v>0.55327309246240797</v>
      </c>
      <c r="AG132">
        <v>0.31520101794439037</v>
      </c>
      <c r="AH132">
        <v>0.94391836262267503</v>
      </c>
      <c r="AI132">
        <v>0.99787971305229173</v>
      </c>
      <c r="AJ132">
        <v>0.62612913778925228</v>
      </c>
      <c r="AK132">
        <v>7.6340430249825064E-2</v>
      </c>
      <c r="AL132">
        <v>0.10996818780383566</v>
      </c>
      <c r="AM132">
        <v>0.18655335631671266</v>
      </c>
      <c r="AN132">
        <v>0.75247287986779443</v>
      </c>
      <c r="AO132">
        <v>0.92456296682316352</v>
      </c>
      <c r="AP132">
        <v>0.33429967188382104</v>
      </c>
      <c r="AQ132">
        <v>0.27761551080420865</v>
      </c>
      <c r="AR132">
        <v>0.94193531738044856</v>
      </c>
      <c r="AS132">
        <v>0.44295892568931095</v>
      </c>
      <c r="AT132">
        <v>0.48989271036521786</v>
      </c>
      <c r="AU132">
        <v>0.42877043948346449</v>
      </c>
      <c r="AV132">
        <v>0.36339423443830521</v>
      </c>
      <c r="AW132">
        <v>0.58821662085868487</v>
      </c>
      <c r="AX132">
        <v>0.22385914562107623</v>
      </c>
      <c r="AY132">
        <v>0.29827205205028429</v>
      </c>
      <c r="AZ132">
        <v>0.43973774508746544</v>
      </c>
      <c r="BA132">
        <v>0.9109527639248064</v>
      </c>
      <c r="BB132">
        <v>9.2392740510653937E-3</v>
      </c>
      <c r="BC132">
        <v>0.24702734975041662</v>
      </c>
      <c r="BD132">
        <v>0.57771063868618011</v>
      </c>
      <c r="BE132">
        <v>0.69694075051132998</v>
      </c>
      <c r="BF132">
        <v>0.90466821576218437</v>
      </c>
      <c r="BG132">
        <v>0.31336416470192952</v>
      </c>
      <c r="BH132">
        <v>0.81224656972087173</v>
      </c>
      <c r="BI132">
        <v>0.81188842471612865</v>
      </c>
      <c r="BJ132">
        <v>0.66777910803645602</v>
      </c>
      <c r="BK132">
        <v>0.46066496646085808</v>
      </c>
      <c r="BL132">
        <v>0.36946995457834142</v>
      </c>
      <c r="BM132">
        <v>0.61144086510128914</v>
      </c>
      <c r="BN132">
        <v>0.40783821994065872</v>
      </c>
      <c r="BO132">
        <v>6.7162275150711381E-2</v>
      </c>
      <c r="BP132">
        <v>0.63660774724108471</v>
      </c>
      <c r="BQ132">
        <v>6.62355389382141E-3</v>
      </c>
      <c r="BR132">
        <v>0.28440501747487346</v>
      </c>
      <c r="BS132">
        <v>0.82931963699201749</v>
      </c>
    </row>
    <row r="133" spans="1:71" x14ac:dyDescent="0.25">
      <c r="A133" s="1">
        <v>132</v>
      </c>
      <c r="B133">
        <v>0.84967738550629923</v>
      </c>
      <c r="C133">
        <v>6.7245364752235304E-3</v>
      </c>
      <c r="D133">
        <v>0.94395741708035352</v>
      </c>
      <c r="E133">
        <v>0.76815438315696438</v>
      </c>
      <c r="F133">
        <v>0.79242991810968999</v>
      </c>
      <c r="G133">
        <v>0.41737884610090681</v>
      </c>
      <c r="H133">
        <v>0.66191925400240126</v>
      </c>
      <c r="I133">
        <v>0.81876049672987328</v>
      </c>
      <c r="J133">
        <v>0.39543682954008086</v>
      </c>
      <c r="K133">
        <v>0.61425529060429818</v>
      </c>
      <c r="L133">
        <v>0.3813790160614543</v>
      </c>
      <c r="M133">
        <v>0.23220627554612872</v>
      </c>
      <c r="N133">
        <v>0.5477406368401101</v>
      </c>
      <c r="O133">
        <v>0.5640238063344658</v>
      </c>
      <c r="P133">
        <v>7.4404013241299194E-2</v>
      </c>
      <c r="Q133">
        <v>0.13268947977290524</v>
      </c>
      <c r="R133">
        <v>0.76394728215615326</v>
      </c>
      <c r="S133">
        <v>0.8609938371744994</v>
      </c>
      <c r="T133">
        <v>0.62947387122911425</v>
      </c>
      <c r="U133">
        <v>5.5696079192520953E-2</v>
      </c>
      <c r="V133">
        <v>0.83951219627664708</v>
      </c>
      <c r="W133">
        <v>0.72322395343755441</v>
      </c>
      <c r="X133">
        <v>0.74078618675761321</v>
      </c>
      <c r="Y133">
        <v>9.8655363336419555E-5</v>
      </c>
      <c r="Z133">
        <v>0.53234375272275869</v>
      </c>
      <c r="AA133">
        <v>0.33052809318663257</v>
      </c>
      <c r="AB133">
        <v>0.5639264424255328</v>
      </c>
      <c r="AC133">
        <v>0.50011595328000991</v>
      </c>
      <c r="AD133">
        <v>2.4494757404368683E-2</v>
      </c>
      <c r="AE133">
        <v>0.14555076159525882</v>
      </c>
      <c r="AF133">
        <v>0.40276690274316473</v>
      </c>
      <c r="AG133">
        <v>0.11826313356163021</v>
      </c>
      <c r="AH133">
        <v>4.4466228830448373E-2</v>
      </c>
      <c r="AI133">
        <v>0.46444444456887657</v>
      </c>
      <c r="AJ133">
        <v>0.28842552039154923</v>
      </c>
      <c r="AK133">
        <v>0.72728206455198008</v>
      </c>
      <c r="AL133">
        <v>0.95594116738262114</v>
      </c>
      <c r="AM133">
        <v>0.50683968770728483</v>
      </c>
      <c r="AN133">
        <v>0.82829434585115347</v>
      </c>
      <c r="AO133">
        <v>0.92423818174142391</v>
      </c>
      <c r="AP133">
        <v>0.56323618068771619</v>
      </c>
      <c r="AQ133">
        <v>0.37029555863644681</v>
      </c>
      <c r="AR133">
        <v>0.66726880681252065</v>
      </c>
      <c r="AS133">
        <v>0.60358508026189561</v>
      </c>
      <c r="AT133">
        <v>0.38002216122675259</v>
      </c>
      <c r="AU133">
        <v>0.2425832733999207</v>
      </c>
      <c r="AV133">
        <v>0.78361755500288122</v>
      </c>
      <c r="AW133">
        <v>0.55611502999150708</v>
      </c>
      <c r="AX133">
        <v>0.63153249165054348</v>
      </c>
      <c r="AY133">
        <v>0.1743623947059898</v>
      </c>
      <c r="AZ133">
        <v>0.83069760956104211</v>
      </c>
      <c r="BA133">
        <v>0.11698522503358111</v>
      </c>
      <c r="BB133">
        <v>0.27695754816412643</v>
      </c>
      <c r="BC133">
        <v>0.10593998607250077</v>
      </c>
      <c r="BD133">
        <v>0.48632495803380404</v>
      </c>
      <c r="BE133">
        <v>0.32064477633748545</v>
      </c>
      <c r="BF133">
        <v>0.38734673045881096</v>
      </c>
      <c r="BG133">
        <v>0.99309936181917935</v>
      </c>
      <c r="BH133">
        <v>0.54793855107031308</v>
      </c>
      <c r="BI133">
        <v>3.483673618482741E-2</v>
      </c>
      <c r="BJ133">
        <v>0.97117638316395072</v>
      </c>
      <c r="BK133">
        <v>0.71355896310742517</v>
      </c>
      <c r="BL133">
        <v>0.46636346038664833</v>
      </c>
      <c r="BM133">
        <v>0.65379768296785712</v>
      </c>
      <c r="BN133">
        <v>0.36539190600602123</v>
      </c>
      <c r="BO133">
        <v>0.82073909373065745</v>
      </c>
      <c r="BP133">
        <v>0.88726725816857299</v>
      </c>
      <c r="BQ133">
        <v>0.24600408670885898</v>
      </c>
      <c r="BR133">
        <v>0.74440528780169313</v>
      </c>
      <c r="BS133">
        <v>1.2370186113296877E-2</v>
      </c>
    </row>
    <row r="134" spans="1:71" x14ac:dyDescent="0.25">
      <c r="A134" s="1">
        <v>133</v>
      </c>
      <c r="B134">
        <v>0.80034643520110804</v>
      </c>
      <c r="C134">
        <v>0.37696918552065162</v>
      </c>
      <c r="D134">
        <v>0.37415982153549454</v>
      </c>
      <c r="E134">
        <v>9.0061255701349707E-2</v>
      </c>
      <c r="F134">
        <v>0.32141226200696138</v>
      </c>
      <c r="G134">
        <v>0.772441994416595</v>
      </c>
      <c r="H134">
        <v>0.50688374126556102</v>
      </c>
      <c r="I134">
        <v>0.10628768885664885</v>
      </c>
      <c r="J134">
        <v>5.1671611929267725E-2</v>
      </c>
      <c r="K134">
        <v>0.43237820887170364</v>
      </c>
      <c r="L134">
        <v>0.55134173366199146</v>
      </c>
      <c r="M134">
        <v>0.78469654197002636</v>
      </c>
      <c r="N134">
        <v>0.96037640265828461</v>
      </c>
      <c r="O134">
        <v>7.5256314843865857E-2</v>
      </c>
      <c r="P134">
        <v>0.73188779353464062</v>
      </c>
      <c r="Q134">
        <v>0.93760404531894026</v>
      </c>
      <c r="R134">
        <v>0.75206161351912759</v>
      </c>
      <c r="S134">
        <v>0.84332058530232201</v>
      </c>
      <c r="T134">
        <v>0.61878003644580937</v>
      </c>
      <c r="U134">
        <v>0.61730657865369665</v>
      </c>
      <c r="V134">
        <v>0.70304319610382571</v>
      </c>
      <c r="W134">
        <v>0.40874852145670459</v>
      </c>
      <c r="X134">
        <v>1.3124057919797316E-2</v>
      </c>
      <c r="Y134">
        <v>0.466389181120068</v>
      </c>
      <c r="Z134">
        <v>0.74936153007028639</v>
      </c>
      <c r="AA134">
        <v>0.51526136582642357</v>
      </c>
      <c r="AB134">
        <v>0.29253815244931647</v>
      </c>
      <c r="AC134">
        <v>0.66254232485689457</v>
      </c>
      <c r="AD134">
        <v>6.4572382443098597E-2</v>
      </c>
      <c r="AE134">
        <v>0.70831672293630887</v>
      </c>
      <c r="AF134">
        <v>0.49512575471067244</v>
      </c>
      <c r="AG134">
        <v>0.93415304959364098</v>
      </c>
      <c r="AH134">
        <v>0.36739915529803324</v>
      </c>
      <c r="AI134">
        <v>0.31584893332912123</v>
      </c>
      <c r="AJ134">
        <v>0.56667897048169646</v>
      </c>
      <c r="AK134">
        <v>0.13719004354142761</v>
      </c>
      <c r="AL134">
        <v>0.61361687231393702</v>
      </c>
      <c r="AM134">
        <v>0.29856490051572282</v>
      </c>
      <c r="AN134">
        <v>0.72845227117367828</v>
      </c>
      <c r="AO134">
        <v>0.98178355934577188</v>
      </c>
      <c r="AP134">
        <v>0.60688750741157316</v>
      </c>
      <c r="AQ134">
        <v>0.1370415629061974</v>
      </c>
      <c r="AR134">
        <v>0.4827282914139176</v>
      </c>
      <c r="AS134">
        <v>0.76859209200253265</v>
      </c>
      <c r="AT134">
        <v>0.92158111743061855</v>
      </c>
      <c r="AU134">
        <v>0.36176334319903825</v>
      </c>
      <c r="AV134">
        <v>0.99876465857148422</v>
      </c>
      <c r="AW134">
        <v>0.82487612306066005</v>
      </c>
      <c r="AX134">
        <v>0.88207842994337859</v>
      </c>
      <c r="AY134">
        <v>0.97851600991480714</v>
      </c>
      <c r="AZ134">
        <v>0.78893468538395672</v>
      </c>
      <c r="BA134">
        <v>0.22880986709027684</v>
      </c>
      <c r="BB134">
        <v>0.29703966732818265</v>
      </c>
      <c r="BC134">
        <v>0.49971243598653481</v>
      </c>
      <c r="BD134">
        <v>0.21130472593364547</v>
      </c>
      <c r="BE134">
        <v>0.72217476520868473</v>
      </c>
      <c r="BF134">
        <v>0.79515032770907379</v>
      </c>
      <c r="BG134">
        <v>0.91961422709870122</v>
      </c>
      <c r="BH134">
        <v>0.70479795116712063</v>
      </c>
      <c r="BI134">
        <v>7.9096209340447143E-2</v>
      </c>
      <c r="BJ134">
        <v>0.49573866757392748</v>
      </c>
      <c r="BK134">
        <v>0.4466175749142558</v>
      </c>
      <c r="BL134">
        <v>0.28848991155965509</v>
      </c>
      <c r="BM134">
        <v>0.5083120250648534</v>
      </c>
      <c r="BN134">
        <v>0.82762433603136976</v>
      </c>
      <c r="BO134">
        <v>0.34679965903406962</v>
      </c>
      <c r="BP134">
        <v>0.96114030782470783</v>
      </c>
      <c r="BQ134">
        <v>0.20028770110639726</v>
      </c>
      <c r="BR134">
        <v>0.74871226310733952</v>
      </c>
      <c r="BS134">
        <v>0.44774204406711005</v>
      </c>
    </row>
    <row r="135" spans="1:71" x14ac:dyDescent="0.25">
      <c r="A135" s="1">
        <v>134</v>
      </c>
      <c r="B135">
        <v>0.64266506276084512</v>
      </c>
      <c r="C135">
        <v>0.37747234813217256</v>
      </c>
      <c r="D135">
        <v>5.9913789940488127E-2</v>
      </c>
      <c r="E135">
        <v>0.59136464841521796</v>
      </c>
      <c r="F135">
        <v>2.9179381069959542E-2</v>
      </c>
      <c r="G135">
        <v>0.47557623981347785</v>
      </c>
      <c r="H135">
        <v>0.61218123598345686</v>
      </c>
      <c r="I135">
        <v>0.55810689109791178</v>
      </c>
      <c r="J135">
        <v>0.92082703682022793</v>
      </c>
      <c r="K135">
        <v>0.59412622111797952</v>
      </c>
      <c r="L135">
        <v>6.9136747455339265E-2</v>
      </c>
      <c r="M135">
        <v>0.67101665391539889</v>
      </c>
      <c r="N135">
        <v>0.86860247673923463</v>
      </c>
      <c r="O135">
        <v>0.830402193405815</v>
      </c>
      <c r="P135">
        <v>0.8003839433284814</v>
      </c>
      <c r="Q135">
        <v>0.76048563273149417</v>
      </c>
      <c r="R135">
        <v>0.14251653411713461</v>
      </c>
      <c r="S135">
        <v>0.38489152203981747</v>
      </c>
      <c r="T135">
        <v>0.3194667496570025</v>
      </c>
      <c r="U135">
        <v>0.19987934538020558</v>
      </c>
      <c r="V135">
        <v>0.64836265374310331</v>
      </c>
      <c r="W135">
        <v>0.80398942732526602</v>
      </c>
      <c r="X135">
        <v>0.89819875148466044</v>
      </c>
      <c r="Y135">
        <v>0.55427250133201544</v>
      </c>
      <c r="Z135">
        <v>0.20168272393664188</v>
      </c>
      <c r="AA135">
        <v>0.24894247361617339</v>
      </c>
      <c r="AB135">
        <v>0.5250962049797766</v>
      </c>
      <c r="AC135">
        <v>0.97091482571231369</v>
      </c>
      <c r="AD135">
        <v>0.86133685882916666</v>
      </c>
      <c r="AE135">
        <v>0.6057964115724056</v>
      </c>
      <c r="AF135">
        <v>0.49360166623209056</v>
      </c>
      <c r="AG135">
        <v>0.29051422201363175</v>
      </c>
      <c r="AH135">
        <v>8.9451317629956728E-2</v>
      </c>
      <c r="AI135">
        <v>0.67116381821773918</v>
      </c>
      <c r="AJ135">
        <v>0.7088011509255675</v>
      </c>
      <c r="AK135">
        <v>0.34433621879436538</v>
      </c>
      <c r="AL135">
        <v>0.22487887782839289</v>
      </c>
      <c r="AM135">
        <v>4.6243906965505399E-2</v>
      </c>
      <c r="AN135">
        <v>0.13587570010391115</v>
      </c>
      <c r="AO135">
        <v>0.70074322048070814</v>
      </c>
      <c r="AP135">
        <v>0.71470125292197539</v>
      </c>
      <c r="AQ135">
        <v>5.2634227448228987E-2</v>
      </c>
      <c r="AR135">
        <v>0.58506913650667258</v>
      </c>
      <c r="AS135">
        <v>0.31464182536969509</v>
      </c>
      <c r="AT135">
        <v>0.33626778458829532</v>
      </c>
      <c r="AU135">
        <v>0.65667753307045296</v>
      </c>
      <c r="AV135">
        <v>0.46936719179451347</v>
      </c>
      <c r="AW135">
        <v>0.98327950764984084</v>
      </c>
      <c r="AX135">
        <v>0.49920246768628618</v>
      </c>
      <c r="AY135">
        <v>6.6130994983265246E-2</v>
      </c>
      <c r="AZ135">
        <v>0.26899502392768149</v>
      </c>
      <c r="BA135">
        <v>7.840769256370328E-2</v>
      </c>
      <c r="BB135">
        <v>0.60812268091980148</v>
      </c>
      <c r="BC135">
        <v>0.49069411367249904</v>
      </c>
      <c r="BD135">
        <v>0.39176444303032165</v>
      </c>
      <c r="BE135">
        <v>0.14568974326352957</v>
      </c>
      <c r="BF135">
        <v>0.50188249953877095</v>
      </c>
      <c r="BG135">
        <v>0.90905915097202772</v>
      </c>
      <c r="BH135">
        <v>0.57872557717144901</v>
      </c>
      <c r="BI135">
        <v>0.88343163973756456</v>
      </c>
      <c r="BJ135">
        <v>0.38343691430954807</v>
      </c>
      <c r="BK135">
        <v>0.56189975612771503</v>
      </c>
      <c r="BL135">
        <v>0.97259155257815033</v>
      </c>
      <c r="BM135">
        <v>0.64009050640456322</v>
      </c>
      <c r="BN135">
        <v>0.83949839602541743</v>
      </c>
      <c r="BO135">
        <v>0.50533409352727998</v>
      </c>
      <c r="BP135">
        <v>0.96408482183900479</v>
      </c>
      <c r="BQ135">
        <v>0.8169493992461937</v>
      </c>
      <c r="BR135">
        <v>0.17078722593232498</v>
      </c>
      <c r="BS135">
        <v>0.71401555704025577</v>
      </c>
    </row>
    <row r="136" spans="1:71" x14ac:dyDescent="0.25">
      <c r="A136" s="1">
        <v>135</v>
      </c>
      <c r="B136">
        <v>0.12789488156921291</v>
      </c>
      <c r="C136">
        <v>0.399800173532326</v>
      </c>
      <c r="D136">
        <v>0.86672526977081987</v>
      </c>
      <c r="E136">
        <v>4.697119988114018E-2</v>
      </c>
      <c r="F136">
        <v>0.74139572349643934</v>
      </c>
      <c r="G136">
        <v>0.24569356168424294</v>
      </c>
      <c r="H136">
        <v>0.14476776040621386</v>
      </c>
      <c r="I136">
        <v>0.92925316233089539</v>
      </c>
      <c r="J136">
        <v>0.21921951982256471</v>
      </c>
      <c r="K136">
        <v>0.21500435055114175</v>
      </c>
      <c r="L136">
        <v>0.3966495086968711</v>
      </c>
      <c r="M136">
        <v>0.78578206807141671</v>
      </c>
      <c r="N136">
        <v>0.87046299831477447</v>
      </c>
      <c r="O136">
        <v>0.26234944145445438</v>
      </c>
      <c r="P136">
        <v>0.11620569760114063</v>
      </c>
      <c r="Q136">
        <v>0.55971105939608157</v>
      </c>
      <c r="R136">
        <v>0.64231198091974617</v>
      </c>
      <c r="S136">
        <v>0.97666717304436612</v>
      </c>
      <c r="T136">
        <v>0.65147725889297026</v>
      </c>
      <c r="U136">
        <v>0.53244311793900856</v>
      </c>
      <c r="V136">
        <v>0.70841707766146544</v>
      </c>
      <c r="W136">
        <v>0.54574624750164979</v>
      </c>
      <c r="X136">
        <v>0.91826775650771864</v>
      </c>
      <c r="Y136">
        <v>0.37517688291987239</v>
      </c>
      <c r="Z136">
        <v>0.12160812544896948</v>
      </c>
      <c r="AA136">
        <v>0.76440742571219722</v>
      </c>
      <c r="AB136">
        <v>0.26370779192428795</v>
      </c>
      <c r="AC136">
        <v>0.60587677563960962</v>
      </c>
      <c r="AD136">
        <v>0.21052504994442134</v>
      </c>
      <c r="AE136">
        <v>8.539311409754835E-2</v>
      </c>
      <c r="AF136">
        <v>0.88740521760340785</v>
      </c>
      <c r="AG136">
        <v>0.8415256493205302</v>
      </c>
      <c r="AH136">
        <v>0.54399858051838634</v>
      </c>
      <c r="AI136">
        <v>0.25717611859957767</v>
      </c>
      <c r="AJ136">
        <v>0.20903613686037681</v>
      </c>
      <c r="AK136">
        <v>0.58670165079988779</v>
      </c>
      <c r="AL136">
        <v>0.5537144623902529</v>
      </c>
      <c r="AM136">
        <v>5.7660743535538961E-2</v>
      </c>
      <c r="AN136">
        <v>8.6860424366749012E-2</v>
      </c>
      <c r="AO136">
        <v>4.7384834143209043E-2</v>
      </c>
      <c r="AP136">
        <v>0.2658201115000568</v>
      </c>
      <c r="AQ136">
        <v>0.83892032583637244</v>
      </c>
      <c r="AR136">
        <v>0.6472079720838847</v>
      </c>
      <c r="AS136">
        <v>0.80674680531729104</v>
      </c>
      <c r="AT136">
        <v>0.62693715112579229</v>
      </c>
      <c r="AU136">
        <v>0.46924488371495565</v>
      </c>
      <c r="AV136">
        <v>0.93525382073035468</v>
      </c>
      <c r="AW136">
        <v>0.82527055957809781</v>
      </c>
      <c r="AX136">
        <v>0.99365791127484038</v>
      </c>
      <c r="AY136">
        <v>0.1228378295193393</v>
      </c>
      <c r="AZ136">
        <v>0.31538197619183117</v>
      </c>
      <c r="BA136">
        <v>0.97670433280817504</v>
      </c>
      <c r="BB136">
        <v>3.016838350711637E-2</v>
      </c>
      <c r="BC136">
        <v>0.92707326404047863</v>
      </c>
      <c r="BD136">
        <v>0.49234634118578557</v>
      </c>
      <c r="BE136">
        <v>0.5748002033509596</v>
      </c>
      <c r="BF136">
        <v>0.29856773619593724</v>
      </c>
      <c r="BG136">
        <v>0.1649602052796687</v>
      </c>
      <c r="BH136">
        <v>1.0082982317423328E-2</v>
      </c>
      <c r="BI136">
        <v>0.22771284118069235</v>
      </c>
      <c r="BJ136">
        <v>0.66265244609470475</v>
      </c>
      <c r="BK136">
        <v>0.41561172320965201</v>
      </c>
      <c r="BL136">
        <v>0.39571385445775975</v>
      </c>
      <c r="BM136">
        <v>0.49795518772702341</v>
      </c>
      <c r="BN136">
        <v>0.74332747775926566</v>
      </c>
      <c r="BO136">
        <v>2.3059021234557719E-2</v>
      </c>
      <c r="BP136">
        <v>0.89776693430460508</v>
      </c>
      <c r="BQ136">
        <v>0.38168799357021699</v>
      </c>
      <c r="BR136">
        <v>0.90209917119801286</v>
      </c>
      <c r="BS136">
        <v>0.33132605594348064</v>
      </c>
    </row>
    <row r="137" spans="1:71" x14ac:dyDescent="0.25">
      <c r="A137" s="1">
        <v>136</v>
      </c>
      <c r="B137">
        <v>0.77463805646335515</v>
      </c>
      <c r="C137">
        <v>9.5492446443135037E-4</v>
      </c>
      <c r="D137">
        <v>0.34418173076935288</v>
      </c>
      <c r="E137">
        <v>0.10941118397944638</v>
      </c>
      <c r="F137">
        <v>5.043879919635641E-2</v>
      </c>
      <c r="G137">
        <v>0.93786327393508384</v>
      </c>
      <c r="H137">
        <v>0.6028355688303646</v>
      </c>
      <c r="I137">
        <v>0.79694350491417643</v>
      </c>
      <c r="J137">
        <v>0.56984310994164067</v>
      </c>
      <c r="K137">
        <v>0.79193489349702073</v>
      </c>
      <c r="L137">
        <v>0.83258490989081357</v>
      </c>
      <c r="M137">
        <v>0.71588456686839352</v>
      </c>
      <c r="N137">
        <v>0.77909732284512989</v>
      </c>
      <c r="O137">
        <v>0.90091385431741122</v>
      </c>
      <c r="P137">
        <v>0.634973118755226</v>
      </c>
      <c r="Q137">
        <v>0.56763367045060009</v>
      </c>
      <c r="R137">
        <v>0.69434361721966831</v>
      </c>
      <c r="S137">
        <v>0.19835092849031422</v>
      </c>
      <c r="T137">
        <v>0.73994256411531856</v>
      </c>
      <c r="U137">
        <v>5.9202340609193937E-2</v>
      </c>
      <c r="V137">
        <v>0.67015780855999463</v>
      </c>
      <c r="W137">
        <v>0.25548545892229169</v>
      </c>
      <c r="X137">
        <v>0.53357104531535171</v>
      </c>
      <c r="Y137">
        <v>0.26271441312234989</v>
      </c>
      <c r="Z137">
        <v>0.1448204553280763</v>
      </c>
      <c r="AA137">
        <v>0.41987493746095328</v>
      </c>
      <c r="AB137">
        <v>0.75026202355656135</v>
      </c>
      <c r="AC137">
        <v>0.93326758661861453</v>
      </c>
      <c r="AD137">
        <v>0.52072881149568562</v>
      </c>
      <c r="AE137">
        <v>0.55245373176933577</v>
      </c>
      <c r="AF137">
        <v>8.8253260463681982E-2</v>
      </c>
      <c r="AG137">
        <v>0.14840622436384243</v>
      </c>
      <c r="AH137">
        <v>0.8103396241959443</v>
      </c>
      <c r="AI137">
        <v>0.10049420365774409</v>
      </c>
      <c r="AJ137">
        <v>0.12122642316239307</v>
      </c>
      <c r="AK137">
        <v>0.82287743213919684</v>
      </c>
      <c r="AL137">
        <v>0.65532049637120349</v>
      </c>
      <c r="AM137">
        <v>0.55617808641316435</v>
      </c>
      <c r="AN137">
        <v>0.74193160481145137</v>
      </c>
      <c r="AO137">
        <v>0.72537271133382619</v>
      </c>
      <c r="AP137">
        <v>0.22991988019746923</v>
      </c>
      <c r="AQ137">
        <v>0.6300407654158644</v>
      </c>
      <c r="AR137">
        <v>0.27133517827960962</v>
      </c>
      <c r="AS137">
        <v>1.9176103083668461E-2</v>
      </c>
      <c r="AT137">
        <v>0.23164497639111858</v>
      </c>
      <c r="AU137">
        <v>0.76489865710591187</v>
      </c>
      <c r="AV137">
        <v>0.39848829551091836</v>
      </c>
      <c r="AW137">
        <v>0.760228078442027</v>
      </c>
      <c r="AX137">
        <v>0.25930520843230209</v>
      </c>
      <c r="AY137">
        <v>0.10373524342886309</v>
      </c>
      <c r="AZ137">
        <v>0.29299012317268014</v>
      </c>
      <c r="BA137">
        <v>0.92474673204971025</v>
      </c>
      <c r="BB137">
        <v>0.29088988365511714</v>
      </c>
      <c r="BC137">
        <v>0.93900506600343747</v>
      </c>
      <c r="BD137">
        <v>0.69929918300394001</v>
      </c>
      <c r="BE137">
        <v>0.4266640997082749</v>
      </c>
      <c r="BF137">
        <v>0.3871692287987849</v>
      </c>
      <c r="BG137">
        <v>1.7038462263012644E-3</v>
      </c>
      <c r="BH137">
        <v>0.97257432287918677</v>
      </c>
      <c r="BI137">
        <v>0.57279278756108665</v>
      </c>
      <c r="BJ137">
        <v>0.23888878036829631</v>
      </c>
      <c r="BK137">
        <v>0.30492775699642916</v>
      </c>
      <c r="BL137">
        <v>0.51087932058953334</v>
      </c>
      <c r="BM137">
        <v>0.75389576876341069</v>
      </c>
      <c r="BN137">
        <v>7.2302889912638668E-2</v>
      </c>
      <c r="BO137">
        <v>0.76500584779796665</v>
      </c>
      <c r="BP137">
        <v>0.58038550380152332</v>
      </c>
      <c r="BQ137">
        <v>0.51057834468220087</v>
      </c>
      <c r="BR137">
        <v>0.94138269006947339</v>
      </c>
      <c r="BS137">
        <v>5.8596477995182639E-2</v>
      </c>
    </row>
    <row r="138" spans="1:71" x14ac:dyDescent="0.25">
      <c r="A138" s="1">
        <v>137</v>
      </c>
      <c r="B138">
        <v>0.27367472044087182</v>
      </c>
      <c r="C138">
        <v>0.47352614462591569</v>
      </c>
      <c r="D138">
        <v>0.26453467673456266</v>
      </c>
      <c r="E138">
        <v>0.72945302315762528</v>
      </c>
      <c r="F138">
        <v>0.36072257520133533</v>
      </c>
      <c r="G138">
        <v>7.6864352800281033E-2</v>
      </c>
      <c r="H138">
        <v>0.17208548530207091</v>
      </c>
      <c r="I138">
        <v>0.26734046127885336</v>
      </c>
      <c r="J138">
        <v>0.9979823536686232</v>
      </c>
      <c r="K138">
        <v>0.26814902725200052</v>
      </c>
      <c r="L138">
        <v>0.22245851742589329</v>
      </c>
      <c r="M138">
        <v>0.20384092199466164</v>
      </c>
      <c r="N138">
        <v>0.21051376743373251</v>
      </c>
      <c r="O138">
        <v>0.29868236370941048</v>
      </c>
      <c r="P138">
        <v>0.98102215918388513</v>
      </c>
      <c r="Q138">
        <v>4.5530780408722382E-3</v>
      </c>
      <c r="R138">
        <v>1.1851109536651361E-3</v>
      </c>
      <c r="S138">
        <v>6.1632240637711222E-3</v>
      </c>
      <c r="T138">
        <v>0.560576397721534</v>
      </c>
      <c r="U138">
        <v>0.22480323871705699</v>
      </c>
      <c r="V138">
        <v>0.2448610130668698</v>
      </c>
      <c r="W138">
        <v>0.83922046137848649</v>
      </c>
      <c r="X138">
        <v>0.80037230745729926</v>
      </c>
      <c r="Y138">
        <v>0.45064145507440057</v>
      </c>
      <c r="Z138">
        <v>0.47351351723196766</v>
      </c>
      <c r="AA138">
        <v>0.25965277852141289</v>
      </c>
      <c r="AB138">
        <v>2.1775883126322171E-2</v>
      </c>
      <c r="AC138">
        <v>0.4322000525809061</v>
      </c>
      <c r="AD138">
        <v>0.56760448235230809</v>
      </c>
      <c r="AE138">
        <v>0.47313657105834084</v>
      </c>
      <c r="AF138">
        <v>1.6567221745443339E-2</v>
      </c>
      <c r="AG138">
        <v>4.5828277455629896E-2</v>
      </c>
      <c r="AH138">
        <v>0.29971466507952949</v>
      </c>
      <c r="AI138">
        <v>0.67045858223614918</v>
      </c>
      <c r="AJ138">
        <v>0.22270218085269688</v>
      </c>
      <c r="AK138">
        <v>0.56871995573492462</v>
      </c>
      <c r="AL138">
        <v>0.84561503842761354</v>
      </c>
      <c r="AM138">
        <v>0.26073429318369701</v>
      </c>
      <c r="AN138">
        <v>0.79937161212980645</v>
      </c>
      <c r="AO138">
        <v>0.57586266244578799</v>
      </c>
      <c r="AP138">
        <v>0.51676515735325734</v>
      </c>
      <c r="AQ138">
        <v>5.0330175952304823E-2</v>
      </c>
      <c r="AR138">
        <v>0.33966175985323954</v>
      </c>
      <c r="AS138">
        <v>0.4052627982711845</v>
      </c>
      <c r="AT138">
        <v>6.4195959554737669E-2</v>
      </c>
      <c r="AU138">
        <v>0.59207576225587444</v>
      </c>
      <c r="AV138">
        <v>0.5494205745549503</v>
      </c>
      <c r="AW138">
        <v>0.78224470086490061</v>
      </c>
      <c r="AX138">
        <v>0.92413134217504356</v>
      </c>
      <c r="AY138">
        <v>0.13435102528244247</v>
      </c>
      <c r="AZ138">
        <v>0.79371116841939982</v>
      </c>
      <c r="BA138">
        <v>0.87767598976425476</v>
      </c>
      <c r="BB138">
        <v>0.40929075312678487</v>
      </c>
      <c r="BC138">
        <v>0.43771924964772835</v>
      </c>
      <c r="BD138">
        <v>0.73622185281881314</v>
      </c>
      <c r="BE138">
        <v>0.25591499220217284</v>
      </c>
      <c r="BF138">
        <v>0.2496521455788977</v>
      </c>
      <c r="BG138">
        <v>0.79927346988669468</v>
      </c>
      <c r="BH138">
        <v>0.4680032161830654</v>
      </c>
      <c r="BI138">
        <v>0.73471174312211884</v>
      </c>
      <c r="BJ138">
        <v>0.71816345990697916</v>
      </c>
      <c r="BK138">
        <v>0.96278199457980584</v>
      </c>
      <c r="BL138">
        <v>0.85521817875585382</v>
      </c>
      <c r="BM138">
        <v>0.83844217855522363</v>
      </c>
      <c r="BN138">
        <v>0.99356665813779721</v>
      </c>
      <c r="BO138">
        <v>0.94260980517979376</v>
      </c>
      <c r="BP138">
        <v>0.64453268669603125</v>
      </c>
      <c r="BQ138">
        <v>0.90648021253199773</v>
      </c>
      <c r="BR138">
        <v>0.83498890819196958</v>
      </c>
      <c r="BS138">
        <v>0.72688527166291006</v>
      </c>
    </row>
    <row r="139" spans="1:71" x14ac:dyDescent="0.25">
      <c r="A139" s="1">
        <v>138</v>
      </c>
      <c r="B139">
        <v>0.41841230005489849</v>
      </c>
      <c r="C139">
        <v>0.20857115845387164</v>
      </c>
      <c r="D139">
        <v>0.19997205578883237</v>
      </c>
      <c r="E139">
        <v>0.55787042540358844</v>
      </c>
      <c r="F139">
        <v>0.68068269748592003</v>
      </c>
      <c r="G139">
        <v>0.54970362016787833</v>
      </c>
      <c r="H139">
        <v>0.48446039467587054</v>
      </c>
      <c r="I139">
        <v>0.27991150065643589</v>
      </c>
      <c r="J139">
        <v>0.25456055536338906</v>
      </c>
      <c r="K139">
        <v>0.91984057416961607</v>
      </c>
      <c r="L139">
        <v>0.47843949901127625</v>
      </c>
      <c r="M139">
        <v>0.89906619651176023</v>
      </c>
      <c r="N139">
        <v>0.27601100346272833</v>
      </c>
      <c r="O139">
        <v>0.2222511482472963</v>
      </c>
      <c r="P139">
        <v>0.40120489697471073</v>
      </c>
      <c r="Q139">
        <v>0.1135899792539532</v>
      </c>
      <c r="R139">
        <v>0.25121691116631928</v>
      </c>
      <c r="S139">
        <v>0.54074501368097039</v>
      </c>
      <c r="T139">
        <v>0.28914038543887666</v>
      </c>
      <c r="U139">
        <v>0.39478714809757165</v>
      </c>
      <c r="V139">
        <v>7.2476934040068386E-2</v>
      </c>
      <c r="W139">
        <v>0.31018434045817556</v>
      </c>
      <c r="X139">
        <v>0.85299415545692681</v>
      </c>
      <c r="Y139">
        <v>0.96422430187981933</v>
      </c>
      <c r="Z139">
        <v>0.5291601138670603</v>
      </c>
      <c r="AA139">
        <v>0.78167105286729333</v>
      </c>
      <c r="AB139">
        <v>0.12051451699471361</v>
      </c>
      <c r="AC139">
        <v>0.11588563983901801</v>
      </c>
      <c r="AD139">
        <v>0.11888856115796653</v>
      </c>
      <c r="AE139">
        <v>0.85983866849900314</v>
      </c>
      <c r="AF139">
        <v>0.80948505898209511</v>
      </c>
      <c r="AG139">
        <v>4.8780479823428591E-2</v>
      </c>
      <c r="AH139">
        <v>0.58342440404215101</v>
      </c>
      <c r="AI139">
        <v>0.44832732606337566</v>
      </c>
      <c r="AJ139">
        <v>0.91788221635614919</v>
      </c>
      <c r="AK139">
        <v>0.88339835553780499</v>
      </c>
      <c r="AL139">
        <v>0.35234335423437513</v>
      </c>
      <c r="AM139">
        <v>0.10199482842700403</v>
      </c>
      <c r="AN139">
        <v>0.12950047993225011</v>
      </c>
      <c r="AO139">
        <v>0.48822568652938614</v>
      </c>
      <c r="AP139">
        <v>0.52529902000938522</v>
      </c>
      <c r="AQ139">
        <v>0.51148356139873918</v>
      </c>
      <c r="AR139">
        <v>0.35038136268245546</v>
      </c>
      <c r="AS139">
        <v>0.56113061928008212</v>
      </c>
      <c r="AT139">
        <v>0.47491658793388747</v>
      </c>
      <c r="AU139">
        <v>0.21430650485826419</v>
      </c>
      <c r="AV139">
        <v>0.77278613984554023</v>
      </c>
      <c r="AW139">
        <v>0.9515103352926112</v>
      </c>
      <c r="AX139">
        <v>0.59106166102697622</v>
      </c>
      <c r="AY139">
        <v>0.78291936785469562</v>
      </c>
      <c r="AZ139">
        <v>0.39846997564583786</v>
      </c>
      <c r="BA139">
        <v>7.9716866725516367E-2</v>
      </c>
      <c r="BB139">
        <v>0.39319362100214506</v>
      </c>
      <c r="BC139">
        <v>2.80931044359366E-2</v>
      </c>
      <c r="BD139">
        <v>8.3677576751346794E-2</v>
      </c>
      <c r="BE139">
        <v>0.59067699875806901</v>
      </c>
      <c r="BF139">
        <v>0.64088099714301727</v>
      </c>
      <c r="BG139">
        <v>0.49351694095875176</v>
      </c>
      <c r="BH139">
        <v>0.61414667064921069</v>
      </c>
      <c r="BI139">
        <v>0.3313844533110023</v>
      </c>
      <c r="BJ139">
        <v>0.79325418273475667</v>
      </c>
      <c r="BK139">
        <v>0.59085330456608232</v>
      </c>
      <c r="BL139">
        <v>0.17609562315020111</v>
      </c>
      <c r="BM139">
        <v>8.4936534955849408E-2</v>
      </c>
      <c r="BN139">
        <v>0.65627051816565962</v>
      </c>
      <c r="BO139">
        <v>0.23743287775228072</v>
      </c>
      <c r="BP139">
        <v>0.69738467165193174</v>
      </c>
      <c r="BQ139">
        <v>0.75991665757732352</v>
      </c>
      <c r="BR139">
        <v>0.67571114321887671</v>
      </c>
      <c r="BS139">
        <v>0.60642177923559371</v>
      </c>
    </row>
    <row r="140" spans="1:71" x14ac:dyDescent="0.25">
      <c r="A140" s="1">
        <v>139</v>
      </c>
      <c r="B140">
        <v>0.13829824113462708</v>
      </c>
      <c r="C140">
        <v>0.67615667570832794</v>
      </c>
      <c r="D140">
        <v>0.23973547712581789</v>
      </c>
      <c r="E140">
        <v>0.41645932974117916</v>
      </c>
      <c r="F140">
        <v>0.19788664360900232</v>
      </c>
      <c r="G140">
        <v>0.38392692151961938</v>
      </c>
      <c r="H140">
        <v>0.11907520538774863</v>
      </c>
      <c r="I140">
        <v>0.89012801742135284</v>
      </c>
      <c r="J140">
        <v>0.97799929957992282</v>
      </c>
      <c r="K140">
        <v>0.52069034415025517</v>
      </c>
      <c r="L140">
        <v>0.39074324331708266</v>
      </c>
      <c r="M140">
        <v>0.58337973180876446</v>
      </c>
      <c r="N140">
        <v>0.71438230919511858</v>
      </c>
      <c r="O140">
        <v>0.38854886652737108</v>
      </c>
      <c r="P140">
        <v>0.9329468190699326</v>
      </c>
      <c r="Q140">
        <v>0.22154337825854442</v>
      </c>
      <c r="R140">
        <v>0.77366912758751138</v>
      </c>
      <c r="S140">
        <v>0.56975635506971101</v>
      </c>
      <c r="T140">
        <v>0.38189634318068266</v>
      </c>
      <c r="U140">
        <v>0.38865725571561305</v>
      </c>
      <c r="V140">
        <v>0.38732607361242788</v>
      </c>
      <c r="W140">
        <v>0.78325696695167391</v>
      </c>
      <c r="X140">
        <v>0.50394004179733265</v>
      </c>
      <c r="Y140">
        <v>0.20048057886816839</v>
      </c>
      <c r="Z140">
        <v>8.8688945074594683E-2</v>
      </c>
      <c r="AA140">
        <v>0.54926804523689121</v>
      </c>
      <c r="AB140">
        <v>0.81213217792830295</v>
      </c>
      <c r="AC140">
        <v>0.6206241789482444</v>
      </c>
      <c r="AD140">
        <v>0.44566584770247319</v>
      </c>
      <c r="AE140">
        <v>0.51403924387765276</v>
      </c>
      <c r="AF140">
        <v>5.1678919451619398E-2</v>
      </c>
      <c r="AG140">
        <v>0.8730671570396048</v>
      </c>
      <c r="AH140">
        <v>0.35107374315047002</v>
      </c>
      <c r="AI140">
        <v>0.50897142151704466</v>
      </c>
      <c r="AJ140">
        <v>0.96092400852391557</v>
      </c>
      <c r="AK140">
        <v>2.8108777367328308E-3</v>
      </c>
      <c r="AL140">
        <v>0.38836582868681035</v>
      </c>
      <c r="AM140">
        <v>0.23935931152975898</v>
      </c>
      <c r="AN140">
        <v>0.10591975580653434</v>
      </c>
      <c r="AO140">
        <v>0.20823463041985801</v>
      </c>
      <c r="AP140">
        <v>0.26693700269853948</v>
      </c>
      <c r="AQ140">
        <v>0.36361201665199383</v>
      </c>
      <c r="AR140">
        <v>0.30816422246463371</v>
      </c>
      <c r="AS140">
        <v>0.31463358233739791</v>
      </c>
      <c r="AT140">
        <v>0.95312213312084482</v>
      </c>
      <c r="AU140">
        <v>0.87614125602494342</v>
      </c>
      <c r="AV140">
        <v>0.82232909077022132</v>
      </c>
      <c r="AW140">
        <v>0.39511273184447526</v>
      </c>
      <c r="AX140">
        <v>0.40090260443135439</v>
      </c>
      <c r="AY140">
        <v>0.81928582910154402</v>
      </c>
      <c r="AZ140">
        <v>0.84629022670670018</v>
      </c>
      <c r="BA140">
        <v>0.51653617339371982</v>
      </c>
      <c r="BB140">
        <v>2.3621639607232958E-2</v>
      </c>
      <c r="BC140">
        <v>0.44398420747122913</v>
      </c>
      <c r="BD140">
        <v>0.21030286579193003</v>
      </c>
      <c r="BE140">
        <v>4.5225700214729048E-2</v>
      </c>
      <c r="BF140">
        <v>0.86262533987014067</v>
      </c>
      <c r="BG140">
        <v>0.16371854416196363</v>
      </c>
      <c r="BH140">
        <v>0.14501425166830628</v>
      </c>
      <c r="BI140">
        <v>0.54807256170463892</v>
      </c>
      <c r="BJ140">
        <v>0.71622622025631488</v>
      </c>
      <c r="BK140">
        <v>0.95294049264113356</v>
      </c>
      <c r="BL140">
        <v>0.66406227562360032</v>
      </c>
      <c r="BM140">
        <v>0.85580287596319593</v>
      </c>
      <c r="BN140">
        <v>0.95791286020710353</v>
      </c>
      <c r="BO140">
        <v>2.2232600888246967E-2</v>
      </c>
      <c r="BP140">
        <v>0.72247624009847367</v>
      </c>
      <c r="BQ140">
        <v>5.7733575011298388E-2</v>
      </c>
      <c r="BR140">
        <v>0.70738647488267514</v>
      </c>
      <c r="BS140">
        <v>0.993886000151053</v>
      </c>
    </row>
    <row r="141" spans="1:71" x14ac:dyDescent="0.25">
      <c r="A141" s="1">
        <v>140</v>
      </c>
      <c r="B141">
        <v>0.97730052269598677</v>
      </c>
      <c r="C141">
        <v>0.43743826785044493</v>
      </c>
      <c r="D141">
        <v>0.83286011085598943</v>
      </c>
      <c r="E141">
        <v>0.21001858792492367</v>
      </c>
      <c r="F141">
        <v>4.6405787293106071E-2</v>
      </c>
      <c r="G141">
        <v>0.7942999938702322</v>
      </c>
      <c r="H141">
        <v>0.12192006253051546</v>
      </c>
      <c r="I141">
        <v>0.71405237732555527</v>
      </c>
      <c r="J141">
        <v>0.11922395460664781</v>
      </c>
      <c r="K141">
        <v>0.49521889174415445</v>
      </c>
      <c r="L141">
        <v>0.98087496846185129</v>
      </c>
      <c r="M141">
        <v>0.90768960379679542</v>
      </c>
      <c r="N141">
        <v>0.65290046466169793</v>
      </c>
      <c r="O141">
        <v>0.55417021126030674</v>
      </c>
      <c r="P141">
        <v>0.51532272100163712</v>
      </c>
      <c r="Q141">
        <v>0.68831147956012173</v>
      </c>
      <c r="R141">
        <v>0.69566687478152001</v>
      </c>
      <c r="S141">
        <v>0.63496192549874275</v>
      </c>
      <c r="T141">
        <v>3.0133603114218865E-2</v>
      </c>
      <c r="U141">
        <v>0.18886407599218391</v>
      </c>
      <c r="V141">
        <v>0.28787591631340581</v>
      </c>
      <c r="W141">
        <v>0.85913156164537474</v>
      </c>
      <c r="X141">
        <v>0.41988877752828757</v>
      </c>
      <c r="Y141">
        <v>0.3140402460659043</v>
      </c>
      <c r="Z141">
        <v>0.2759941290643263</v>
      </c>
      <c r="AA141">
        <v>0.37554086696225908</v>
      </c>
      <c r="AB141">
        <v>0.15977242472137265</v>
      </c>
      <c r="AC141">
        <v>0.28023142496641296</v>
      </c>
      <c r="AD141">
        <v>0.76721511752030669</v>
      </c>
      <c r="AE141">
        <v>0.1254489465675559</v>
      </c>
      <c r="AF141">
        <v>0.36132605129948003</v>
      </c>
      <c r="AG141">
        <v>7.5968633748455194E-2</v>
      </c>
      <c r="AH141">
        <v>0.21426587247606721</v>
      </c>
      <c r="AI141">
        <v>0.40689342957093921</v>
      </c>
      <c r="AJ141">
        <v>0.12920125372684166</v>
      </c>
      <c r="AK141">
        <v>0.51192463405190813</v>
      </c>
      <c r="AL141">
        <v>0.29904346307209384</v>
      </c>
      <c r="AM141">
        <v>0.39919392796800446</v>
      </c>
      <c r="AN141">
        <v>0.96730767790959438</v>
      </c>
      <c r="AO141">
        <v>0.31818496320359091</v>
      </c>
      <c r="AP141">
        <v>2.1621723303344664E-2</v>
      </c>
      <c r="AQ141">
        <v>0.63539351216044837</v>
      </c>
      <c r="AR141">
        <v>0.70377220629259218</v>
      </c>
      <c r="AS141">
        <v>0.69009065870640862</v>
      </c>
      <c r="AT141">
        <v>0.25878062094592003</v>
      </c>
      <c r="AU141">
        <v>0.70979849565366093</v>
      </c>
      <c r="AV141">
        <v>0.3916498492372279</v>
      </c>
      <c r="AW141">
        <v>0.83864965606208064</v>
      </c>
      <c r="AX141">
        <v>0.85003954398512771</v>
      </c>
      <c r="AY141">
        <v>0.30660153014840064</v>
      </c>
      <c r="AZ141">
        <v>0.56114875824815125</v>
      </c>
      <c r="BA141">
        <v>0.49746591319810574</v>
      </c>
      <c r="BB141">
        <v>0.3270273924058269</v>
      </c>
      <c r="BC141">
        <v>0.98660506841943429</v>
      </c>
      <c r="BD141">
        <v>0.11768593576061415</v>
      </c>
      <c r="BE141">
        <v>0.85345826743294451</v>
      </c>
      <c r="BF141">
        <v>0.82334001958343905</v>
      </c>
      <c r="BG141">
        <v>0.27287044071008715</v>
      </c>
      <c r="BH141">
        <v>0.50669258423128904</v>
      </c>
      <c r="BI141">
        <v>0.78499312371484664</v>
      </c>
      <c r="BJ141">
        <v>0.64723111186582971</v>
      </c>
      <c r="BK141">
        <v>0.99535943027295126</v>
      </c>
      <c r="BL141">
        <v>0.69317504619238157</v>
      </c>
      <c r="BM141">
        <v>0.7069265343607738</v>
      </c>
      <c r="BN141">
        <v>0.87119461943573051</v>
      </c>
      <c r="BO141">
        <v>0.82832545552639336</v>
      </c>
      <c r="BP141">
        <v>0.87744902195270746</v>
      </c>
      <c r="BQ141">
        <v>0.83031901362506877</v>
      </c>
      <c r="BR141">
        <v>0.26962176098295054</v>
      </c>
      <c r="BS141">
        <v>0.77594780147491149</v>
      </c>
    </row>
    <row r="142" spans="1:71" x14ac:dyDescent="0.25">
      <c r="A142" s="1">
        <v>141</v>
      </c>
      <c r="B142">
        <v>0.99770760901678357</v>
      </c>
      <c r="C142">
        <v>9.9299073681078487E-2</v>
      </c>
      <c r="D142">
        <v>0.92350857516023566</v>
      </c>
      <c r="E142">
        <v>0.34074963729950214</v>
      </c>
      <c r="F142">
        <v>0.57472516412273322</v>
      </c>
      <c r="G142">
        <v>0.24250517099539504</v>
      </c>
      <c r="H142">
        <v>0.72675932959928402</v>
      </c>
      <c r="I142">
        <v>0.56457424868843076</v>
      </c>
      <c r="J142">
        <v>0.35834008210400936</v>
      </c>
      <c r="K142">
        <v>0.31528534545504505</v>
      </c>
      <c r="L142">
        <v>0.67097306856476391</v>
      </c>
      <c r="M142">
        <v>0.15008706947040384</v>
      </c>
      <c r="N142">
        <v>0.9271340831094862</v>
      </c>
      <c r="O142">
        <v>0.50803261946553169</v>
      </c>
      <c r="P142">
        <v>0.67967573074745913</v>
      </c>
      <c r="Q142">
        <v>0.66753799732457175</v>
      </c>
      <c r="R142">
        <v>0.85708361888437568</v>
      </c>
      <c r="S142">
        <v>7.3727013972436639E-3</v>
      </c>
      <c r="T142">
        <v>0.51881318114169894</v>
      </c>
      <c r="U142">
        <v>0.45843409406381186</v>
      </c>
      <c r="V142">
        <v>0.70448568847615523</v>
      </c>
      <c r="W142">
        <v>0.5968665776749309</v>
      </c>
      <c r="X142">
        <v>0.85403869682691258</v>
      </c>
      <c r="Y142">
        <v>0.23473943600296765</v>
      </c>
      <c r="Z142">
        <v>0.94658488612427338</v>
      </c>
      <c r="AA142">
        <v>0.41655394407117441</v>
      </c>
      <c r="AB142">
        <v>0.31262300678634036</v>
      </c>
      <c r="AC142">
        <v>0.57091112299855462</v>
      </c>
      <c r="AD142">
        <v>0.52809843917998156</v>
      </c>
      <c r="AE142">
        <v>0.60722847474336095</v>
      </c>
      <c r="AF142">
        <v>1.3808285302480461E-2</v>
      </c>
      <c r="AG142">
        <v>0.53786177426200521</v>
      </c>
      <c r="AH142">
        <v>0.28516143870667832</v>
      </c>
      <c r="AI142">
        <v>0.96293320797932969</v>
      </c>
      <c r="AJ142">
        <v>0.69825085982319623</v>
      </c>
      <c r="AK142">
        <v>0.88230576813780881</v>
      </c>
      <c r="AL142">
        <v>0.68573310906903784</v>
      </c>
      <c r="AM142">
        <v>0.56028154297782473</v>
      </c>
      <c r="AN142">
        <v>0.32975058460831208</v>
      </c>
      <c r="AO142">
        <v>0.10885672761616239</v>
      </c>
      <c r="AP142">
        <v>0.52632564480312138</v>
      </c>
      <c r="AQ142">
        <v>0.31283916923490596</v>
      </c>
      <c r="AR142">
        <v>0.2450739468454749</v>
      </c>
      <c r="AS142">
        <v>0.48534924843274019</v>
      </c>
      <c r="AT142">
        <v>0.68178927969530712</v>
      </c>
      <c r="AU142">
        <v>0.99663176161756994</v>
      </c>
      <c r="AV142">
        <v>0.26050531190216764</v>
      </c>
      <c r="AW142">
        <v>0.38394806466702136</v>
      </c>
      <c r="AX142">
        <v>0.45408412377647644</v>
      </c>
      <c r="AY142">
        <v>0.51810860364843159</v>
      </c>
      <c r="AZ142">
        <v>0.863277022311569</v>
      </c>
      <c r="BA142">
        <v>0.64340708156571891</v>
      </c>
      <c r="BB142">
        <v>0.31425226969622422</v>
      </c>
      <c r="BC142">
        <v>0.58717585011344609</v>
      </c>
      <c r="BD142">
        <v>0.71817734001726918</v>
      </c>
      <c r="BE142">
        <v>0.31330710131151751</v>
      </c>
      <c r="BF142">
        <v>8.1399423066672361E-2</v>
      </c>
      <c r="BG142">
        <v>3.7521313751549545E-3</v>
      </c>
      <c r="BH142">
        <v>0.51469000990548874</v>
      </c>
      <c r="BI142">
        <v>0.63646685592621277</v>
      </c>
      <c r="BJ142">
        <v>0.69004966125654665</v>
      </c>
      <c r="BK142">
        <v>0.83034502902633411</v>
      </c>
      <c r="BL142">
        <v>0.16849487922664341</v>
      </c>
      <c r="BM142">
        <v>0.25044544159634097</v>
      </c>
      <c r="BN142">
        <v>0.94751299459498461</v>
      </c>
      <c r="BO142">
        <v>0.18047068038705072</v>
      </c>
      <c r="BP142">
        <v>1.7610914342204742E-2</v>
      </c>
      <c r="BQ142">
        <v>2.608430759039293E-2</v>
      </c>
      <c r="BR142">
        <v>5.9278792703457817E-2</v>
      </c>
      <c r="BS142">
        <v>0.86397647574210401</v>
      </c>
    </row>
    <row r="143" spans="1:71" x14ac:dyDescent="0.25">
      <c r="A143" s="1">
        <v>142</v>
      </c>
      <c r="B143">
        <v>0.93837712386504646</v>
      </c>
      <c r="C143">
        <v>0.59459227178361207</v>
      </c>
      <c r="D143">
        <v>0.85342921362098922</v>
      </c>
      <c r="E143">
        <v>0.55519847408482093</v>
      </c>
      <c r="F143">
        <v>0.42983868627425048</v>
      </c>
      <c r="G143">
        <v>0.86564642069334596</v>
      </c>
      <c r="H143">
        <v>8.0466471851313837E-2</v>
      </c>
      <c r="I143">
        <v>0.67270518694919745</v>
      </c>
      <c r="J143">
        <v>0.94517343501914608</v>
      </c>
      <c r="K143">
        <v>9.9317642468475742E-2</v>
      </c>
      <c r="L143">
        <v>0.4448685205712738</v>
      </c>
      <c r="M143">
        <v>3.4231310207277765E-4</v>
      </c>
      <c r="N143">
        <v>0.80903920516059535</v>
      </c>
      <c r="O143">
        <v>0.47798057601014432</v>
      </c>
      <c r="P143">
        <v>6.7557935666263558E-2</v>
      </c>
      <c r="Q143">
        <v>0.41884319382184942</v>
      </c>
      <c r="R143">
        <v>0.32851081415956107</v>
      </c>
      <c r="S143">
        <v>0.81321952884519755</v>
      </c>
      <c r="T143">
        <v>0.29387347565908839</v>
      </c>
      <c r="U143">
        <v>0.79437973694797315</v>
      </c>
      <c r="V143">
        <v>0.66315855986306738</v>
      </c>
      <c r="W143">
        <v>9.7661156753711675E-2</v>
      </c>
      <c r="X143">
        <v>0.25114642030957601</v>
      </c>
      <c r="Y143">
        <v>0.64954642297572662</v>
      </c>
      <c r="Z143">
        <v>0.31433129370195745</v>
      </c>
      <c r="AA143">
        <v>8.4474504678655693E-2</v>
      </c>
      <c r="AB143">
        <v>0.11952385694887679</v>
      </c>
      <c r="AC143">
        <v>0.41163048747960063</v>
      </c>
      <c r="AD143">
        <v>0.61157059872163544</v>
      </c>
      <c r="AE143">
        <v>0.53948456389504873</v>
      </c>
      <c r="AF143">
        <v>0.92252668857349451</v>
      </c>
      <c r="AG143">
        <v>1.6944761789355001E-2</v>
      </c>
      <c r="AH143">
        <v>0.88827177060730245</v>
      </c>
      <c r="AI143">
        <v>0.75201212035825815</v>
      </c>
      <c r="AJ143">
        <v>0.31610094592327131</v>
      </c>
      <c r="AK143">
        <v>0.1132760139788469</v>
      </c>
      <c r="AL143">
        <v>0.28091026191467783</v>
      </c>
      <c r="AM143">
        <v>0.45980076002275461</v>
      </c>
      <c r="AN143">
        <v>0.46522350918394817</v>
      </c>
      <c r="AO143">
        <v>0.74199987136469858</v>
      </c>
      <c r="AP143">
        <v>0.32406242886281755</v>
      </c>
      <c r="AQ143">
        <v>0.67322196027304215</v>
      </c>
      <c r="AR143">
        <v>0.87789748501404397</v>
      </c>
      <c r="AS143">
        <v>0.69844030127597212</v>
      </c>
      <c r="AT143">
        <v>0.92245078155829874</v>
      </c>
      <c r="AU143">
        <v>0.82014696717097213</v>
      </c>
      <c r="AV143">
        <v>6.6355850121766702E-2</v>
      </c>
      <c r="AW143">
        <v>0.8260186140326331</v>
      </c>
      <c r="AX143">
        <v>0.13290174460443915</v>
      </c>
      <c r="AY143">
        <v>0.5228138500127546</v>
      </c>
      <c r="AZ143">
        <v>0.91264803408440176</v>
      </c>
      <c r="BA143">
        <v>0.91612153827847753</v>
      </c>
      <c r="BB143">
        <v>0.4218923753073317</v>
      </c>
      <c r="BC143">
        <v>0.78747294063404993</v>
      </c>
      <c r="BD143">
        <v>0.93366104413118822</v>
      </c>
      <c r="BE143">
        <v>4.7243877240960575E-2</v>
      </c>
      <c r="BF143">
        <v>0.79191589491162306</v>
      </c>
      <c r="BG143">
        <v>0.92421225972564369</v>
      </c>
      <c r="BH143">
        <v>0.84724417146320541</v>
      </c>
      <c r="BI143">
        <v>0.70512478931743405</v>
      </c>
      <c r="BJ143">
        <v>0.64455583039010489</v>
      </c>
      <c r="BK143">
        <v>0.37901187371139367</v>
      </c>
      <c r="BL143">
        <v>0.65043942703315971</v>
      </c>
      <c r="BM143">
        <v>0.30598517125467672</v>
      </c>
      <c r="BN143">
        <v>0.80753157804186615</v>
      </c>
      <c r="BO143">
        <v>0.86840103055797102</v>
      </c>
      <c r="BP143">
        <v>0.44239671539785985</v>
      </c>
      <c r="BQ143">
        <v>0.70456147487850518</v>
      </c>
      <c r="BR143">
        <v>0.78277315281759163</v>
      </c>
      <c r="BS143">
        <v>0.91781756839591655</v>
      </c>
    </row>
    <row r="144" spans="1:71" x14ac:dyDescent="0.25">
      <c r="A144" s="1">
        <v>143</v>
      </c>
      <c r="B144">
        <v>0.98224798078070574</v>
      </c>
      <c r="C144">
        <v>0.17084322733243629</v>
      </c>
      <c r="D144">
        <v>0.78054690036596186</v>
      </c>
      <c r="E144">
        <v>0.5153084034774954</v>
      </c>
      <c r="F144">
        <v>0.22313771798212545</v>
      </c>
      <c r="G144">
        <v>1.2907311325278337E-2</v>
      </c>
      <c r="H144">
        <v>0.17523363865707986</v>
      </c>
      <c r="I144">
        <v>0.60402588138340407</v>
      </c>
      <c r="J144">
        <v>0.49836475360506183</v>
      </c>
      <c r="K144">
        <v>0.38472343113004648</v>
      </c>
      <c r="L144">
        <v>0.46929210026402679</v>
      </c>
      <c r="M144">
        <v>0.41923558479347822</v>
      </c>
      <c r="N144">
        <v>0.49201923658882374</v>
      </c>
      <c r="O144">
        <v>0.66688231548692123</v>
      </c>
      <c r="P144">
        <v>0.53672580584683438</v>
      </c>
      <c r="Q144">
        <v>0.13280372904939397</v>
      </c>
      <c r="R144">
        <v>0.25510290363581389</v>
      </c>
      <c r="S144">
        <v>0.27137391822936341</v>
      </c>
      <c r="T144">
        <v>0.17746095180587973</v>
      </c>
      <c r="U144">
        <v>0.87773103214812342</v>
      </c>
      <c r="V144">
        <v>0.13390795210729467</v>
      </c>
      <c r="W144">
        <v>0.45037719906233209</v>
      </c>
      <c r="X144">
        <v>0.71681784054887099</v>
      </c>
      <c r="Y144">
        <v>0.34138118881919355</v>
      </c>
      <c r="Z144">
        <v>0.86763600934658802</v>
      </c>
      <c r="AA144">
        <v>0.70108447368158244</v>
      </c>
      <c r="AB144">
        <v>0.21086533493763371</v>
      </c>
      <c r="AC144">
        <v>0.72581606285067202</v>
      </c>
      <c r="AD144">
        <v>0.83032242230370068</v>
      </c>
      <c r="AE144">
        <v>0.8588493949899193</v>
      </c>
      <c r="AF144">
        <v>4.0800345762939116E-2</v>
      </c>
      <c r="AG144">
        <v>0.5298933554167129</v>
      </c>
      <c r="AH144">
        <v>0.19385029807479282</v>
      </c>
      <c r="AI144">
        <v>0.46952825143532162</v>
      </c>
      <c r="AJ144">
        <v>0.39908885147585271</v>
      </c>
      <c r="AK144">
        <v>0.77888636483130214</v>
      </c>
      <c r="AL144">
        <v>0.84969862712251798</v>
      </c>
      <c r="AM144">
        <v>0.77228451493866934</v>
      </c>
      <c r="AN144">
        <v>0.76563183271010882</v>
      </c>
      <c r="AO144">
        <v>0.43010565573914972</v>
      </c>
      <c r="AP144">
        <v>0.56347856216636261</v>
      </c>
      <c r="AQ144">
        <v>0.94425905825065137</v>
      </c>
      <c r="AR144">
        <v>0.81597610675616272</v>
      </c>
      <c r="AS144">
        <v>4.4472537242205012E-2</v>
      </c>
      <c r="AT144">
        <v>0.38765146269306594</v>
      </c>
      <c r="AU144">
        <v>0.45440159920109724</v>
      </c>
      <c r="AV144">
        <v>0.86817901558674804</v>
      </c>
      <c r="AW144">
        <v>0.26574490206247381</v>
      </c>
      <c r="AX144">
        <v>0.28277012821678116</v>
      </c>
      <c r="AY144">
        <v>0.64799533697734502</v>
      </c>
      <c r="AZ144">
        <v>0.66753530468491562</v>
      </c>
      <c r="BA144">
        <v>0.27518784181945943</v>
      </c>
      <c r="BB144">
        <v>0.92742595592778543</v>
      </c>
      <c r="BC144">
        <v>0.33004699191232967</v>
      </c>
      <c r="BD144">
        <v>6.0276991077393482E-2</v>
      </c>
      <c r="BE144">
        <v>9.5412914658401293E-2</v>
      </c>
      <c r="BF144">
        <v>0.43492646855911143</v>
      </c>
      <c r="BG144">
        <v>0.77937962826900653</v>
      </c>
      <c r="BH144">
        <v>0.71329307282978827</v>
      </c>
      <c r="BI144">
        <v>0.49471553949820601</v>
      </c>
      <c r="BJ144">
        <v>0.14901516818153882</v>
      </c>
      <c r="BK144">
        <v>0.49076085317577645</v>
      </c>
      <c r="BL144">
        <v>0.24153075673179702</v>
      </c>
      <c r="BM144">
        <v>6.536688751901476E-2</v>
      </c>
      <c r="BN144">
        <v>4.6504573211434974E-2</v>
      </c>
      <c r="BO144">
        <v>0.16503437432919466</v>
      </c>
      <c r="BP144">
        <v>0.34012132004473605</v>
      </c>
      <c r="BQ144">
        <v>0.75068921201221439</v>
      </c>
      <c r="BR144">
        <v>0.12322381358721513</v>
      </c>
      <c r="BS144">
        <v>4.4691743038202114E-3</v>
      </c>
    </row>
    <row r="145" spans="1:71" x14ac:dyDescent="0.25">
      <c r="A145" s="1">
        <v>144</v>
      </c>
      <c r="B145">
        <v>0.72844367233092178</v>
      </c>
      <c r="C145">
        <v>0.61302554417241928</v>
      </c>
      <c r="D145">
        <v>0.21102065336877318</v>
      </c>
      <c r="E145">
        <v>0.32753371317512281</v>
      </c>
      <c r="F145">
        <v>0.6604076410128995</v>
      </c>
      <c r="G145">
        <v>1.3595698787527422E-4</v>
      </c>
      <c r="H145">
        <v>6.2192679672935958E-2</v>
      </c>
      <c r="I145">
        <v>0.14177441496646248</v>
      </c>
      <c r="J145">
        <v>0.29502831165632537</v>
      </c>
      <c r="K145">
        <v>0.93484466470379113</v>
      </c>
      <c r="L145">
        <v>0.88221190041932751</v>
      </c>
      <c r="M145">
        <v>6.0153146999579188E-2</v>
      </c>
      <c r="N145">
        <v>0.85931224253678795</v>
      </c>
      <c r="O145">
        <v>0.17634458699806832</v>
      </c>
      <c r="P145">
        <v>0.88652722826692598</v>
      </c>
      <c r="Q145">
        <v>0.53232963209335982</v>
      </c>
      <c r="R145">
        <v>0.78467348595824082</v>
      </c>
      <c r="S145">
        <v>0.8361937679751158</v>
      </c>
      <c r="T145">
        <v>0.89402703848748899</v>
      </c>
      <c r="U145">
        <v>0.38561861077193504</v>
      </c>
      <c r="V145">
        <v>0.27381141357462879</v>
      </c>
      <c r="W145">
        <v>0.97994769301098994</v>
      </c>
      <c r="X145">
        <v>0.72914342525342168</v>
      </c>
      <c r="Y145">
        <v>0.28669283861644657</v>
      </c>
      <c r="Z145">
        <v>0.53111497242161443</v>
      </c>
      <c r="AA145">
        <v>0.59620833883680113</v>
      </c>
      <c r="AB145">
        <v>0.29784181256769005</v>
      </c>
      <c r="AC145">
        <v>0.66871923440158199</v>
      </c>
      <c r="AD145">
        <v>0.30650939425149459</v>
      </c>
      <c r="AE145">
        <v>0.54911173037808803</v>
      </c>
      <c r="AF145">
        <v>0.79884877214920158</v>
      </c>
      <c r="AG145">
        <v>0.59363612714561953</v>
      </c>
      <c r="AH145">
        <v>0.49974385813834465</v>
      </c>
      <c r="AI145">
        <v>0.65925177319956008</v>
      </c>
      <c r="AJ145">
        <v>7.6063815769343845E-3</v>
      </c>
      <c r="AK145">
        <v>0.68093391253258251</v>
      </c>
      <c r="AL145">
        <v>0.59667188608802924</v>
      </c>
      <c r="AM145">
        <v>0.75025682171150032</v>
      </c>
      <c r="AN145">
        <v>0.48700682056423816</v>
      </c>
      <c r="AO145">
        <v>0.65268785409697927</v>
      </c>
      <c r="AP145">
        <v>0.60993646415104508</v>
      </c>
      <c r="AQ145">
        <v>0.45692427822992954</v>
      </c>
      <c r="AR145">
        <v>0.37054163555229502</v>
      </c>
      <c r="AS145">
        <v>0.38690530160779257</v>
      </c>
      <c r="AT145">
        <v>0.51277292014350251</v>
      </c>
      <c r="AU145">
        <v>0.26397554637429699</v>
      </c>
      <c r="AV145">
        <v>0.94653279740580021</v>
      </c>
      <c r="AW145">
        <v>0.31024842848689416</v>
      </c>
      <c r="AX145">
        <v>0.86103429554137678</v>
      </c>
      <c r="AY145">
        <v>0.91097409136779162</v>
      </c>
      <c r="AZ145">
        <v>0.44578440343547143</v>
      </c>
      <c r="BA145">
        <v>0.98331342762055352</v>
      </c>
      <c r="BB145">
        <v>0.16377462580437874</v>
      </c>
      <c r="BC145">
        <v>0.47901746847265159</v>
      </c>
      <c r="BD145">
        <v>0.74613536346226272</v>
      </c>
      <c r="BE145">
        <v>0.93186871978119512</v>
      </c>
      <c r="BF145">
        <v>0.39995573444015087</v>
      </c>
      <c r="BG145">
        <v>0.48771185511296289</v>
      </c>
      <c r="BH145">
        <v>0.45609690892743615</v>
      </c>
      <c r="BI145">
        <v>0.90636166971318866</v>
      </c>
      <c r="BJ145">
        <v>0.68582657333129882</v>
      </c>
      <c r="BK145">
        <v>0.1543777287976853</v>
      </c>
      <c r="BL145">
        <v>0.55032582153423193</v>
      </c>
      <c r="BM145">
        <v>0.87312677998129229</v>
      </c>
      <c r="BN145">
        <v>0.63433125534612667</v>
      </c>
      <c r="BO145">
        <v>0.18210362767357791</v>
      </c>
      <c r="BP145">
        <v>0.73957271744024433</v>
      </c>
      <c r="BQ145">
        <v>0.14052035538096119</v>
      </c>
      <c r="BR145">
        <v>0.6688196530953785</v>
      </c>
      <c r="BS145">
        <v>0.9557943291153822</v>
      </c>
    </row>
    <row r="146" spans="1:71" x14ac:dyDescent="0.25">
      <c r="A146" s="1">
        <v>145</v>
      </c>
      <c r="B146">
        <v>0.3167881431732803</v>
      </c>
      <c r="C146">
        <v>0.78283405695483865</v>
      </c>
      <c r="D146">
        <v>0.99219735314172897</v>
      </c>
      <c r="E146">
        <v>2.6705662421761311E-2</v>
      </c>
      <c r="F146">
        <v>0.28633427946320711</v>
      </c>
      <c r="G146">
        <v>6.9349104262249939E-2</v>
      </c>
      <c r="H146">
        <v>4.984162748300125E-2</v>
      </c>
      <c r="I146">
        <v>0.6527426751206572</v>
      </c>
      <c r="J146">
        <v>0.9756439041024717</v>
      </c>
      <c r="K146">
        <v>0.10867945658725797</v>
      </c>
      <c r="L146">
        <v>0.18120593440550115</v>
      </c>
      <c r="M146">
        <v>0.25416569332614514</v>
      </c>
      <c r="N146">
        <v>0.73737956388545089</v>
      </c>
      <c r="O146">
        <v>0.53053243374092418</v>
      </c>
      <c r="P146">
        <v>0.14179198649095182</v>
      </c>
      <c r="Q146">
        <v>0.55305319377373841</v>
      </c>
      <c r="R146">
        <v>0.73310470957204221</v>
      </c>
      <c r="S146">
        <v>0.19205060503975024</v>
      </c>
      <c r="T146">
        <v>0.8069725010480624</v>
      </c>
      <c r="U146">
        <v>0.34643349710861238</v>
      </c>
      <c r="V146">
        <v>0.98630477827475127</v>
      </c>
      <c r="W146">
        <v>0.12897221508226209</v>
      </c>
      <c r="X146">
        <v>0.96950915604282895</v>
      </c>
      <c r="Y146">
        <v>0.16879648977218065</v>
      </c>
      <c r="Z146">
        <v>0.52010297028368302</v>
      </c>
      <c r="AA146">
        <v>3.1329888474666778E-2</v>
      </c>
      <c r="AB146">
        <v>0.36590459804430819</v>
      </c>
      <c r="AC146">
        <v>0.30838480946905067</v>
      </c>
      <c r="AD146">
        <v>0.20942893176397037</v>
      </c>
      <c r="AE146">
        <v>0.36620348069301401</v>
      </c>
      <c r="AF146">
        <v>0.2593863108262251</v>
      </c>
      <c r="AG146">
        <v>0.61788648199160767</v>
      </c>
      <c r="AH146">
        <v>0.21709815993266257</v>
      </c>
      <c r="AI146">
        <v>0.12300257799003267</v>
      </c>
      <c r="AJ146">
        <v>0.24552814352697971</v>
      </c>
      <c r="AK146">
        <v>0.68815909867340053</v>
      </c>
      <c r="AL146">
        <v>0.36212900641093171</v>
      </c>
      <c r="AM146">
        <v>0.79597608202496017</v>
      </c>
      <c r="AN146">
        <v>0.12280272678442616</v>
      </c>
      <c r="AO146">
        <v>0.18663797902669998</v>
      </c>
      <c r="AP146">
        <v>0.30217884650087801</v>
      </c>
      <c r="AQ146">
        <v>0.43554617314923394</v>
      </c>
      <c r="AR146">
        <v>0.17259658329172045</v>
      </c>
      <c r="AS146">
        <v>0.35904744097790042</v>
      </c>
      <c r="AT146">
        <v>0.202956842585438</v>
      </c>
      <c r="AU146">
        <v>0.8216061212836322</v>
      </c>
      <c r="AV146">
        <v>0.27045268383835241</v>
      </c>
      <c r="AW146">
        <v>0.13790488996044759</v>
      </c>
      <c r="AX146">
        <v>0.81867444679887935</v>
      </c>
      <c r="AY146">
        <v>0.83035338443576312</v>
      </c>
      <c r="AZ146">
        <v>0.53912662957375634</v>
      </c>
      <c r="BA146">
        <v>0.39593209301847188</v>
      </c>
      <c r="BB146">
        <v>0.50582176829227732</v>
      </c>
      <c r="BC146">
        <v>0.16521715753994148</v>
      </c>
      <c r="BD146">
        <v>0.10814584938507832</v>
      </c>
      <c r="BE146">
        <v>0.40206682441329844</v>
      </c>
      <c r="BF146">
        <v>7.3406347021583218E-2</v>
      </c>
      <c r="BG146">
        <v>0.90683276934334345</v>
      </c>
      <c r="BH146">
        <v>0.77013897728741676</v>
      </c>
      <c r="BI146">
        <v>0.79431802860758827</v>
      </c>
      <c r="BJ146">
        <v>0.46701758480626843</v>
      </c>
      <c r="BK146">
        <v>0.58278944128438825</v>
      </c>
      <c r="BL146">
        <v>0.17450008647649706</v>
      </c>
      <c r="BM146">
        <v>0.16343955096691065</v>
      </c>
      <c r="BN146">
        <v>0.90248377404269098</v>
      </c>
      <c r="BO146">
        <v>0.7324380140838842</v>
      </c>
      <c r="BP146">
        <v>0.86343963268024304</v>
      </c>
      <c r="BQ146">
        <v>7.0500215294474256E-2</v>
      </c>
      <c r="BR146">
        <v>0.51291832641248747</v>
      </c>
      <c r="BS146">
        <v>0.47805830285019679</v>
      </c>
    </row>
    <row r="147" spans="1:71" x14ac:dyDescent="0.25">
      <c r="A147" s="1">
        <v>146</v>
      </c>
      <c r="B147">
        <v>0.24857686478891372</v>
      </c>
      <c r="C147">
        <v>6.9769853118819114E-2</v>
      </c>
      <c r="D147">
        <v>0.66012156272655675</v>
      </c>
      <c r="E147">
        <v>0.87539210647943932</v>
      </c>
      <c r="F147">
        <v>7.8731983838202346E-2</v>
      </c>
      <c r="G147">
        <v>0.97380627809348508</v>
      </c>
      <c r="H147">
        <v>0.15347649313008671</v>
      </c>
      <c r="I147">
        <v>0.23549188715685054</v>
      </c>
      <c r="J147">
        <v>0.99745284048235039</v>
      </c>
      <c r="K147">
        <v>0.63116321256712393</v>
      </c>
      <c r="L147">
        <v>0.87173977243279488</v>
      </c>
      <c r="M147">
        <v>0.70799700034159907</v>
      </c>
      <c r="N147">
        <v>0.53381402824035606</v>
      </c>
      <c r="O147">
        <v>0.19682449877406494</v>
      </c>
      <c r="P147">
        <v>0.54830207616159887</v>
      </c>
      <c r="Q147">
        <v>0.41106365686191804</v>
      </c>
      <c r="R147">
        <v>0.31799625818205612</v>
      </c>
      <c r="S147">
        <v>0.99136617694896667</v>
      </c>
      <c r="T147">
        <v>0.41612049501901283</v>
      </c>
      <c r="U147">
        <v>0.62631434549693665</v>
      </c>
      <c r="V147">
        <v>0.71891268290397214</v>
      </c>
      <c r="W147">
        <v>0.69923668584396648</v>
      </c>
      <c r="X147">
        <v>0.74356283788601452</v>
      </c>
      <c r="Y147">
        <v>0.84822890324713429</v>
      </c>
      <c r="Z147">
        <v>0.73939964757246113</v>
      </c>
      <c r="AA147">
        <v>8.3359748532486622E-3</v>
      </c>
      <c r="AB147">
        <v>0.48063690112338442</v>
      </c>
      <c r="AC147">
        <v>0.90765494602021568</v>
      </c>
      <c r="AD147">
        <v>0.66021583210040147</v>
      </c>
      <c r="AE147">
        <v>0.99319238231872853</v>
      </c>
      <c r="AF147">
        <v>0.11521750673556996</v>
      </c>
      <c r="AG147">
        <v>0.58499644697177688</v>
      </c>
      <c r="AH147">
        <v>4.3173320157247286E-2</v>
      </c>
      <c r="AI147">
        <v>0.50216915122057104</v>
      </c>
      <c r="AJ147">
        <v>0.27289717038367534</v>
      </c>
      <c r="AK147">
        <v>0.61892925561199452</v>
      </c>
      <c r="AL147">
        <v>0.41023280353431912</v>
      </c>
      <c r="AM147">
        <v>0.907734614949402</v>
      </c>
      <c r="AN147">
        <v>0.18767691323912372</v>
      </c>
      <c r="AO147">
        <v>0.93623173162390727</v>
      </c>
      <c r="AP147">
        <v>0.56270908692991262</v>
      </c>
      <c r="AQ147">
        <v>0.76046866087760923</v>
      </c>
      <c r="AR147">
        <v>0.56884658852587822</v>
      </c>
      <c r="AS147">
        <v>8.4956972844444478E-2</v>
      </c>
      <c r="AT147">
        <v>0.77793732115781666</v>
      </c>
      <c r="AU147">
        <v>0.82183167468353158</v>
      </c>
      <c r="AV147">
        <v>0.73011464100940004</v>
      </c>
      <c r="AW147">
        <v>0.60716940754561899</v>
      </c>
      <c r="AX147">
        <v>0.18487863988630482</v>
      </c>
      <c r="AY147">
        <v>0.46486584349910309</v>
      </c>
      <c r="AZ147">
        <v>0.2116797063176008</v>
      </c>
      <c r="BA147">
        <v>0.41135839206752678</v>
      </c>
      <c r="BB147">
        <v>0.46472803163295362</v>
      </c>
      <c r="BC147">
        <v>0.95743081360987214</v>
      </c>
      <c r="BD147">
        <v>0.53969433587006233</v>
      </c>
      <c r="BE147">
        <v>0.2295009535979633</v>
      </c>
      <c r="BF147">
        <v>0.58414042626338447</v>
      </c>
      <c r="BG147">
        <v>0.3072739783401548</v>
      </c>
      <c r="BH147">
        <v>0.66784222126957182</v>
      </c>
      <c r="BI147">
        <v>0.13552090673361761</v>
      </c>
      <c r="BJ147">
        <v>0.39612613796373797</v>
      </c>
      <c r="BK147">
        <v>0.65961792540887509</v>
      </c>
      <c r="BL147">
        <v>0.65014286085889361</v>
      </c>
      <c r="BM147">
        <v>0.50230779177082352</v>
      </c>
      <c r="BN147">
        <v>0.54354408711967706</v>
      </c>
      <c r="BO147">
        <v>0.80950253259605298</v>
      </c>
      <c r="BP147">
        <v>0.44973501724331888</v>
      </c>
      <c r="BQ147">
        <v>0.11358197591863728</v>
      </c>
      <c r="BR147">
        <v>0.22981707241673077</v>
      </c>
      <c r="BS147">
        <v>0.79809399906657152</v>
      </c>
    </row>
    <row r="148" spans="1:71" x14ac:dyDescent="0.25">
      <c r="A148" s="1">
        <v>147</v>
      </c>
      <c r="B148">
        <v>0.69334722232785362</v>
      </c>
      <c r="C148">
        <v>3.7429907511845273E-2</v>
      </c>
      <c r="D148">
        <v>0.61741466269222878</v>
      </c>
      <c r="E148">
        <v>5.9616416578547327E-3</v>
      </c>
      <c r="F148">
        <v>0.67135422379712906</v>
      </c>
      <c r="G148">
        <v>0.72221046956104262</v>
      </c>
      <c r="H148">
        <v>0.42134524773671511</v>
      </c>
      <c r="I148">
        <v>0.73319470292312394</v>
      </c>
      <c r="J148">
        <v>0.9853094732263824</v>
      </c>
      <c r="K148">
        <v>0.92275869285897882</v>
      </c>
      <c r="L148">
        <v>0.71244790735658459</v>
      </c>
      <c r="M148">
        <v>0.48359303005341825</v>
      </c>
      <c r="N148">
        <v>0.42310745777291725</v>
      </c>
      <c r="O148">
        <v>0.43564317442667422</v>
      </c>
      <c r="P148">
        <v>0.12476371913350104</v>
      </c>
      <c r="Q148">
        <v>0.21802655494694845</v>
      </c>
      <c r="R148">
        <v>7.2544374936931444E-2</v>
      </c>
      <c r="S148">
        <v>0.50463296857760109</v>
      </c>
      <c r="T148">
        <v>0.4011122409284642</v>
      </c>
      <c r="U148">
        <v>6.0999015738191553E-2</v>
      </c>
      <c r="V148">
        <v>0.71297300828441956</v>
      </c>
      <c r="W148">
        <v>0.16137913400662174</v>
      </c>
      <c r="X148">
        <v>3.3041730989162188E-2</v>
      </c>
      <c r="Y148">
        <v>0.67179113525343559</v>
      </c>
      <c r="Z148">
        <v>0.44164329566332627</v>
      </c>
      <c r="AA148">
        <v>0.91155404043115928</v>
      </c>
      <c r="AB148">
        <v>0.83479153213874402</v>
      </c>
      <c r="AC148">
        <v>0.51828687289787079</v>
      </c>
      <c r="AD148">
        <v>0.62355260756834163</v>
      </c>
      <c r="AE148">
        <v>0.82769260747605988</v>
      </c>
      <c r="AF148">
        <v>0.63469646450800221</v>
      </c>
      <c r="AG148">
        <v>0.64224331755897301</v>
      </c>
      <c r="AH148">
        <v>0.78848931747113316</v>
      </c>
      <c r="AI148">
        <v>0.75414917806089554</v>
      </c>
      <c r="AJ148">
        <v>0.30157200034778353</v>
      </c>
      <c r="AK148">
        <v>0.51013028063311339</v>
      </c>
      <c r="AL148">
        <v>0.74349576472016965</v>
      </c>
      <c r="AM148">
        <v>0.39201121138583683</v>
      </c>
      <c r="AN148">
        <v>0.73280563312088809</v>
      </c>
      <c r="AO148">
        <v>0.47749352965451397</v>
      </c>
      <c r="AP148">
        <v>2.5099626015675502E-3</v>
      </c>
      <c r="AQ148">
        <v>0.3910907683612227</v>
      </c>
      <c r="AR148">
        <v>1.1801180457061577E-2</v>
      </c>
      <c r="AS148">
        <v>0.79847507161105602</v>
      </c>
      <c r="AT148">
        <v>0.42801874809955387</v>
      </c>
      <c r="AU148">
        <v>6.1838853575752473E-2</v>
      </c>
      <c r="AV148">
        <v>0.29197477957708062</v>
      </c>
      <c r="AW148">
        <v>0.40953223339614708</v>
      </c>
      <c r="AX148">
        <v>0.44645540157993058</v>
      </c>
      <c r="AY148">
        <v>0.42732646691281095</v>
      </c>
      <c r="AZ148">
        <v>0.19679135946362225</v>
      </c>
      <c r="BA148">
        <v>0.15471172494328056</v>
      </c>
      <c r="BB148">
        <v>0.92359251400095799</v>
      </c>
      <c r="BC148">
        <v>0.59870314555542747</v>
      </c>
      <c r="BD148">
        <v>0.37797861329989269</v>
      </c>
      <c r="BE148">
        <v>0.40065187534161906</v>
      </c>
      <c r="BF148">
        <v>0.89183025575669017</v>
      </c>
      <c r="BG148">
        <v>0.20006250553801608</v>
      </c>
      <c r="BH148">
        <v>0.5823992624487303</v>
      </c>
      <c r="BI148">
        <v>0.35775940353205027</v>
      </c>
      <c r="BJ148">
        <v>0.45508793238179301</v>
      </c>
      <c r="BK148">
        <v>0.72594884010341831</v>
      </c>
      <c r="BL148">
        <v>0.20401724123050458</v>
      </c>
      <c r="BM148">
        <v>0.64062792909287525</v>
      </c>
      <c r="BN148">
        <v>0.38995600854967638</v>
      </c>
      <c r="BO148">
        <v>0.47512348174961272</v>
      </c>
      <c r="BP148">
        <v>0.38905839914743479</v>
      </c>
      <c r="BQ148">
        <v>0.96326129763472101</v>
      </c>
      <c r="BR148">
        <v>0.73405410087866829</v>
      </c>
      <c r="BS148">
        <v>0.35016137595293906</v>
      </c>
    </row>
    <row r="149" spans="1:71" x14ac:dyDescent="0.25">
      <c r="A149" s="1">
        <v>148</v>
      </c>
      <c r="B149">
        <v>0.632948399171263</v>
      </c>
      <c r="C149">
        <v>0.16182284282911918</v>
      </c>
      <c r="D149">
        <v>0.65126341890978423</v>
      </c>
      <c r="E149">
        <v>0.96827869794563248</v>
      </c>
      <c r="F149">
        <v>0.23908183637399605</v>
      </c>
      <c r="G149">
        <v>0.25186866363801341</v>
      </c>
      <c r="H149">
        <v>0.71462041829483347</v>
      </c>
      <c r="I149">
        <v>0.10585560623336143</v>
      </c>
      <c r="J149">
        <v>4.762485553046969E-2</v>
      </c>
      <c r="K149">
        <v>0.80540240344569647</v>
      </c>
      <c r="L149">
        <v>6.0072516993824321E-2</v>
      </c>
      <c r="M149">
        <v>0.69925583640136513</v>
      </c>
      <c r="N149">
        <v>0.33184471291011741</v>
      </c>
      <c r="O149">
        <v>3.8051323485051469E-2</v>
      </c>
      <c r="P149">
        <v>0.96116202995131361</v>
      </c>
      <c r="Q149">
        <v>0.27276042279834656</v>
      </c>
      <c r="R149">
        <v>0.17878724263005208</v>
      </c>
      <c r="S149">
        <v>0.39472831249355389</v>
      </c>
      <c r="T149">
        <v>0.97981248257776588</v>
      </c>
      <c r="U149">
        <v>0.7181097929261816</v>
      </c>
      <c r="V149">
        <v>0.28722944601516787</v>
      </c>
      <c r="W149">
        <v>0.99881066067933544</v>
      </c>
      <c r="X149">
        <v>0.77256148706017336</v>
      </c>
      <c r="Y149">
        <v>0.82582898278304606</v>
      </c>
      <c r="Z149">
        <v>0.50385603436465864</v>
      </c>
      <c r="AA149">
        <v>0.36330976038222651</v>
      </c>
      <c r="AB149">
        <v>0.83758491675962754</v>
      </c>
      <c r="AC149">
        <v>0.62604090105667332</v>
      </c>
      <c r="AD149">
        <v>0.33166439095971489</v>
      </c>
      <c r="AE149">
        <v>0.80716645965742173</v>
      </c>
      <c r="AF149">
        <v>0.13419651537220223</v>
      </c>
      <c r="AG149">
        <v>0.81179637819881512</v>
      </c>
      <c r="AH149">
        <v>5.9469673741461282E-2</v>
      </c>
      <c r="AI149">
        <v>0.57358889179563899</v>
      </c>
      <c r="AJ149">
        <v>0.93745466120448107</v>
      </c>
      <c r="AK149">
        <v>0.69017826118832015</v>
      </c>
      <c r="AL149">
        <v>0.2583164658435646</v>
      </c>
      <c r="AM149">
        <v>0.38550035237137159</v>
      </c>
      <c r="AN149">
        <v>0.61441134492054217</v>
      </c>
      <c r="AO149">
        <v>0.95246939378204387</v>
      </c>
      <c r="AP149">
        <v>0.48398184755985141</v>
      </c>
      <c r="AQ149">
        <v>0.25396000038746902</v>
      </c>
      <c r="AR149">
        <v>0.32005759333521777</v>
      </c>
      <c r="AS149">
        <v>0.46220966931509888</v>
      </c>
      <c r="AT149">
        <v>0.14162636481248891</v>
      </c>
      <c r="AU149">
        <v>0.97715626427984359</v>
      </c>
      <c r="AV149">
        <v>0.49623890581116492</v>
      </c>
      <c r="AW149">
        <v>0.71840652701888885</v>
      </c>
      <c r="AX149">
        <v>0.23470507210344382</v>
      </c>
      <c r="AY149">
        <v>0.92499010315607011</v>
      </c>
      <c r="AZ149">
        <v>0.50794127506201281</v>
      </c>
      <c r="BA149">
        <v>0.58571034835028679</v>
      </c>
      <c r="BB149">
        <v>0.2257007718683931</v>
      </c>
      <c r="BC149">
        <v>0.34363496894931889</v>
      </c>
      <c r="BD149">
        <v>0.58693437356579092</v>
      </c>
      <c r="BE149">
        <v>0.48867704335470497</v>
      </c>
      <c r="BF149">
        <v>0.23047147189054717</v>
      </c>
      <c r="BG149">
        <v>0.44883823163185299</v>
      </c>
      <c r="BH149">
        <v>0.84880253217029267</v>
      </c>
      <c r="BI149">
        <v>0.57528519004704404</v>
      </c>
      <c r="BJ149">
        <v>0.79465971593001306</v>
      </c>
      <c r="BK149">
        <v>7.9136893093800786E-5</v>
      </c>
      <c r="BL149">
        <v>0.12520701908338316</v>
      </c>
      <c r="BM149">
        <v>0.27379359600746667</v>
      </c>
      <c r="BN149">
        <v>0.120120955184286</v>
      </c>
      <c r="BO149">
        <v>0.67242630240454226</v>
      </c>
      <c r="BP149">
        <v>0.82340203700158143</v>
      </c>
      <c r="BQ149">
        <v>6.4831527108647924E-2</v>
      </c>
      <c r="BR149">
        <v>0.66640116532620797</v>
      </c>
      <c r="BS149">
        <v>4.0355008720484697E-2</v>
      </c>
    </row>
    <row r="150" spans="1:71" x14ac:dyDescent="0.25">
      <c r="A150" s="1">
        <v>149</v>
      </c>
      <c r="B150">
        <v>0.40809491407860521</v>
      </c>
      <c r="C150">
        <v>0.29550713805987305</v>
      </c>
      <c r="D150">
        <v>0.98820744836012364</v>
      </c>
      <c r="E150">
        <v>0.49645501085782784</v>
      </c>
      <c r="F150">
        <v>0.65286702559404042</v>
      </c>
      <c r="G150">
        <v>0.55141830009901505</v>
      </c>
      <c r="H150">
        <v>0.30161863053692417</v>
      </c>
      <c r="I150">
        <v>0.12775063692297617</v>
      </c>
      <c r="J150">
        <v>0.81481433619365529</v>
      </c>
      <c r="K150">
        <v>0.31164286274786923</v>
      </c>
      <c r="L150">
        <v>0.47250677821141851</v>
      </c>
      <c r="M150">
        <v>0.30673977307956046</v>
      </c>
      <c r="N150">
        <v>0.17555211137711713</v>
      </c>
      <c r="O150">
        <v>1.5813118803617243E-2</v>
      </c>
      <c r="P150">
        <v>0.17363264898085595</v>
      </c>
      <c r="Q150">
        <v>0.80368237731912129</v>
      </c>
      <c r="R150">
        <v>0.44149342394505908</v>
      </c>
      <c r="S150">
        <v>0.47493641432320277</v>
      </c>
      <c r="T150">
        <v>0.26731957922714056</v>
      </c>
      <c r="U150">
        <v>3.4602293790280125E-2</v>
      </c>
      <c r="V150">
        <v>4.7141163931177954E-2</v>
      </c>
      <c r="W150">
        <v>0.6663842337318493</v>
      </c>
      <c r="X150">
        <v>2.2969073344133784E-2</v>
      </c>
      <c r="Y150">
        <v>0.89852870210700686</v>
      </c>
      <c r="Z150">
        <v>0.31667354674579473</v>
      </c>
      <c r="AA150">
        <v>0.6780917260681989</v>
      </c>
      <c r="AB150">
        <v>0.50870606368783289</v>
      </c>
      <c r="AC150">
        <v>0.9652402491327492</v>
      </c>
      <c r="AD150">
        <v>0.23384876892080386</v>
      </c>
      <c r="AE150">
        <v>0.79945643756848372</v>
      </c>
      <c r="AF150">
        <v>0.83799839811872212</v>
      </c>
      <c r="AG150">
        <v>0.32879789580090224</v>
      </c>
      <c r="AH150">
        <v>0.47277174227395502</v>
      </c>
      <c r="AI150">
        <v>0.65870338010381035</v>
      </c>
      <c r="AJ150">
        <v>0.48221296157122884</v>
      </c>
      <c r="AK150">
        <v>0.69251070053160446</v>
      </c>
      <c r="AL150">
        <v>7.4099845316584312E-2</v>
      </c>
      <c r="AM150">
        <v>0.4263075066535944</v>
      </c>
      <c r="AN150">
        <v>0.63143506186216203</v>
      </c>
      <c r="AO150">
        <v>0.47836692694026883</v>
      </c>
      <c r="AP150">
        <v>0.99385151205843014</v>
      </c>
      <c r="AQ150">
        <v>7.6527136298846998E-2</v>
      </c>
      <c r="AR150">
        <v>0.89871590209827978</v>
      </c>
      <c r="AS150">
        <v>0.62607435389414301</v>
      </c>
      <c r="AT150">
        <v>0.78787060416906241</v>
      </c>
      <c r="AU150">
        <v>0.45481276876803012</v>
      </c>
      <c r="AV150">
        <v>0.64137197353520425</v>
      </c>
      <c r="AW150">
        <v>0.67417929393455533</v>
      </c>
      <c r="AX150">
        <v>0.97299071873307463</v>
      </c>
      <c r="AY150">
        <v>0.76553380860867004</v>
      </c>
      <c r="AZ150">
        <v>0.54808556835296429</v>
      </c>
      <c r="BA150">
        <v>0.83342705243968274</v>
      </c>
      <c r="BB150">
        <v>0.45224282188400466</v>
      </c>
      <c r="BC150">
        <v>0.12245883757157827</v>
      </c>
      <c r="BD150">
        <v>0.26868904204440647</v>
      </c>
      <c r="BE150">
        <v>0.55473008560023063</v>
      </c>
      <c r="BF150">
        <v>4.1176553885094891E-2</v>
      </c>
      <c r="BG150">
        <v>0.61897599507590761</v>
      </c>
      <c r="BH150">
        <v>0.46215043200124606</v>
      </c>
      <c r="BI150">
        <v>0.7556981357130137</v>
      </c>
      <c r="BJ150">
        <v>0.75220321532577572</v>
      </c>
      <c r="BK150">
        <v>0.58983695029010264</v>
      </c>
      <c r="BL150">
        <v>0.60181094026594839</v>
      </c>
      <c r="BM150">
        <v>0.35147337138724977</v>
      </c>
      <c r="BN150">
        <v>0.47831986808737115</v>
      </c>
      <c r="BO150">
        <v>0.23257177438619303</v>
      </c>
      <c r="BP150">
        <v>0.34581766786586754</v>
      </c>
      <c r="BQ150">
        <v>0.30328438443365358</v>
      </c>
      <c r="BR150">
        <v>3.8346772742853585E-2</v>
      </c>
      <c r="BS150">
        <v>0.4755880924429019</v>
      </c>
    </row>
    <row r="151" spans="1:71" x14ac:dyDescent="0.25">
      <c r="A151" s="1">
        <v>150</v>
      </c>
      <c r="B151">
        <v>0.47441296006015554</v>
      </c>
      <c r="C151">
        <v>0.27300639354773226</v>
      </c>
      <c r="D151">
        <v>0.38857686039579165</v>
      </c>
      <c r="E151">
        <v>0.43853046039322829</v>
      </c>
      <c r="F151">
        <v>9.8859216091254365E-2</v>
      </c>
      <c r="G151">
        <v>0.25204588119414939</v>
      </c>
      <c r="H151">
        <v>0.25238008437540116</v>
      </c>
      <c r="I151">
        <v>0.55287203299324295</v>
      </c>
      <c r="J151">
        <v>0.20223536371129336</v>
      </c>
      <c r="K151">
        <v>0.47822612641077922</v>
      </c>
      <c r="L151">
        <v>0.41739995801972885</v>
      </c>
      <c r="M151">
        <v>0.92587314119234698</v>
      </c>
      <c r="N151">
        <v>4.8267562762856486E-2</v>
      </c>
      <c r="O151">
        <v>0.42165583204643753</v>
      </c>
      <c r="P151">
        <v>0.3409459401286169</v>
      </c>
      <c r="Q151">
        <v>0.60946503166690824</v>
      </c>
      <c r="R151">
        <v>0.17086026496518469</v>
      </c>
      <c r="S151">
        <v>4.3148876321417173E-2</v>
      </c>
      <c r="T151">
        <v>1.8507145326690067E-2</v>
      </c>
      <c r="U151">
        <v>0.59826728964710896</v>
      </c>
      <c r="V151">
        <v>4.131189043987793E-2</v>
      </c>
      <c r="W151">
        <v>0.89513063854136288</v>
      </c>
      <c r="X151">
        <v>5.352499346472761E-2</v>
      </c>
      <c r="Y151">
        <v>0.84142531898695538</v>
      </c>
      <c r="Z151">
        <v>0.8483669402437628</v>
      </c>
      <c r="AA151">
        <v>0.89948491341859527</v>
      </c>
      <c r="AB151">
        <v>0.98047729584636689</v>
      </c>
      <c r="AC151">
        <v>0.15598320837782365</v>
      </c>
      <c r="AD151">
        <v>0.31679447944982564</v>
      </c>
      <c r="AE151">
        <v>0.4352032048718304</v>
      </c>
      <c r="AF151">
        <v>0.14145039283266903</v>
      </c>
      <c r="AG151">
        <v>0.28640555252817357</v>
      </c>
      <c r="AH151">
        <v>0.44026842156152335</v>
      </c>
      <c r="AI151">
        <v>0.45008858277445074</v>
      </c>
      <c r="AJ151">
        <v>0.9393548703515987</v>
      </c>
      <c r="AK151">
        <v>0.47352519312630492</v>
      </c>
      <c r="AL151">
        <v>7.4488846507858808E-2</v>
      </c>
      <c r="AM151">
        <v>0.77828316696852429</v>
      </c>
      <c r="AN151">
        <v>0.17032205879809637</v>
      </c>
      <c r="AO151">
        <v>3.6020406264162252E-3</v>
      </c>
      <c r="AP151">
        <v>0.55304439021716623</v>
      </c>
      <c r="AQ151">
        <v>0.57874785590659017</v>
      </c>
      <c r="AR151">
        <v>0.31440024706554193</v>
      </c>
      <c r="AS151">
        <v>0.62094829593921275</v>
      </c>
      <c r="AT151">
        <v>0.49409846460595008</v>
      </c>
      <c r="AU151">
        <v>0.91984196974653465</v>
      </c>
      <c r="AV151">
        <v>0.96777412063993817</v>
      </c>
      <c r="AW151">
        <v>0.10970542710486841</v>
      </c>
      <c r="AX151">
        <v>1.7271349010532844E-2</v>
      </c>
      <c r="AY151">
        <v>0.712262955552874</v>
      </c>
      <c r="AZ151">
        <v>0.98027156889522127</v>
      </c>
      <c r="BA151">
        <v>0.64585587346003648</v>
      </c>
      <c r="BB151">
        <v>0.62893565462325818</v>
      </c>
      <c r="BC151">
        <v>0.16681410582124689</v>
      </c>
      <c r="BD151">
        <v>0.33499466077264417</v>
      </c>
      <c r="BE151">
        <v>0.55068869598506986</v>
      </c>
      <c r="BF151">
        <v>0.87749118326543674</v>
      </c>
      <c r="BG151">
        <v>0.95529594218426617</v>
      </c>
      <c r="BH151">
        <v>0.74913557550417764</v>
      </c>
      <c r="BI151">
        <v>0.46741552104842343</v>
      </c>
      <c r="BJ151">
        <v>4.1209959598670576E-2</v>
      </c>
      <c r="BK151">
        <v>0.69935827153510288</v>
      </c>
      <c r="BL151">
        <v>0.4209534461284794</v>
      </c>
      <c r="BM151">
        <v>0.68716646599777109</v>
      </c>
      <c r="BN151">
        <v>0.25731535013786633</v>
      </c>
      <c r="BO151">
        <v>0.91619343177442736</v>
      </c>
      <c r="BP151">
        <v>0.97396444005306526</v>
      </c>
      <c r="BQ151">
        <v>0.74858795395458899</v>
      </c>
      <c r="BR151">
        <v>0.13841568837735063</v>
      </c>
      <c r="BS151">
        <v>0.43214729245166639</v>
      </c>
    </row>
    <row r="152" spans="1:71" x14ac:dyDescent="0.25">
      <c r="A152" s="1">
        <v>151</v>
      </c>
      <c r="B152">
        <v>0.94252875862954366</v>
      </c>
      <c r="C152">
        <v>0.99193082262340504</v>
      </c>
      <c r="D152">
        <v>0.17927550773606193</v>
      </c>
      <c r="E152">
        <v>0.54650347846007352</v>
      </c>
      <c r="F152">
        <v>0.76127238658365637</v>
      </c>
      <c r="G152">
        <v>0.44873327916533445</v>
      </c>
      <c r="H152">
        <v>0.37582351675020942</v>
      </c>
      <c r="I152">
        <v>0.63341357482848626</v>
      </c>
      <c r="J152">
        <v>0.53625412604823974</v>
      </c>
      <c r="K152">
        <v>0.14436924471819923</v>
      </c>
      <c r="L152">
        <v>6.6476149375139015E-2</v>
      </c>
      <c r="M152">
        <v>0.55882398177059456</v>
      </c>
      <c r="N152">
        <v>0.56798878255828045</v>
      </c>
      <c r="O152">
        <v>4.280557590750067E-2</v>
      </c>
      <c r="P152">
        <v>0.88906356846188361</v>
      </c>
      <c r="Q152">
        <v>0.31645091973243611</v>
      </c>
      <c r="R152">
        <v>8.5193093419379973E-2</v>
      </c>
      <c r="S152">
        <v>0.60031460681553417</v>
      </c>
      <c r="T152">
        <v>0.5248902465894717</v>
      </c>
      <c r="U152">
        <v>0.86611877036469909</v>
      </c>
      <c r="V152">
        <v>0.18279687894411045</v>
      </c>
      <c r="W152">
        <v>0.93982587001807005</v>
      </c>
      <c r="X152">
        <v>0.49358786898344353</v>
      </c>
      <c r="Y152">
        <v>0.72634961531155529</v>
      </c>
      <c r="Z152">
        <v>0.78856457449127138</v>
      </c>
      <c r="AA152">
        <v>0.20322195290736389</v>
      </c>
      <c r="AB152">
        <v>1.299573945072019E-2</v>
      </c>
      <c r="AC152">
        <v>0.58893274932345729</v>
      </c>
      <c r="AD152">
        <v>0.75482804335028864</v>
      </c>
      <c r="AE152">
        <v>0.64417752326917321</v>
      </c>
      <c r="AF152">
        <v>0.69343304281769114</v>
      </c>
      <c r="AG152">
        <v>0.17550508281869526</v>
      </c>
      <c r="AH152">
        <v>0.77766567497286698</v>
      </c>
      <c r="AI152">
        <v>0.19666874765591735</v>
      </c>
      <c r="AJ152">
        <v>0.93066610553154416</v>
      </c>
      <c r="AK152">
        <v>0.1263123309965879</v>
      </c>
      <c r="AL152">
        <v>0.28231153315181279</v>
      </c>
      <c r="AM152">
        <v>0.99730353059139754</v>
      </c>
      <c r="AN152">
        <v>0.63196217254989684</v>
      </c>
      <c r="AO152">
        <v>0.7900525115082554</v>
      </c>
      <c r="AP152">
        <v>0.47662980855569614</v>
      </c>
      <c r="AQ152">
        <v>0.66452852114217231</v>
      </c>
      <c r="AR152">
        <v>4.3389934759809456E-2</v>
      </c>
      <c r="AS152">
        <v>0.63520298211813209</v>
      </c>
      <c r="AT152">
        <v>0.32073168524681028</v>
      </c>
      <c r="AU152">
        <v>0.44307364636231716</v>
      </c>
      <c r="AV152">
        <v>0.80876106527879121</v>
      </c>
      <c r="AW152">
        <v>9.6495428735261179E-2</v>
      </c>
      <c r="AX152">
        <v>0.47743759329240054</v>
      </c>
      <c r="AY152">
        <v>0.11883907636115099</v>
      </c>
      <c r="AZ152">
        <v>0.34256755567234676</v>
      </c>
      <c r="BA152">
        <v>0.62881912418560704</v>
      </c>
      <c r="BB152">
        <v>0.89752050966348484</v>
      </c>
      <c r="BC152">
        <v>0.32346141321121802</v>
      </c>
      <c r="BD152">
        <v>0.49144343769484067</v>
      </c>
      <c r="BE152">
        <v>0.29775829325342529</v>
      </c>
      <c r="BF152">
        <v>0.32410806668194059</v>
      </c>
      <c r="BG152">
        <v>8.1396199838941863E-2</v>
      </c>
      <c r="BH152">
        <v>0.68766444028428397</v>
      </c>
      <c r="BI152">
        <v>0.78997902824823441</v>
      </c>
      <c r="BJ152">
        <v>0.57632820943547447</v>
      </c>
      <c r="BK152">
        <v>3.1000277838908796E-2</v>
      </c>
      <c r="BL152">
        <v>0.33610674876676983</v>
      </c>
      <c r="BM152">
        <v>5.9370267686075895E-2</v>
      </c>
      <c r="BN152">
        <v>3.7717061151288589E-2</v>
      </c>
      <c r="BO152">
        <v>0.99810297793588088</v>
      </c>
      <c r="BP152">
        <v>0.66802793975465757</v>
      </c>
      <c r="BQ152">
        <v>0.12582933926913298</v>
      </c>
      <c r="BR152">
        <v>0.32187099984163559</v>
      </c>
      <c r="BS152">
        <v>0.87282794627881011</v>
      </c>
    </row>
    <row r="153" spans="1:71" x14ac:dyDescent="0.25">
      <c r="A153" s="1">
        <v>152</v>
      </c>
      <c r="B153">
        <v>5.8146617326059191E-2</v>
      </c>
      <c r="C153">
        <v>0.55068365180343737</v>
      </c>
      <c r="D153">
        <v>0.47832840576509039</v>
      </c>
      <c r="E153">
        <v>0.76810908442543346</v>
      </c>
      <c r="F153">
        <v>2.2867360536700243E-3</v>
      </c>
      <c r="G153">
        <v>0.11541150748082984</v>
      </c>
      <c r="H153">
        <v>9.7584924079342716E-2</v>
      </c>
      <c r="I153">
        <v>0.42062953497674449</v>
      </c>
      <c r="J153">
        <v>0.37804616851742712</v>
      </c>
      <c r="K153">
        <v>0.30310203814365677</v>
      </c>
      <c r="L153">
        <v>8.6638856764046035E-2</v>
      </c>
      <c r="M153">
        <v>0.21607054093752698</v>
      </c>
      <c r="N153">
        <v>0.40179428583914789</v>
      </c>
      <c r="O153">
        <v>0.89610375625960181</v>
      </c>
      <c r="P153">
        <v>0.44889499967204294</v>
      </c>
      <c r="Q153">
        <v>0.7656477300167962</v>
      </c>
      <c r="R153">
        <v>0.1783617291833679</v>
      </c>
      <c r="S153">
        <v>0.63757969959456351</v>
      </c>
      <c r="T153">
        <v>0.15358828945769298</v>
      </c>
      <c r="U153">
        <v>0.19033629669650509</v>
      </c>
      <c r="V153">
        <v>0.12250687678575178</v>
      </c>
      <c r="W153">
        <v>0.89024954846469406</v>
      </c>
      <c r="X153">
        <v>0.41892902941868759</v>
      </c>
      <c r="Y153">
        <v>0.62259105031471029</v>
      </c>
      <c r="Z153">
        <v>0.22107727715825709</v>
      </c>
      <c r="AA153">
        <v>0.70401993991922063</v>
      </c>
      <c r="AB153">
        <v>0.60899867480605474</v>
      </c>
      <c r="AC153">
        <v>0.14417161049816618</v>
      </c>
      <c r="AD153">
        <v>0.27664778302023474</v>
      </c>
      <c r="AE153">
        <v>0.58039437052040765</v>
      </c>
      <c r="AF153">
        <v>6.5419641021615571E-2</v>
      </c>
      <c r="AG153">
        <v>0.57461478759565399</v>
      </c>
      <c r="AH153">
        <v>0.8352591466463416</v>
      </c>
      <c r="AI153">
        <v>9.9088464531795983E-2</v>
      </c>
      <c r="AJ153">
        <v>0.43652192894366504</v>
      </c>
      <c r="AK153">
        <v>0.53499536558183136</v>
      </c>
      <c r="AL153">
        <v>8.9216233648698906E-2</v>
      </c>
      <c r="AM153">
        <v>0.80836768176507678</v>
      </c>
      <c r="AN153">
        <v>0.74465997181903087</v>
      </c>
      <c r="AO153">
        <v>0.20002103277260719</v>
      </c>
      <c r="AP153">
        <v>0.10556915535348688</v>
      </c>
      <c r="AQ153">
        <v>0.6316621433987476</v>
      </c>
      <c r="AR153">
        <v>0.13822879839987678</v>
      </c>
      <c r="AS153">
        <v>0.69142676588815577</v>
      </c>
      <c r="AT153">
        <v>0.37267705902301851</v>
      </c>
      <c r="AU153">
        <v>0.25317266383071757</v>
      </c>
      <c r="AV153">
        <v>0.87115020528104825</v>
      </c>
      <c r="AW153">
        <v>0.56555208647145605</v>
      </c>
      <c r="AX153">
        <v>2.2239566771407371E-2</v>
      </c>
      <c r="AY153">
        <v>0.33298816598211101</v>
      </c>
      <c r="AZ153">
        <v>5.3759943086228668E-2</v>
      </c>
      <c r="BA153">
        <v>0.69190134185380114</v>
      </c>
      <c r="BB153">
        <v>0.60193903471923849</v>
      </c>
      <c r="BC153">
        <v>0.7831157631385921</v>
      </c>
      <c r="BD153">
        <v>0.3198185290132427</v>
      </c>
      <c r="BE153">
        <v>0.87074178751794795</v>
      </c>
      <c r="BF153">
        <v>0.51096094600152608</v>
      </c>
      <c r="BG153">
        <v>0.39124164779536796</v>
      </c>
      <c r="BH153">
        <v>0.1781570923828576</v>
      </c>
      <c r="BI153">
        <v>3.3809964172884066E-2</v>
      </c>
      <c r="BJ153">
        <v>0.93680268018822188</v>
      </c>
      <c r="BK153">
        <v>0.56148950518075058</v>
      </c>
      <c r="BL153">
        <v>0.96974720728626773</v>
      </c>
      <c r="BM153">
        <v>8.5632754383632492E-2</v>
      </c>
      <c r="BN153">
        <v>0.82374387363037194</v>
      </c>
      <c r="BO153">
        <v>0.76377398609540403</v>
      </c>
      <c r="BP153">
        <v>0.17951904978515354</v>
      </c>
      <c r="BQ153">
        <v>0.35328716645140357</v>
      </c>
      <c r="BR153">
        <v>0.46275299406412118</v>
      </c>
      <c r="BS153">
        <v>0.47907015783308537</v>
      </c>
    </row>
    <row r="154" spans="1:71" x14ac:dyDescent="0.25">
      <c r="A154" s="1">
        <v>153</v>
      </c>
      <c r="B154">
        <v>0.59084715692249656</v>
      </c>
      <c r="C154">
        <v>0.98608397990807495</v>
      </c>
      <c r="D154">
        <v>0.24287342295073011</v>
      </c>
      <c r="E154">
        <v>0.11345917498890445</v>
      </c>
      <c r="F154">
        <v>0.81786175074637935</v>
      </c>
      <c r="G154">
        <v>7.3464756023437161E-2</v>
      </c>
      <c r="H154">
        <v>0.70755656310908555</v>
      </c>
      <c r="I154">
        <v>0.45475736034892289</v>
      </c>
      <c r="J154">
        <v>0.69121851308156435</v>
      </c>
      <c r="K154">
        <v>0.5074491564062128</v>
      </c>
      <c r="L154">
        <v>0.73220398183219615</v>
      </c>
      <c r="M154">
        <v>0.68646127443477511</v>
      </c>
      <c r="N154">
        <v>0.33247115675658589</v>
      </c>
      <c r="O154">
        <v>0.33691850252428968</v>
      </c>
      <c r="P154">
        <v>0.94970688616386489</v>
      </c>
      <c r="Q154">
        <v>0.5525395823386049</v>
      </c>
      <c r="R154">
        <v>0.35577007274098782</v>
      </c>
      <c r="S154">
        <v>0.581780198568009</v>
      </c>
      <c r="T154">
        <v>0.52000410790769569</v>
      </c>
      <c r="U154">
        <v>0.32433622848766952</v>
      </c>
      <c r="V154">
        <v>0.8130099976395716</v>
      </c>
      <c r="W154">
        <v>8.6457899521794945E-2</v>
      </c>
      <c r="X154">
        <v>0.30417674451607835</v>
      </c>
      <c r="Y154">
        <v>0.3711115414560846</v>
      </c>
      <c r="Z154">
        <v>8.2695289745826739E-2</v>
      </c>
      <c r="AA154">
        <v>6.907815442419929E-2</v>
      </c>
      <c r="AB154">
        <v>0.33040901708946324</v>
      </c>
      <c r="AC154">
        <v>0.37325891934654565</v>
      </c>
      <c r="AD154">
        <v>0.22663942527971015</v>
      </c>
      <c r="AE154">
        <v>0.47740544343478009</v>
      </c>
      <c r="AF154">
        <v>0.32250831227097665</v>
      </c>
      <c r="AG154">
        <v>0.88874818255195176</v>
      </c>
      <c r="AH154">
        <v>0.86148383549608065</v>
      </c>
      <c r="AI154">
        <v>0.58419307907971563</v>
      </c>
      <c r="AJ154">
        <v>0.58101238185174797</v>
      </c>
      <c r="AK154">
        <v>0.21974108209519116</v>
      </c>
      <c r="AL154">
        <v>0.5709095568760687</v>
      </c>
      <c r="AM154">
        <v>0.87713771889080605</v>
      </c>
      <c r="AN154">
        <v>9.381273440577842E-2</v>
      </c>
      <c r="AO154">
        <v>0.21810041366896071</v>
      </c>
      <c r="AP154">
        <v>0.27210724364299088</v>
      </c>
      <c r="AQ154">
        <v>0.98462826743859755</v>
      </c>
      <c r="AR154">
        <v>0.13563872630378015</v>
      </c>
      <c r="AS154">
        <v>0.45408949105000407</v>
      </c>
      <c r="AT154">
        <v>0.56746014856501281</v>
      </c>
      <c r="AU154">
        <v>0.58071263382454974</v>
      </c>
      <c r="AV154">
        <v>0.12708252545760557</v>
      </c>
      <c r="AW154">
        <v>0.65415541844141945</v>
      </c>
      <c r="AX154">
        <v>0.99885508719153882</v>
      </c>
      <c r="AY154">
        <v>0.89670513542086527</v>
      </c>
      <c r="AZ154">
        <v>0.31700836300943924</v>
      </c>
      <c r="BA154">
        <v>0.32269545332564176</v>
      </c>
      <c r="BB154">
        <v>0.65525319958565353</v>
      </c>
      <c r="BC154">
        <v>0.87175110973162273</v>
      </c>
      <c r="BD154">
        <v>0.5695516400889572</v>
      </c>
      <c r="BE154">
        <v>0.84218749167057971</v>
      </c>
      <c r="BF154">
        <v>0.56579781321498124</v>
      </c>
      <c r="BG154">
        <v>0.27253695386523458</v>
      </c>
      <c r="BH154">
        <v>0.41226629127976389</v>
      </c>
      <c r="BI154">
        <v>0.89284177318124558</v>
      </c>
      <c r="BJ154">
        <v>0.84596262092144447</v>
      </c>
      <c r="BK154">
        <v>8.8521760012032269E-2</v>
      </c>
      <c r="BL154">
        <v>0.83883980793310076</v>
      </c>
      <c r="BM154">
        <v>0.70605192018898533</v>
      </c>
      <c r="BN154">
        <v>0.80764153276519302</v>
      </c>
      <c r="BO154">
        <v>0.45044281506854333</v>
      </c>
      <c r="BP154">
        <v>0.6327507356066403</v>
      </c>
      <c r="BQ154">
        <v>0.50072077755510136</v>
      </c>
      <c r="BR154">
        <v>0.51708335098725966</v>
      </c>
      <c r="BS154">
        <v>0.37684480354937222</v>
      </c>
    </row>
    <row r="155" spans="1:71" x14ac:dyDescent="0.25">
      <c r="A155" s="1">
        <v>154</v>
      </c>
      <c r="B155">
        <v>0.87525279546105106</v>
      </c>
      <c r="C155">
        <v>0.11392960674310781</v>
      </c>
      <c r="D155">
        <v>0.54885193031207802</v>
      </c>
      <c r="E155">
        <v>0.87059971137696301</v>
      </c>
      <c r="F155">
        <v>0.61065081026522017</v>
      </c>
      <c r="G155">
        <v>0.66230623639849062</v>
      </c>
      <c r="H155">
        <v>0.4120431726504481</v>
      </c>
      <c r="I155">
        <v>0.63581248576121308</v>
      </c>
      <c r="J155">
        <v>0.22681709885654933</v>
      </c>
      <c r="K155">
        <v>0.29494260801456895</v>
      </c>
      <c r="L155">
        <v>0.12130948237922601</v>
      </c>
      <c r="M155">
        <v>5.9425588370961679E-2</v>
      </c>
      <c r="N155">
        <v>0.84103548028152508</v>
      </c>
      <c r="O155">
        <v>0.36732557887323292</v>
      </c>
      <c r="P155">
        <v>0.51724221262611536</v>
      </c>
      <c r="Q155">
        <v>0.84164213187285508</v>
      </c>
      <c r="R155">
        <v>7.5626762666373137E-3</v>
      </c>
      <c r="S155">
        <v>0.74268230832813731</v>
      </c>
      <c r="T155">
        <v>0.12308545597007203</v>
      </c>
      <c r="U155">
        <v>0.80147131046064735</v>
      </c>
      <c r="V155">
        <v>0.87033800986681509</v>
      </c>
      <c r="W155">
        <v>0.81060768437143804</v>
      </c>
      <c r="X155">
        <v>0.71650669117570076</v>
      </c>
      <c r="Y155">
        <v>0.42090535611610524</v>
      </c>
      <c r="Z155">
        <v>0.45528483470831271</v>
      </c>
      <c r="AA155">
        <v>0.58786688886783234</v>
      </c>
      <c r="AB155">
        <v>0.45753176548034036</v>
      </c>
      <c r="AC155">
        <v>0.36905928623678497</v>
      </c>
      <c r="AD155">
        <v>0.14723425905371379</v>
      </c>
      <c r="AE155">
        <v>0.34351241848597835</v>
      </c>
      <c r="AF155">
        <v>2.8424502324831513E-2</v>
      </c>
      <c r="AG155">
        <v>5.9576808099105261E-2</v>
      </c>
      <c r="AH155">
        <v>0.26527467881465239</v>
      </c>
      <c r="AI155">
        <v>0.27641956329416451</v>
      </c>
      <c r="AJ155">
        <v>0.29482986398903699</v>
      </c>
      <c r="AK155">
        <v>7.3841370463040179E-2</v>
      </c>
      <c r="AL155">
        <v>0.66806044075097426</v>
      </c>
      <c r="AM155">
        <v>0.7314715787265984</v>
      </c>
      <c r="AN155">
        <v>2.8053297499919583E-2</v>
      </c>
      <c r="AO155">
        <v>0.69921061004316931</v>
      </c>
      <c r="AP155">
        <v>0.82444839504293954</v>
      </c>
      <c r="AQ155">
        <v>0.48678181213694816</v>
      </c>
      <c r="AR155">
        <v>0.6184137437229652</v>
      </c>
      <c r="AS155">
        <v>6.8268477039355124E-2</v>
      </c>
      <c r="AT155">
        <v>0.98006735438620685</v>
      </c>
      <c r="AU155">
        <v>0.43986893623753209</v>
      </c>
      <c r="AV155">
        <v>0.49900352579472074</v>
      </c>
      <c r="AW155">
        <v>4.4941746690602025E-2</v>
      </c>
      <c r="AX155">
        <v>0.99485776500599321</v>
      </c>
      <c r="AY155">
        <v>0.57209592037599732</v>
      </c>
      <c r="AZ155">
        <v>0.47102734279244363</v>
      </c>
      <c r="BA155">
        <v>0.36426010176539014</v>
      </c>
      <c r="BB155">
        <v>2.2952266409936084E-2</v>
      </c>
      <c r="BC155">
        <v>0.98533091720931376</v>
      </c>
      <c r="BD155">
        <v>0.79250840567158809</v>
      </c>
      <c r="BE155">
        <v>0.744134184142067</v>
      </c>
      <c r="BF155">
        <v>0.30191188615393916</v>
      </c>
      <c r="BG155">
        <v>0.5699447282075093</v>
      </c>
      <c r="BH155">
        <v>0.70550868403908984</v>
      </c>
      <c r="BI155">
        <v>0.71899728691282538</v>
      </c>
      <c r="BJ155">
        <v>0.31493569066514782</v>
      </c>
      <c r="BK155">
        <v>0.45150427695298068</v>
      </c>
      <c r="BL155">
        <v>0.94744124389589779</v>
      </c>
      <c r="BM155">
        <v>7.3202003251243264E-2</v>
      </c>
      <c r="BN155">
        <v>1.5069722701638866E-2</v>
      </c>
      <c r="BO155">
        <v>0.64570250959369835</v>
      </c>
      <c r="BP155">
        <v>0.61769669060246524</v>
      </c>
      <c r="BQ155">
        <v>0.83992677497207791</v>
      </c>
      <c r="BR155">
        <v>0.22783523561828967</v>
      </c>
      <c r="BS155">
        <v>0.63217567996495261</v>
      </c>
    </row>
    <row r="156" spans="1:71" x14ac:dyDescent="0.25">
      <c r="A156" s="1">
        <v>155</v>
      </c>
      <c r="B156">
        <v>8.049942411246902E-3</v>
      </c>
      <c r="C156">
        <v>0.79491343205912646</v>
      </c>
      <c r="D156">
        <v>0.20098011212873224</v>
      </c>
      <c r="E156">
        <v>0.2596079839489901</v>
      </c>
      <c r="F156">
        <v>0.75738306038671088</v>
      </c>
      <c r="G156">
        <v>0.66569661067990338</v>
      </c>
      <c r="H156">
        <v>0.99190944574491413</v>
      </c>
      <c r="I156">
        <v>0.18372745815261438</v>
      </c>
      <c r="J156">
        <v>2.4130593788101007E-2</v>
      </c>
      <c r="K156">
        <v>7.7096452858585129E-2</v>
      </c>
      <c r="L156">
        <v>0.67026347795707242</v>
      </c>
      <c r="M156">
        <v>0.23866139536713848</v>
      </c>
      <c r="N156">
        <v>0.19705132787350033</v>
      </c>
      <c r="O156">
        <v>0.42115639750373757</v>
      </c>
      <c r="P156">
        <v>0.34203897787215642</v>
      </c>
      <c r="Q156">
        <v>0.72514580282204244</v>
      </c>
      <c r="R156">
        <v>0.75845715401040092</v>
      </c>
      <c r="S156">
        <v>0.83127427730780812</v>
      </c>
      <c r="T156">
        <v>0.53204096960958547</v>
      </c>
      <c r="U156">
        <v>0.74747050646659563</v>
      </c>
      <c r="V156">
        <v>0.41175338671969963</v>
      </c>
      <c r="W156">
        <v>0.69452568267183212</v>
      </c>
      <c r="X156">
        <v>0.99014671206824145</v>
      </c>
      <c r="Y156">
        <v>0.87703300054666034</v>
      </c>
      <c r="Z156">
        <v>0.54036890231003298</v>
      </c>
      <c r="AA156">
        <v>0.66160590871985359</v>
      </c>
      <c r="AB156">
        <v>0.19878112496587275</v>
      </c>
      <c r="AC156">
        <v>0.50175446449042993</v>
      </c>
      <c r="AD156">
        <v>0.7709166267077745</v>
      </c>
      <c r="AE156">
        <v>0.14492374118786644</v>
      </c>
      <c r="AF156">
        <v>0.17461458064770929</v>
      </c>
      <c r="AG156">
        <v>0.92437419416223798</v>
      </c>
      <c r="AH156">
        <v>0.94983331900724977</v>
      </c>
      <c r="AI156">
        <v>0.49972921865829423</v>
      </c>
      <c r="AJ156">
        <v>0.78978922505195492</v>
      </c>
      <c r="AK156">
        <v>0.8665753466003463</v>
      </c>
      <c r="AL156">
        <v>0.90864692638286437</v>
      </c>
      <c r="AM156">
        <v>0.90558335644039345</v>
      </c>
      <c r="AN156">
        <v>5.7248934690858233E-2</v>
      </c>
      <c r="AO156">
        <v>0.25768305296784977</v>
      </c>
      <c r="AP156">
        <v>0.50899382808642391</v>
      </c>
      <c r="AQ156">
        <v>2.8621208086494376E-2</v>
      </c>
      <c r="AR156">
        <v>0.16242673475680702</v>
      </c>
      <c r="AS156">
        <v>0.81669349979649486</v>
      </c>
      <c r="AT156">
        <v>1.2919425811774521E-2</v>
      </c>
      <c r="AU156">
        <v>0.72686664644176835</v>
      </c>
      <c r="AV156">
        <v>0.44269037778174836</v>
      </c>
      <c r="AW156">
        <v>0.95791360389746261</v>
      </c>
      <c r="AX156">
        <v>0.3998602868545662</v>
      </c>
      <c r="AY156">
        <v>0.44741067913019339</v>
      </c>
      <c r="AZ156">
        <v>0.34483607678524553</v>
      </c>
      <c r="BA156">
        <v>0.81461905506717269</v>
      </c>
      <c r="BB156">
        <v>0.88439742644630825</v>
      </c>
      <c r="BC156">
        <v>0.48419592577594039</v>
      </c>
      <c r="BD156">
        <v>0.20503585036234662</v>
      </c>
      <c r="BE156">
        <v>0.10155872364531515</v>
      </c>
      <c r="BF156">
        <v>3.1941604986179928E-2</v>
      </c>
      <c r="BG156">
        <v>0.90552392343984289</v>
      </c>
      <c r="BH156">
        <v>0.99102329115765908</v>
      </c>
      <c r="BI156">
        <v>0.99768255336775136</v>
      </c>
      <c r="BJ156">
        <v>0.22759800522846052</v>
      </c>
      <c r="BK156">
        <v>0.2263619625923714</v>
      </c>
      <c r="BL156">
        <v>0.9778448781148984</v>
      </c>
      <c r="BM156">
        <v>0.15583440776314628</v>
      </c>
      <c r="BN156">
        <v>0.52464359495688551</v>
      </c>
      <c r="BO156">
        <v>0.49337560638032785</v>
      </c>
      <c r="BP156">
        <v>9.5087885171013631E-2</v>
      </c>
      <c r="BQ156">
        <v>0.6062480843160204</v>
      </c>
      <c r="BR156">
        <v>0.74944425068435827</v>
      </c>
      <c r="BS156">
        <v>0.80546790998434636</v>
      </c>
    </row>
    <row r="157" spans="1:71" x14ac:dyDescent="0.25">
      <c r="A157" s="1">
        <v>156</v>
      </c>
      <c r="B157">
        <v>0.77213698273254727</v>
      </c>
      <c r="C157">
        <v>0.60824055675519884</v>
      </c>
      <c r="D157">
        <v>0.73856075718467418</v>
      </c>
      <c r="E157">
        <v>0.26985062166659646</v>
      </c>
      <c r="F157">
        <v>0.45655139731212391</v>
      </c>
      <c r="G157">
        <v>0.12519978580472324</v>
      </c>
      <c r="H157">
        <v>0.28820474574337751</v>
      </c>
      <c r="I157">
        <v>0.87483152503014838</v>
      </c>
      <c r="J157">
        <v>0.62676482504218978</v>
      </c>
      <c r="K157">
        <v>0.45075874879085787</v>
      </c>
      <c r="L157">
        <v>0.20628302865435044</v>
      </c>
      <c r="M157">
        <v>0.89439865807963548</v>
      </c>
      <c r="N157">
        <v>0.79366022217481502</v>
      </c>
      <c r="O157">
        <v>0.4252195024526475</v>
      </c>
      <c r="P157">
        <v>0.54113058764799038</v>
      </c>
      <c r="Q157">
        <v>0.25927505667804973</v>
      </c>
      <c r="R157">
        <v>0.86391785295557055</v>
      </c>
      <c r="S157">
        <v>0.6303805433902897</v>
      </c>
      <c r="T157">
        <v>5.9168371456507884E-2</v>
      </c>
      <c r="U157">
        <v>0.89920691865815139</v>
      </c>
      <c r="V157">
        <v>0.787716213279823</v>
      </c>
      <c r="W157">
        <v>5.6953972503950068E-2</v>
      </c>
      <c r="X157">
        <v>0.18201169028299602</v>
      </c>
      <c r="Y157">
        <v>7.5266517763667995E-3</v>
      </c>
      <c r="Z157">
        <v>0.33774803050756053</v>
      </c>
      <c r="AA157">
        <v>0.71981778848546063</v>
      </c>
      <c r="AB157">
        <v>0.31835745980194241</v>
      </c>
      <c r="AC157">
        <v>0.55393978680759193</v>
      </c>
      <c r="AD157">
        <v>0.15410461302352263</v>
      </c>
      <c r="AE157">
        <v>0.21480732556408066</v>
      </c>
      <c r="AF157">
        <v>0.16480395805265924</v>
      </c>
      <c r="AG157">
        <v>0.71274250783438409</v>
      </c>
      <c r="AH157">
        <v>0.11722601140658018</v>
      </c>
      <c r="AI157">
        <v>0.88491060002143196</v>
      </c>
      <c r="AJ157">
        <v>0.59375009729502737</v>
      </c>
      <c r="AK157">
        <v>0.75476277282705573</v>
      </c>
      <c r="AL157">
        <v>0.81231208215646433</v>
      </c>
      <c r="AM157">
        <v>0.86808252689034948</v>
      </c>
      <c r="AN157">
        <v>0.50408267239149307</v>
      </c>
      <c r="AO157">
        <v>0.91530099765773187</v>
      </c>
      <c r="AP157">
        <v>0.41321434051309403</v>
      </c>
      <c r="AQ157">
        <v>0.70745428361558371</v>
      </c>
      <c r="AR157">
        <v>0.52374645111521134</v>
      </c>
      <c r="AS157">
        <v>0.43010929659360053</v>
      </c>
      <c r="AT157">
        <v>0.98421316770365552</v>
      </c>
      <c r="AU157">
        <v>0.94433052998795486</v>
      </c>
      <c r="AV157">
        <v>6.9098821896731999E-2</v>
      </c>
      <c r="AW157">
        <v>0.74387917304336126</v>
      </c>
      <c r="AX157">
        <v>1.8754753050825079E-2</v>
      </c>
      <c r="AY157">
        <v>0.975609316416989</v>
      </c>
      <c r="AZ157">
        <v>7.6313032623168908E-2</v>
      </c>
      <c r="BA157">
        <v>0.28309346360214527</v>
      </c>
      <c r="BB157">
        <v>9.2804558182760122E-2</v>
      </c>
      <c r="BC157">
        <v>0.95469354079577951</v>
      </c>
      <c r="BD157">
        <v>0.41339160895508287</v>
      </c>
      <c r="BE157">
        <v>0.12947756333997462</v>
      </c>
      <c r="BF157">
        <v>0.48143667118577782</v>
      </c>
      <c r="BG157">
        <v>0.86796552976360686</v>
      </c>
      <c r="BH157">
        <v>0.82126943735302316</v>
      </c>
      <c r="BI157">
        <v>5.5059884597258524E-2</v>
      </c>
      <c r="BJ157">
        <v>0.9532320444720751</v>
      </c>
      <c r="BK157">
        <v>0.32276334489609848</v>
      </c>
      <c r="BL157">
        <v>6.4968308936213859E-2</v>
      </c>
      <c r="BM157">
        <v>0.57274119314461769</v>
      </c>
      <c r="BN157">
        <v>0.79030464486041518</v>
      </c>
      <c r="BO157">
        <v>0.62934243489248565</v>
      </c>
      <c r="BP157">
        <v>0.86668560312852294</v>
      </c>
      <c r="BQ157">
        <v>0.80485598527254376</v>
      </c>
      <c r="BR157">
        <v>0.41745094024746121</v>
      </c>
      <c r="BS157">
        <v>9.984680748091479E-2</v>
      </c>
    </row>
    <row r="158" spans="1:71" x14ac:dyDescent="0.25">
      <c r="A158" s="1">
        <v>157</v>
      </c>
      <c r="B158">
        <v>8.6990189643727622E-2</v>
      </c>
      <c r="C158">
        <v>0.5086602816111736</v>
      </c>
      <c r="D158">
        <v>0.22129489979355377</v>
      </c>
      <c r="E158">
        <v>0.32226739983140174</v>
      </c>
      <c r="F158">
        <v>0.18344683471419132</v>
      </c>
      <c r="G158">
        <v>0.75848232105052948</v>
      </c>
      <c r="H158">
        <v>0.46845509972438382</v>
      </c>
      <c r="I158">
        <v>0.6057790901596577</v>
      </c>
      <c r="J158">
        <v>1.5557705034697333E-2</v>
      </c>
      <c r="K158">
        <v>0.70396227435706538</v>
      </c>
      <c r="L158">
        <v>0.87721758655472415</v>
      </c>
      <c r="M158">
        <v>0.15528562463621542</v>
      </c>
      <c r="N158">
        <v>0.87132430612361267</v>
      </c>
      <c r="O158">
        <v>0.86204244837652433</v>
      </c>
      <c r="P158">
        <v>0.66447582202376154</v>
      </c>
      <c r="Q158">
        <v>0.15791255752528899</v>
      </c>
      <c r="R158">
        <v>0.75623897248624095</v>
      </c>
      <c r="S158">
        <v>0.79023496584117603</v>
      </c>
      <c r="T158">
        <v>0.79641281194695324</v>
      </c>
      <c r="U158">
        <v>0.56763524075831795</v>
      </c>
      <c r="V158">
        <v>0.62607249457946323</v>
      </c>
      <c r="W158">
        <v>0.13519167609676197</v>
      </c>
      <c r="X158">
        <v>0.95798264081850093</v>
      </c>
      <c r="Y158">
        <v>0.26494206696396549</v>
      </c>
      <c r="Z158">
        <v>6.8340014548238237E-2</v>
      </c>
      <c r="AA158">
        <v>0.38277913591584045</v>
      </c>
      <c r="AB158">
        <v>0.12172438512255668</v>
      </c>
      <c r="AC158">
        <v>4.7774432421513691E-2</v>
      </c>
      <c r="AD158">
        <v>2.0316002198523697E-2</v>
      </c>
      <c r="AE158">
        <v>0.98050241418963369</v>
      </c>
      <c r="AF158">
        <v>0.83942426278991533</v>
      </c>
      <c r="AG158">
        <v>0.73567641500531789</v>
      </c>
      <c r="AH158">
        <v>0.24739621902380604</v>
      </c>
      <c r="AI158">
        <v>0.8854593967867137</v>
      </c>
      <c r="AJ158">
        <v>0.22191371162838303</v>
      </c>
      <c r="AK158">
        <v>0.29027109699979936</v>
      </c>
      <c r="AL158">
        <v>9.9418021859395522E-2</v>
      </c>
      <c r="AM158">
        <v>0.24014648990813836</v>
      </c>
      <c r="AN158">
        <v>0.57824234531845664</v>
      </c>
      <c r="AO158">
        <v>8.7773446423254131E-2</v>
      </c>
      <c r="AP158">
        <v>0.11132808210826861</v>
      </c>
      <c r="AQ158">
        <v>0.75763106613490439</v>
      </c>
      <c r="AR158">
        <v>0.57533498317912335</v>
      </c>
      <c r="AS158">
        <v>0.84395086869015079</v>
      </c>
      <c r="AT158">
        <v>0.73426063525052587</v>
      </c>
      <c r="AU158">
        <v>0.49916881958584902</v>
      </c>
      <c r="AV158">
        <v>0.52616534184052222</v>
      </c>
      <c r="AW158">
        <v>0.74262405139526844</v>
      </c>
      <c r="AX158">
        <v>0.10298119713585174</v>
      </c>
      <c r="AY158">
        <v>0.34961124798752352</v>
      </c>
      <c r="AZ158">
        <v>6.2768072619563409E-3</v>
      </c>
      <c r="BA158">
        <v>0.17159950495564802</v>
      </c>
      <c r="BB158">
        <v>0.63699241506316262</v>
      </c>
      <c r="BC158">
        <v>0.42044418699779196</v>
      </c>
      <c r="BD158">
        <v>0.70576556724250517</v>
      </c>
      <c r="BE158">
        <v>0.18369422276829961</v>
      </c>
      <c r="BF158">
        <v>0.90455140160264014</v>
      </c>
      <c r="BG158">
        <v>0.6300852033005786</v>
      </c>
      <c r="BH158">
        <v>0.79943463942490245</v>
      </c>
      <c r="BI158">
        <v>7.0914592967046386E-2</v>
      </c>
      <c r="BJ158">
        <v>0.67868199005614316</v>
      </c>
      <c r="BK158">
        <v>0.58040906207102383</v>
      </c>
      <c r="BL158">
        <v>0.25785807539264172</v>
      </c>
      <c r="BM158">
        <v>0.61084904508970816</v>
      </c>
      <c r="BN158">
        <v>4.9443468929700862E-2</v>
      </c>
      <c r="BO158">
        <v>0.72243320232494523</v>
      </c>
      <c r="BP158">
        <v>0.1917302044980923</v>
      </c>
      <c r="BQ158">
        <v>0.26910119121449028</v>
      </c>
      <c r="BR158">
        <v>0.20706031619989107</v>
      </c>
      <c r="BS158">
        <v>5.7933938534424523E-2</v>
      </c>
    </row>
    <row r="159" spans="1:71" x14ac:dyDescent="0.25">
      <c r="A159" s="1">
        <v>158</v>
      </c>
      <c r="B159">
        <v>0.48925349798742124</v>
      </c>
      <c r="C159">
        <v>0.11485659067530729</v>
      </c>
      <c r="D159">
        <v>0.90515111833516448</v>
      </c>
      <c r="E159">
        <v>6.5484248074010321E-2</v>
      </c>
      <c r="F159">
        <v>7.3319623911978882E-2</v>
      </c>
      <c r="G159">
        <v>0.64424913345778734</v>
      </c>
      <c r="H159">
        <v>0.3572107978911494</v>
      </c>
      <c r="I159">
        <v>0.66513557612838403</v>
      </c>
      <c r="J159">
        <v>0.64036118423809196</v>
      </c>
      <c r="K159">
        <v>0.38054344682666963</v>
      </c>
      <c r="L159">
        <v>0.88035993601379647</v>
      </c>
      <c r="M159">
        <v>0.17664693083669469</v>
      </c>
      <c r="N159">
        <v>0.56976972910126089</v>
      </c>
      <c r="O159">
        <v>0.27070047112034989</v>
      </c>
      <c r="P159">
        <v>0.12701780197646051</v>
      </c>
      <c r="Q159">
        <v>0.8289041791931907</v>
      </c>
      <c r="R159">
        <v>0.78490565180717886</v>
      </c>
      <c r="S159">
        <v>0.20647646326885916</v>
      </c>
      <c r="T159">
        <v>0.94976169852156245</v>
      </c>
      <c r="U159">
        <v>0.72621697458924805</v>
      </c>
      <c r="V159">
        <v>0.76970896235517194</v>
      </c>
      <c r="W159">
        <v>0.62200805517749935</v>
      </c>
      <c r="X159">
        <v>0.7607612568288582</v>
      </c>
      <c r="Y159">
        <v>0.98092434775169723</v>
      </c>
      <c r="Z159">
        <v>5.1121197072073743E-3</v>
      </c>
      <c r="AA159">
        <v>0.26965956488887544</v>
      </c>
      <c r="AB159">
        <v>0.97348364759869133</v>
      </c>
      <c r="AC159">
        <v>0.30279918326111832</v>
      </c>
      <c r="AD159">
        <v>0.11541777279691701</v>
      </c>
      <c r="AE159">
        <v>0.92877853941433486</v>
      </c>
      <c r="AF159">
        <v>0.33592162045910545</v>
      </c>
      <c r="AG159">
        <v>0.71540780324977449</v>
      </c>
      <c r="AH159">
        <v>0.69696824969031002</v>
      </c>
      <c r="AI159">
        <v>4.6844171183502148E-5</v>
      </c>
      <c r="AJ159">
        <v>9.5839446659478411E-2</v>
      </c>
      <c r="AK159">
        <v>0.93091342125472509</v>
      </c>
      <c r="AL159">
        <v>0.3356909493510305</v>
      </c>
      <c r="AM159">
        <v>0.37741867210603885</v>
      </c>
      <c r="AN159">
        <v>0.54937140504620441</v>
      </c>
      <c r="AO159">
        <v>0.13311406713017604</v>
      </c>
      <c r="AP159">
        <v>0.41043110649310721</v>
      </c>
      <c r="AQ159">
        <v>0.7185687961510917</v>
      </c>
      <c r="AR159">
        <v>0.96981969229146714</v>
      </c>
      <c r="AS159">
        <v>0.27310222444059917</v>
      </c>
      <c r="AT159">
        <v>0.61390886174626991</v>
      </c>
      <c r="AU159">
        <v>0.39824826196405938</v>
      </c>
      <c r="AV159">
        <v>0.71964968651718653</v>
      </c>
      <c r="AW159">
        <v>0.53007274640167035</v>
      </c>
      <c r="AX159">
        <v>0.45964923695504689</v>
      </c>
      <c r="AY159">
        <v>0.90554817988640124</v>
      </c>
      <c r="AZ159">
        <v>0.82525568719575026</v>
      </c>
      <c r="BA159">
        <v>0.14529763166830667</v>
      </c>
      <c r="BB159">
        <v>0.96090193333843499</v>
      </c>
      <c r="BC159">
        <v>0.22518552242535383</v>
      </c>
      <c r="BD159">
        <v>0.21556402503511796</v>
      </c>
      <c r="BE159">
        <v>0.40555532188391086</v>
      </c>
      <c r="BF159">
        <v>0.58053047093635879</v>
      </c>
      <c r="BG159">
        <v>0.88316317204270856</v>
      </c>
      <c r="BH159">
        <v>0.36605757334009803</v>
      </c>
      <c r="BI159">
        <v>0.29145268542717107</v>
      </c>
      <c r="BJ159">
        <v>9.6407383616517794E-2</v>
      </c>
      <c r="BK159">
        <v>0.52102870939111812</v>
      </c>
      <c r="BL159">
        <v>2.2212001569680062E-2</v>
      </c>
      <c r="BM159">
        <v>0.55416710569099292</v>
      </c>
      <c r="BN159">
        <v>0.68294291533506291</v>
      </c>
      <c r="BO159">
        <v>0.32120274025360318</v>
      </c>
      <c r="BP159">
        <v>0.43620271175734315</v>
      </c>
      <c r="BQ159">
        <v>0.70381344864017259</v>
      </c>
      <c r="BR159">
        <v>0.28212533594710676</v>
      </c>
      <c r="BS159">
        <v>9.9529593241963643E-2</v>
      </c>
    </row>
    <row r="160" spans="1:71" x14ac:dyDescent="0.25">
      <c r="A160" s="1">
        <v>159</v>
      </c>
      <c r="B160">
        <v>0.61164442639965833</v>
      </c>
      <c r="C160">
        <v>0.55625700264366174</v>
      </c>
      <c r="D160">
        <v>0.2873347162042349</v>
      </c>
      <c r="E160">
        <v>0.40714396450360679</v>
      </c>
      <c r="F160">
        <v>0.11081599280741306</v>
      </c>
      <c r="G160">
        <v>0.67529245648685188</v>
      </c>
      <c r="H160">
        <v>0.43466990485066792</v>
      </c>
      <c r="I160">
        <v>0.54093268834756858</v>
      </c>
      <c r="J160">
        <v>0.54248887505582744</v>
      </c>
      <c r="K160">
        <v>3.0659889192473755E-2</v>
      </c>
      <c r="L160">
        <v>0.28679007276975887</v>
      </c>
      <c r="M160">
        <v>0.74386832719007834</v>
      </c>
      <c r="N160">
        <v>0.10177493428038908</v>
      </c>
      <c r="O160">
        <v>5.0572132456707664E-3</v>
      </c>
      <c r="P160">
        <v>0.95178171866040606</v>
      </c>
      <c r="Q160">
        <v>0.15521597784154217</v>
      </c>
      <c r="R160">
        <v>0.15700601211533582</v>
      </c>
      <c r="S160">
        <v>0.9134563305012624</v>
      </c>
      <c r="T160">
        <v>0.66818098840585849</v>
      </c>
      <c r="U160">
        <v>0.70289922690792761</v>
      </c>
      <c r="V160">
        <v>0.24081283150598609</v>
      </c>
      <c r="W160">
        <v>0.2402286305941278</v>
      </c>
      <c r="X160">
        <v>0.46622627545529272</v>
      </c>
      <c r="Y160">
        <v>8.5730081555762339E-2</v>
      </c>
      <c r="Z160">
        <v>0.42828475277576883</v>
      </c>
      <c r="AA160">
        <v>5.0611685192389011E-2</v>
      </c>
      <c r="AB160">
        <v>0.19605935572189936</v>
      </c>
      <c r="AC160">
        <v>3.7533267223074263E-2</v>
      </c>
      <c r="AD160">
        <v>0.44610451678568219</v>
      </c>
      <c r="AE160">
        <v>0.175409381642189</v>
      </c>
      <c r="AF160">
        <v>0.82815977097348625</v>
      </c>
      <c r="AG160">
        <v>0.72594654643719692</v>
      </c>
      <c r="AH160">
        <v>0.62320424025297738</v>
      </c>
      <c r="AI160">
        <v>0.97132581747011282</v>
      </c>
      <c r="AJ160">
        <v>0.32174054044172018</v>
      </c>
      <c r="AK160">
        <v>0.96483204114205545</v>
      </c>
      <c r="AL160">
        <v>0.84553221344362173</v>
      </c>
      <c r="AM160">
        <v>0.98074525864408757</v>
      </c>
      <c r="AN160">
        <v>0.27282581687804153</v>
      </c>
      <c r="AO160">
        <v>0.38095210577524707</v>
      </c>
      <c r="AP160">
        <v>0.3620117361068339</v>
      </c>
      <c r="AQ160">
        <v>0.72272269243682385</v>
      </c>
      <c r="AR160">
        <v>0.3479940062788025</v>
      </c>
      <c r="AS160">
        <v>0.54721844551245291</v>
      </c>
      <c r="AT160">
        <v>0.10271551698387726</v>
      </c>
      <c r="AU160">
        <v>0.95753600372666448</v>
      </c>
      <c r="AV160">
        <v>0.47612961694015976</v>
      </c>
      <c r="AW160">
        <v>0.27426569776777887</v>
      </c>
      <c r="AX160">
        <v>0.89593109355799705</v>
      </c>
      <c r="AY160">
        <v>0.27510810302824784</v>
      </c>
      <c r="AZ160">
        <v>0.76247240926421911</v>
      </c>
      <c r="BA160">
        <v>0.61932095284268462</v>
      </c>
      <c r="BB160">
        <v>0.50992943106079858</v>
      </c>
      <c r="BC160">
        <v>0.29343193161067727</v>
      </c>
      <c r="BD160">
        <v>0.10409994177237603</v>
      </c>
      <c r="BE160">
        <v>0.10276254973619214</v>
      </c>
      <c r="BF160">
        <v>0.63571875623015317</v>
      </c>
      <c r="BG160">
        <v>0.8318655548231445</v>
      </c>
      <c r="BH160">
        <v>0.63709973869750136</v>
      </c>
      <c r="BI160">
        <v>0.43976030986386927</v>
      </c>
      <c r="BJ160">
        <v>0.17267878395487513</v>
      </c>
      <c r="BK160">
        <v>0.3377356379406804</v>
      </c>
      <c r="BL160">
        <v>0.58556672306724267</v>
      </c>
      <c r="BM160">
        <v>0.22406463531319076</v>
      </c>
      <c r="BN160">
        <v>0.83941487237822032</v>
      </c>
      <c r="BO160">
        <v>9.0014686764101404E-2</v>
      </c>
      <c r="BP160">
        <v>0.56977710468864418</v>
      </c>
      <c r="BQ160">
        <v>0.43549057584887008</v>
      </c>
      <c r="BR160">
        <v>0.41361706000827814</v>
      </c>
      <c r="BS160">
        <v>0.28838649143099182</v>
      </c>
    </row>
    <row r="161" spans="1:71" x14ac:dyDescent="0.25">
      <c r="A161" s="1">
        <v>160</v>
      </c>
      <c r="B161">
        <v>0.27169724663521777</v>
      </c>
      <c r="C161">
        <v>8.9124770705135581E-2</v>
      </c>
      <c r="D161">
        <v>0.81115606009125663</v>
      </c>
      <c r="E161">
        <v>0.2069812577899367</v>
      </c>
      <c r="F161">
        <v>0.64952850129035955</v>
      </c>
      <c r="G161">
        <v>0.78952236917359309</v>
      </c>
      <c r="H161">
        <v>0.440909177433634</v>
      </c>
      <c r="I161">
        <v>0.24739115433464243</v>
      </c>
      <c r="J161">
        <v>0.52165473008533092</v>
      </c>
      <c r="K161">
        <v>0.29743189584107199</v>
      </c>
      <c r="L161">
        <v>0.62603843683355842</v>
      </c>
      <c r="M161">
        <v>0.53719693819316439</v>
      </c>
      <c r="N161">
        <v>0.45901539681944559</v>
      </c>
      <c r="O161">
        <v>2.081316850060988E-2</v>
      </c>
      <c r="P161">
        <v>0.91422726353580397</v>
      </c>
      <c r="Q161">
        <v>0.78618391777416685</v>
      </c>
      <c r="R161">
        <v>0.453035937449906</v>
      </c>
      <c r="S161">
        <v>0.55343241333424686</v>
      </c>
      <c r="T161">
        <v>0.19338763383575197</v>
      </c>
      <c r="U161">
        <v>0.69526705718300241</v>
      </c>
      <c r="V161">
        <v>0.27852196991499845</v>
      </c>
      <c r="W161">
        <v>0.98537135078389526</v>
      </c>
      <c r="X161">
        <v>0.66728648667714385</v>
      </c>
      <c r="Y161">
        <v>0.25059982930271296</v>
      </c>
      <c r="Z161">
        <v>0.1380747077539527</v>
      </c>
      <c r="AA161">
        <v>0.86469704789700541</v>
      </c>
      <c r="AB161">
        <v>0.64622555111945879</v>
      </c>
      <c r="AC161">
        <v>0.30877169705702046</v>
      </c>
      <c r="AD161">
        <v>0.12207075282974689</v>
      </c>
      <c r="AE161">
        <v>0.63490226042409992</v>
      </c>
      <c r="AF161">
        <v>0.87596973595895666</v>
      </c>
      <c r="AG161">
        <v>0.27294182338429307</v>
      </c>
      <c r="AH161">
        <v>0.73763222404527584</v>
      </c>
      <c r="AI161">
        <v>6.8336269803999095E-2</v>
      </c>
      <c r="AJ161">
        <v>0.69599676915611353</v>
      </c>
      <c r="AK161">
        <v>0.63703726647097147</v>
      </c>
      <c r="AL161">
        <v>0.66312689351472265</v>
      </c>
      <c r="AM161">
        <v>3.6892116596632052E-2</v>
      </c>
      <c r="AN161">
        <v>0.19178717419798819</v>
      </c>
      <c r="AO161">
        <v>0.99909831194709875</v>
      </c>
      <c r="AP161">
        <v>0.57696478153343145</v>
      </c>
      <c r="AQ161">
        <v>0.83592423430448792</v>
      </c>
      <c r="AR161">
        <v>0.47831162111061476</v>
      </c>
      <c r="AS161">
        <v>0.85642680210353217</v>
      </c>
      <c r="AT161">
        <v>0.20962957596591247</v>
      </c>
      <c r="AU161">
        <v>0.20455686645220716</v>
      </c>
      <c r="AV161">
        <v>0.37184769012254315</v>
      </c>
      <c r="AW161">
        <v>0.76603070622387814</v>
      </c>
      <c r="AX161">
        <v>0.73978576495767523</v>
      </c>
      <c r="AY161">
        <v>0.8317439171871257</v>
      </c>
      <c r="AZ161">
        <v>0.61691966510681617</v>
      </c>
      <c r="BA161">
        <v>0.51258643899168077</v>
      </c>
      <c r="BB161">
        <v>0.43675967485032607</v>
      </c>
      <c r="BC161">
        <v>0.20610731544686356</v>
      </c>
      <c r="BD161">
        <v>0.70845510345349194</v>
      </c>
      <c r="BE161">
        <v>0.6923979778600946</v>
      </c>
      <c r="BF161">
        <v>0.71378730529943335</v>
      </c>
      <c r="BG161">
        <v>0.27775812709416925</v>
      </c>
      <c r="BH161">
        <v>9.2914969958775351E-2</v>
      </c>
      <c r="BI161">
        <v>0.72428615651656647</v>
      </c>
      <c r="BJ161">
        <v>0.41920804693759117</v>
      </c>
      <c r="BK161">
        <v>0.12345949674401568</v>
      </c>
      <c r="BL161">
        <v>0.43654268314228051</v>
      </c>
      <c r="BM161">
        <v>0.60263894607090684</v>
      </c>
      <c r="BN161">
        <v>0.16552796006975934</v>
      </c>
      <c r="BO161">
        <v>0.2789061247994471</v>
      </c>
      <c r="BP161">
        <v>0.70843362826212475</v>
      </c>
      <c r="BQ161">
        <v>0.57050575893577993</v>
      </c>
      <c r="BR161">
        <v>0.63957446817292474</v>
      </c>
      <c r="BS161">
        <v>0.80234568064223954</v>
      </c>
    </row>
    <row r="162" spans="1:71" x14ac:dyDescent="0.25">
      <c r="A162" s="1">
        <v>161</v>
      </c>
      <c r="B162">
        <v>0.16378024423304594</v>
      </c>
      <c r="C162">
        <v>6.4960516568046689E-4</v>
      </c>
      <c r="D162">
        <v>0.37531065900096894</v>
      </c>
      <c r="E162">
        <v>0.64588238066135906</v>
      </c>
      <c r="F162">
        <v>0.37528021273051748</v>
      </c>
      <c r="G162">
        <v>0.26822078766847213</v>
      </c>
      <c r="H162">
        <v>0.14414528478442967</v>
      </c>
      <c r="I162">
        <v>0.64757780475084015</v>
      </c>
      <c r="J162">
        <v>0.28183980606051051</v>
      </c>
      <c r="K162">
        <v>0.8587292691601186</v>
      </c>
      <c r="L162">
        <v>5.5961058646012196E-2</v>
      </c>
      <c r="M162">
        <v>0.61133052384320752</v>
      </c>
      <c r="N162">
        <v>0.36816581958741201</v>
      </c>
      <c r="O162">
        <v>0.6991964541454827</v>
      </c>
      <c r="P162">
        <v>4.4663022069057812E-2</v>
      </c>
      <c r="Q162">
        <v>0.56804440566999626</v>
      </c>
      <c r="R162">
        <v>0.21485327546393751</v>
      </c>
      <c r="S162">
        <v>0.45775100265759172</v>
      </c>
      <c r="T162">
        <v>0.40505850415846889</v>
      </c>
      <c r="U162">
        <v>9.6910516115641165E-2</v>
      </c>
      <c r="V162">
        <v>0.17802385828521994</v>
      </c>
      <c r="W162">
        <v>0.51690496496838534</v>
      </c>
      <c r="X162">
        <v>0.91497875664436557</v>
      </c>
      <c r="Y162">
        <v>0.11176336027665335</v>
      </c>
      <c r="Z162">
        <v>0.43550834975626718</v>
      </c>
      <c r="AA162">
        <v>0.58464443827219459</v>
      </c>
      <c r="AB162">
        <v>0.38785035849635874</v>
      </c>
      <c r="AC162">
        <v>8.0830526619365295E-2</v>
      </c>
      <c r="AD162">
        <v>0.13994726631179455</v>
      </c>
      <c r="AE162">
        <v>0.9317738578684519</v>
      </c>
      <c r="AF162">
        <v>5.2000322527451903E-2</v>
      </c>
      <c r="AG162">
        <v>0.14495691244402331</v>
      </c>
      <c r="AH162">
        <v>0.75538271796183132</v>
      </c>
      <c r="AI162">
        <v>0.61187188208072085</v>
      </c>
      <c r="AJ162">
        <v>0.83304846625873052</v>
      </c>
      <c r="AK162">
        <v>0.73493341155350622</v>
      </c>
      <c r="AL162">
        <v>0.77658549215585759</v>
      </c>
      <c r="AM162">
        <v>1.8134696116601123E-2</v>
      </c>
      <c r="AN162">
        <v>0.9753315633070978</v>
      </c>
      <c r="AO162">
        <v>0.75901879191604216</v>
      </c>
      <c r="AP162">
        <v>0.95904438655721447</v>
      </c>
      <c r="AQ162">
        <v>0.76454365520901357</v>
      </c>
      <c r="AR162">
        <v>0.13718893580107105</v>
      </c>
      <c r="AS162">
        <v>0.93029933903794493</v>
      </c>
      <c r="AT162">
        <v>0.40881431669032053</v>
      </c>
      <c r="AU162">
        <v>0.63573666555599606</v>
      </c>
      <c r="AV162">
        <v>0.56875504134992949</v>
      </c>
      <c r="AW162">
        <v>0.78489085628555733</v>
      </c>
      <c r="AX162">
        <v>0.61510495532829013</v>
      </c>
      <c r="AY162">
        <v>0.46697791702214975</v>
      </c>
      <c r="AZ162">
        <v>0.22625668877717064</v>
      </c>
      <c r="BA162">
        <v>0.92678705522193539</v>
      </c>
      <c r="BB162">
        <v>0.47529886537652533</v>
      </c>
      <c r="BC162">
        <v>0.34604606478835997</v>
      </c>
      <c r="BD162">
        <v>0.2974901591176482</v>
      </c>
      <c r="BE162">
        <v>0.74651530477560779</v>
      </c>
      <c r="BF162">
        <v>2.5652006250814319E-2</v>
      </c>
      <c r="BG162">
        <v>0.73741635940935701</v>
      </c>
      <c r="BH162">
        <v>0.37784364889863442</v>
      </c>
      <c r="BI162">
        <v>0.17570678926039252</v>
      </c>
      <c r="BJ162">
        <v>0.31139930156353457</v>
      </c>
      <c r="BK162">
        <v>0.77420123041874389</v>
      </c>
      <c r="BL162">
        <v>0.89878592808576108</v>
      </c>
      <c r="BM162">
        <v>0.49955779202121753</v>
      </c>
      <c r="BN162">
        <v>0.2039760994473504</v>
      </c>
      <c r="BO162">
        <v>4.6297844015778189E-2</v>
      </c>
      <c r="BP162">
        <v>0.8770487875099453</v>
      </c>
      <c r="BQ162">
        <v>0.39571711061517134</v>
      </c>
      <c r="BR162">
        <v>0.41304326219784926</v>
      </c>
      <c r="BS162">
        <v>0.11409342496036545</v>
      </c>
    </row>
    <row r="163" spans="1:71" x14ac:dyDescent="0.25">
      <c r="A163" s="1">
        <v>162</v>
      </c>
      <c r="B163">
        <v>0.97582311628712393</v>
      </c>
      <c r="C163">
        <v>0.51923858407334889</v>
      </c>
      <c r="D163">
        <v>0.69181582389300766</v>
      </c>
      <c r="E163">
        <v>0.5078133565157954</v>
      </c>
      <c r="F163">
        <v>0.12262844181774768</v>
      </c>
      <c r="G163">
        <v>0.23430729426923791</v>
      </c>
      <c r="H163">
        <v>0.94607211406558944</v>
      </c>
      <c r="I163">
        <v>0.68174266283063523</v>
      </c>
      <c r="J163">
        <v>0.11385852473596136</v>
      </c>
      <c r="K163">
        <v>0.39939176251677511</v>
      </c>
      <c r="L163">
        <v>0.55897586775540209</v>
      </c>
      <c r="M163">
        <v>0.21669899121279557</v>
      </c>
      <c r="N163">
        <v>0.30151339731009585</v>
      </c>
      <c r="O163">
        <v>0.95659580485300533</v>
      </c>
      <c r="P163">
        <v>9.764309101901536E-2</v>
      </c>
      <c r="Q163">
        <v>0.53519015545559789</v>
      </c>
      <c r="R163">
        <v>0.28802566358651216</v>
      </c>
      <c r="S163">
        <v>0.93955645349056516</v>
      </c>
      <c r="T163">
        <v>0.95217990225974047</v>
      </c>
      <c r="U163">
        <v>0.29970896653157264</v>
      </c>
      <c r="V163">
        <v>0.28178416764958891</v>
      </c>
      <c r="W163">
        <v>0.72303675224820707</v>
      </c>
      <c r="X163">
        <v>0.93041232162592269</v>
      </c>
      <c r="Y163">
        <v>0.31378649093602629</v>
      </c>
      <c r="Z163">
        <v>0.6178291647529166</v>
      </c>
      <c r="AA163">
        <v>0.66659005853062747</v>
      </c>
      <c r="AB163">
        <v>0.39665019416427605</v>
      </c>
      <c r="AC163">
        <v>0.50432427784245126</v>
      </c>
      <c r="AD163">
        <v>0.21748620549750586</v>
      </c>
      <c r="AE163">
        <v>0.44679471777462987</v>
      </c>
      <c r="AF163">
        <v>0.9393120670246996</v>
      </c>
      <c r="AG163">
        <v>0.20150113301468664</v>
      </c>
      <c r="AH163">
        <v>0.31823928070080088</v>
      </c>
      <c r="AI163">
        <v>5.4322352949878638E-2</v>
      </c>
      <c r="AJ163">
        <v>0.68619912825154838</v>
      </c>
      <c r="AK163">
        <v>0.26145000752624603</v>
      </c>
      <c r="AL163">
        <v>0.30389866801476384</v>
      </c>
      <c r="AM163">
        <v>0.21865250333969921</v>
      </c>
      <c r="AN163">
        <v>0.81582484277884948</v>
      </c>
      <c r="AO163">
        <v>0.36910079945935259</v>
      </c>
      <c r="AP163">
        <v>0.89152306654275604</v>
      </c>
      <c r="AQ163">
        <v>0.50140354324657088</v>
      </c>
      <c r="AR163">
        <v>0.31279699144836237</v>
      </c>
      <c r="AS163">
        <v>0.49072044027830874</v>
      </c>
      <c r="AT163">
        <v>0.46521489212037792</v>
      </c>
      <c r="AU163">
        <v>0.47219540917436531</v>
      </c>
      <c r="AV163">
        <v>0.84386781399357025</v>
      </c>
      <c r="AW163">
        <v>0.31581918888580196</v>
      </c>
      <c r="AX163">
        <v>0.61982345048972531</v>
      </c>
      <c r="AY163">
        <v>7.3359797622755685E-2</v>
      </c>
      <c r="AZ163">
        <v>0.63684586835872936</v>
      </c>
      <c r="BA163">
        <v>0.45480601511500629</v>
      </c>
      <c r="BB163">
        <v>0.56836225178754241</v>
      </c>
      <c r="BC163">
        <v>0.68766217044534717</v>
      </c>
      <c r="BD163">
        <v>0.16067419857050258</v>
      </c>
      <c r="BE163">
        <v>1.56164762762383E-2</v>
      </c>
      <c r="BF163">
        <v>0.93650839117556428</v>
      </c>
      <c r="BG163">
        <v>0.72838133654099746</v>
      </c>
      <c r="BH163">
        <v>0.50975851575518472</v>
      </c>
      <c r="BI163">
        <v>0.27667771811158925</v>
      </c>
      <c r="BJ163">
        <v>0.84205727953045262</v>
      </c>
      <c r="BK163">
        <v>0.41788932323872519</v>
      </c>
      <c r="BL163">
        <v>0.1950143603542156</v>
      </c>
      <c r="BM163">
        <v>0.58707381939490988</v>
      </c>
      <c r="BN163">
        <v>0.37935207468433674</v>
      </c>
      <c r="BO163">
        <v>0.32821465353210244</v>
      </c>
      <c r="BP163">
        <v>9.0935527432949192E-2</v>
      </c>
      <c r="BQ163">
        <v>0.86401601704127617</v>
      </c>
      <c r="BR163">
        <v>0.31376879806600311</v>
      </c>
      <c r="BS163">
        <v>0.52844126511188316</v>
      </c>
    </row>
    <row r="164" spans="1:71" x14ac:dyDescent="0.25">
      <c r="A164" s="1">
        <v>163</v>
      </c>
      <c r="B164">
        <v>0.1367311132024227</v>
      </c>
      <c r="C164">
        <v>0.80022659071679525</v>
      </c>
      <c r="D164">
        <v>0.25900800760632092</v>
      </c>
      <c r="E164">
        <v>0.26709939827138651</v>
      </c>
      <c r="F164">
        <v>0.13616429551283837</v>
      </c>
      <c r="G164">
        <v>0.98634202678190219</v>
      </c>
      <c r="H164">
        <v>0.34168693470249478</v>
      </c>
      <c r="I164">
        <v>0.39003187074391465</v>
      </c>
      <c r="J164">
        <v>0.31003545013049971</v>
      </c>
      <c r="K164">
        <v>0.13211150554697149</v>
      </c>
      <c r="L164">
        <v>0.2178322932599559</v>
      </c>
      <c r="M164">
        <v>0.75249372132834647</v>
      </c>
      <c r="N164">
        <v>0.24514162354653879</v>
      </c>
      <c r="O164">
        <v>0.21695584079359742</v>
      </c>
      <c r="P164">
        <v>0.9949512449326765</v>
      </c>
      <c r="Q164">
        <v>0.70277845916978821</v>
      </c>
      <c r="R164">
        <v>0.45894786996480852</v>
      </c>
      <c r="S164">
        <v>0.97695653189538034</v>
      </c>
      <c r="T164">
        <v>0.78564106318049753</v>
      </c>
      <c r="U164">
        <v>4.8522984652598522E-2</v>
      </c>
      <c r="V164">
        <v>0.65230768407548334</v>
      </c>
      <c r="W164">
        <v>0.15492252478140978</v>
      </c>
      <c r="X164">
        <v>0.16538331416544638</v>
      </c>
      <c r="Y164">
        <v>2.6181631430447272E-2</v>
      </c>
      <c r="Z164">
        <v>0.94831469217264097</v>
      </c>
      <c r="AA164">
        <v>0.44502789560320577</v>
      </c>
      <c r="AB164">
        <v>0.38043620149252011</v>
      </c>
      <c r="AC164">
        <v>0.39013266271935954</v>
      </c>
      <c r="AD164">
        <v>0.1172419627279021</v>
      </c>
      <c r="AE164">
        <v>0.96496068642117028</v>
      </c>
      <c r="AF164">
        <v>0.84395851487721285</v>
      </c>
      <c r="AG164">
        <v>0.22405825702633397</v>
      </c>
      <c r="AH164">
        <v>0.12630686134773805</v>
      </c>
      <c r="AI164">
        <v>0.19414705034986623</v>
      </c>
      <c r="AJ164">
        <v>0.98927638556086372</v>
      </c>
      <c r="AK164">
        <v>1.0718707151245788E-2</v>
      </c>
      <c r="AL164">
        <v>0.37728664987878435</v>
      </c>
      <c r="AM164">
        <v>0.99023921928786296</v>
      </c>
      <c r="AN164">
        <v>0.49455668393801067</v>
      </c>
      <c r="AO164">
        <v>0.64796825879055853</v>
      </c>
      <c r="AP164">
        <v>0.31368006285393268</v>
      </c>
      <c r="AQ164">
        <v>0.83850979653963109</v>
      </c>
      <c r="AR164">
        <v>0.59497365825759718</v>
      </c>
      <c r="AS164">
        <v>0.24777245381560697</v>
      </c>
      <c r="AT164">
        <v>4.9294846249810287E-2</v>
      </c>
      <c r="AU164">
        <v>0.33047925233296904</v>
      </c>
      <c r="AV164">
        <v>8.5588300105741699E-2</v>
      </c>
      <c r="AW164">
        <v>0.82225961904410172</v>
      </c>
      <c r="AX164">
        <v>0.48126077506350851</v>
      </c>
      <c r="AY164">
        <v>4.7233530161598924E-3</v>
      </c>
      <c r="AZ164">
        <v>0.34851680784885242</v>
      </c>
      <c r="BA164">
        <v>0.23907596334773706</v>
      </c>
      <c r="BB164">
        <v>0.74378686767130464</v>
      </c>
      <c r="BC164">
        <v>0.52208650462270534</v>
      </c>
      <c r="BD164">
        <v>0.30549507990695668</v>
      </c>
      <c r="BE164">
        <v>0.86857651235798561</v>
      </c>
      <c r="BF164">
        <v>0.33773912826963937</v>
      </c>
      <c r="BG164">
        <v>0.29393097318340822</v>
      </c>
      <c r="BH164">
        <v>0.80008528859412442</v>
      </c>
      <c r="BI164">
        <v>0.86853410607238002</v>
      </c>
      <c r="BJ164">
        <v>0.25031644506887529</v>
      </c>
      <c r="BK164">
        <v>0.4652246636403945</v>
      </c>
      <c r="BL164">
        <v>7.8477137282415788E-2</v>
      </c>
      <c r="BM164">
        <v>0.15781767361944032</v>
      </c>
      <c r="BN164">
        <v>0.27104394465524762</v>
      </c>
      <c r="BO164">
        <v>0.88081293304133557</v>
      </c>
      <c r="BP164">
        <v>0.86372583064884856</v>
      </c>
      <c r="BQ164">
        <v>0.12356724906949168</v>
      </c>
      <c r="BR164">
        <v>0.95783020499494809</v>
      </c>
      <c r="BS164">
        <v>0.91508002279221712</v>
      </c>
    </row>
    <row r="165" spans="1:71" x14ac:dyDescent="0.25">
      <c r="A165" s="1">
        <v>164</v>
      </c>
      <c r="B165">
        <v>0.38289503218681886</v>
      </c>
      <c r="C165">
        <v>0.48998639779336006</v>
      </c>
      <c r="D165">
        <v>0.21148333549834419</v>
      </c>
      <c r="E165">
        <v>0.2951342832249918</v>
      </c>
      <c r="F165">
        <v>0.20924414480648434</v>
      </c>
      <c r="G165">
        <v>0.4278237368324358</v>
      </c>
      <c r="H165">
        <v>0.54332521220284413</v>
      </c>
      <c r="I165">
        <v>0.53159396476122434</v>
      </c>
      <c r="J165">
        <v>0.77505200174152267</v>
      </c>
      <c r="K165">
        <v>0.3464845314290006</v>
      </c>
      <c r="L165">
        <v>0.12749540012508331</v>
      </c>
      <c r="M165">
        <v>0.4373412724072504</v>
      </c>
      <c r="N165">
        <v>0.11378154069388902</v>
      </c>
      <c r="O165">
        <v>0.89931544477499348</v>
      </c>
      <c r="P165">
        <v>0.84843975958731876</v>
      </c>
      <c r="Q165">
        <v>1.5998948764189946E-2</v>
      </c>
      <c r="R165">
        <v>0.3950317275698626</v>
      </c>
      <c r="S165">
        <v>0.43830698268231083</v>
      </c>
      <c r="T165">
        <v>0.38894953057209003</v>
      </c>
      <c r="U165">
        <v>7.6513352966684822E-2</v>
      </c>
      <c r="V165">
        <v>0.2020646969459623</v>
      </c>
      <c r="W165">
        <v>0.24667132045542672</v>
      </c>
      <c r="X165">
        <v>0.7899680021936728</v>
      </c>
      <c r="Y165">
        <v>0.80487639642774611</v>
      </c>
      <c r="Z165">
        <v>0.6559356082454425</v>
      </c>
      <c r="AA165">
        <v>0.65613258660157614</v>
      </c>
      <c r="AB165">
        <v>0.8564796706605492</v>
      </c>
      <c r="AC165">
        <v>7.2507819600509338E-2</v>
      </c>
      <c r="AD165">
        <v>0.75387192513080381</v>
      </c>
      <c r="AE165">
        <v>0.9642180718326484</v>
      </c>
      <c r="AF165">
        <v>0.50803827289813752</v>
      </c>
      <c r="AG165">
        <v>1.7368811785270055E-2</v>
      </c>
      <c r="AH165">
        <v>0.92103213224193581</v>
      </c>
      <c r="AI165">
        <v>0.64102315717288227</v>
      </c>
      <c r="AJ165">
        <v>0.59012317869198527</v>
      </c>
      <c r="AK165">
        <v>4.8716051275269567E-2</v>
      </c>
      <c r="AL165">
        <v>0.64391510099039728</v>
      </c>
      <c r="AM165">
        <v>0.90094837101500658</v>
      </c>
      <c r="AN165">
        <v>0.6690700103232804</v>
      </c>
      <c r="AO165">
        <v>0.66665169933682888</v>
      </c>
      <c r="AP165">
        <v>0.60409326738852642</v>
      </c>
      <c r="AQ165">
        <v>0.95679237333634271</v>
      </c>
      <c r="AR165">
        <v>0.20560370226948477</v>
      </c>
      <c r="AS165">
        <v>0.78464241047942163</v>
      </c>
      <c r="AT165">
        <v>0.37216717797799681</v>
      </c>
      <c r="AU165">
        <v>0.51313393084753312</v>
      </c>
      <c r="AV165">
        <v>0.42058011007938467</v>
      </c>
      <c r="AW165">
        <v>0.33810821117993128</v>
      </c>
      <c r="AX165">
        <v>0.92312131100670702</v>
      </c>
      <c r="AY165">
        <v>0.50083135864935113</v>
      </c>
      <c r="AZ165">
        <v>0.4432223862828345</v>
      </c>
      <c r="BA165">
        <v>0.83189028485868699</v>
      </c>
      <c r="BB165">
        <v>0.54701454850258857</v>
      </c>
      <c r="BC165">
        <v>0.9290857460443589</v>
      </c>
      <c r="BD165">
        <v>0.1559642707575517</v>
      </c>
      <c r="BE165">
        <v>0.85337680485730028</v>
      </c>
      <c r="BF165">
        <v>0.61602519325400829</v>
      </c>
      <c r="BG165">
        <v>0.61959967133754412</v>
      </c>
      <c r="BH165">
        <v>0.42372674039279323</v>
      </c>
      <c r="BI165">
        <v>0.63362931662847499</v>
      </c>
      <c r="BJ165">
        <v>0.82749515999771428</v>
      </c>
      <c r="BK165">
        <v>0.48191310370137053</v>
      </c>
      <c r="BL165">
        <v>0.95625540160942579</v>
      </c>
      <c r="BM165">
        <v>7.8265665758436853E-4</v>
      </c>
      <c r="BN165">
        <v>0.47152944545559139</v>
      </c>
      <c r="BO165">
        <v>0.24075732348100287</v>
      </c>
      <c r="BP165">
        <v>0.73824525575680866</v>
      </c>
      <c r="BQ165">
        <v>0.76474841339324096</v>
      </c>
      <c r="BR165">
        <v>0.38413348074093323</v>
      </c>
      <c r="BS165">
        <v>0.651881319789541</v>
      </c>
    </row>
    <row r="166" spans="1:71" x14ac:dyDescent="0.25">
      <c r="A166" s="1">
        <v>165</v>
      </c>
      <c r="B166">
        <v>0.88041330593779477</v>
      </c>
      <c r="C166">
        <v>0.17044365694627139</v>
      </c>
      <c r="D166">
        <v>0.62368969754419357</v>
      </c>
      <c r="E166">
        <v>0.93511599924527244</v>
      </c>
      <c r="F166">
        <v>1.0800746787961835E-2</v>
      </c>
      <c r="G166">
        <v>0.40535221922738263</v>
      </c>
      <c r="H166">
        <v>0.52716196733986653</v>
      </c>
      <c r="I166">
        <v>0.22125528222384627</v>
      </c>
      <c r="J166">
        <v>0.25091298626546088</v>
      </c>
      <c r="K166">
        <v>0.11321302561259117</v>
      </c>
      <c r="L166">
        <v>0.99557227222362277</v>
      </c>
      <c r="M166">
        <v>4.4202860813471467E-3</v>
      </c>
      <c r="N166">
        <v>0.64267538831841309</v>
      </c>
      <c r="O166">
        <v>0.33226694000543433</v>
      </c>
      <c r="P166">
        <v>0.38952257878695173</v>
      </c>
      <c r="Q166">
        <v>7.0727504819329212E-2</v>
      </c>
      <c r="R166">
        <v>0.42218004350943539</v>
      </c>
      <c r="S166">
        <v>0.79174260402087637</v>
      </c>
      <c r="T166">
        <v>0.72816519077873143</v>
      </c>
      <c r="U166">
        <v>6.0728204828791377E-2</v>
      </c>
      <c r="V166">
        <v>0.53030033410403454</v>
      </c>
      <c r="W166">
        <v>0.10131758242525879</v>
      </c>
      <c r="X166">
        <v>0.32472353691532163</v>
      </c>
      <c r="Y166">
        <v>0.38013332162845115</v>
      </c>
      <c r="Z166">
        <v>0.11712622937555039</v>
      </c>
      <c r="AA166">
        <v>0.50268583941062339</v>
      </c>
      <c r="AB166">
        <v>0.30494824158770006</v>
      </c>
      <c r="AC166">
        <v>0.35166597019286072</v>
      </c>
      <c r="AD166">
        <v>0.37699700807333514</v>
      </c>
      <c r="AE166">
        <v>0.72645805957424625</v>
      </c>
      <c r="AF166">
        <v>8.978404616657476E-2</v>
      </c>
      <c r="AG166">
        <v>0.31351433419352148</v>
      </c>
      <c r="AH166">
        <v>0.69722760843266496</v>
      </c>
      <c r="AI166">
        <v>0.56138167630084723</v>
      </c>
      <c r="AJ166">
        <v>0.57930681230651393</v>
      </c>
      <c r="AK166">
        <v>0.5573468407286053</v>
      </c>
      <c r="AL166">
        <v>0.38032938713948961</v>
      </c>
      <c r="AM166">
        <v>0.30710906476852007</v>
      </c>
      <c r="AN166">
        <v>0.81874733857811055</v>
      </c>
      <c r="AO166">
        <v>0.11821528533827486</v>
      </c>
      <c r="AP166">
        <v>0.2645505309472741</v>
      </c>
      <c r="AQ166">
        <v>0.11730987622771338</v>
      </c>
      <c r="AR166">
        <v>3.1040543419110334E-2</v>
      </c>
      <c r="AS166">
        <v>0.17436958189553198</v>
      </c>
      <c r="AT166">
        <v>0.8947833208857453</v>
      </c>
      <c r="AU166">
        <v>0.91957362026621803</v>
      </c>
      <c r="AV166">
        <v>0.46021937789979361</v>
      </c>
      <c r="AW166">
        <v>0.14105019806405728</v>
      </c>
      <c r="AX166">
        <v>0.88173519583940019</v>
      </c>
      <c r="AY166">
        <v>0.49273148832952973</v>
      </c>
      <c r="AZ166">
        <v>0.81671196085327946</v>
      </c>
      <c r="BA166">
        <v>0.46313527098726481</v>
      </c>
      <c r="BB166">
        <v>3.5202361295318396E-2</v>
      </c>
      <c r="BC166">
        <v>0.47302922119887691</v>
      </c>
      <c r="BD166">
        <v>0.2388418864479549</v>
      </c>
      <c r="BE166">
        <v>0.96736643426717561</v>
      </c>
      <c r="BF166">
        <v>0.89709876043575587</v>
      </c>
      <c r="BG166">
        <v>0.76355474807641599</v>
      </c>
      <c r="BH166">
        <v>0.57674891725799105</v>
      </c>
      <c r="BI166">
        <v>0.69739017730110175</v>
      </c>
      <c r="BJ166">
        <v>0.16115159190552786</v>
      </c>
      <c r="BK166">
        <v>0.83060307080457141</v>
      </c>
      <c r="BL166">
        <v>0.62052902589493975</v>
      </c>
      <c r="BM166">
        <v>0.42370975040424308</v>
      </c>
      <c r="BN166">
        <v>0.99474394578356484</v>
      </c>
      <c r="BO166">
        <v>0.21173605864608025</v>
      </c>
      <c r="BP166">
        <v>2.3167768533711053E-2</v>
      </c>
      <c r="BQ166">
        <v>0.1443957801349316</v>
      </c>
      <c r="BR166">
        <v>0.22416266972218102</v>
      </c>
      <c r="BS166">
        <v>0.94293878120086194</v>
      </c>
    </row>
    <row r="167" spans="1:71" x14ac:dyDescent="0.25">
      <c r="A167" s="1">
        <v>166</v>
      </c>
      <c r="B167">
        <v>2.6802221869239307E-2</v>
      </c>
      <c r="C167">
        <v>0.11438061710994074</v>
      </c>
      <c r="D167">
        <v>0.67496765163054318</v>
      </c>
      <c r="E167">
        <v>0.73740351113769009</v>
      </c>
      <c r="F167">
        <v>0.19878679959981083</v>
      </c>
      <c r="G167">
        <v>0.97154261907698014</v>
      </c>
      <c r="H167">
        <v>0.50007504102948108</v>
      </c>
      <c r="I167">
        <v>0.61437655226747001</v>
      </c>
      <c r="J167">
        <v>0.17297460405021947</v>
      </c>
      <c r="K167">
        <v>0.36923914311189354</v>
      </c>
      <c r="L167">
        <v>0.69564621016016859</v>
      </c>
      <c r="M167">
        <v>0.11525209932352731</v>
      </c>
      <c r="N167">
        <v>0.99342260674476079</v>
      </c>
      <c r="O167">
        <v>0.47102884564166503</v>
      </c>
      <c r="P167">
        <v>0.47798844937453711</v>
      </c>
      <c r="Q167">
        <v>0.1360721374276449</v>
      </c>
      <c r="R167">
        <v>0.3094471246927416</v>
      </c>
      <c r="S167">
        <v>0.13949715885967717</v>
      </c>
      <c r="T167">
        <v>0.30262587499800053</v>
      </c>
      <c r="U167">
        <v>0.46382253539313534</v>
      </c>
      <c r="V167">
        <v>0.85003685088416181</v>
      </c>
      <c r="W167">
        <v>0.69421136871085576</v>
      </c>
      <c r="X167">
        <v>0.21001965068936079</v>
      </c>
      <c r="Y167">
        <v>9.0069391581547587E-3</v>
      </c>
      <c r="Z167">
        <v>0.1171639291670874</v>
      </c>
      <c r="AA167">
        <v>0.41280975063350378</v>
      </c>
      <c r="AB167">
        <v>0.30105313106435927</v>
      </c>
      <c r="AC167">
        <v>0.12791281682599742</v>
      </c>
      <c r="AD167">
        <v>0.28376762558703361</v>
      </c>
      <c r="AE167">
        <v>0.60440326783943898</v>
      </c>
      <c r="AF167">
        <v>0.70573452921338209</v>
      </c>
      <c r="AG167">
        <v>4.3893929918375818E-2</v>
      </c>
      <c r="AH167">
        <v>0.57434475805831064</v>
      </c>
      <c r="AI167">
        <v>0.86324669728083092</v>
      </c>
      <c r="AJ167">
        <v>0.83451839705627084</v>
      </c>
      <c r="AK167">
        <v>0.31896094308627632</v>
      </c>
      <c r="AL167">
        <v>0.77795244257813223</v>
      </c>
      <c r="AM167">
        <v>0.71144543288285222</v>
      </c>
      <c r="AN167">
        <v>0.79604066125095874</v>
      </c>
      <c r="AO167">
        <v>0.98179807971015087</v>
      </c>
      <c r="AP167">
        <v>6.1049224187066042E-2</v>
      </c>
      <c r="AQ167">
        <v>0.26477010740810569</v>
      </c>
      <c r="AR167">
        <v>0.97392082973860306</v>
      </c>
      <c r="AS167">
        <v>0.91695805957304877</v>
      </c>
      <c r="AT167">
        <v>0.92745995932614533</v>
      </c>
      <c r="AU167">
        <v>0.55401769485502961</v>
      </c>
      <c r="AV167">
        <v>0.46279691967740588</v>
      </c>
      <c r="AW167">
        <v>0.56736216108323223</v>
      </c>
      <c r="AX167">
        <v>0.12046064598559347</v>
      </c>
      <c r="AY167">
        <v>0.43543455220750726</v>
      </c>
      <c r="AZ167">
        <v>1.2807775897408447E-2</v>
      </c>
      <c r="BA167">
        <v>0.65693880285112916</v>
      </c>
      <c r="BB167">
        <v>0.42034547584526383</v>
      </c>
      <c r="BC167">
        <v>0.70363442955522271</v>
      </c>
      <c r="BD167">
        <v>0.62300580110283199</v>
      </c>
      <c r="BE167">
        <v>0.32529584707747849</v>
      </c>
      <c r="BF167">
        <v>0.58846039730294319</v>
      </c>
      <c r="BG167">
        <v>0.95877512901977469</v>
      </c>
      <c r="BH167">
        <v>0.67270827450541293</v>
      </c>
      <c r="BI167">
        <v>0.12103418702559965</v>
      </c>
      <c r="BJ167">
        <v>0.86513680397942916</v>
      </c>
      <c r="BK167">
        <v>0.50446471011020899</v>
      </c>
      <c r="BL167">
        <v>0.27820242188218325</v>
      </c>
      <c r="BM167">
        <v>5.0897204603822854E-2</v>
      </c>
      <c r="BN167">
        <v>0.94205410259353695</v>
      </c>
      <c r="BO167">
        <v>0.78268016618568426</v>
      </c>
      <c r="BP167">
        <v>0.66580708228038055</v>
      </c>
      <c r="BQ167">
        <v>0.84399437180481751</v>
      </c>
      <c r="BR167">
        <v>0.46722549248700973</v>
      </c>
      <c r="BS167">
        <v>0.34590556050985377</v>
      </c>
    </row>
    <row r="168" spans="1:71" x14ac:dyDescent="0.25">
      <c r="A168" s="1">
        <v>167</v>
      </c>
      <c r="B168">
        <v>0.57531841004043982</v>
      </c>
      <c r="C168">
        <v>3.9759662757462344E-2</v>
      </c>
      <c r="D168">
        <v>0.89411164969281343</v>
      </c>
      <c r="E168">
        <v>0.42257534882865544</v>
      </c>
      <c r="F168">
        <v>0.62048514377385444</v>
      </c>
      <c r="G168">
        <v>0.19404639803867352</v>
      </c>
      <c r="H168">
        <v>0.77427351130455335</v>
      </c>
      <c r="I168">
        <v>1.5322097178279814E-2</v>
      </c>
      <c r="J168">
        <v>0.57659925190161854</v>
      </c>
      <c r="K168">
        <v>0.95177362937333931</v>
      </c>
      <c r="L168">
        <v>0.14444567275675235</v>
      </c>
      <c r="M168">
        <v>0.34639601293291977</v>
      </c>
      <c r="N168">
        <v>0.44167998070268988</v>
      </c>
      <c r="O168">
        <v>0.78855384648235405</v>
      </c>
      <c r="P168">
        <v>0.7795246895202419</v>
      </c>
      <c r="Q168">
        <v>0.37804485573927782</v>
      </c>
      <c r="R168">
        <v>0.70806055117124811</v>
      </c>
      <c r="S168">
        <v>0.80640496106190052</v>
      </c>
      <c r="T168">
        <v>0.29819020966469101</v>
      </c>
      <c r="U168">
        <v>0.7822632347117966</v>
      </c>
      <c r="V168">
        <v>0.88524465237207794</v>
      </c>
      <c r="W168">
        <v>0.21885723030792548</v>
      </c>
      <c r="X168">
        <v>0.47624413230543594</v>
      </c>
      <c r="Y168">
        <v>0.23132253486758225</v>
      </c>
      <c r="Z168">
        <v>5.585719127481148E-2</v>
      </c>
      <c r="AA168">
        <v>0.90911632462960235</v>
      </c>
      <c r="AB168">
        <v>0.74684780291757302</v>
      </c>
      <c r="AC168">
        <v>0.41103267695598189</v>
      </c>
      <c r="AD168">
        <v>0.97839973887343423</v>
      </c>
      <c r="AE168">
        <v>0.31479543520894582</v>
      </c>
      <c r="AF168">
        <v>0.60009234536280343</v>
      </c>
      <c r="AG168">
        <v>0.90441712771876603</v>
      </c>
      <c r="AH168">
        <v>8.4603868170753938E-2</v>
      </c>
      <c r="AI168">
        <v>0.78132914042960055</v>
      </c>
      <c r="AJ168">
        <v>0.53143425769999475</v>
      </c>
      <c r="AK168">
        <v>0.75175558035818801</v>
      </c>
      <c r="AL168">
        <v>0.53171529225033598</v>
      </c>
      <c r="AM168">
        <v>0.86081784373067716</v>
      </c>
      <c r="AN168">
        <v>0.24564393914928218</v>
      </c>
      <c r="AO168">
        <v>0.50050324635521859</v>
      </c>
      <c r="AP168">
        <v>0.89586588875251527</v>
      </c>
      <c r="AQ168">
        <v>8.7315542710750815E-2</v>
      </c>
      <c r="AR168">
        <v>0.66376269533973775</v>
      </c>
      <c r="AS168">
        <v>0.76428958215173914</v>
      </c>
      <c r="AT168">
        <v>0.49396531076195105</v>
      </c>
      <c r="AU168">
        <v>8.4426590708751137E-2</v>
      </c>
      <c r="AV168">
        <v>0.37680296819824288</v>
      </c>
      <c r="AW168">
        <v>0.30569439966360556</v>
      </c>
      <c r="AX168">
        <v>0.36858668111990578</v>
      </c>
      <c r="AY168">
        <v>4.0871433072939833E-3</v>
      </c>
      <c r="AZ168">
        <v>0.22496082905015191</v>
      </c>
      <c r="BA168">
        <v>0.77864533296624827</v>
      </c>
      <c r="BB168">
        <v>8.8661036839388752E-2</v>
      </c>
      <c r="BC168">
        <v>0.10458612223344288</v>
      </c>
      <c r="BD168">
        <v>0.17470559878640457</v>
      </c>
      <c r="BE168">
        <v>0.39285258927910582</v>
      </c>
      <c r="BF168">
        <v>0.65668511672522267</v>
      </c>
      <c r="BG168">
        <v>0.84017078248802657</v>
      </c>
      <c r="BH168">
        <v>0.56824129326510242</v>
      </c>
      <c r="BI168">
        <v>0.56126379938478965</v>
      </c>
      <c r="BJ168">
        <v>0.68697635199617024</v>
      </c>
      <c r="BK168">
        <v>0.18696847438067432</v>
      </c>
      <c r="BL168">
        <v>0.38410109370177759</v>
      </c>
      <c r="BM168">
        <v>0.54083626289023379</v>
      </c>
      <c r="BN168">
        <v>0.68617014375891183</v>
      </c>
      <c r="BO168">
        <v>0.88235659684639312</v>
      </c>
      <c r="BP168">
        <v>0.40032002837915226</v>
      </c>
      <c r="BQ168">
        <v>0.66567160906076772</v>
      </c>
      <c r="BR168">
        <v>0.24955419297181436</v>
      </c>
      <c r="BS168">
        <v>0.71851956771847836</v>
      </c>
    </row>
    <row r="169" spans="1:71" x14ac:dyDescent="0.25">
      <c r="A169" s="1">
        <v>168</v>
      </c>
      <c r="B169">
        <v>0.89230789817088085</v>
      </c>
      <c r="C169">
        <v>0.23026576638497387</v>
      </c>
      <c r="D169">
        <v>0.63386515633586882</v>
      </c>
      <c r="E169">
        <v>0.79516750069762054</v>
      </c>
      <c r="F169">
        <v>0.69752775291771851</v>
      </c>
      <c r="G169">
        <v>0.82617712329577531</v>
      </c>
      <c r="H169">
        <v>0.83477381743750279</v>
      </c>
      <c r="I169">
        <v>0.56218050886948479</v>
      </c>
      <c r="J169">
        <v>0.23950609532336342</v>
      </c>
      <c r="K169">
        <v>0.73568685927192934</v>
      </c>
      <c r="L169">
        <v>7.2119282029298626E-2</v>
      </c>
      <c r="M169">
        <v>0.71013652188547949</v>
      </c>
      <c r="N169">
        <v>0.29431870650414083</v>
      </c>
      <c r="O169">
        <v>0.52048373098332801</v>
      </c>
      <c r="P169">
        <v>0.82510160733868976</v>
      </c>
      <c r="Q169">
        <v>0.6929324468945891</v>
      </c>
      <c r="R169">
        <v>0.27294255495152409</v>
      </c>
      <c r="S169">
        <v>0.34780657606544163</v>
      </c>
      <c r="T169">
        <v>0.83334281472568383</v>
      </c>
      <c r="U169">
        <v>0.81942508543164361</v>
      </c>
      <c r="V169">
        <v>0.61922508066691739</v>
      </c>
      <c r="W169">
        <v>0.97752080354581916</v>
      </c>
      <c r="X169">
        <v>0.5827862813680571</v>
      </c>
      <c r="Y169">
        <v>0.6446798245175156</v>
      </c>
      <c r="Z169">
        <v>5.6318515991651719E-2</v>
      </c>
      <c r="AA169">
        <v>3.3586550509670077E-2</v>
      </c>
      <c r="AB169">
        <v>0.12994634543606631</v>
      </c>
      <c r="AC169">
        <v>0.15226158025301562</v>
      </c>
      <c r="AD169">
        <v>0.95380179821821998</v>
      </c>
      <c r="AE169">
        <v>0.81799025657510682</v>
      </c>
      <c r="AF169">
        <v>0.26667751643880833</v>
      </c>
      <c r="AG169">
        <v>0.17802932578053432</v>
      </c>
      <c r="AH169">
        <v>0.20693297674180067</v>
      </c>
      <c r="AI169">
        <v>0.3009570229731845</v>
      </c>
      <c r="AJ169">
        <v>0.50360675892104578</v>
      </c>
      <c r="AK169">
        <v>5.3006100516369226E-2</v>
      </c>
      <c r="AL169">
        <v>0.46282096458679278</v>
      </c>
      <c r="AM169">
        <v>0.17055051588498393</v>
      </c>
      <c r="AN169">
        <v>0.70377140918904091</v>
      </c>
      <c r="AO169">
        <v>0.53817441770278485</v>
      </c>
      <c r="AP169">
        <v>0.79250786918918137</v>
      </c>
      <c r="AQ169">
        <v>0.87118170613764756</v>
      </c>
      <c r="AR169">
        <v>0.34118786093495612</v>
      </c>
      <c r="AS169">
        <v>0.45457296768599975</v>
      </c>
      <c r="AT169">
        <v>0.47025106125341409</v>
      </c>
      <c r="AU169">
        <v>0.52041863190414195</v>
      </c>
      <c r="AV169">
        <v>0.24265968315599851</v>
      </c>
      <c r="AW169">
        <v>0.35583937339735583</v>
      </c>
      <c r="AX169">
        <v>0.42791358221766329</v>
      </c>
      <c r="AY169">
        <v>1.9430696986751816E-2</v>
      </c>
      <c r="AZ169">
        <v>0.8073048656951427</v>
      </c>
      <c r="BA169">
        <v>0.40482911700562596</v>
      </c>
      <c r="BB169">
        <v>0.43438763459996821</v>
      </c>
      <c r="BC169">
        <v>0.31999410933202399</v>
      </c>
      <c r="BD169">
        <v>0.98530429034812483</v>
      </c>
      <c r="BE169">
        <v>0.86568133574943562</v>
      </c>
      <c r="BF169">
        <v>6.1824613065461165E-2</v>
      </c>
      <c r="BG169">
        <v>0.89900698506144205</v>
      </c>
      <c r="BH169">
        <v>0.64454092545482033</v>
      </c>
      <c r="BI169">
        <v>3.8517881075878058E-2</v>
      </c>
      <c r="BJ169">
        <v>1.3163803823830533E-2</v>
      </c>
      <c r="BK169">
        <v>0.75565080494852155</v>
      </c>
      <c r="BL169">
        <v>0.65396131292104143</v>
      </c>
      <c r="BM169">
        <v>0.41446253699125823</v>
      </c>
      <c r="BN169">
        <v>3.6353327025579696E-2</v>
      </c>
      <c r="BO169">
        <v>0.19542612446299845</v>
      </c>
      <c r="BP169">
        <v>4.1269267396967679E-2</v>
      </c>
      <c r="BQ169">
        <v>0.77023560856607898</v>
      </c>
      <c r="BR169">
        <v>0.98855748451595482</v>
      </c>
      <c r="BS169">
        <v>0.40797823809444556</v>
      </c>
    </row>
    <row r="170" spans="1:71" x14ac:dyDescent="0.25">
      <c r="A170" s="1">
        <v>169</v>
      </c>
      <c r="B170">
        <v>0.84421153939835336</v>
      </c>
      <c r="C170">
        <v>0.19633283601823481</v>
      </c>
      <c r="D170">
        <v>0.31039672333477819</v>
      </c>
      <c r="E170">
        <v>0.29317565696590908</v>
      </c>
      <c r="F170">
        <v>0.85548586589905684</v>
      </c>
      <c r="G170">
        <v>0.55090029591744749</v>
      </c>
      <c r="H170">
        <v>3.6799884372673897E-2</v>
      </c>
      <c r="I170">
        <v>0.36606074529501031</v>
      </c>
      <c r="J170">
        <v>0.86831269611599893</v>
      </c>
      <c r="K170">
        <v>0.73784837512108425</v>
      </c>
      <c r="L170">
        <v>0.40416614073235868</v>
      </c>
      <c r="M170">
        <v>0.86826364817946688</v>
      </c>
      <c r="N170">
        <v>0.27188410851882638</v>
      </c>
      <c r="O170">
        <v>0.13261844879815954</v>
      </c>
      <c r="P170">
        <v>9.4622776639029404E-2</v>
      </c>
      <c r="Q170">
        <v>0.92262883290461484</v>
      </c>
      <c r="R170">
        <v>0.55568987420244698</v>
      </c>
      <c r="S170">
        <v>0.20815381730536708</v>
      </c>
      <c r="T170">
        <v>0.83352798137181783</v>
      </c>
      <c r="U170">
        <v>7.7252545558491481E-2</v>
      </c>
      <c r="V170">
        <v>0.14764491134918234</v>
      </c>
      <c r="W170">
        <v>0.93919463855752716</v>
      </c>
      <c r="X170">
        <v>0.67160806085841773</v>
      </c>
      <c r="Y170">
        <v>0.64347026852763867</v>
      </c>
      <c r="Z170">
        <v>0.59124007171841231</v>
      </c>
      <c r="AA170">
        <v>0.48106151947720677</v>
      </c>
      <c r="AB170">
        <v>0.75299423201982818</v>
      </c>
      <c r="AC170">
        <v>0.85001921579445094</v>
      </c>
      <c r="AD170">
        <v>0.97882945283353262</v>
      </c>
      <c r="AE170">
        <v>0.90836677373347408</v>
      </c>
      <c r="AF170">
        <v>0.34627475505454652</v>
      </c>
      <c r="AG170">
        <v>1.2505274183207682E-2</v>
      </c>
      <c r="AH170">
        <v>0.84121519400930433</v>
      </c>
      <c r="AI170">
        <v>0.38019014350741653</v>
      </c>
      <c r="AJ170">
        <v>0.36739270334736562</v>
      </c>
      <c r="AK170">
        <v>0.4002729686528681</v>
      </c>
      <c r="AL170">
        <v>0.64488688268161121</v>
      </c>
      <c r="AM170">
        <v>5.1653954310716288E-2</v>
      </c>
      <c r="AN170">
        <v>0.59211238810216571</v>
      </c>
      <c r="AO170">
        <v>4.7267964081145197E-2</v>
      </c>
      <c r="AP170">
        <v>0.4448623418265899</v>
      </c>
      <c r="AQ170">
        <v>0.55600119579953022</v>
      </c>
      <c r="AR170">
        <v>5.7257146201452946E-2</v>
      </c>
      <c r="AS170">
        <v>0.38068014269582273</v>
      </c>
      <c r="AT170">
        <v>0.25246543470917482</v>
      </c>
      <c r="AU170">
        <v>0.24706316059463251</v>
      </c>
      <c r="AV170">
        <v>0.97297378303224125</v>
      </c>
      <c r="AW170">
        <v>0.99792319005887553</v>
      </c>
      <c r="AX170">
        <v>0.33546812487676392</v>
      </c>
      <c r="AY170">
        <v>0.53667544431806768</v>
      </c>
      <c r="AZ170">
        <v>0.45231852724629762</v>
      </c>
      <c r="BA170">
        <v>0.98144576358742608</v>
      </c>
      <c r="BB170">
        <v>0.86375060680755766</v>
      </c>
      <c r="BC170">
        <v>0.32798872276384061</v>
      </c>
      <c r="BD170">
        <v>0.64628731986745225</v>
      </c>
      <c r="BE170">
        <v>0.5438396237626929</v>
      </c>
      <c r="BF170">
        <v>0.42036536207724995</v>
      </c>
      <c r="BG170">
        <v>0.28517861451343762</v>
      </c>
      <c r="BH170">
        <v>0.85990468709384449</v>
      </c>
      <c r="BI170">
        <v>0.71169915325462596</v>
      </c>
      <c r="BJ170">
        <v>0.82234920957892932</v>
      </c>
      <c r="BK170">
        <v>0.98624470298451938</v>
      </c>
      <c r="BL170">
        <v>0.73559337414662607</v>
      </c>
      <c r="BM170">
        <v>0.84454957437349709</v>
      </c>
      <c r="BN170">
        <v>0.67071429025107587</v>
      </c>
      <c r="BO170">
        <v>0.3810779525438861</v>
      </c>
      <c r="BP170">
        <v>0.21227466758098479</v>
      </c>
      <c r="BQ170">
        <v>0.10430565750544474</v>
      </c>
      <c r="BR170">
        <v>0.26305061346353442</v>
      </c>
      <c r="BS170">
        <v>0.79159135231363753</v>
      </c>
    </row>
    <row r="171" spans="1:71" x14ac:dyDescent="0.25">
      <c r="A171" s="1">
        <v>170</v>
      </c>
      <c r="B171">
        <v>0.91487746565059658</v>
      </c>
      <c r="C171">
        <v>0.77595877462099494</v>
      </c>
      <c r="D171">
        <v>0.93162898052124432</v>
      </c>
      <c r="E171">
        <v>0.38024508761179332</v>
      </c>
      <c r="F171">
        <v>0.68805634899134183</v>
      </c>
      <c r="G171">
        <v>0.79661649555596881</v>
      </c>
      <c r="H171">
        <v>5.8740854377018925E-2</v>
      </c>
      <c r="I171">
        <v>0.23851461195621981</v>
      </c>
      <c r="J171">
        <v>0.63182113909745974</v>
      </c>
      <c r="K171">
        <v>0.51405842129595525</v>
      </c>
      <c r="L171">
        <v>0.32782243341845796</v>
      </c>
      <c r="M171">
        <v>0.42236019472458231</v>
      </c>
      <c r="N171">
        <v>0.3608980248936543</v>
      </c>
      <c r="O171">
        <v>0.81145323646621992</v>
      </c>
      <c r="P171">
        <v>0.15971690344019962</v>
      </c>
      <c r="Q171">
        <v>0.5037689510071458</v>
      </c>
      <c r="R171">
        <v>0.90754730049685672</v>
      </c>
      <c r="S171">
        <v>0.3099180369489386</v>
      </c>
      <c r="T171">
        <v>0.70491822849193064</v>
      </c>
      <c r="U171">
        <v>2.1399966885988331E-2</v>
      </c>
      <c r="V171">
        <v>0.82691910201870011</v>
      </c>
      <c r="W171">
        <v>0.93097569925278845</v>
      </c>
      <c r="X171">
        <v>0.70586292297765607</v>
      </c>
      <c r="Y171">
        <v>0.78905557846849461</v>
      </c>
      <c r="Z171">
        <v>0.51414768457935245</v>
      </c>
      <c r="AA171">
        <v>0.39059365520910327</v>
      </c>
      <c r="AB171">
        <v>0.37166501441460476</v>
      </c>
      <c r="AC171">
        <v>0.79148877935511641</v>
      </c>
      <c r="AD171">
        <v>0.75536773326252471</v>
      </c>
      <c r="AE171">
        <v>0.5831966082190172</v>
      </c>
      <c r="AF171">
        <v>0.66364760377591048</v>
      </c>
      <c r="AG171">
        <v>0.12011729264236415</v>
      </c>
      <c r="AH171">
        <v>0.29664298734646677</v>
      </c>
      <c r="AI171">
        <v>0.97165371142307733</v>
      </c>
      <c r="AJ171">
        <v>0.20169547766833429</v>
      </c>
      <c r="AK171">
        <v>0.47231047525038217</v>
      </c>
      <c r="AL171">
        <v>0.29231500493134999</v>
      </c>
      <c r="AM171">
        <v>0.16274254269842592</v>
      </c>
      <c r="AN171">
        <v>0.14485045017680598</v>
      </c>
      <c r="AO171">
        <v>0.28306405257205403</v>
      </c>
      <c r="AP171">
        <v>0.2760555415841911</v>
      </c>
      <c r="AQ171">
        <v>0.1387720326613362</v>
      </c>
      <c r="AR171">
        <v>2.1220833536856887E-3</v>
      </c>
      <c r="AS171">
        <v>0.74836975944888007</v>
      </c>
      <c r="AT171">
        <v>0.21476643997876643</v>
      </c>
      <c r="AU171">
        <v>0.85529930346742822</v>
      </c>
      <c r="AV171">
        <v>0.69243290394877</v>
      </c>
      <c r="AW171">
        <v>0.1716985851766385</v>
      </c>
      <c r="AX171">
        <v>9.824870980094047E-2</v>
      </c>
      <c r="AY171">
        <v>0.60729911378026402</v>
      </c>
      <c r="AZ171">
        <v>0.81018912685807665</v>
      </c>
      <c r="BA171">
        <v>7.3471297781331768E-2</v>
      </c>
      <c r="BB171">
        <v>0.80551493488637826</v>
      </c>
      <c r="BC171">
        <v>0.84788630641935392</v>
      </c>
      <c r="BD171">
        <v>0.63655477556280593</v>
      </c>
      <c r="BE171">
        <v>0.45872624010770635</v>
      </c>
      <c r="BF171">
        <v>0.25199896589745341</v>
      </c>
      <c r="BG171">
        <v>0.63585308441210486</v>
      </c>
      <c r="BH171">
        <v>0.9487608207700734</v>
      </c>
      <c r="BI171">
        <v>0.51210108962780321</v>
      </c>
      <c r="BJ171">
        <v>7.1904755565692757E-2</v>
      </c>
      <c r="BK171">
        <v>0.71493097149919627</v>
      </c>
      <c r="BL171">
        <v>0.40918375280198849</v>
      </c>
      <c r="BM171">
        <v>0.91907659719002865</v>
      </c>
      <c r="BN171">
        <v>0.52422414207893209</v>
      </c>
      <c r="BO171">
        <v>0.28481225981545222</v>
      </c>
      <c r="BP171">
        <v>0.72315942686771773</v>
      </c>
      <c r="BQ171">
        <v>0.64233867688385826</v>
      </c>
      <c r="BR171">
        <v>0.82917538681503677</v>
      </c>
      <c r="BS171">
        <v>0.38122331445107893</v>
      </c>
    </row>
    <row r="172" spans="1:71" x14ac:dyDescent="0.25">
      <c r="A172" s="1">
        <v>171</v>
      </c>
      <c r="B172">
        <v>0.26685968874163479</v>
      </c>
      <c r="C172">
        <v>0.13160047265692087</v>
      </c>
      <c r="D172">
        <v>0.8363704009266214</v>
      </c>
      <c r="E172">
        <v>0.92469322814708821</v>
      </c>
      <c r="F172">
        <v>0.39987064067700073</v>
      </c>
      <c r="G172">
        <v>0.55260947633623769</v>
      </c>
      <c r="H172">
        <v>0.92780988387738894</v>
      </c>
      <c r="I172">
        <v>0.47311861102780195</v>
      </c>
      <c r="J172">
        <v>0.19159794592915735</v>
      </c>
      <c r="K172">
        <v>0.82666183697861684</v>
      </c>
      <c r="L172">
        <v>0.87571269655069572</v>
      </c>
      <c r="M172">
        <v>0.99846547163719146</v>
      </c>
      <c r="N172">
        <v>0.38926313691358916</v>
      </c>
      <c r="O172">
        <v>0.59414542527953851</v>
      </c>
      <c r="P172">
        <v>0.58544122719184888</v>
      </c>
      <c r="Q172">
        <v>0.63511837473300636</v>
      </c>
      <c r="R172">
        <v>0.69061495929337968</v>
      </c>
      <c r="S172">
        <v>0.21185698835672928</v>
      </c>
      <c r="T172">
        <v>0.93580687761222703</v>
      </c>
      <c r="U172">
        <v>0.21584265007198622</v>
      </c>
      <c r="V172">
        <v>0.5063455822229489</v>
      </c>
      <c r="W172">
        <v>0.57864987175463745</v>
      </c>
      <c r="X172">
        <v>0.25959737367032198</v>
      </c>
      <c r="Y172">
        <v>0.85262276597318365</v>
      </c>
      <c r="Z172">
        <v>0.22524219861574124</v>
      </c>
      <c r="AA172">
        <v>0.85965098696864217</v>
      </c>
      <c r="AB172">
        <v>0.26927671831762212</v>
      </c>
      <c r="AC172">
        <v>0.92112587993507078</v>
      </c>
      <c r="AD172">
        <v>0.10694588924233028</v>
      </c>
      <c r="AE172">
        <v>0.2996205666263223</v>
      </c>
      <c r="AF172">
        <v>0.98862894902697696</v>
      </c>
      <c r="AG172">
        <v>0.88703694999566962</v>
      </c>
      <c r="AH172">
        <v>0.59216467370872716</v>
      </c>
      <c r="AI172">
        <v>0.65121567870024089</v>
      </c>
      <c r="AJ172">
        <v>0.36934456888683131</v>
      </c>
      <c r="AK172">
        <v>3.7730443666386337E-2</v>
      </c>
      <c r="AL172">
        <v>0.27628523460744636</v>
      </c>
      <c r="AM172">
        <v>0.94866119809413119</v>
      </c>
      <c r="AN172">
        <v>0.8710933305111761</v>
      </c>
      <c r="AO172">
        <v>0.28448913244989438</v>
      </c>
      <c r="AP172">
        <v>0.85700535846478154</v>
      </c>
      <c r="AQ172">
        <v>0.76867806331169053</v>
      </c>
      <c r="AR172">
        <v>0.70506481485263595</v>
      </c>
      <c r="AS172">
        <v>0.20070795909767403</v>
      </c>
      <c r="AT172">
        <v>0.57861611642778676</v>
      </c>
      <c r="AU172">
        <v>0.21713391541394944</v>
      </c>
      <c r="AV172">
        <v>0.91881204657868576</v>
      </c>
      <c r="AW172">
        <v>0.61001204103266138</v>
      </c>
      <c r="AX172">
        <v>4.0639625874829832E-3</v>
      </c>
      <c r="AY172">
        <v>0.89152243837452649</v>
      </c>
      <c r="AZ172">
        <v>8.80788275649802E-3</v>
      </c>
      <c r="BA172">
        <v>0.92051515698167163</v>
      </c>
      <c r="BB172">
        <v>0.92028242266428573</v>
      </c>
      <c r="BC172">
        <v>0.33523653051522262</v>
      </c>
      <c r="BD172">
        <v>0.70042879554987292</v>
      </c>
      <c r="BE172">
        <v>0.67463906806773255</v>
      </c>
      <c r="BF172">
        <v>0.83000029006996812</v>
      </c>
      <c r="BG172">
        <v>2.3775608817243499E-2</v>
      </c>
      <c r="BH172">
        <v>9.3940966626045452E-2</v>
      </c>
      <c r="BI172">
        <v>0.70132490347806231</v>
      </c>
      <c r="BJ172">
        <v>0.74597790046589751</v>
      </c>
      <c r="BK172">
        <v>3.6128153729116375E-2</v>
      </c>
      <c r="BL172">
        <v>0.69630282875127558</v>
      </c>
      <c r="BM172">
        <v>0.77957194817591358</v>
      </c>
      <c r="BN172">
        <v>0.30422924614213886</v>
      </c>
      <c r="BO172">
        <v>0.40824644908661478</v>
      </c>
      <c r="BP172">
        <v>0.15017999226790701</v>
      </c>
      <c r="BQ172">
        <v>3.8276349776476537E-2</v>
      </c>
      <c r="BR172">
        <v>6.6671446798509115E-2</v>
      </c>
      <c r="BS172">
        <v>0.38555964138277377</v>
      </c>
    </row>
    <row r="173" spans="1:71" x14ac:dyDescent="0.25">
      <c r="A173" s="1">
        <v>172</v>
      </c>
      <c r="B173">
        <v>0.50772852163529303</v>
      </c>
      <c r="C173">
        <v>0.54257217662963908</v>
      </c>
      <c r="D173">
        <v>0.24112324806124674</v>
      </c>
      <c r="E173">
        <v>0.28219341900481065</v>
      </c>
      <c r="F173">
        <v>0.81463741258929723</v>
      </c>
      <c r="G173">
        <v>0.47908802978470144</v>
      </c>
      <c r="H173">
        <v>5.2036075370433088E-2</v>
      </c>
      <c r="I173">
        <v>0.30529344116025525</v>
      </c>
      <c r="J173">
        <v>0.61833508870884846</v>
      </c>
      <c r="K173">
        <v>0.75968778635028389</v>
      </c>
      <c r="L173">
        <v>0.16399218171562724</v>
      </c>
      <c r="M173">
        <v>0.24624382880062945</v>
      </c>
      <c r="N173">
        <v>0.68401241791821354</v>
      </c>
      <c r="O173">
        <v>0.73425111719181702</v>
      </c>
      <c r="P173">
        <v>0.6229072275712032</v>
      </c>
      <c r="Q173">
        <v>0.86179170306538289</v>
      </c>
      <c r="R173">
        <v>0.10250474716241487</v>
      </c>
      <c r="S173">
        <v>7.4676364711129373E-2</v>
      </c>
      <c r="T173">
        <v>0.26927275067691225</v>
      </c>
      <c r="U173">
        <v>0.82659704777736243</v>
      </c>
      <c r="V173">
        <v>7.7706261643363028E-2</v>
      </c>
      <c r="W173">
        <v>0.7074718286188636</v>
      </c>
      <c r="X173">
        <v>0.98667516608400219</v>
      </c>
      <c r="Y173">
        <v>0.61521452289598277</v>
      </c>
      <c r="Z173">
        <v>0.74950208858919998</v>
      </c>
      <c r="AA173">
        <v>0.3488710142213759</v>
      </c>
      <c r="AB173">
        <v>0.48486086832403064</v>
      </c>
      <c r="AC173">
        <v>0.85085522668015778</v>
      </c>
      <c r="AD173">
        <v>0.9910034958494115</v>
      </c>
      <c r="AE173">
        <v>0.98239796954076641</v>
      </c>
      <c r="AF173">
        <v>0.63424893095053214</v>
      </c>
      <c r="AG173">
        <v>0.44991431646789948</v>
      </c>
      <c r="AH173">
        <v>0.12666468448849522</v>
      </c>
      <c r="AI173">
        <v>5.0016284462071514E-2</v>
      </c>
      <c r="AJ173">
        <v>0.76316599153500242</v>
      </c>
      <c r="AK173">
        <v>0.37207395546535282</v>
      </c>
      <c r="AL173">
        <v>0.62600079277778364</v>
      </c>
      <c r="AM173">
        <v>0.79609758032866584</v>
      </c>
      <c r="AN173">
        <v>5.0578718766049469E-2</v>
      </c>
      <c r="AO173">
        <v>0.99815013189785962</v>
      </c>
      <c r="AP173">
        <v>0.66986299649373593</v>
      </c>
      <c r="AQ173">
        <v>0.97097427471259679</v>
      </c>
      <c r="AR173">
        <v>4.1432600766999617E-3</v>
      </c>
      <c r="AS173">
        <v>0.29712067399612907</v>
      </c>
      <c r="AT173">
        <v>5.2540610024929491E-2</v>
      </c>
      <c r="AU173">
        <v>0.30952977913466806</v>
      </c>
      <c r="AV173">
        <v>0.49768561785057452</v>
      </c>
      <c r="AW173">
        <v>0.86516517295157969</v>
      </c>
      <c r="AX173">
        <v>0.33622613980818139</v>
      </c>
      <c r="AY173">
        <v>0.85528484055024323</v>
      </c>
      <c r="AZ173">
        <v>0.24482964532194063</v>
      </c>
      <c r="BA173">
        <v>0.7905543331849918</v>
      </c>
      <c r="BB173">
        <v>0.68336917931962027</v>
      </c>
      <c r="BC173">
        <v>0.2768575144489519</v>
      </c>
      <c r="BD173">
        <v>0.10939099738181945</v>
      </c>
      <c r="BE173">
        <v>0.38802513321655996</v>
      </c>
      <c r="BF173">
        <v>7.0997270796956391E-2</v>
      </c>
      <c r="BG173">
        <v>0.92052447076223465</v>
      </c>
      <c r="BH173">
        <v>0.42939353247826129</v>
      </c>
      <c r="BI173">
        <v>0.88622622055304534</v>
      </c>
      <c r="BJ173">
        <v>0.51357706482221366</v>
      </c>
      <c r="BK173">
        <v>0.44743057453627944</v>
      </c>
      <c r="BL173">
        <v>5.5634526845219634E-2</v>
      </c>
      <c r="BM173">
        <v>0.34711614695350468</v>
      </c>
      <c r="BN173">
        <v>0.63987331808439052</v>
      </c>
      <c r="BO173">
        <v>0.93841068661078531</v>
      </c>
      <c r="BP173">
        <v>0.91603186229027589</v>
      </c>
      <c r="BQ173">
        <v>0.99944414577202134</v>
      </c>
      <c r="BR173">
        <v>0.867233726521355</v>
      </c>
      <c r="BS173">
        <v>0.18833044711271663</v>
      </c>
    </row>
    <row r="174" spans="1:71" x14ac:dyDescent="0.25">
      <c r="A174" s="1">
        <v>173</v>
      </c>
      <c r="B174">
        <v>0.69156970996345102</v>
      </c>
      <c r="C174">
        <v>7.9847690841355123E-2</v>
      </c>
      <c r="D174">
        <v>0.93231235302907156</v>
      </c>
      <c r="E174">
        <v>0.61919686594811418</v>
      </c>
      <c r="F174">
        <v>0.76512347945070325</v>
      </c>
      <c r="G174">
        <v>2.1871082072114967E-2</v>
      </c>
      <c r="H174">
        <v>0.87889898665612087</v>
      </c>
      <c r="I174">
        <v>3.854209553656629E-2</v>
      </c>
      <c r="J174">
        <v>5.0918344185981179E-2</v>
      </c>
      <c r="K174">
        <v>0.41632012604822966</v>
      </c>
      <c r="L174">
        <v>0.65577375788780901</v>
      </c>
      <c r="M174">
        <v>0.50764786410261786</v>
      </c>
      <c r="N174">
        <v>0.52561089988327292</v>
      </c>
      <c r="O174">
        <v>0.6869482430514513</v>
      </c>
      <c r="P174">
        <v>1.0195814617601218E-2</v>
      </c>
      <c r="Q174">
        <v>7.3372841652884824E-2</v>
      </c>
      <c r="R174">
        <v>0.21648648714809349</v>
      </c>
      <c r="S174">
        <v>0.33919259897032461</v>
      </c>
      <c r="T174">
        <v>0.27191475457183578</v>
      </c>
      <c r="U174">
        <v>2.591533585296113E-2</v>
      </c>
      <c r="V174">
        <v>0.64442576085113557</v>
      </c>
      <c r="W174">
        <v>0.51488161932757859</v>
      </c>
      <c r="X174">
        <v>0.81439338333615607</v>
      </c>
      <c r="Y174">
        <v>0.1151856495653939</v>
      </c>
      <c r="Z174">
        <v>3.5891921957210804E-2</v>
      </c>
      <c r="AA174">
        <v>0.96922664990712193</v>
      </c>
      <c r="AB174">
        <v>0.21185151650623257</v>
      </c>
      <c r="AC174">
        <v>0.50495277226557567</v>
      </c>
      <c r="AD174">
        <v>0.15023133976866798</v>
      </c>
      <c r="AE174">
        <v>0.84011474061926861</v>
      </c>
      <c r="AF174">
        <v>0.7416575787320695</v>
      </c>
      <c r="AG174">
        <v>0.39777380310906274</v>
      </c>
      <c r="AH174">
        <v>0.9743714114474219</v>
      </c>
      <c r="AI174">
        <v>0.56870187204428357</v>
      </c>
      <c r="AJ174">
        <v>0.79841216521393188</v>
      </c>
      <c r="AK174">
        <v>0.55945797039276723</v>
      </c>
      <c r="AL174">
        <v>0.51098306599518173</v>
      </c>
      <c r="AM174">
        <v>0.45117739302349347</v>
      </c>
      <c r="AN174">
        <v>9.1000681600956979E-2</v>
      </c>
      <c r="AO174">
        <v>0.59392316580190718</v>
      </c>
      <c r="AP174">
        <v>0.96937843509166222</v>
      </c>
      <c r="AQ174">
        <v>0.79274984822682726</v>
      </c>
      <c r="AR174">
        <v>0.63295996140873712</v>
      </c>
      <c r="AS174">
        <v>0.57386553470347568</v>
      </c>
      <c r="AT174">
        <v>0.98409888323561656</v>
      </c>
      <c r="AU174">
        <v>0.3127635918428362</v>
      </c>
      <c r="AV174">
        <v>0.47367227029922399</v>
      </c>
      <c r="AW174">
        <v>0.6657303098675178</v>
      </c>
      <c r="AX174">
        <v>0.58581627977242612</v>
      </c>
      <c r="AY174">
        <v>0.56780461114255842</v>
      </c>
      <c r="AZ174">
        <v>7.79012737415129E-2</v>
      </c>
      <c r="BA174">
        <v>0.19723204610512179</v>
      </c>
      <c r="BB174">
        <v>0.75377213034693524</v>
      </c>
      <c r="BC174">
        <v>0.44007643775946581</v>
      </c>
      <c r="BD174">
        <v>0.22405226244562393</v>
      </c>
      <c r="BE174">
        <v>0.83423303350126787</v>
      </c>
      <c r="BF174">
        <v>0.25649887386464287</v>
      </c>
      <c r="BG174">
        <v>0.33104213957321849</v>
      </c>
      <c r="BH174">
        <v>1.3225552042864464E-2</v>
      </c>
      <c r="BI174">
        <v>0.35401460614586833</v>
      </c>
      <c r="BJ174">
        <v>0.45939664834748517</v>
      </c>
      <c r="BK174">
        <v>8.1228301741110287E-2</v>
      </c>
      <c r="BL174">
        <v>0.16366506138965964</v>
      </c>
      <c r="BM174">
        <v>0.3423657565788335</v>
      </c>
      <c r="BN174">
        <v>0.55211611430727603</v>
      </c>
      <c r="BO174">
        <v>0.13453375748407015</v>
      </c>
      <c r="BP174">
        <v>1.8092666150370751E-2</v>
      </c>
      <c r="BQ174">
        <v>0.18490765085075489</v>
      </c>
      <c r="BR174">
        <v>0.79560857654738804</v>
      </c>
      <c r="BS174">
        <v>0.94926544153227899</v>
      </c>
    </row>
    <row r="175" spans="1:71" x14ac:dyDescent="0.25">
      <c r="A175" s="1">
        <v>174</v>
      </c>
      <c r="B175">
        <v>0.16505427111361604</v>
      </c>
      <c r="C175">
        <v>0.70549658192421938</v>
      </c>
      <c r="D175">
        <v>0.28826261160340527</v>
      </c>
      <c r="E175">
        <v>0.88594208152405041</v>
      </c>
      <c r="F175">
        <v>0.56733139449119774</v>
      </c>
      <c r="G175">
        <v>0.76119783315012579</v>
      </c>
      <c r="H175">
        <v>0.86447276556737307</v>
      </c>
      <c r="I175">
        <v>3.5229737684133733E-3</v>
      </c>
      <c r="J175">
        <v>0.12047960100958499</v>
      </c>
      <c r="K175">
        <v>0.7253321203406643</v>
      </c>
      <c r="L175">
        <v>0.22431432982381028</v>
      </c>
      <c r="M175">
        <v>0.28148905321102613</v>
      </c>
      <c r="N175">
        <v>0.85599834732247881</v>
      </c>
      <c r="O175">
        <v>3.0176490681703361E-2</v>
      </c>
      <c r="P175">
        <v>0.55112540795068821</v>
      </c>
      <c r="Q175">
        <v>0.64141389685341732</v>
      </c>
      <c r="R175">
        <v>0.54751586178971956</v>
      </c>
      <c r="S175">
        <v>0.9864045949173843</v>
      </c>
      <c r="T175">
        <v>0.90334107472348879</v>
      </c>
      <c r="U175">
        <v>0.81339117241650971</v>
      </c>
      <c r="V175">
        <v>0.2253516465321691</v>
      </c>
      <c r="W175">
        <v>0.56289127784430282</v>
      </c>
      <c r="X175">
        <v>0.83500367733975411</v>
      </c>
      <c r="Y175">
        <v>0.34216393636125009</v>
      </c>
      <c r="Z175">
        <v>0.42729642784477107</v>
      </c>
      <c r="AA175">
        <v>0.15746108540515968</v>
      </c>
      <c r="AB175">
        <v>0.91892603450056232</v>
      </c>
      <c r="AC175">
        <v>0.45744505060742535</v>
      </c>
      <c r="AD175">
        <v>0.80843096004419268</v>
      </c>
      <c r="AE175">
        <v>0.52006358589415802</v>
      </c>
      <c r="AF175">
        <v>0.94058743785571486</v>
      </c>
      <c r="AG175">
        <v>1.3627860663943725E-2</v>
      </c>
      <c r="AH175">
        <v>0.73304057167845782</v>
      </c>
      <c r="AI175">
        <v>0.66046496838895652</v>
      </c>
      <c r="AJ175">
        <v>0.11758443602413249</v>
      </c>
      <c r="AK175">
        <v>0.17417018428818432</v>
      </c>
      <c r="AL175">
        <v>4.7039599337189153E-2</v>
      </c>
      <c r="AM175">
        <v>0.66007767222284708</v>
      </c>
      <c r="AN175">
        <v>0.56787060919109233</v>
      </c>
      <c r="AO175">
        <v>5.6500067649813968E-3</v>
      </c>
      <c r="AP175">
        <v>0.93111527678739869</v>
      </c>
      <c r="AQ175">
        <v>0.99483894723076705</v>
      </c>
      <c r="AR175">
        <v>0.71239812921738188</v>
      </c>
      <c r="AS175">
        <v>0.66308177494764797</v>
      </c>
      <c r="AT175">
        <v>0.1476424161060228</v>
      </c>
      <c r="AU175">
        <v>0.32140995742547562</v>
      </c>
      <c r="AV175">
        <v>0.48903371099064619</v>
      </c>
      <c r="AW175">
        <v>0.43029331872879439</v>
      </c>
      <c r="AX175">
        <v>0.59196980352102724</v>
      </c>
      <c r="AY175">
        <v>0.20853741837634032</v>
      </c>
      <c r="AZ175">
        <v>5.8275974714485645E-3</v>
      </c>
      <c r="BA175">
        <v>8.5736797197752623E-2</v>
      </c>
      <c r="BB175">
        <v>0.15756585654256428</v>
      </c>
      <c r="BC175">
        <v>0.12958634511016531</v>
      </c>
      <c r="BD175">
        <v>3.973731308748063E-2</v>
      </c>
      <c r="BE175">
        <v>0.48865636964097636</v>
      </c>
      <c r="BF175">
        <v>0.70332566256806728</v>
      </c>
      <c r="BG175">
        <v>0.28120829371782996</v>
      </c>
      <c r="BH175">
        <v>5.9407006857531308E-2</v>
      </c>
      <c r="BI175">
        <v>0.16925169060656675</v>
      </c>
      <c r="BJ175">
        <v>7.1505970156159115E-2</v>
      </c>
      <c r="BK175">
        <v>0.29395698943234194</v>
      </c>
      <c r="BL175">
        <v>0.11677944231964699</v>
      </c>
      <c r="BM175">
        <v>0.15109441313777916</v>
      </c>
      <c r="BN175">
        <v>0.50949232812263057</v>
      </c>
      <c r="BO175">
        <v>0.49743231160051982</v>
      </c>
      <c r="BP175">
        <v>0.11576056642673105</v>
      </c>
      <c r="BQ175">
        <v>0.43747075558950632</v>
      </c>
      <c r="BR175">
        <v>0.83833950356122355</v>
      </c>
      <c r="BS175">
        <v>0.45646557414018474</v>
      </c>
    </row>
    <row r="176" spans="1:71" x14ac:dyDescent="0.25">
      <c r="A176" s="1">
        <v>175</v>
      </c>
      <c r="B176">
        <v>0.91057802871400395</v>
      </c>
      <c r="C176">
        <v>3.5216399964201561E-2</v>
      </c>
      <c r="D176">
        <v>0.2477548954479406</v>
      </c>
      <c r="E176">
        <v>0.19530607334728167</v>
      </c>
      <c r="F176">
        <v>0.54067574846412325</v>
      </c>
      <c r="G176">
        <v>0.52191021759284217</v>
      </c>
      <c r="H176">
        <v>6.4828603782953631E-2</v>
      </c>
      <c r="I176">
        <v>0.27211804526852357</v>
      </c>
      <c r="J176">
        <v>0.98129717614036172</v>
      </c>
      <c r="K176">
        <v>0.3486544452238497</v>
      </c>
      <c r="L176">
        <v>0.94062652849411976</v>
      </c>
      <c r="M176">
        <v>0.60537961348561653</v>
      </c>
      <c r="N176">
        <v>0.97412835919184348</v>
      </c>
      <c r="O176">
        <v>0.79479872696196674</v>
      </c>
      <c r="P176">
        <v>0.28819566821883369</v>
      </c>
      <c r="Q176">
        <v>0.78240513203925754</v>
      </c>
      <c r="R176">
        <v>0.27149426975498436</v>
      </c>
      <c r="S176">
        <v>0.35612916508980941</v>
      </c>
      <c r="T176">
        <v>6.5285558961113876E-2</v>
      </c>
      <c r="U176">
        <v>4.2972164312495176E-2</v>
      </c>
      <c r="V176">
        <v>3.682726325364416E-2</v>
      </c>
      <c r="W176">
        <v>9.159576281111792E-2</v>
      </c>
      <c r="X176">
        <v>0.31832621459937716</v>
      </c>
      <c r="Y176">
        <v>0.37353207206928496</v>
      </c>
      <c r="Z176">
        <v>0.62389407520629125</v>
      </c>
      <c r="AA176">
        <v>0.13395836000687789</v>
      </c>
      <c r="AB176">
        <v>0.43136119958588459</v>
      </c>
      <c r="AC176">
        <v>0.54604860112439291</v>
      </c>
      <c r="AD176">
        <v>0.16110729116561406</v>
      </c>
      <c r="AE176">
        <v>0.72912516057915289</v>
      </c>
      <c r="AF176">
        <v>3.8897319966969546E-3</v>
      </c>
      <c r="AG176">
        <v>0.61016304610046168</v>
      </c>
      <c r="AH176">
        <v>0.4446412078393025</v>
      </c>
      <c r="AI176">
        <v>0.38566103619340186</v>
      </c>
      <c r="AJ176">
        <v>0.785573041932493</v>
      </c>
      <c r="AK176">
        <v>0.2488962124392593</v>
      </c>
      <c r="AL176">
        <v>0.74667200543008228</v>
      </c>
      <c r="AM176">
        <v>0.28679254867694348</v>
      </c>
      <c r="AN176">
        <v>0.65628335506398561</v>
      </c>
      <c r="AO176">
        <v>0.54526721031312309</v>
      </c>
      <c r="AP176">
        <v>5.7913148931879821E-2</v>
      </c>
      <c r="AQ176">
        <v>0.98829573861963649</v>
      </c>
      <c r="AR176">
        <v>0.453498428972684</v>
      </c>
      <c r="AS176">
        <v>0.91793134332958959</v>
      </c>
      <c r="AT176">
        <v>8.4693569826087556E-3</v>
      </c>
      <c r="AU176">
        <v>0.75890646722334554</v>
      </c>
      <c r="AV176">
        <v>0.41217036881197311</v>
      </c>
      <c r="AW176">
        <v>0.3151055587468965</v>
      </c>
      <c r="AX176">
        <v>0.96170207258941909</v>
      </c>
      <c r="AY176">
        <v>6.8368463840278393E-2</v>
      </c>
      <c r="AZ176">
        <v>0.55222688911501827</v>
      </c>
      <c r="BA176">
        <v>9.8683600454253506E-2</v>
      </c>
      <c r="BB176">
        <v>5.5158164856144887E-2</v>
      </c>
      <c r="BC176">
        <v>0.16840118990917408</v>
      </c>
      <c r="BD176">
        <v>0.2384823917191764</v>
      </c>
      <c r="BE176">
        <v>0.8649418515073819</v>
      </c>
      <c r="BF176">
        <v>0.64750459879323663</v>
      </c>
      <c r="BG176">
        <v>0.90558764978521367</v>
      </c>
      <c r="BH176">
        <v>0.1347916728228733</v>
      </c>
      <c r="BI176">
        <v>0.11772756473119883</v>
      </c>
      <c r="BJ176">
        <v>0.89434050220500683</v>
      </c>
      <c r="BK176">
        <v>0.60728085948655397</v>
      </c>
      <c r="BL176">
        <v>0.64586995509972167</v>
      </c>
      <c r="BM176">
        <v>0.47519340857033077</v>
      </c>
      <c r="BN176">
        <v>0.95042472981898263</v>
      </c>
      <c r="BO176">
        <v>0.19980945041715137</v>
      </c>
      <c r="BP176">
        <v>0.64561671453608838</v>
      </c>
      <c r="BQ176">
        <v>0.40595114541602928</v>
      </c>
      <c r="BR176">
        <v>0.11496219082526593</v>
      </c>
      <c r="BS176">
        <v>0.6332532804639418</v>
      </c>
    </row>
    <row r="177" spans="1:71" x14ac:dyDescent="0.25">
      <c r="A177" s="1">
        <v>176</v>
      </c>
      <c r="B177">
        <v>8.515023657040488E-3</v>
      </c>
      <c r="C177">
        <v>0.3962544763203335</v>
      </c>
      <c r="D177">
        <v>0.94781103088360164</v>
      </c>
      <c r="E177">
        <v>0.77095137760801336</v>
      </c>
      <c r="F177">
        <v>9.2606855348891459E-2</v>
      </c>
      <c r="G177">
        <v>0.46338556453155799</v>
      </c>
      <c r="H177">
        <v>4.1990540324279069E-2</v>
      </c>
      <c r="I177">
        <v>0.35905998433571129</v>
      </c>
      <c r="J177">
        <v>0.54114377784544043</v>
      </c>
      <c r="K177">
        <v>0.35063152922622476</v>
      </c>
      <c r="L177">
        <v>0.628410480671861</v>
      </c>
      <c r="M177">
        <v>0.41701703373808907</v>
      </c>
      <c r="N177">
        <v>0.7879955260776067</v>
      </c>
      <c r="O177">
        <v>0.47212503033984987</v>
      </c>
      <c r="P177">
        <v>0.15630048050183543</v>
      </c>
      <c r="Q177">
        <v>0.60881945185347863</v>
      </c>
      <c r="R177">
        <v>0.29110477313408856</v>
      </c>
      <c r="S177">
        <v>0.18220581259792845</v>
      </c>
      <c r="T177">
        <v>1.4046705717999597E-2</v>
      </c>
      <c r="U177">
        <v>0.33437430615980157</v>
      </c>
      <c r="V177">
        <v>0.87376355091115165</v>
      </c>
      <c r="W177">
        <v>0.99047459954061678</v>
      </c>
      <c r="X177">
        <v>4.6838241211413667E-2</v>
      </c>
      <c r="Y177">
        <v>0.61137783992486561</v>
      </c>
      <c r="Z177">
        <v>0.10301684184976467</v>
      </c>
      <c r="AA177">
        <v>0.87346134637056017</v>
      </c>
      <c r="AB177">
        <v>8.7155673211142592E-2</v>
      </c>
      <c r="AC177">
        <v>0.18720918546347631</v>
      </c>
      <c r="AD177">
        <v>8.8661976559515243E-2</v>
      </c>
      <c r="AE177">
        <v>0.26072589474950925</v>
      </c>
      <c r="AF177">
        <v>0.67006430863591504</v>
      </c>
      <c r="AG177">
        <v>0.86872405550717402</v>
      </c>
      <c r="AH177">
        <v>0.43324616454322606</v>
      </c>
      <c r="AI177">
        <v>0.87215756048167026</v>
      </c>
      <c r="AJ177">
        <v>0.47106981179336604</v>
      </c>
      <c r="AK177">
        <v>0.26650945828927208</v>
      </c>
      <c r="AL177">
        <v>0.37217304900557979</v>
      </c>
      <c r="AM177">
        <v>0.34397076448570718</v>
      </c>
      <c r="AN177">
        <v>0.39311575496666318</v>
      </c>
      <c r="AO177">
        <v>1.6580513900189553E-2</v>
      </c>
      <c r="AP177">
        <v>0.69673482948730292</v>
      </c>
      <c r="AQ177">
        <v>0.25677585696845384</v>
      </c>
      <c r="AR177">
        <v>0.21703544798753682</v>
      </c>
      <c r="AS177">
        <v>0.9472375483671569</v>
      </c>
      <c r="AT177">
        <v>0.31976379167713664</v>
      </c>
      <c r="AU177">
        <v>7.2630242178189031E-2</v>
      </c>
      <c r="AV177">
        <v>0.8780555239456217</v>
      </c>
      <c r="AW177">
        <v>0.66259629144723964</v>
      </c>
      <c r="AX177">
        <v>0.74144002198274062</v>
      </c>
      <c r="AY177">
        <v>0.33845683084397615</v>
      </c>
      <c r="AZ177">
        <v>0.7576219366830117</v>
      </c>
      <c r="BA177">
        <v>0.63978818681622607</v>
      </c>
      <c r="BB177">
        <v>2.5068637242338432E-2</v>
      </c>
      <c r="BC177">
        <v>0.31109507302233486</v>
      </c>
      <c r="BD177">
        <v>0.378347592002233</v>
      </c>
      <c r="BE177">
        <v>0.67713432986935973</v>
      </c>
      <c r="BF177">
        <v>0.74667753858419439</v>
      </c>
      <c r="BG177">
        <v>0.63689896862733586</v>
      </c>
      <c r="BH177">
        <v>0.81829968354847826</v>
      </c>
      <c r="BI177">
        <v>0.9115360940172218</v>
      </c>
      <c r="BJ177">
        <v>0.37152474607061425</v>
      </c>
      <c r="BK177">
        <v>0.28599582866305151</v>
      </c>
      <c r="BL177">
        <v>0.84197403515368219</v>
      </c>
      <c r="BM177">
        <v>0.44167261711483385</v>
      </c>
      <c r="BN177">
        <v>0.5108154840231931</v>
      </c>
      <c r="BO177">
        <v>0.8766511081210534</v>
      </c>
      <c r="BP177">
        <v>0.58112309412320517</v>
      </c>
      <c r="BQ177">
        <v>0.96414727244773801</v>
      </c>
      <c r="BR177">
        <v>0.29862697571523433</v>
      </c>
      <c r="BS177">
        <v>0.91075795794348013</v>
      </c>
    </row>
    <row r="178" spans="1:71" x14ac:dyDescent="0.25">
      <c r="A178" s="1">
        <v>177</v>
      </c>
      <c r="B178">
        <v>0.73757579737289547</v>
      </c>
      <c r="C178">
        <v>9.8214189367735405E-2</v>
      </c>
      <c r="D178">
        <v>0.62911079656469349</v>
      </c>
      <c r="E178">
        <v>0.98804883258078768</v>
      </c>
      <c r="F178">
        <v>0.37255743798724406</v>
      </c>
      <c r="G178">
        <v>5.135513860529517E-2</v>
      </c>
      <c r="H178">
        <v>0.21734043498662636</v>
      </c>
      <c r="I178">
        <v>4.8185615640832347E-2</v>
      </c>
      <c r="J178">
        <v>0.34637407786574648</v>
      </c>
      <c r="K178">
        <v>0.88599406702526395</v>
      </c>
      <c r="L178">
        <v>0.46036396078838393</v>
      </c>
      <c r="M178">
        <v>0.36804720801709001</v>
      </c>
      <c r="N178">
        <v>0.86300075410187171</v>
      </c>
      <c r="O178">
        <v>0.44185034948718349</v>
      </c>
      <c r="P178">
        <v>0.78287021454474015</v>
      </c>
      <c r="Q178">
        <v>0.34234659941780643</v>
      </c>
      <c r="R178">
        <v>0.17190611560766744</v>
      </c>
      <c r="S178">
        <v>0.46998155115118223</v>
      </c>
      <c r="T178">
        <v>0.14430336236465946</v>
      </c>
      <c r="U178">
        <v>0.51148553076143599</v>
      </c>
      <c r="V178">
        <v>6.6355805510214916E-2</v>
      </c>
      <c r="W178">
        <v>0.12014286821033104</v>
      </c>
      <c r="X178">
        <v>0.8123599382088541</v>
      </c>
      <c r="Y178">
        <v>6.8667876917795412E-2</v>
      </c>
      <c r="Z178">
        <v>0.12497932249320876</v>
      </c>
      <c r="AA178">
        <v>0.18155410334447031</v>
      </c>
      <c r="AB178">
        <v>8.8688634513494735E-2</v>
      </c>
      <c r="AC178">
        <v>0.48615838188638238</v>
      </c>
      <c r="AD178">
        <v>0.42246651379440536</v>
      </c>
      <c r="AE178">
        <v>0.54084362506808681</v>
      </c>
      <c r="AF178">
        <v>0.74679440946106113</v>
      </c>
      <c r="AG178">
        <v>0.76880641974891195</v>
      </c>
      <c r="AH178">
        <v>0.89822549931827045</v>
      </c>
      <c r="AI178">
        <v>0.88406161658074778</v>
      </c>
      <c r="AJ178">
        <v>0.43604171662941338</v>
      </c>
      <c r="AK178">
        <v>6.2985010114270601E-2</v>
      </c>
      <c r="AL178">
        <v>0.34546040048748028</v>
      </c>
      <c r="AM178">
        <v>0.48905013749298787</v>
      </c>
      <c r="AN178">
        <v>0.28560454370615174</v>
      </c>
      <c r="AO178">
        <v>0.66665709887220614</v>
      </c>
      <c r="AP178">
        <v>0.77659840811094916</v>
      </c>
      <c r="AQ178">
        <v>0.99327092816234064</v>
      </c>
      <c r="AR178">
        <v>0.5458433555103136</v>
      </c>
      <c r="AS178">
        <v>1.1816729739779652E-2</v>
      </c>
      <c r="AT178">
        <v>0.68316955088529296</v>
      </c>
      <c r="AU178">
        <v>0.45011423925269489</v>
      </c>
      <c r="AV178">
        <v>9.2993475140985549E-2</v>
      </c>
      <c r="AW178">
        <v>1.9433086352444118E-2</v>
      </c>
      <c r="AX178">
        <v>0.87665538576210078</v>
      </c>
      <c r="AY178">
        <v>0.43071266505459338</v>
      </c>
      <c r="AZ178">
        <v>0.3360043063507443</v>
      </c>
      <c r="BA178">
        <v>0.63466559811529621</v>
      </c>
      <c r="BB178">
        <v>0.66363550540541993</v>
      </c>
      <c r="BC178">
        <v>0.23950418540286766</v>
      </c>
      <c r="BD178">
        <v>0.27200147383437556</v>
      </c>
      <c r="BE178">
        <v>0.25949455461325344</v>
      </c>
      <c r="BF178">
        <v>0.30347583521803156</v>
      </c>
      <c r="BG178">
        <v>0.26459685280728329</v>
      </c>
      <c r="BH178">
        <v>0.54828789639090902</v>
      </c>
      <c r="BI178">
        <v>0.10418910131103332</v>
      </c>
      <c r="BJ178">
        <v>0.28307565093072273</v>
      </c>
      <c r="BK178">
        <v>0.23683323880593443</v>
      </c>
      <c r="BL178">
        <v>0.47903366984430862</v>
      </c>
      <c r="BM178">
        <v>8.2184997826797446E-2</v>
      </c>
      <c r="BN178">
        <v>0.97791830721268647</v>
      </c>
      <c r="BO178">
        <v>0.73779514669482493</v>
      </c>
      <c r="BP178">
        <v>0.54464791777495702</v>
      </c>
      <c r="BQ178">
        <v>0.46826512156712385</v>
      </c>
      <c r="BR178">
        <v>0.49067966684816944</v>
      </c>
      <c r="BS178">
        <v>0.28667045214423637</v>
      </c>
    </row>
    <row r="179" spans="1:71" x14ac:dyDescent="0.25">
      <c r="A179" s="1">
        <v>178</v>
      </c>
      <c r="B179">
        <v>0.25142337203252707</v>
      </c>
      <c r="C179">
        <v>0.79705580384266483</v>
      </c>
      <c r="D179">
        <v>6.9430209050452718E-2</v>
      </c>
      <c r="E179">
        <v>0.41137738337151708</v>
      </c>
      <c r="F179">
        <v>0.1427260708757554</v>
      </c>
      <c r="G179">
        <v>0.56922553295136413</v>
      </c>
      <c r="H179">
        <v>0.96083776884665717</v>
      </c>
      <c r="I179">
        <v>0.83472098956385099</v>
      </c>
      <c r="J179">
        <v>0.53550480564080361</v>
      </c>
      <c r="K179">
        <v>0.18177661767022879</v>
      </c>
      <c r="L179">
        <v>0.63686922814113978</v>
      </c>
      <c r="M179">
        <v>0.43430039234892848</v>
      </c>
      <c r="N179">
        <v>0.66905482351903856</v>
      </c>
      <c r="O179">
        <v>0.54798599635482859</v>
      </c>
      <c r="P179">
        <v>0.83076739534019595</v>
      </c>
      <c r="Q179">
        <v>0.60588459685387341</v>
      </c>
      <c r="R179">
        <v>0.81303010047754465</v>
      </c>
      <c r="S179">
        <v>0.7895831857256228</v>
      </c>
      <c r="T179">
        <v>0.72705965079509627</v>
      </c>
      <c r="U179">
        <v>0.87697624232079163</v>
      </c>
      <c r="V179">
        <v>0.48916209781785824</v>
      </c>
      <c r="W179">
        <v>0.84685149962744555</v>
      </c>
      <c r="X179">
        <v>0.27077501695085493</v>
      </c>
      <c r="Y179">
        <v>0.77455333184234043</v>
      </c>
      <c r="Z179">
        <v>0.74281118992220818</v>
      </c>
      <c r="AA179">
        <v>0.34578631434861495</v>
      </c>
      <c r="AB179">
        <v>0.45702509678129077</v>
      </c>
      <c r="AC179">
        <v>8.7045469948731302E-2</v>
      </c>
      <c r="AD179">
        <v>0.99608063864958996</v>
      </c>
      <c r="AE179">
        <v>0.52565393882515876</v>
      </c>
      <c r="AF179">
        <v>0.23331797572108237</v>
      </c>
      <c r="AG179">
        <v>0.54382516200416675</v>
      </c>
      <c r="AH179">
        <v>0.27976123848044787</v>
      </c>
      <c r="AI179">
        <v>0.70584159522669898</v>
      </c>
      <c r="AJ179">
        <v>0.15832353208026773</v>
      </c>
      <c r="AK179">
        <v>0.74804586785250471</v>
      </c>
      <c r="AL179">
        <v>9.0175456517276209E-2</v>
      </c>
      <c r="AM179">
        <v>0.29870553340248518</v>
      </c>
      <c r="AN179">
        <v>0.16880478044855152</v>
      </c>
      <c r="AO179">
        <v>0.98336377148941301</v>
      </c>
      <c r="AP179">
        <v>0.34344026162925756</v>
      </c>
      <c r="AQ179">
        <v>0.53998620527545504</v>
      </c>
      <c r="AR179">
        <v>0.88266995990973329</v>
      </c>
      <c r="AS179">
        <v>3.9180489458688905E-3</v>
      </c>
      <c r="AT179">
        <v>0.85767312479425339</v>
      </c>
      <c r="AU179">
        <v>0.74381540290399351</v>
      </c>
      <c r="AV179">
        <v>0.24510651766981828</v>
      </c>
      <c r="AW179">
        <v>0.7744241347203249</v>
      </c>
      <c r="AX179">
        <v>9.9974417925060455E-2</v>
      </c>
      <c r="AY179">
        <v>0.14228251665680813</v>
      </c>
      <c r="AZ179">
        <v>0.75701715746857223</v>
      </c>
      <c r="BA179">
        <v>0.12010438540880031</v>
      </c>
      <c r="BB179">
        <v>0.59881853485587899</v>
      </c>
      <c r="BC179">
        <v>6.804959312034875E-2</v>
      </c>
      <c r="BD179">
        <v>0.55536035458508959</v>
      </c>
      <c r="BE179">
        <v>0.26571711020153632</v>
      </c>
      <c r="BF179">
        <v>0.45498228935098073</v>
      </c>
      <c r="BG179">
        <v>0.20530765707238319</v>
      </c>
      <c r="BH179">
        <v>0.22802658863323977</v>
      </c>
      <c r="BI179">
        <v>0.83891449484517611</v>
      </c>
      <c r="BJ179">
        <v>0.76954227657086538</v>
      </c>
      <c r="BK179">
        <v>0.49264289484986656</v>
      </c>
      <c r="BL179">
        <v>0.71796288745711645</v>
      </c>
      <c r="BM179">
        <v>0.63623035835749187</v>
      </c>
      <c r="BN179">
        <v>0.31851602761785236</v>
      </c>
      <c r="BO179">
        <v>0.87346526267799929</v>
      </c>
      <c r="BP179">
        <v>0.52683851047112384</v>
      </c>
      <c r="BQ179">
        <v>0.74570625392724543</v>
      </c>
      <c r="BR179">
        <v>0.69804341472520515</v>
      </c>
      <c r="BS179">
        <v>0.43302052295906401</v>
      </c>
    </row>
    <row r="180" spans="1:71" x14ac:dyDescent="0.25">
      <c r="A180" s="1">
        <v>179</v>
      </c>
      <c r="B180">
        <v>0.100490100357843</v>
      </c>
      <c r="C180">
        <v>1.3892491283966857E-2</v>
      </c>
      <c r="D180">
        <v>0.3032344006871619</v>
      </c>
      <c r="E180">
        <v>0.86488329072975045</v>
      </c>
      <c r="F180">
        <v>0.30416984549177672</v>
      </c>
      <c r="G180">
        <v>0.68457494253703854</v>
      </c>
      <c r="H180">
        <v>0.26120007506472043</v>
      </c>
      <c r="I180">
        <v>9.8939515279831358E-2</v>
      </c>
      <c r="J180">
        <v>0.35064831983730183</v>
      </c>
      <c r="K180">
        <v>0.3185966693490514</v>
      </c>
      <c r="L180">
        <v>0.12578700271319054</v>
      </c>
      <c r="M180">
        <v>0.7051769584292219</v>
      </c>
      <c r="N180">
        <v>0.26522230300449323</v>
      </c>
      <c r="O180">
        <v>0.44772770809824902</v>
      </c>
      <c r="P180">
        <v>0.6627073955808751</v>
      </c>
      <c r="Q180">
        <v>0.95108169679896015</v>
      </c>
      <c r="R180">
        <v>0.14520937460840189</v>
      </c>
      <c r="S180">
        <v>0.39596881221498259</v>
      </c>
      <c r="T180">
        <v>0.90021889478610617</v>
      </c>
      <c r="U180">
        <v>6.4302496495762473E-2</v>
      </c>
      <c r="V180">
        <v>8.3744926797406305E-2</v>
      </c>
      <c r="W180">
        <v>0.70920513234503291</v>
      </c>
      <c r="X180">
        <v>0.79542416541895211</v>
      </c>
      <c r="Y180">
        <v>0.20440494227896666</v>
      </c>
      <c r="Z180">
        <v>0.98992849830002905</v>
      </c>
      <c r="AA180">
        <v>0.36687274443498208</v>
      </c>
      <c r="AB180">
        <v>0.8332136794789593</v>
      </c>
      <c r="AC180">
        <v>0.36059803452347328</v>
      </c>
      <c r="AD180">
        <v>0.27129801297250755</v>
      </c>
      <c r="AE180">
        <v>0.82624906112615304</v>
      </c>
      <c r="AF180">
        <v>0.55354982137896902</v>
      </c>
      <c r="AG180">
        <v>0.16963804131589688</v>
      </c>
      <c r="AH180">
        <v>0.43123328527443361</v>
      </c>
      <c r="AI180">
        <v>3.7265965661203437E-2</v>
      </c>
      <c r="AJ180">
        <v>0.28932161333348838</v>
      </c>
      <c r="AK180">
        <v>0.1013711388028834</v>
      </c>
      <c r="AL180">
        <v>0.37249639378457999</v>
      </c>
      <c r="AM180">
        <v>0.75882378009863227</v>
      </c>
      <c r="AN180">
        <v>0.22239624031775074</v>
      </c>
      <c r="AO180">
        <v>8.0925067004525175E-2</v>
      </c>
      <c r="AP180">
        <v>0.96509688233084256</v>
      </c>
      <c r="AQ180">
        <v>0.60207790943567396</v>
      </c>
      <c r="AR180">
        <v>0.66530464328298777</v>
      </c>
      <c r="AS180">
        <v>7.0865023065372346E-2</v>
      </c>
      <c r="AT180">
        <v>0.21778275790407275</v>
      </c>
      <c r="AU180">
        <v>0.49317499481286242</v>
      </c>
      <c r="AV180">
        <v>0.55173392667807164</v>
      </c>
      <c r="AW180">
        <v>0.68507577947483111</v>
      </c>
      <c r="AX180">
        <v>0.1459666362474924</v>
      </c>
      <c r="AY180">
        <v>0.12235719277653145</v>
      </c>
      <c r="AZ180">
        <v>0.48328111896090375</v>
      </c>
      <c r="BA180">
        <v>0.9037476631850474</v>
      </c>
      <c r="BB180">
        <v>0.96315059214275189</v>
      </c>
      <c r="BC180">
        <v>0.12880900869571832</v>
      </c>
      <c r="BD180">
        <v>0.38429736552253912</v>
      </c>
      <c r="BE180">
        <v>0.2302678697081344</v>
      </c>
      <c r="BF180">
        <v>0.435332859110383</v>
      </c>
      <c r="BG180">
        <v>0.51875500966680099</v>
      </c>
      <c r="BH180">
        <v>0.40446220638925046</v>
      </c>
      <c r="BI180">
        <v>0.10524075193638793</v>
      </c>
      <c r="BJ180">
        <v>0.29667937877610473</v>
      </c>
      <c r="BK180">
        <v>0.66774580571665143</v>
      </c>
      <c r="BL180">
        <v>0.81071452613666661</v>
      </c>
      <c r="BM180">
        <v>0.71909660134166342</v>
      </c>
      <c r="BN180">
        <v>0.38097853223301159</v>
      </c>
      <c r="BO180">
        <v>0.10177761607664848</v>
      </c>
      <c r="BP180">
        <v>0.70696042858359076</v>
      </c>
      <c r="BQ180">
        <v>0.49195362260231135</v>
      </c>
      <c r="BR180">
        <v>0.40474941514851348</v>
      </c>
      <c r="BS180">
        <v>0.27528217224150597</v>
      </c>
    </row>
    <row r="181" spans="1:71" x14ac:dyDescent="0.25">
      <c r="A181" s="1">
        <v>180</v>
      </c>
      <c r="B181">
        <v>0.49091167782707756</v>
      </c>
      <c r="C181">
        <v>0.51757339427327098</v>
      </c>
      <c r="D181">
        <v>0.38221299845711976</v>
      </c>
      <c r="E181">
        <v>3.3955134421799427E-2</v>
      </c>
      <c r="F181">
        <v>0.84132117152095298</v>
      </c>
      <c r="G181">
        <v>4.4809580010918282E-4</v>
      </c>
      <c r="H181">
        <v>0.18979870162510049</v>
      </c>
      <c r="I181">
        <v>0.22694617965810671</v>
      </c>
      <c r="J181">
        <v>0.73414155362194145</v>
      </c>
      <c r="K181">
        <v>0.6886743539570922</v>
      </c>
      <c r="L181">
        <v>0.6043210936886142</v>
      </c>
      <c r="M181">
        <v>0.86328501296287574</v>
      </c>
      <c r="N181">
        <v>0.14737139734534122</v>
      </c>
      <c r="O181">
        <v>0.58623690063886191</v>
      </c>
      <c r="P181">
        <v>9.2854988604860633E-2</v>
      </c>
      <c r="Q181">
        <v>0.61883457805564646</v>
      </c>
      <c r="R181">
        <v>0.97301880951604225</v>
      </c>
      <c r="S181">
        <v>0.53149135690457927</v>
      </c>
      <c r="T181">
        <v>0.67314403577359905</v>
      </c>
      <c r="U181">
        <v>0.17445897368791341</v>
      </c>
      <c r="V181">
        <v>0.41554520843397169</v>
      </c>
      <c r="W181">
        <v>0.46651670589569105</v>
      </c>
      <c r="X181">
        <v>0.86793542374143562</v>
      </c>
      <c r="Y181">
        <v>0.32022815939896276</v>
      </c>
      <c r="Z181">
        <v>0.56062695005032648</v>
      </c>
      <c r="AA181">
        <v>0.89728802684138564</v>
      </c>
      <c r="AB181">
        <v>0.39757175513749388</v>
      </c>
      <c r="AC181">
        <v>7.2491244672436284E-2</v>
      </c>
      <c r="AD181">
        <v>0.27879788807622063</v>
      </c>
      <c r="AE181">
        <v>0.80447042180307859</v>
      </c>
      <c r="AF181">
        <v>0.52633365643725905</v>
      </c>
      <c r="AG181">
        <v>0.95360050726444723</v>
      </c>
      <c r="AH181">
        <v>0.39329358029144512</v>
      </c>
      <c r="AI181">
        <v>0.67195940311682489</v>
      </c>
      <c r="AJ181">
        <v>0.20941977297758985</v>
      </c>
      <c r="AK181">
        <v>0.11162271252756473</v>
      </c>
      <c r="AL181">
        <v>0.44959505133630451</v>
      </c>
      <c r="AM181">
        <v>0.65774433012235856</v>
      </c>
      <c r="AN181">
        <v>0.7584658345514077</v>
      </c>
      <c r="AO181">
        <v>0.74315441804848958</v>
      </c>
      <c r="AP181">
        <v>0.8573919416122523</v>
      </c>
      <c r="AQ181">
        <v>0.2542575746557264</v>
      </c>
      <c r="AR181">
        <v>0.5648692221173176</v>
      </c>
      <c r="AS181">
        <v>5.3786088869081095E-3</v>
      </c>
      <c r="AT181">
        <v>0.25910601000285527</v>
      </c>
      <c r="AU181">
        <v>0.72717221006054111</v>
      </c>
      <c r="AV181">
        <v>0.41163612057848309</v>
      </c>
      <c r="AW181">
        <v>1.8616428976495625E-2</v>
      </c>
      <c r="AX181">
        <v>0.39941274613400057</v>
      </c>
      <c r="AY181">
        <v>0.65878560737713687</v>
      </c>
      <c r="AZ181">
        <v>0.94746949387541401</v>
      </c>
      <c r="BA181">
        <v>0.84915486952460884</v>
      </c>
      <c r="BB181">
        <v>0.39403912025888821</v>
      </c>
      <c r="BC181">
        <v>0.38877547421282799</v>
      </c>
      <c r="BD181">
        <v>0.73487881429359114</v>
      </c>
      <c r="BE181">
        <v>0.44386839326456107</v>
      </c>
      <c r="BF181">
        <v>0.39809943332050435</v>
      </c>
      <c r="BG181">
        <v>0.7044386352810027</v>
      </c>
      <c r="BH181">
        <v>8.4747259254690621E-2</v>
      </c>
      <c r="BI181">
        <v>0.33438312762269706</v>
      </c>
      <c r="BJ181">
        <v>0.87059817922807603</v>
      </c>
      <c r="BK181">
        <v>0.99306443891300533</v>
      </c>
      <c r="BL181">
        <v>0.59681257429787415</v>
      </c>
      <c r="BM181">
        <v>0.43120607604078098</v>
      </c>
      <c r="BN181">
        <v>0.2649400858535399</v>
      </c>
      <c r="BO181">
        <v>0.4418519270471486</v>
      </c>
      <c r="BP181">
        <v>0.13645039430518868</v>
      </c>
      <c r="BQ181">
        <v>0.34989011562652417</v>
      </c>
      <c r="BR181">
        <v>0.1629764702026133</v>
      </c>
      <c r="BS181">
        <v>0.87745106165372422</v>
      </c>
    </row>
    <row r="182" spans="1:71" x14ac:dyDescent="0.25">
      <c r="A182" s="1">
        <v>181</v>
      </c>
      <c r="B182">
        <v>0.15390901075866148</v>
      </c>
      <c r="C182">
        <v>0.97774551169785318</v>
      </c>
      <c r="D182">
        <v>0.87181310612578444</v>
      </c>
      <c r="E182">
        <v>0.25673206730421894</v>
      </c>
      <c r="F182">
        <v>0.42412805748630467</v>
      </c>
      <c r="G182">
        <v>0.29018633102256886</v>
      </c>
      <c r="H182">
        <v>0.46765684554392739</v>
      </c>
      <c r="I182">
        <v>0.89005077272376609</v>
      </c>
      <c r="J182">
        <v>0.53332642605446767</v>
      </c>
      <c r="K182">
        <v>0.48778184759795185</v>
      </c>
      <c r="L182">
        <v>0.23295803227608047</v>
      </c>
      <c r="M182">
        <v>0.66877424833572074</v>
      </c>
      <c r="N182">
        <v>0.39759363361485589</v>
      </c>
      <c r="O182">
        <v>0.14090178885293581</v>
      </c>
      <c r="P182">
        <v>0.45129363662252664</v>
      </c>
      <c r="Q182">
        <v>0.37074664718766948</v>
      </c>
      <c r="R182">
        <v>0.93302249903776169</v>
      </c>
      <c r="S182">
        <v>0.40819606135992992</v>
      </c>
      <c r="T182">
        <v>0.59880410135602113</v>
      </c>
      <c r="U182">
        <v>0.99823160754361417</v>
      </c>
      <c r="V182">
        <v>0.90685937827200624</v>
      </c>
      <c r="W182">
        <v>0.34149720350457413</v>
      </c>
      <c r="X182">
        <v>0.33364171982133695</v>
      </c>
      <c r="Y182">
        <v>0.24024001014711771</v>
      </c>
      <c r="Z182">
        <v>0.90892859043562901</v>
      </c>
      <c r="AA182">
        <v>0.83263229885782397</v>
      </c>
      <c r="AB182">
        <v>0.75153036595383194</v>
      </c>
      <c r="AC182">
        <v>0.2367379909443309</v>
      </c>
      <c r="AD182">
        <v>0.17637324406691179</v>
      </c>
      <c r="AE182">
        <v>0.55254734028792896</v>
      </c>
      <c r="AF182">
        <v>0.20244099543854233</v>
      </c>
      <c r="AG182">
        <v>0.36270331888495788</v>
      </c>
      <c r="AH182">
        <v>0.98757676208879708</v>
      </c>
      <c r="AI182">
        <v>3.8842351571987344E-2</v>
      </c>
      <c r="AJ182">
        <v>0.54271994953758196</v>
      </c>
      <c r="AK182">
        <v>0.39472265354870384</v>
      </c>
      <c r="AL182">
        <v>0.3757345583406454</v>
      </c>
      <c r="AM182">
        <v>0.21407757642343306</v>
      </c>
      <c r="AN182">
        <v>0.75175520508331195</v>
      </c>
      <c r="AO182">
        <v>0.72979887660138365</v>
      </c>
      <c r="AP182">
        <v>0.32772223955902835</v>
      </c>
      <c r="AQ182">
        <v>0.57196051865995245</v>
      </c>
      <c r="AR182">
        <v>8.0704283899874829E-2</v>
      </c>
      <c r="AS182">
        <v>0.95566849087425187</v>
      </c>
      <c r="AT182">
        <v>0.19168434503590526</v>
      </c>
      <c r="AU182">
        <v>0.38532590653457843</v>
      </c>
      <c r="AV182">
        <v>0.28621518932719625</v>
      </c>
      <c r="AW182">
        <v>0.41787602856190653</v>
      </c>
      <c r="AX182">
        <v>0.39692380030904506</v>
      </c>
      <c r="AY182">
        <v>0.2301920743835838</v>
      </c>
      <c r="AZ182">
        <v>0.4878639626789858</v>
      </c>
      <c r="BA182">
        <v>0.94087613085402477</v>
      </c>
      <c r="BB182">
        <v>0.4197956223942515</v>
      </c>
      <c r="BC182">
        <v>4.1182494750226506E-2</v>
      </c>
      <c r="BD182">
        <v>1.5081201185122017E-3</v>
      </c>
      <c r="BE182">
        <v>0.26871775989065905</v>
      </c>
      <c r="BF182">
        <v>0.71527470931072978</v>
      </c>
      <c r="BG182">
        <v>0.6396953300383772</v>
      </c>
      <c r="BH182">
        <v>0.27031846911563218</v>
      </c>
      <c r="BI182">
        <v>0.56416170552967415</v>
      </c>
      <c r="BJ182">
        <v>0.20007366182498887</v>
      </c>
      <c r="BK182">
        <v>0.44218356112578883</v>
      </c>
      <c r="BL182">
        <v>0.7235438502854955</v>
      </c>
      <c r="BM182">
        <v>0.31735065257459216</v>
      </c>
      <c r="BN182">
        <v>0.28270718147356999</v>
      </c>
      <c r="BO182">
        <v>0.23042528771145365</v>
      </c>
      <c r="BP182">
        <v>0.64269927994162812</v>
      </c>
      <c r="BQ182">
        <v>0.1485326293554291</v>
      </c>
      <c r="BR182">
        <v>0.14663346585763271</v>
      </c>
      <c r="BS182">
        <v>0.98271518585477791</v>
      </c>
    </row>
    <row r="183" spans="1:71" x14ac:dyDescent="0.25">
      <c r="A183" s="1">
        <v>182</v>
      </c>
      <c r="B183">
        <v>0.80266822488204914</v>
      </c>
      <c r="C183">
        <v>0.7876359791249703</v>
      </c>
      <c r="D183">
        <v>0.13318402241180793</v>
      </c>
      <c r="E183">
        <v>0.37874282226557754</v>
      </c>
      <c r="F183">
        <v>0.41775975453856518</v>
      </c>
      <c r="G183">
        <v>0.74172542105126971</v>
      </c>
      <c r="H183">
        <v>0.95057710728911593</v>
      </c>
      <c r="I183">
        <v>0.82582573249162483</v>
      </c>
      <c r="J183">
        <v>0.43489473128592093</v>
      </c>
      <c r="K183">
        <v>0.64657583134521524</v>
      </c>
      <c r="L183">
        <v>0.58617441013381266</v>
      </c>
      <c r="M183">
        <v>0.59025101063372187</v>
      </c>
      <c r="N183">
        <v>0.85651549695340246</v>
      </c>
      <c r="O183">
        <v>0.82754485606594697</v>
      </c>
      <c r="P183">
        <v>0.62123091392636309</v>
      </c>
      <c r="Q183">
        <v>0.15698898324437538</v>
      </c>
      <c r="R183">
        <v>0.8124637846723054</v>
      </c>
      <c r="S183">
        <v>0.94058159609399505</v>
      </c>
      <c r="T183">
        <v>0.31270263222910977</v>
      </c>
      <c r="U183">
        <v>0.71607387646631504</v>
      </c>
      <c r="V183">
        <v>0.99589442522003946</v>
      </c>
      <c r="W183">
        <v>0.91339142296449694</v>
      </c>
      <c r="X183">
        <v>0.22656209438957842</v>
      </c>
      <c r="Y183">
        <v>0.37817036869730503</v>
      </c>
      <c r="Z183">
        <v>0.41467340739227143</v>
      </c>
      <c r="AA183">
        <v>4.3359134164981827E-2</v>
      </c>
      <c r="AB183">
        <v>0.61273027817695624</v>
      </c>
      <c r="AC183">
        <v>0.12690317211787239</v>
      </c>
      <c r="AD183">
        <v>0.90900316421832317</v>
      </c>
      <c r="AE183">
        <v>0.32477206536436942</v>
      </c>
      <c r="AF183">
        <v>0.82627592767934988</v>
      </c>
      <c r="AG183">
        <v>4.2678543883580611E-2</v>
      </c>
      <c r="AH183">
        <v>0.29139891011973296</v>
      </c>
      <c r="AI183">
        <v>0.55271626225098158</v>
      </c>
      <c r="AJ183">
        <v>0.41100072322322545</v>
      </c>
      <c r="AK183">
        <v>0.3856953095526352</v>
      </c>
      <c r="AL183">
        <v>0.21496897302981233</v>
      </c>
      <c r="AM183">
        <v>6.5035121805748441E-2</v>
      </c>
      <c r="AN183">
        <v>3.5264642320062434E-2</v>
      </c>
      <c r="AO183">
        <v>0.66266141141990431</v>
      </c>
      <c r="AP183">
        <v>0.85535817166290284</v>
      </c>
      <c r="AQ183">
        <v>0.70334965899834123</v>
      </c>
      <c r="AR183">
        <v>9.6296128725013141E-2</v>
      </c>
      <c r="AS183">
        <v>0.49950721933367326</v>
      </c>
      <c r="AT183">
        <v>0.99644968349353458</v>
      </c>
      <c r="AU183">
        <v>0.8572841068835787</v>
      </c>
      <c r="AV183">
        <v>0.62700871419295834</v>
      </c>
      <c r="AW183">
        <v>0.76091909053739615</v>
      </c>
      <c r="AX183">
        <v>0.20237096734227511</v>
      </c>
      <c r="AY183">
        <v>0.31472201288407387</v>
      </c>
      <c r="AZ183">
        <v>0.76640324474549182</v>
      </c>
      <c r="BA183">
        <v>0.18700815187380126</v>
      </c>
      <c r="BB183">
        <v>0.57122043239834763</v>
      </c>
      <c r="BC183">
        <v>0.57673247069438993</v>
      </c>
      <c r="BD183">
        <v>0.58940929561986</v>
      </c>
      <c r="BE183">
        <v>0.45484790626847982</v>
      </c>
      <c r="BF183">
        <v>9.6025465827585643E-2</v>
      </c>
      <c r="BG183">
        <v>0.33954967857851959</v>
      </c>
      <c r="BH183">
        <v>0.12628370268209821</v>
      </c>
      <c r="BI183">
        <v>0.75271053128760512</v>
      </c>
      <c r="BJ183">
        <v>7.4178143123868612E-3</v>
      </c>
      <c r="BK183">
        <v>0.41069814507099189</v>
      </c>
      <c r="BL183">
        <v>0.92872902891295961</v>
      </c>
      <c r="BM183">
        <v>0.33039629925382918</v>
      </c>
      <c r="BN183">
        <v>0.51759638010293807</v>
      </c>
      <c r="BO183">
        <v>0.49826496631906891</v>
      </c>
      <c r="BP183">
        <v>0.38172735449175899</v>
      </c>
      <c r="BQ183">
        <v>0.56193684461651761</v>
      </c>
      <c r="BR183">
        <v>3.680517067573652E-2</v>
      </c>
      <c r="BS183">
        <v>0.65020144065081931</v>
      </c>
    </row>
    <row r="184" spans="1:71" x14ac:dyDescent="0.25">
      <c r="A184" s="1">
        <v>183</v>
      </c>
      <c r="B184">
        <v>0.97801851938461526</v>
      </c>
      <c r="C184">
        <v>0.17904274019553235</v>
      </c>
      <c r="D184">
        <v>0.61625725415568144</v>
      </c>
      <c r="E184">
        <v>0.12682406635860566</v>
      </c>
      <c r="F184">
        <v>0.47550182643655858</v>
      </c>
      <c r="G184">
        <v>0.16734543081505104</v>
      </c>
      <c r="H184">
        <v>0.40657781421342543</v>
      </c>
      <c r="I184">
        <v>0.70848907979078912</v>
      </c>
      <c r="J184">
        <v>6.0866421860783504E-3</v>
      </c>
      <c r="K184">
        <v>0.29260937524673469</v>
      </c>
      <c r="L184">
        <v>0.61362007346848235</v>
      </c>
      <c r="M184">
        <v>0.89055231840046578</v>
      </c>
      <c r="N184">
        <v>0.40265825719295478</v>
      </c>
      <c r="O184">
        <v>0.15789858593416306</v>
      </c>
      <c r="P184">
        <v>0.46489343138841299</v>
      </c>
      <c r="Q184">
        <v>7.6713527987021801E-2</v>
      </c>
      <c r="R184">
        <v>0.64536999397731831</v>
      </c>
      <c r="S184">
        <v>0.38742398049515103</v>
      </c>
      <c r="T184">
        <v>0.3717258586124893</v>
      </c>
      <c r="U184">
        <v>0.39896822847210434</v>
      </c>
      <c r="V184">
        <v>9.6069750535549781E-2</v>
      </c>
      <c r="W184">
        <v>0.98974255086460827</v>
      </c>
      <c r="X184">
        <v>0.43381841682324052</v>
      </c>
      <c r="Y184">
        <v>0.91185336299631947</v>
      </c>
      <c r="Z184">
        <v>0.83169359970935575</v>
      </c>
      <c r="AA184">
        <v>0.25271610647926401</v>
      </c>
      <c r="AB184">
        <v>0.624459059888687</v>
      </c>
      <c r="AC184">
        <v>0.35773063568932717</v>
      </c>
      <c r="AD184">
        <v>0.84495755223076063</v>
      </c>
      <c r="AE184">
        <v>1.0089509382627204E-2</v>
      </c>
      <c r="AF184">
        <v>0.19431569088475054</v>
      </c>
      <c r="AG184">
        <v>0.15908056151565719</v>
      </c>
      <c r="AH184">
        <v>0.8455062391233561</v>
      </c>
      <c r="AI184">
        <v>0.69581587199831652</v>
      </c>
      <c r="AJ184">
        <v>3.8219136009995935E-3</v>
      </c>
      <c r="AK184">
        <v>0.18357868179079584</v>
      </c>
      <c r="AL184">
        <v>0.76010545572773558</v>
      </c>
      <c r="AM184">
        <v>0.14706874522271818</v>
      </c>
      <c r="AN184">
        <v>0.21360105641485772</v>
      </c>
      <c r="AO184">
        <v>0.63690139678443058</v>
      </c>
      <c r="AP184">
        <v>0.70653540701963347</v>
      </c>
      <c r="AQ184">
        <v>0.40008080295877402</v>
      </c>
      <c r="AR184">
        <v>0.77316073368705118</v>
      </c>
      <c r="AS184">
        <v>0.81340414518560056</v>
      </c>
      <c r="AT184">
        <v>0.21181550681641148</v>
      </c>
      <c r="AU184">
        <v>0.72714610245196887</v>
      </c>
      <c r="AV184">
        <v>0.71442017009297731</v>
      </c>
      <c r="AW184">
        <v>0.31387022984051982</v>
      </c>
      <c r="AX184">
        <v>0.52041521454299611</v>
      </c>
      <c r="AY184">
        <v>3.6492122216370215E-2</v>
      </c>
      <c r="AZ184">
        <v>0.13330193309385907</v>
      </c>
      <c r="BA184">
        <v>0.74409913503423875</v>
      </c>
      <c r="BB184">
        <v>0.46786580437788294</v>
      </c>
      <c r="BC184">
        <v>0.37408704797532255</v>
      </c>
      <c r="BD184">
        <v>0.36690493375496436</v>
      </c>
      <c r="BE184">
        <v>0.24295753054949765</v>
      </c>
      <c r="BF184">
        <v>0.40312220900128082</v>
      </c>
      <c r="BG184">
        <v>0.6399334673500533</v>
      </c>
      <c r="BH184">
        <v>0.37369211094835031</v>
      </c>
      <c r="BI184">
        <v>0.11610646986201212</v>
      </c>
      <c r="BJ184">
        <v>0.17310503409132993</v>
      </c>
      <c r="BK184">
        <v>0.73483523248914773</v>
      </c>
      <c r="BL184">
        <v>0.37230934396192195</v>
      </c>
      <c r="BM184">
        <v>0.18622701959829357</v>
      </c>
      <c r="BN184">
        <v>8.5443785548339757E-2</v>
      </c>
      <c r="BO184">
        <v>0.14772868500459446</v>
      </c>
      <c r="BP184">
        <v>0.4712322489647599</v>
      </c>
      <c r="BQ184">
        <v>0.73481587449195174</v>
      </c>
      <c r="BR184">
        <v>0.99630029845875656</v>
      </c>
      <c r="BS184">
        <v>0.36233068332554208</v>
      </c>
    </row>
    <row r="185" spans="1:71" x14ac:dyDescent="0.25">
      <c r="A185" s="1">
        <v>184</v>
      </c>
      <c r="B185">
        <v>0.24950657972781931</v>
      </c>
      <c r="C185">
        <v>2.7705627412702327E-2</v>
      </c>
      <c r="D185">
        <v>0.90404369463698886</v>
      </c>
      <c r="E185">
        <v>0.96580739883514677</v>
      </c>
      <c r="F185">
        <v>0.80157629613491965</v>
      </c>
      <c r="G185">
        <v>0.29665556009157745</v>
      </c>
      <c r="H185">
        <v>0.68290021277228075</v>
      </c>
      <c r="I185">
        <v>0.91352334254926881</v>
      </c>
      <c r="J185">
        <v>0.45152810550491584</v>
      </c>
      <c r="K185">
        <v>0.21220963682335281</v>
      </c>
      <c r="L185">
        <v>0.89870714780383143</v>
      </c>
      <c r="M185">
        <v>0.93106491871972474</v>
      </c>
      <c r="N185">
        <v>0.11730069530462039</v>
      </c>
      <c r="O185">
        <v>0.16529575851032807</v>
      </c>
      <c r="P185">
        <v>0.79613350364650015</v>
      </c>
      <c r="Q185">
        <v>0.68201889094625534</v>
      </c>
      <c r="R185">
        <v>0.97478866977644796</v>
      </c>
      <c r="S185">
        <v>0.94464920016995568</v>
      </c>
      <c r="T185">
        <v>0.57299787944881886</v>
      </c>
      <c r="U185">
        <v>4.9294946504897186E-2</v>
      </c>
      <c r="V185">
        <v>0.37033357473710482</v>
      </c>
      <c r="W185">
        <v>0.324251715290925</v>
      </c>
      <c r="X185">
        <v>0.30576261953554396</v>
      </c>
      <c r="Y185">
        <v>0.91284932078150349</v>
      </c>
      <c r="Z185">
        <v>0.16182004926538762</v>
      </c>
      <c r="AA185">
        <v>0.95726073506712617</v>
      </c>
      <c r="AB185">
        <v>0.10596381622940432</v>
      </c>
      <c r="AC185">
        <v>0.11327931306943928</v>
      </c>
      <c r="AD185">
        <v>0.75331854808899257</v>
      </c>
      <c r="AE185">
        <v>0.48209807597226784</v>
      </c>
      <c r="AF185">
        <v>0.82912309178968258</v>
      </c>
      <c r="AG185">
        <v>0.8703776989594969</v>
      </c>
      <c r="AH185">
        <v>0.2284835870253582</v>
      </c>
      <c r="AI185">
        <v>0.9154960744102757</v>
      </c>
      <c r="AJ185">
        <v>0.2705033059065034</v>
      </c>
      <c r="AK185">
        <v>0.10452044975159214</v>
      </c>
      <c r="AL185">
        <v>0.41673536488903318</v>
      </c>
      <c r="AM185">
        <v>0.10860570701671923</v>
      </c>
      <c r="AN185">
        <v>0.24341837227437102</v>
      </c>
      <c r="AO185">
        <v>0.21518549558097011</v>
      </c>
      <c r="AP185">
        <v>0.32507787871293647</v>
      </c>
      <c r="AQ185">
        <v>0.58646015866812462</v>
      </c>
      <c r="AR185">
        <v>0.60934945254028139</v>
      </c>
      <c r="AS185">
        <v>0.23909537677721493</v>
      </c>
      <c r="AT185">
        <v>0.16755818731983418</v>
      </c>
      <c r="AU185">
        <v>0.3627614310435614</v>
      </c>
      <c r="AV185">
        <v>0.14278602762471582</v>
      </c>
      <c r="AW185">
        <v>0.30463123690100458</v>
      </c>
      <c r="AX185">
        <v>0.12246689634246988</v>
      </c>
      <c r="AY185">
        <v>0.21248125098570114</v>
      </c>
      <c r="AZ185">
        <v>0.52518789202476568</v>
      </c>
      <c r="BA185">
        <v>0.87323325501063631</v>
      </c>
      <c r="BB185">
        <v>0.24492905022760936</v>
      </c>
      <c r="BC185">
        <v>0.67594543361841408</v>
      </c>
      <c r="BD185">
        <v>0.94303280559370006</v>
      </c>
      <c r="BE185">
        <v>0.32371459964192528</v>
      </c>
      <c r="BF185">
        <v>2.3360439537786215E-2</v>
      </c>
      <c r="BG185">
        <v>0.1379391462599211</v>
      </c>
      <c r="BH185">
        <v>0.57605663544249253</v>
      </c>
      <c r="BI185">
        <v>0.20020493274814488</v>
      </c>
      <c r="BJ185">
        <v>0.41840799638667325</v>
      </c>
      <c r="BK185">
        <v>0.29589003384655976</v>
      </c>
      <c r="BL185">
        <v>0.8522871043774507</v>
      </c>
      <c r="BM185">
        <v>0.30481003779880511</v>
      </c>
      <c r="BN185">
        <v>3.9794413888385893E-2</v>
      </c>
      <c r="BO185">
        <v>0.38266573798600323</v>
      </c>
      <c r="BP185">
        <v>0.99385952663921184</v>
      </c>
      <c r="BQ185">
        <v>9.4790560733267082E-2</v>
      </c>
      <c r="BR185">
        <v>0.12562939537861173</v>
      </c>
      <c r="BS185">
        <v>0.47641999145540059</v>
      </c>
    </row>
    <row r="186" spans="1:71" x14ac:dyDescent="0.25">
      <c r="A186" s="1">
        <v>185</v>
      </c>
      <c r="B186">
        <v>0.31089718708427871</v>
      </c>
      <c r="C186">
        <v>0.65698811280339986</v>
      </c>
      <c r="D186">
        <v>0.77854094487174841</v>
      </c>
      <c r="E186">
        <v>0.93172930797786102</v>
      </c>
      <c r="F186">
        <v>0.15057061558320317</v>
      </c>
      <c r="G186">
        <v>0.29579044614398453</v>
      </c>
      <c r="H186">
        <v>0.24355154982706573</v>
      </c>
      <c r="I186">
        <v>0.15959740769936726</v>
      </c>
      <c r="J186">
        <v>7.1810127557204173E-2</v>
      </c>
      <c r="K186">
        <v>0.94753620294529683</v>
      </c>
      <c r="L186">
        <v>0.1587829962308166</v>
      </c>
      <c r="M186">
        <v>0.49754084095878426</v>
      </c>
      <c r="N186">
        <v>0.64764274612318173</v>
      </c>
      <c r="O186">
        <v>0.72138873875610865</v>
      </c>
      <c r="P186">
        <v>0.35565704926675257</v>
      </c>
      <c r="Q186">
        <v>0.64338709086568469</v>
      </c>
      <c r="R186">
        <v>0.508533080019268</v>
      </c>
      <c r="S186">
        <v>0.32254090055013496</v>
      </c>
      <c r="T186">
        <v>0.15028781261841129</v>
      </c>
      <c r="U186">
        <v>0.11474108930197768</v>
      </c>
      <c r="V186">
        <v>0.81154915030393859</v>
      </c>
      <c r="W186">
        <v>0.6702753409534461</v>
      </c>
      <c r="X186">
        <v>0.84234354266846168</v>
      </c>
      <c r="Y186">
        <v>0.59593581601800028</v>
      </c>
      <c r="Z186">
        <v>0.27051135183898389</v>
      </c>
      <c r="AA186">
        <v>0.9206785290602888</v>
      </c>
      <c r="AB186">
        <v>0.31187421530509629</v>
      </c>
      <c r="AC186">
        <v>0.86974782433278963</v>
      </c>
      <c r="AD186">
        <v>9.5784784013830726E-2</v>
      </c>
      <c r="AE186">
        <v>0.12066794492574917</v>
      </c>
      <c r="AF186">
        <v>1.9562096089777437E-2</v>
      </c>
      <c r="AG186">
        <v>0.27634701964413644</v>
      </c>
      <c r="AH186">
        <v>0.37867852205123376</v>
      </c>
      <c r="AI186">
        <v>0.40013381989817443</v>
      </c>
      <c r="AJ186">
        <v>0.67891016584566488</v>
      </c>
      <c r="AK186">
        <v>8.9273766913001262E-2</v>
      </c>
      <c r="AL186">
        <v>0.61339910668177056</v>
      </c>
      <c r="AM186">
        <v>0.60974639725382707</v>
      </c>
      <c r="AN186">
        <v>0.25106603512529724</v>
      </c>
      <c r="AO186">
        <v>0.20056648190187976</v>
      </c>
      <c r="AP186">
        <v>0.48814320258119115</v>
      </c>
      <c r="AQ186">
        <v>0.8135786862392822</v>
      </c>
      <c r="AR186">
        <v>0.97283900588618066</v>
      </c>
      <c r="AS186">
        <v>0.14568385271245587</v>
      </c>
      <c r="AT186">
        <v>0.33324891608765483</v>
      </c>
      <c r="AU186">
        <v>0.23783107703005135</v>
      </c>
      <c r="AV186">
        <v>0.89167058257509701</v>
      </c>
      <c r="AW186">
        <v>0.81642902001150464</v>
      </c>
      <c r="AX186">
        <v>0.46808294557366825</v>
      </c>
      <c r="AY186">
        <v>0.95864995207028081</v>
      </c>
      <c r="AZ186">
        <v>0.40103203961661549</v>
      </c>
      <c r="BA186">
        <v>0.93140880622322741</v>
      </c>
      <c r="BB186">
        <v>0.77673764741125828</v>
      </c>
      <c r="BC186">
        <v>2.8249925817596444E-2</v>
      </c>
      <c r="BD186">
        <v>0.48533002232764477</v>
      </c>
      <c r="BE186">
        <v>0.67341540054995674</v>
      </c>
      <c r="BF186">
        <v>0.64981116872964606</v>
      </c>
      <c r="BG186">
        <v>0.25488079073185788</v>
      </c>
      <c r="BH186">
        <v>0.56953011614996363</v>
      </c>
      <c r="BI186">
        <v>0.73656044333037662</v>
      </c>
      <c r="BJ186">
        <v>0.2844119305984768</v>
      </c>
      <c r="BK186">
        <v>0.44558777107753278</v>
      </c>
      <c r="BL186">
        <v>0.78978037199321782</v>
      </c>
      <c r="BM186">
        <v>0.51314944536642393</v>
      </c>
      <c r="BN186">
        <v>0.48838637371017857</v>
      </c>
      <c r="BO186">
        <v>0.6764050285078651</v>
      </c>
      <c r="BP186">
        <v>0.5600269647119801</v>
      </c>
      <c r="BQ186">
        <v>0.76818978750673483</v>
      </c>
      <c r="BR186">
        <v>7.655734324365282E-3</v>
      </c>
      <c r="BS186">
        <v>0.49666335778449766</v>
      </c>
    </row>
    <row r="187" spans="1:71" x14ac:dyDescent="0.25">
      <c r="A187" s="1">
        <v>186</v>
      </c>
      <c r="B187">
        <v>0.35863837108083796</v>
      </c>
      <c r="C187">
        <v>0.77783961165104087</v>
      </c>
      <c r="D187">
        <v>0.8558780772438993</v>
      </c>
      <c r="E187">
        <v>0.6560518846370873</v>
      </c>
      <c r="F187">
        <v>4.7078092342801581E-3</v>
      </c>
      <c r="G187">
        <v>0.72187366237633233</v>
      </c>
      <c r="H187">
        <v>0.10565595606186018</v>
      </c>
      <c r="I187">
        <v>0.41821457605971846</v>
      </c>
      <c r="J187">
        <v>0.49832224995624597</v>
      </c>
      <c r="K187">
        <v>0.12283492554987629</v>
      </c>
      <c r="L187">
        <v>0.20721494000600071</v>
      </c>
      <c r="M187">
        <v>0.95964145431564918</v>
      </c>
      <c r="N187">
        <v>0.17925849368352864</v>
      </c>
      <c r="O187">
        <v>0.90953036938776599</v>
      </c>
      <c r="P187">
        <v>0.52306516871622588</v>
      </c>
      <c r="Q187">
        <v>0.92170280929939941</v>
      </c>
      <c r="R187">
        <v>0.80037712770421487</v>
      </c>
      <c r="S187">
        <v>0.3538476257290154</v>
      </c>
      <c r="T187">
        <v>0.18830090770102548</v>
      </c>
      <c r="U187">
        <v>0.98874513508141548</v>
      </c>
      <c r="V187">
        <v>0.87601710859722559</v>
      </c>
      <c r="W187">
        <v>0.31728874696787657</v>
      </c>
      <c r="X187">
        <v>0.18441633385730694</v>
      </c>
      <c r="Y187">
        <v>0.42401297738009858</v>
      </c>
      <c r="Z187">
        <v>0.55594902494791165</v>
      </c>
      <c r="AA187">
        <v>0.20560853062682705</v>
      </c>
      <c r="AB187">
        <v>0.70154477159001916</v>
      </c>
      <c r="AC187">
        <v>0.2954547232277972</v>
      </c>
      <c r="AD187">
        <v>0.53161726962789246</v>
      </c>
      <c r="AE187">
        <v>0.80311891408712699</v>
      </c>
      <c r="AF187">
        <v>0.90944065559747467</v>
      </c>
      <c r="AG187">
        <v>0.74499022487749589</v>
      </c>
      <c r="AH187">
        <v>0.67154204221586933</v>
      </c>
      <c r="AI187">
        <v>0.35884100828321663</v>
      </c>
      <c r="AJ187">
        <v>0.66531245992141597</v>
      </c>
      <c r="AK187">
        <v>0.39932355393548113</v>
      </c>
      <c r="AL187">
        <v>0.84464957189919454</v>
      </c>
      <c r="AM187">
        <v>0.94411650493240695</v>
      </c>
      <c r="AN187">
        <v>0.50546686333898838</v>
      </c>
      <c r="AO187">
        <v>1.6254374587036935E-3</v>
      </c>
      <c r="AP187">
        <v>0.6810632166307149</v>
      </c>
      <c r="AQ187">
        <v>0.30940359114000349</v>
      </c>
      <c r="AR187">
        <v>0.30715536078792516</v>
      </c>
      <c r="AS187">
        <v>0.14458529716031332</v>
      </c>
      <c r="AT187">
        <v>2.0175642788576864E-3</v>
      </c>
      <c r="AU187">
        <v>0.41295657002123098</v>
      </c>
      <c r="AV187">
        <v>0.32546951213185671</v>
      </c>
      <c r="AW187">
        <v>0.93156539342887679</v>
      </c>
      <c r="AX187">
        <v>0.59905904766839058</v>
      </c>
      <c r="AY187">
        <v>0.85526408202597204</v>
      </c>
      <c r="AZ187">
        <v>2.2830436866912773E-2</v>
      </c>
      <c r="BA187">
        <v>0.20464459907658827</v>
      </c>
      <c r="BB187">
        <v>0.88735459842481801</v>
      </c>
      <c r="BC187">
        <v>0.4247480041522087</v>
      </c>
      <c r="BD187">
        <v>0.87831618921807419</v>
      </c>
      <c r="BE187">
        <v>0.91784894890203894</v>
      </c>
      <c r="BF187">
        <v>0.76873633392614882</v>
      </c>
      <c r="BG187">
        <v>0.36686764583303366</v>
      </c>
      <c r="BH187">
        <v>0.32098727852005449</v>
      </c>
      <c r="BI187">
        <v>0.4011637008320772</v>
      </c>
      <c r="BJ187">
        <v>0.44915222496250584</v>
      </c>
      <c r="BK187">
        <v>0.10981055517399096</v>
      </c>
      <c r="BL187">
        <v>0.7507085885537863</v>
      </c>
      <c r="BM187">
        <v>0.41630590307246074</v>
      </c>
      <c r="BN187">
        <v>0.62637519666252139</v>
      </c>
      <c r="BO187">
        <v>0.22632186391855424</v>
      </c>
      <c r="BP187">
        <v>0.60807173659213087</v>
      </c>
      <c r="BQ187">
        <v>0.4009924040484758</v>
      </c>
      <c r="BR187">
        <v>0.56309701873907769</v>
      </c>
      <c r="BS187">
        <v>0.94477216790209151</v>
      </c>
    </row>
    <row r="188" spans="1:71" x14ac:dyDescent="0.25">
      <c r="A188" s="1">
        <v>187</v>
      </c>
      <c r="B188">
        <v>0.44282630833447911</v>
      </c>
      <c r="C188">
        <v>0.55054723205763256</v>
      </c>
      <c r="D188">
        <v>0.11228915999433109</v>
      </c>
      <c r="E188">
        <v>0.22518377846571958</v>
      </c>
      <c r="F188">
        <v>0.64673241904455059</v>
      </c>
      <c r="G188">
        <v>0.93818472141323361</v>
      </c>
      <c r="H188">
        <v>0.16946963275320082</v>
      </c>
      <c r="I188">
        <v>0.15026527078411167</v>
      </c>
      <c r="J188">
        <v>0.38134624262714911</v>
      </c>
      <c r="K188">
        <v>0.85833186674009188</v>
      </c>
      <c r="L188">
        <v>0.41445082102824704</v>
      </c>
      <c r="M188">
        <v>0.5071520831509071</v>
      </c>
      <c r="N188">
        <v>0.60106137854939423</v>
      </c>
      <c r="O188">
        <v>0.5403941169010269</v>
      </c>
      <c r="P188">
        <v>0.98301966773272664</v>
      </c>
      <c r="Q188">
        <v>0.37242962638005461</v>
      </c>
      <c r="R188">
        <v>0.68703136791063524</v>
      </c>
      <c r="S188">
        <v>0.30091627965285317</v>
      </c>
      <c r="T188">
        <v>0.9965409549340154</v>
      </c>
      <c r="U188">
        <v>0.37705669353768068</v>
      </c>
      <c r="V188">
        <v>0.38917438005941807</v>
      </c>
      <c r="W188">
        <v>0.29272775036222198</v>
      </c>
      <c r="X188">
        <v>0.66485552859018981</v>
      </c>
      <c r="Y188">
        <v>0.95050328258122929</v>
      </c>
      <c r="Z188">
        <v>0.9445150316987343</v>
      </c>
      <c r="AA188">
        <v>0.82922323290789568</v>
      </c>
      <c r="AB188">
        <v>0.70782749544838741</v>
      </c>
      <c r="AC188">
        <v>0.84780446762288086</v>
      </c>
      <c r="AD188">
        <v>0.7486618851735336</v>
      </c>
      <c r="AE188">
        <v>0.11613155576573897</v>
      </c>
      <c r="AF188">
        <v>0.22490945659791217</v>
      </c>
      <c r="AG188">
        <v>0.36504437649231769</v>
      </c>
      <c r="AH188">
        <v>0.73435058813904697</v>
      </c>
      <c r="AI188">
        <v>0.18422114659958067</v>
      </c>
      <c r="AJ188">
        <v>0.82336425542981673</v>
      </c>
      <c r="AK188">
        <v>0.23788108706907674</v>
      </c>
      <c r="AL188">
        <v>0.46719965096134175</v>
      </c>
      <c r="AM188">
        <v>0.23927202387600777</v>
      </c>
      <c r="AN188">
        <v>0.31910759773096797</v>
      </c>
      <c r="AO188">
        <v>0.74652233449960259</v>
      </c>
      <c r="AP188">
        <v>0.26137469111796241</v>
      </c>
      <c r="AQ188">
        <v>0.46615023563980762</v>
      </c>
      <c r="AR188">
        <v>0.7758392568836332</v>
      </c>
      <c r="AS188">
        <v>0.30978120812557863</v>
      </c>
      <c r="AT188">
        <v>0.20848978047383082</v>
      </c>
      <c r="AU188">
        <v>0.31861081319576257</v>
      </c>
      <c r="AV188">
        <v>0.55892169925600055</v>
      </c>
      <c r="AW188">
        <v>0.79341964378999263</v>
      </c>
      <c r="AX188">
        <v>0.60346927704009146</v>
      </c>
      <c r="AY188">
        <v>0.27124038347718493</v>
      </c>
      <c r="AZ188">
        <v>0.85520797851425157</v>
      </c>
      <c r="BA188">
        <v>0.17356368616939788</v>
      </c>
      <c r="BB188">
        <v>0.12766647191148162</v>
      </c>
      <c r="BC188">
        <v>0.54539119168063399</v>
      </c>
      <c r="BD188">
        <v>0.40597996918637946</v>
      </c>
      <c r="BE188">
        <v>0.18250612532966459</v>
      </c>
      <c r="BF188">
        <v>0.71513138537669618</v>
      </c>
      <c r="BG188">
        <v>0.55477403047011142</v>
      </c>
      <c r="BH188">
        <v>0.31150688360234657</v>
      </c>
      <c r="BI188">
        <v>0.46162045427000131</v>
      </c>
      <c r="BJ188">
        <v>0.36580858642336833</v>
      </c>
      <c r="BK188">
        <v>0.9010709488856532</v>
      </c>
      <c r="BL188">
        <v>0.56868273429236671</v>
      </c>
      <c r="BM188">
        <v>0.66004180432269299</v>
      </c>
      <c r="BN188">
        <v>0.63549391426238921</v>
      </c>
      <c r="BO188">
        <v>0.43508603009059932</v>
      </c>
      <c r="BP188">
        <v>0.9872981314893603</v>
      </c>
      <c r="BQ188">
        <v>0.30547324763384143</v>
      </c>
      <c r="BR188">
        <v>0.18999785016806525</v>
      </c>
      <c r="BS188">
        <v>0.75244006407738917</v>
      </c>
    </row>
    <row r="189" spans="1:71" x14ac:dyDescent="0.25">
      <c r="A189" s="1">
        <v>188</v>
      </c>
      <c r="B189">
        <v>0.84476029674206765</v>
      </c>
      <c r="C189">
        <v>0.17225254669294465</v>
      </c>
      <c r="D189">
        <v>0.85072802934165859</v>
      </c>
      <c r="E189">
        <v>0.45893344712374884</v>
      </c>
      <c r="F189">
        <v>0.69937331407182912</v>
      </c>
      <c r="G189">
        <v>0.17813573326395282</v>
      </c>
      <c r="H189">
        <v>0.72894727683622129</v>
      </c>
      <c r="I189">
        <v>0.5514887644248444</v>
      </c>
      <c r="J189">
        <v>0.15411042501053251</v>
      </c>
      <c r="K189">
        <v>0.91578467228554727</v>
      </c>
      <c r="L189">
        <v>0.9028877503976388</v>
      </c>
      <c r="M189">
        <v>0.9285600580395803</v>
      </c>
      <c r="N189">
        <v>0.75072161788674141</v>
      </c>
      <c r="O189">
        <v>0.86686292192361492</v>
      </c>
      <c r="P189">
        <v>0.40588490153761225</v>
      </c>
      <c r="Q189">
        <v>0.34873975788345224</v>
      </c>
      <c r="R189">
        <v>7.6509818620996706E-2</v>
      </c>
      <c r="S189">
        <v>0.81603955039823373</v>
      </c>
      <c r="T189">
        <v>0.7106986518394971</v>
      </c>
      <c r="U189">
        <v>0.92985259113254815</v>
      </c>
      <c r="V189">
        <v>0.2499870606262089</v>
      </c>
      <c r="W189">
        <v>0.71876022348951052</v>
      </c>
      <c r="X189">
        <v>0.42635478654019243</v>
      </c>
      <c r="Y189">
        <v>0.21333302652375474</v>
      </c>
      <c r="Z189">
        <v>0.77733721560840963</v>
      </c>
      <c r="AA189">
        <v>0.16342546470583208</v>
      </c>
      <c r="AB189">
        <v>0.47510748530827085</v>
      </c>
      <c r="AC189">
        <v>0.85088708024848625</v>
      </c>
      <c r="AD189">
        <v>0.83335697405247633</v>
      </c>
      <c r="AE189">
        <v>9.7508551013248401E-2</v>
      </c>
      <c r="AF189">
        <v>0.77477038384497199</v>
      </c>
      <c r="AG189">
        <v>0.82128626729468601</v>
      </c>
      <c r="AH189">
        <v>0.45700644521608169</v>
      </c>
      <c r="AI189">
        <v>0.49002975566154683</v>
      </c>
      <c r="AJ189">
        <v>0.83716535101331457</v>
      </c>
      <c r="AK189">
        <v>0.19366914586147921</v>
      </c>
      <c r="AL189">
        <v>0.9787586275987562</v>
      </c>
      <c r="AM189">
        <v>0.72631372226201907</v>
      </c>
      <c r="AN189">
        <v>0.24717742908108598</v>
      </c>
      <c r="AO189">
        <v>0.25183892735548508</v>
      </c>
      <c r="AP189">
        <v>0.87720635639137545</v>
      </c>
      <c r="AQ189">
        <v>0.82295680710194108</v>
      </c>
      <c r="AR189">
        <v>0.12861883486203263</v>
      </c>
      <c r="AS189">
        <v>0.64995131365273784</v>
      </c>
      <c r="AT189">
        <v>0.32482075616119999</v>
      </c>
      <c r="AU189">
        <v>0.48811596890346887</v>
      </c>
      <c r="AV189">
        <v>0.8637788778892509</v>
      </c>
      <c r="AW189">
        <v>0.55149563173997296</v>
      </c>
      <c r="AX189">
        <v>0.91749984741825341</v>
      </c>
      <c r="AY189">
        <v>8.2835545370377739E-3</v>
      </c>
      <c r="AZ189">
        <v>0.15269418596941831</v>
      </c>
      <c r="BA189">
        <v>0.16781450112699359</v>
      </c>
      <c r="BB189">
        <v>0.74762427089049988</v>
      </c>
      <c r="BC189">
        <v>6.778656010932238E-2</v>
      </c>
      <c r="BD189">
        <v>0.60941130640223695</v>
      </c>
      <c r="BE189">
        <v>0.29728413644179197</v>
      </c>
      <c r="BF189">
        <v>7.9732395846128568E-2</v>
      </c>
      <c r="BG189">
        <v>0.3206700895438328</v>
      </c>
      <c r="BH189">
        <v>0.77707180563984635</v>
      </c>
      <c r="BI189">
        <v>0.20065114554520169</v>
      </c>
      <c r="BJ189">
        <v>2.0685188713037372E-2</v>
      </c>
      <c r="BK189">
        <v>0.39644226676386229</v>
      </c>
      <c r="BL189">
        <v>0.24924357709141776</v>
      </c>
      <c r="BM189">
        <v>0.8802138532253585</v>
      </c>
      <c r="BN189">
        <v>0.43136341936118827</v>
      </c>
      <c r="BO189">
        <v>0.54314370817502899</v>
      </c>
      <c r="BP189">
        <v>0.87099656004982995</v>
      </c>
      <c r="BQ189">
        <v>0.4988928498051991</v>
      </c>
      <c r="BR189">
        <v>0.17071004217317942</v>
      </c>
      <c r="BS189">
        <v>0.22754621428938326</v>
      </c>
    </row>
    <row r="190" spans="1:71" x14ac:dyDescent="0.25">
      <c r="A190" s="1">
        <v>189</v>
      </c>
      <c r="B190">
        <v>0.265772715327939</v>
      </c>
      <c r="C190">
        <v>0.39811292108250718</v>
      </c>
      <c r="D190">
        <v>5.1457822854786395E-2</v>
      </c>
      <c r="E190">
        <v>0.16795977805951667</v>
      </c>
      <c r="F190">
        <v>0.37531400303125995</v>
      </c>
      <c r="G190">
        <v>0.11896567232667843</v>
      </c>
      <c r="H190">
        <v>0.81707178805747427</v>
      </c>
      <c r="I190">
        <v>0.26383107604948941</v>
      </c>
      <c r="J190">
        <v>0.84203895336223178</v>
      </c>
      <c r="K190">
        <v>0.78981618364071859</v>
      </c>
      <c r="L190">
        <v>0.51680116589478786</v>
      </c>
      <c r="M190">
        <v>0.93477653996570131</v>
      </c>
      <c r="N190">
        <v>0.89473520361523251</v>
      </c>
      <c r="O190">
        <v>0.63413814342740416</v>
      </c>
      <c r="P190">
        <v>0.16703068032676982</v>
      </c>
      <c r="Q190">
        <v>0.96159149207086103</v>
      </c>
      <c r="R190">
        <v>0.14837795590308633</v>
      </c>
      <c r="S190">
        <v>0.61226920983420041</v>
      </c>
      <c r="T190">
        <v>0.14060172780818814</v>
      </c>
      <c r="U190">
        <v>0.79384644209852617</v>
      </c>
      <c r="V190">
        <v>0.62900257285325312</v>
      </c>
      <c r="W190">
        <v>3.1102378613030224E-2</v>
      </c>
      <c r="X190">
        <v>0.44220888096575817</v>
      </c>
      <c r="Y190">
        <v>0.26478613989472621</v>
      </c>
      <c r="Z190">
        <v>0.6727316716966516</v>
      </c>
      <c r="AA190">
        <v>0.18089820363244224</v>
      </c>
      <c r="AB190">
        <v>0.99025463471710851</v>
      </c>
      <c r="AC190">
        <v>0.82848597296519455</v>
      </c>
      <c r="AD190">
        <v>0.99245361413426314</v>
      </c>
      <c r="AE190">
        <v>0.85678254016246203</v>
      </c>
      <c r="AF190">
        <v>0.28750130157738218</v>
      </c>
      <c r="AG190">
        <v>0.51408045579512507</v>
      </c>
      <c r="AH190">
        <v>0.84438691855042447</v>
      </c>
      <c r="AI190">
        <v>0.49875935304284802</v>
      </c>
      <c r="AJ190">
        <v>0.40288476425308828</v>
      </c>
      <c r="AK190">
        <v>0.88646386307369185</v>
      </c>
      <c r="AL190">
        <v>0.21607269285617126</v>
      </c>
      <c r="AM190">
        <v>0.22531451015571491</v>
      </c>
      <c r="AN190">
        <v>0.56839618889536592</v>
      </c>
      <c r="AO190">
        <v>0.3566348029270372</v>
      </c>
      <c r="AP190">
        <v>0.29201862341039242</v>
      </c>
      <c r="AQ190">
        <v>0.2354409115255981</v>
      </c>
      <c r="AR190">
        <v>0.33294883680265874</v>
      </c>
      <c r="AS190">
        <v>0.41972167168582764</v>
      </c>
      <c r="AT190">
        <v>0.44167327267646228</v>
      </c>
      <c r="AU190">
        <v>4.5724249840815245E-2</v>
      </c>
      <c r="AV190">
        <v>0.35703368910501931</v>
      </c>
      <c r="AW190">
        <v>0.31047129326200229</v>
      </c>
      <c r="AX190">
        <v>0.25951236478515205</v>
      </c>
      <c r="AY190">
        <v>0.8419350471724284</v>
      </c>
      <c r="AZ190">
        <v>0.40081523550974252</v>
      </c>
      <c r="BA190">
        <v>0.10370930938418732</v>
      </c>
      <c r="BB190">
        <v>1.1207919284810575E-2</v>
      </c>
      <c r="BC190">
        <v>0.36908527542201697</v>
      </c>
      <c r="BD190">
        <v>0.33552120159657739</v>
      </c>
      <c r="BE190">
        <v>0.54308839211031956</v>
      </c>
      <c r="BF190">
        <v>0.21319189997939536</v>
      </c>
      <c r="BG190">
        <v>0.10749844072822845</v>
      </c>
      <c r="BH190">
        <v>0.71131340010861066</v>
      </c>
      <c r="BI190">
        <v>4.8543463976776002E-2</v>
      </c>
      <c r="BJ190">
        <v>0.73454962352371744</v>
      </c>
      <c r="BK190">
        <v>0.95254706346761175</v>
      </c>
      <c r="BL190">
        <v>0.36821692800598682</v>
      </c>
      <c r="BM190">
        <v>0.853541362630309</v>
      </c>
      <c r="BN190">
        <v>0.4767165394664129</v>
      </c>
      <c r="BO190">
        <v>0.63328608034476219</v>
      </c>
      <c r="BP190">
        <v>2.9494723183453697E-2</v>
      </c>
      <c r="BQ190">
        <v>0.16753036670852506</v>
      </c>
      <c r="BR190">
        <v>0.7208108917210948</v>
      </c>
      <c r="BS190">
        <v>9.3351173701743617E-2</v>
      </c>
    </row>
    <row r="191" spans="1:71" x14ac:dyDescent="0.25">
      <c r="A191" s="1">
        <v>190</v>
      </c>
      <c r="B191">
        <v>0.92304352334113204</v>
      </c>
      <c r="C191">
        <v>0.31803004775990296</v>
      </c>
      <c r="D191">
        <v>0.40619655651320774</v>
      </c>
      <c r="E191">
        <v>3.5896380191669963E-2</v>
      </c>
      <c r="F191">
        <v>0.20686520356315907</v>
      </c>
      <c r="G191">
        <v>0.46709932622562489</v>
      </c>
      <c r="H191">
        <v>0.64547627264303198</v>
      </c>
      <c r="I191">
        <v>0.24850568128693729</v>
      </c>
      <c r="J191">
        <v>0.14582268297992407</v>
      </c>
      <c r="K191">
        <v>0.22968377480147462</v>
      </c>
      <c r="L191">
        <v>0.98748814124175766</v>
      </c>
      <c r="M191">
        <v>0.84115814227779329</v>
      </c>
      <c r="N191">
        <v>0.3636408738373702</v>
      </c>
      <c r="O191">
        <v>0.34661157884573635</v>
      </c>
      <c r="P191">
        <v>0.37474668675710876</v>
      </c>
      <c r="Q191">
        <v>0.88306353623170297</v>
      </c>
      <c r="R191">
        <v>0.36548662088892125</v>
      </c>
      <c r="S191">
        <v>0.3316518808410277</v>
      </c>
      <c r="T191">
        <v>0.39061675901462589</v>
      </c>
      <c r="U191">
        <v>0.19058320976815302</v>
      </c>
      <c r="V191">
        <v>0.63645320327805222</v>
      </c>
      <c r="W191">
        <v>0.50897900525792472</v>
      </c>
      <c r="X191">
        <v>0.33050766130063591</v>
      </c>
      <c r="Y191">
        <v>0.29765143828456531</v>
      </c>
      <c r="Z191">
        <v>0.40156282860171111</v>
      </c>
      <c r="AA191">
        <v>0.28698198480018833</v>
      </c>
      <c r="AB191">
        <v>0.6250356975219028</v>
      </c>
      <c r="AC191">
        <v>0.49652487833904968</v>
      </c>
      <c r="AD191">
        <v>0.98403666930555234</v>
      </c>
      <c r="AE191">
        <v>0.81815446876171882</v>
      </c>
      <c r="AF191">
        <v>0.42113060999548735</v>
      </c>
      <c r="AG191">
        <v>0.41921531659080391</v>
      </c>
      <c r="AH191">
        <v>0.42227924351005919</v>
      </c>
      <c r="AI191">
        <v>1.2638751320655728E-2</v>
      </c>
      <c r="AJ191">
        <v>0.44274785613537315</v>
      </c>
      <c r="AK191">
        <v>9.1850106454468894E-2</v>
      </c>
      <c r="AL191">
        <v>0.33772812425394561</v>
      </c>
      <c r="AM191">
        <v>0.92764964861356503</v>
      </c>
      <c r="AN191">
        <v>0.35429792825924877</v>
      </c>
      <c r="AO191">
        <v>8.9952539284616662E-2</v>
      </c>
      <c r="AP191">
        <v>0.98968381616965551</v>
      </c>
      <c r="AQ191">
        <v>0.40733021586715878</v>
      </c>
      <c r="AR191">
        <v>0.77186681328451223</v>
      </c>
      <c r="AS191">
        <v>0.62366531406912362</v>
      </c>
      <c r="AT191">
        <v>0.73341765927008118</v>
      </c>
      <c r="AU191">
        <v>0.77401058096353403</v>
      </c>
      <c r="AV191">
        <v>0.48145702479095742</v>
      </c>
      <c r="AW191">
        <v>9.3651235506178043E-2</v>
      </c>
      <c r="AX191">
        <v>0.48607544916619327</v>
      </c>
      <c r="AY191">
        <v>0.57369217479391865</v>
      </c>
      <c r="AZ191">
        <v>0.8484224983475892</v>
      </c>
      <c r="BA191">
        <v>0.42942827634866243</v>
      </c>
      <c r="BB191">
        <v>0.32560453863570815</v>
      </c>
      <c r="BC191">
        <v>0.75614735045753667</v>
      </c>
      <c r="BD191">
        <v>0.79887421898211197</v>
      </c>
      <c r="BE191">
        <v>0.20662805782538085</v>
      </c>
      <c r="BF191">
        <v>0.29350913267381074</v>
      </c>
      <c r="BG191">
        <v>0.38611708066290795</v>
      </c>
      <c r="BH191">
        <v>0.31840346491558136</v>
      </c>
      <c r="BI191">
        <v>0.58697679375325473</v>
      </c>
      <c r="BJ191">
        <v>0.88943466998533216</v>
      </c>
      <c r="BK191">
        <v>0.28069198954707242</v>
      </c>
      <c r="BL191">
        <v>0.59247512556793458</v>
      </c>
      <c r="BM191">
        <v>0.18089803918740577</v>
      </c>
      <c r="BN191">
        <v>0.44924799955140882</v>
      </c>
      <c r="BO191">
        <v>0.31695953773613339</v>
      </c>
      <c r="BP191">
        <v>0.24280213762644776</v>
      </c>
      <c r="BQ191">
        <v>0.20208313316703619</v>
      </c>
      <c r="BR191">
        <v>0.62664359767508548</v>
      </c>
      <c r="BS191">
        <v>0.5601511048463037</v>
      </c>
    </row>
    <row r="192" spans="1:71" x14ac:dyDescent="0.25">
      <c r="A192" s="1">
        <v>191</v>
      </c>
      <c r="B192">
        <v>0.34064529187274439</v>
      </c>
      <c r="C192">
        <v>0.21729635786446655</v>
      </c>
      <c r="D192">
        <v>0.36828143535497604</v>
      </c>
      <c r="E192">
        <v>0.46584528908300094</v>
      </c>
      <c r="F192">
        <v>0.67893408375085251</v>
      </c>
      <c r="G192">
        <v>5.5772715092054281E-2</v>
      </c>
      <c r="H192">
        <v>0.69934492020403827</v>
      </c>
      <c r="I192">
        <v>0.56510286247940589</v>
      </c>
      <c r="J192">
        <v>0.8451974793005449</v>
      </c>
      <c r="K192">
        <v>0.78321879234940062</v>
      </c>
      <c r="L192">
        <v>3.1539511537971299E-2</v>
      </c>
      <c r="M192">
        <v>0.72871192920931527</v>
      </c>
      <c r="N192">
        <v>0.69274918165014354</v>
      </c>
      <c r="O192">
        <v>0.70423962391348871</v>
      </c>
      <c r="P192">
        <v>0.11941455691474101</v>
      </c>
      <c r="Q192">
        <v>0.88116563379213009</v>
      </c>
      <c r="R192">
        <v>0.81169499873353312</v>
      </c>
      <c r="S192">
        <v>0.49813900452931759</v>
      </c>
      <c r="T192">
        <v>2.93223974832999E-2</v>
      </c>
      <c r="U192">
        <v>0.81698106751601107</v>
      </c>
      <c r="V192">
        <v>0.2153957351167185</v>
      </c>
      <c r="W192">
        <v>0.6544857708694497</v>
      </c>
      <c r="X192">
        <v>0.363357723495078</v>
      </c>
      <c r="Y192">
        <v>0.96961518322235707</v>
      </c>
      <c r="Z192">
        <v>0.4190806711745283</v>
      </c>
      <c r="AA192">
        <v>0.97389304440139923</v>
      </c>
      <c r="AB192">
        <v>0.28116197857820324</v>
      </c>
      <c r="AC192">
        <v>0.14466095217474273</v>
      </c>
      <c r="AD192">
        <v>0.20594310506763325</v>
      </c>
      <c r="AE192">
        <v>0.7146367769940406</v>
      </c>
      <c r="AF192">
        <v>0.96760224753688262</v>
      </c>
      <c r="AG192">
        <v>0.21713132398245771</v>
      </c>
      <c r="AH192">
        <v>9.0944110386592336E-2</v>
      </c>
      <c r="AI192">
        <v>6.5473879016551439E-2</v>
      </c>
      <c r="AJ192">
        <v>0.16830375101138551</v>
      </c>
      <c r="AK192">
        <v>0.77926888751741163</v>
      </c>
      <c r="AL192">
        <v>0.46206085395209551</v>
      </c>
      <c r="AM192">
        <v>0.98636708850163579</v>
      </c>
      <c r="AN192">
        <v>0.27988310693935303</v>
      </c>
      <c r="AO192">
        <v>0.3474533387003389</v>
      </c>
      <c r="AP192">
        <v>0.19465898421222494</v>
      </c>
      <c r="AQ192">
        <v>0.83075129560857186</v>
      </c>
      <c r="AR192">
        <v>0.65497041402079004</v>
      </c>
      <c r="AS192">
        <v>0.49437020963881073</v>
      </c>
      <c r="AT192">
        <v>0.29819443307466276</v>
      </c>
      <c r="AU192">
        <v>0.30141061906744127</v>
      </c>
      <c r="AV192">
        <v>0.23731318126706291</v>
      </c>
      <c r="AW192">
        <v>0.18878949385298871</v>
      </c>
      <c r="AX192">
        <v>0.21494734575766861</v>
      </c>
      <c r="AY192">
        <v>7.455869417143568E-2</v>
      </c>
      <c r="AZ192">
        <v>0.63409547761292928</v>
      </c>
      <c r="BA192">
        <v>0.12399943353826548</v>
      </c>
      <c r="BB192">
        <v>0.27002591218374039</v>
      </c>
      <c r="BC192">
        <v>0.5990599033666858</v>
      </c>
      <c r="BD192">
        <v>0.68684046921500808</v>
      </c>
      <c r="BE192">
        <v>0.39796662622467438</v>
      </c>
      <c r="BF192">
        <v>0.67893006803502509</v>
      </c>
      <c r="BG192">
        <v>2.2630911928320119E-2</v>
      </c>
      <c r="BH192">
        <v>0.25316289779859036</v>
      </c>
      <c r="BI192">
        <v>0.7836044010537393</v>
      </c>
      <c r="BJ192">
        <v>0.87452564255136955</v>
      </c>
      <c r="BK192">
        <v>0.24890740143741641</v>
      </c>
      <c r="BL192">
        <v>0.26742494981585585</v>
      </c>
      <c r="BM192">
        <v>0.61364771040884025</v>
      </c>
      <c r="BN192">
        <v>0.42866691984286154</v>
      </c>
      <c r="BO192">
        <v>0.74560566280283191</v>
      </c>
      <c r="BP192">
        <v>0.36303924550480815</v>
      </c>
      <c r="BQ192">
        <v>0.12777318490092271</v>
      </c>
      <c r="BR192">
        <v>0.99269969281539605</v>
      </c>
      <c r="BS192">
        <v>0.35533217213585544</v>
      </c>
    </row>
    <row r="193" spans="1:71" x14ac:dyDescent="0.25">
      <c r="A193" s="1">
        <v>192</v>
      </c>
      <c r="B193">
        <v>0.50194652512001248</v>
      </c>
      <c r="C193">
        <v>0.23294703989767451</v>
      </c>
      <c r="D193">
        <v>0.7427723479674222</v>
      </c>
      <c r="E193">
        <v>0.53756410085309636</v>
      </c>
      <c r="F193">
        <v>8.0911084306947267E-2</v>
      </c>
      <c r="G193">
        <v>0.42178340982425688</v>
      </c>
      <c r="H193">
        <v>0.39318680358403035</v>
      </c>
      <c r="I193">
        <v>0.45668776254063748</v>
      </c>
      <c r="J193">
        <v>0.14356467576642673</v>
      </c>
      <c r="K193">
        <v>0.68493602190082514</v>
      </c>
      <c r="L193">
        <v>0.70079961958542225</v>
      </c>
      <c r="M193">
        <v>0.36455713784156318</v>
      </c>
      <c r="N193">
        <v>0.16732912359814145</v>
      </c>
      <c r="O193">
        <v>0.85619263105438792</v>
      </c>
      <c r="P193">
        <v>0.60312979329598126</v>
      </c>
      <c r="Q193">
        <v>0.52399874602540908</v>
      </c>
      <c r="R193">
        <v>0.77092597038498889</v>
      </c>
      <c r="S193">
        <v>6.2903410347053823E-3</v>
      </c>
      <c r="T193">
        <v>0.38741869936795137</v>
      </c>
      <c r="U193">
        <v>6.7734925303422955E-2</v>
      </c>
      <c r="V193">
        <v>0.15999402683319963</v>
      </c>
      <c r="W193">
        <v>0.52656665118101753</v>
      </c>
      <c r="X193">
        <v>0.71210956606274134</v>
      </c>
      <c r="Y193">
        <v>0.77311096103453714</v>
      </c>
      <c r="Z193">
        <v>0.53282590345761938</v>
      </c>
      <c r="AA193">
        <v>0.49259088561543629</v>
      </c>
      <c r="AB193">
        <v>0.12918820789374963</v>
      </c>
      <c r="AC193">
        <v>0.79470534873249654</v>
      </c>
      <c r="AD193">
        <v>0.96008617048228517</v>
      </c>
      <c r="AE193">
        <v>0.55605562370024397</v>
      </c>
      <c r="AF193">
        <v>0.99678112147024289</v>
      </c>
      <c r="AG193">
        <v>0.95333448348799343</v>
      </c>
      <c r="AH193">
        <v>0.60729094360957692</v>
      </c>
      <c r="AI193">
        <v>0.25542970204237903</v>
      </c>
      <c r="AJ193">
        <v>0.99446156249968187</v>
      </c>
      <c r="AK193">
        <v>0.50440608743352011</v>
      </c>
      <c r="AL193">
        <v>0.53125164890159748</v>
      </c>
      <c r="AM193">
        <v>0.55248463866610698</v>
      </c>
      <c r="AN193">
        <v>0.11172189620252293</v>
      </c>
      <c r="AO193">
        <v>0.14118617688961499</v>
      </c>
      <c r="AP193">
        <v>2.3005027350947005E-2</v>
      </c>
      <c r="AQ193">
        <v>0.77352400998605286</v>
      </c>
      <c r="AR193">
        <v>0.79700379977315305</v>
      </c>
      <c r="AS193">
        <v>0.75040686749248386</v>
      </c>
      <c r="AT193">
        <v>0.98865262477041627</v>
      </c>
      <c r="AU193">
        <v>0.65084675230220768</v>
      </c>
      <c r="AV193">
        <v>0.69257453189162455</v>
      </c>
      <c r="AW193">
        <v>0.24849681897859832</v>
      </c>
      <c r="AX193">
        <v>0.90352224413186133</v>
      </c>
      <c r="AY193">
        <v>0.66942512938180576</v>
      </c>
      <c r="AZ193">
        <v>7.6904071559084075E-3</v>
      </c>
      <c r="BA193">
        <v>0.12627956931665529</v>
      </c>
      <c r="BB193">
        <v>0.93436356305698609</v>
      </c>
      <c r="BC193">
        <v>0.70996738034874152</v>
      </c>
      <c r="BD193">
        <v>0.26557350109405586</v>
      </c>
      <c r="BE193">
        <v>0.92501989928731521</v>
      </c>
      <c r="BF193">
        <v>0.18211782301864066</v>
      </c>
      <c r="BG193">
        <v>0.56629448036324181</v>
      </c>
      <c r="BH193">
        <v>0.16459754738936472</v>
      </c>
      <c r="BI193">
        <v>0.74761859921435059</v>
      </c>
      <c r="BJ193">
        <v>0.53595061205946704</v>
      </c>
      <c r="BK193">
        <v>0.88925998332574951</v>
      </c>
      <c r="BL193">
        <v>0.16302902456144885</v>
      </c>
      <c r="BM193">
        <v>0.24226694288644068</v>
      </c>
      <c r="BN193">
        <v>0.49216032660961606</v>
      </c>
      <c r="BO193">
        <v>1.7307865387186427E-2</v>
      </c>
      <c r="BP193">
        <v>0.68766140432166278</v>
      </c>
      <c r="BQ193">
        <v>0.8673433220700606</v>
      </c>
      <c r="BR193">
        <v>0.12321086098360401</v>
      </c>
      <c r="BS193">
        <v>0.90187936221578457</v>
      </c>
    </row>
    <row r="194" spans="1:71" x14ac:dyDescent="0.25">
      <c r="A194" s="1">
        <v>193</v>
      </c>
      <c r="B194">
        <v>0.17405916443039959</v>
      </c>
      <c r="C194">
        <v>0.21490922559046555</v>
      </c>
      <c r="D194">
        <v>0.51673702142546796</v>
      </c>
      <c r="E194">
        <v>0.67901548475864992</v>
      </c>
      <c r="F194">
        <v>0.66024132394910584</v>
      </c>
      <c r="G194">
        <v>0.46787569558534614</v>
      </c>
      <c r="H194">
        <v>0.49499332655515138</v>
      </c>
      <c r="I194">
        <v>7.8665202871898821E-2</v>
      </c>
      <c r="J194">
        <v>0.49010128320631485</v>
      </c>
      <c r="K194">
        <v>0.97961844142930554</v>
      </c>
      <c r="L194">
        <v>0.63498514125225425</v>
      </c>
      <c r="M194">
        <v>0.40196461096203195</v>
      </c>
      <c r="N194">
        <v>0.46216429013770866</v>
      </c>
      <c r="O194">
        <v>0.61817675882442802</v>
      </c>
      <c r="P194">
        <v>0.43133155953230173</v>
      </c>
      <c r="Q194">
        <v>1.8575534911772773E-2</v>
      </c>
      <c r="R194">
        <v>0.36452221997616074</v>
      </c>
      <c r="S194">
        <v>0.65135682793468941</v>
      </c>
      <c r="T194">
        <v>0.68459247487961739</v>
      </c>
      <c r="U194">
        <v>0.9560462593136404</v>
      </c>
      <c r="V194">
        <v>0.56146917195258095</v>
      </c>
      <c r="W194">
        <v>2.7277463184472883E-2</v>
      </c>
      <c r="X194">
        <v>0.58547136049127158</v>
      </c>
      <c r="Y194">
        <v>7.0454624681579037E-2</v>
      </c>
      <c r="Z194">
        <v>0.55447519219606201</v>
      </c>
      <c r="AA194">
        <v>1.5652414043028418E-2</v>
      </c>
      <c r="AB194">
        <v>0.77125517151644818</v>
      </c>
      <c r="AC194">
        <v>0.53533279755243424</v>
      </c>
      <c r="AD194">
        <v>0.22840062617941648</v>
      </c>
      <c r="AE194">
        <v>0.28862587028280173</v>
      </c>
      <c r="AF194">
        <v>0.88373767790113589</v>
      </c>
      <c r="AG194">
        <v>0.42175579301617239</v>
      </c>
      <c r="AH194">
        <v>0.1498408608559022</v>
      </c>
      <c r="AI194">
        <v>0.36683850563042719</v>
      </c>
      <c r="AJ194">
        <v>0.86032166983093317</v>
      </c>
      <c r="AK194">
        <v>0.10365176057056835</v>
      </c>
      <c r="AL194">
        <v>0.18312709695349461</v>
      </c>
      <c r="AM194">
        <v>0.68483112780151012</v>
      </c>
      <c r="AN194">
        <v>0.37823682642513001</v>
      </c>
      <c r="AO194">
        <v>0.59986598610230435</v>
      </c>
      <c r="AP194">
        <v>0.21637057049952246</v>
      </c>
      <c r="AQ194">
        <v>0.16286767728377882</v>
      </c>
      <c r="AR194">
        <v>0.84575181348509654</v>
      </c>
      <c r="AS194">
        <v>0.5234704474034424</v>
      </c>
      <c r="AT194">
        <v>0.78679604355311439</v>
      </c>
      <c r="AU194">
        <v>0.94907944009535183</v>
      </c>
      <c r="AV194">
        <v>0.40840544292002523</v>
      </c>
      <c r="AW194">
        <v>0.17760129413558257</v>
      </c>
      <c r="AX194">
        <v>0.35582024841835558</v>
      </c>
      <c r="AY194">
        <v>0.54167677257659719</v>
      </c>
      <c r="AZ194">
        <v>0.68579313870448355</v>
      </c>
      <c r="BA194">
        <v>0.43036581862271484</v>
      </c>
      <c r="BB194">
        <v>0.65930591484419998</v>
      </c>
      <c r="BC194">
        <v>0.62167765611524328</v>
      </c>
      <c r="BD194">
        <v>0.34865005424778195</v>
      </c>
      <c r="BE194">
        <v>0.72533084444952756</v>
      </c>
      <c r="BF194">
        <v>0.88234784071117023</v>
      </c>
      <c r="BG194">
        <v>0.38816772914658393</v>
      </c>
      <c r="BH194">
        <v>0.64496093930005227</v>
      </c>
      <c r="BI194">
        <v>0.4291518207001328</v>
      </c>
      <c r="BJ194">
        <v>0.12157531447511727</v>
      </c>
      <c r="BK194">
        <v>0.15102885115107578</v>
      </c>
      <c r="BL194">
        <v>0.1991131688300789</v>
      </c>
      <c r="BM194">
        <v>0.87623766913470946</v>
      </c>
      <c r="BN194">
        <v>0.77499695174794325</v>
      </c>
      <c r="BO194">
        <v>0.11633299356286253</v>
      </c>
      <c r="BP194">
        <v>0.63251967625147121</v>
      </c>
      <c r="BQ194">
        <v>0.84219741791966274</v>
      </c>
      <c r="BR194">
        <v>0.4418648434609882</v>
      </c>
      <c r="BS194">
        <v>0.29711708146081628</v>
      </c>
    </row>
    <row r="195" spans="1:71" x14ac:dyDescent="0.25">
      <c r="A195" s="1">
        <v>194</v>
      </c>
      <c r="B195">
        <v>0.16626500001449462</v>
      </c>
      <c r="C195">
        <v>0.54951252405472906</v>
      </c>
      <c r="D195">
        <v>0.63976830410648622</v>
      </c>
      <c r="E195">
        <v>0.65776149084420987</v>
      </c>
      <c r="F195">
        <v>0.21797612121537402</v>
      </c>
      <c r="G195">
        <v>0.3441209675900706</v>
      </c>
      <c r="H195">
        <v>0.43652622829669974</v>
      </c>
      <c r="I195">
        <v>0.32045870065440007</v>
      </c>
      <c r="J195">
        <v>0.74448830874828154</v>
      </c>
      <c r="K195">
        <v>0.12606026004356485</v>
      </c>
      <c r="L195">
        <v>0.25000594967555922</v>
      </c>
      <c r="M195">
        <v>0.35111536620498718</v>
      </c>
      <c r="N195">
        <v>0.72213759280063305</v>
      </c>
      <c r="O195">
        <v>0.66015320401655775</v>
      </c>
      <c r="P195">
        <v>0.83226779095518388</v>
      </c>
      <c r="Q195">
        <v>0.17926499381304484</v>
      </c>
      <c r="R195">
        <v>0.11144006234448267</v>
      </c>
      <c r="S195">
        <v>0.34280928912828346</v>
      </c>
      <c r="T195">
        <v>0.20033957341151953</v>
      </c>
      <c r="U195">
        <v>0.30957018314751117</v>
      </c>
      <c r="V195">
        <v>0.40689221033441447</v>
      </c>
      <c r="W195">
        <v>0.71081945731988672</v>
      </c>
      <c r="X195">
        <v>0.91276693066250214</v>
      </c>
      <c r="Y195">
        <v>0.22933822217617783</v>
      </c>
      <c r="Z195">
        <v>0.11643319558129939</v>
      </c>
      <c r="AA195">
        <v>0.40973804185481411</v>
      </c>
      <c r="AB195">
        <v>0.9818261657407612</v>
      </c>
      <c r="AC195">
        <v>0.19118965678441757</v>
      </c>
      <c r="AD195">
        <v>0.49828498529738596</v>
      </c>
      <c r="AE195">
        <v>0.52892339499226282</v>
      </c>
      <c r="AF195">
        <v>0.59123528209144005</v>
      </c>
      <c r="AG195">
        <v>0.68107015849254049</v>
      </c>
      <c r="AH195">
        <v>6.6909033862207812E-2</v>
      </c>
      <c r="AI195">
        <v>0.37969410640114554</v>
      </c>
      <c r="AJ195">
        <v>0.72733380366587974</v>
      </c>
      <c r="AK195">
        <v>0.47770875162894344</v>
      </c>
      <c r="AL195">
        <v>0.3696161306358553</v>
      </c>
      <c r="AM195">
        <v>0.79167550512774421</v>
      </c>
      <c r="AN195">
        <v>0.42913453980823424</v>
      </c>
      <c r="AO195">
        <v>0.20313051134802484</v>
      </c>
      <c r="AP195">
        <v>0.11124077846071923</v>
      </c>
      <c r="AQ195">
        <v>0.28836245909471969</v>
      </c>
      <c r="AR195">
        <v>0.81156325896757275</v>
      </c>
      <c r="AS195">
        <v>0.72947515522287765</v>
      </c>
      <c r="AT195">
        <v>0.42067512510451965</v>
      </c>
      <c r="AU195">
        <v>0.19850217112954638</v>
      </c>
      <c r="AV195">
        <v>0.80348976615595591</v>
      </c>
      <c r="AW195">
        <v>0.11989238991961293</v>
      </c>
      <c r="AX195">
        <v>0.29793551136912122</v>
      </c>
      <c r="AY195">
        <v>0.66579154674433294</v>
      </c>
      <c r="AZ195">
        <v>0.25223017724090346</v>
      </c>
      <c r="BA195">
        <v>0.23207127546570261</v>
      </c>
      <c r="BB195">
        <v>0.59827395980173892</v>
      </c>
      <c r="BC195">
        <v>0.23635175823318488</v>
      </c>
      <c r="BD195">
        <v>0.13695490533749544</v>
      </c>
      <c r="BE195">
        <v>0.38842228201723272</v>
      </c>
      <c r="BF195">
        <v>0.28222431307946694</v>
      </c>
      <c r="BG195">
        <v>1.1998449490803864E-2</v>
      </c>
      <c r="BH195">
        <v>0.36669839327663956</v>
      </c>
      <c r="BI195">
        <v>0.23036782007911327</v>
      </c>
      <c r="BJ195">
        <v>0.32698185960075843</v>
      </c>
      <c r="BK195">
        <v>0.53575726229017773</v>
      </c>
      <c r="BL195">
        <v>0.65126204171407009</v>
      </c>
      <c r="BM195">
        <v>0.38450089294580225</v>
      </c>
      <c r="BN195">
        <v>6.2214205498213437E-2</v>
      </c>
      <c r="BO195">
        <v>0.33698794715965996</v>
      </c>
      <c r="BP195">
        <v>0.67843553712730087</v>
      </c>
      <c r="BQ195">
        <v>4.6951109075682451E-3</v>
      </c>
      <c r="BR195">
        <v>0.27014639034599819</v>
      </c>
      <c r="BS195">
        <v>0.38255012297215341</v>
      </c>
    </row>
    <row r="196" spans="1:71" x14ac:dyDescent="0.25">
      <c r="A196" s="1">
        <v>195</v>
      </c>
      <c r="B196">
        <v>7.590703786299724E-2</v>
      </c>
      <c r="C196">
        <v>0.91729864400673333</v>
      </c>
      <c r="D196">
        <v>0.78443732747888861</v>
      </c>
      <c r="E196">
        <v>0.57880366199989619</v>
      </c>
      <c r="F196">
        <v>4.7701014504613393E-2</v>
      </c>
      <c r="G196">
        <v>0.8389700454675777</v>
      </c>
      <c r="H196">
        <v>0.73317223459854108</v>
      </c>
      <c r="I196">
        <v>6.1431311269361633E-2</v>
      </c>
      <c r="J196">
        <v>0.22655176488892659</v>
      </c>
      <c r="K196">
        <v>0.97090809856192961</v>
      </c>
      <c r="L196">
        <v>0.66344694029867268</v>
      </c>
      <c r="M196">
        <v>1.1546660607736126E-2</v>
      </c>
      <c r="N196">
        <v>7.5670786954310176E-2</v>
      </c>
      <c r="O196">
        <v>0.17040328637431901</v>
      </c>
      <c r="P196">
        <v>0.83883180077189001</v>
      </c>
      <c r="Q196">
        <v>0.67424088364954493</v>
      </c>
      <c r="R196">
        <v>0.5267233159347442</v>
      </c>
      <c r="S196">
        <v>0.95129549289788629</v>
      </c>
      <c r="T196">
        <v>9.1493683689159999E-3</v>
      </c>
      <c r="U196">
        <v>0.66711045414545012</v>
      </c>
      <c r="V196">
        <v>6.753636074833258E-2</v>
      </c>
      <c r="W196">
        <v>1.8834402248845139E-3</v>
      </c>
      <c r="X196">
        <v>0.90748505512307365</v>
      </c>
      <c r="Y196">
        <v>0.13134924355230881</v>
      </c>
      <c r="Z196">
        <v>0.48078752949396542</v>
      </c>
      <c r="AA196">
        <v>0.22164519861420551</v>
      </c>
      <c r="AB196">
        <v>0.78754946894167044</v>
      </c>
      <c r="AC196">
        <v>0.67009350999878647</v>
      </c>
      <c r="AD196">
        <v>0.13344112314736156</v>
      </c>
      <c r="AE196">
        <v>0.481805047187431</v>
      </c>
      <c r="AF196">
        <v>0.50032143096987491</v>
      </c>
      <c r="AG196">
        <v>0.42096943015579491</v>
      </c>
      <c r="AH196">
        <v>7.4906412867444816E-2</v>
      </c>
      <c r="AI196">
        <v>0.36595784987558844</v>
      </c>
      <c r="AJ196">
        <v>0.47915556944908855</v>
      </c>
      <c r="AK196">
        <v>9.0432414358182056E-2</v>
      </c>
      <c r="AL196">
        <v>0.72473039156761931</v>
      </c>
      <c r="AM196">
        <v>0.36670256163830939</v>
      </c>
      <c r="AN196">
        <v>0.37331248908339421</v>
      </c>
      <c r="AO196">
        <v>0.57660703265631408</v>
      </c>
      <c r="AP196">
        <v>0.5635858128804061</v>
      </c>
      <c r="AQ196">
        <v>0.63751757715710144</v>
      </c>
      <c r="AR196">
        <v>1.1706633661056065E-3</v>
      </c>
      <c r="AS196">
        <v>0.96995025801063361</v>
      </c>
      <c r="AT196">
        <v>0.24525457599742895</v>
      </c>
      <c r="AU196">
        <v>0.86053892939936227</v>
      </c>
      <c r="AV196">
        <v>0.66619133086827853</v>
      </c>
      <c r="AW196">
        <v>0.52091266217546495</v>
      </c>
      <c r="AX196">
        <v>0.86072666212995064</v>
      </c>
      <c r="AY196">
        <v>0.19876792633345997</v>
      </c>
      <c r="AZ196">
        <v>0.32526108627113715</v>
      </c>
      <c r="BA196">
        <v>0.88596596434069963</v>
      </c>
      <c r="BB196">
        <v>0.85996427337343473</v>
      </c>
      <c r="BC196">
        <v>0.62123383591005443</v>
      </c>
      <c r="BD196">
        <v>8.835321911316929E-2</v>
      </c>
      <c r="BE196">
        <v>0.14477030187369733</v>
      </c>
      <c r="BF196">
        <v>0.77312624868444735</v>
      </c>
      <c r="BG196">
        <v>0.80059773953759572</v>
      </c>
      <c r="BH196">
        <v>0.83745485389563656</v>
      </c>
      <c r="BI196">
        <v>0.13511461960834403</v>
      </c>
      <c r="BJ196">
        <v>0.184479281185848</v>
      </c>
      <c r="BK196">
        <v>0.16683356176997433</v>
      </c>
      <c r="BL196">
        <v>0.72255389607954768</v>
      </c>
      <c r="BM196">
        <v>0.49947611593530616</v>
      </c>
      <c r="BN196">
        <v>0.94107620748727117</v>
      </c>
      <c r="BO196">
        <v>0.59562818957409214</v>
      </c>
      <c r="BP196">
        <v>0.8792138002662907</v>
      </c>
      <c r="BQ196">
        <v>0.47560738881131159</v>
      </c>
      <c r="BR196">
        <v>0.29623916570762199</v>
      </c>
      <c r="BS196">
        <v>0.12416506838149677</v>
      </c>
    </row>
    <row r="197" spans="1:71" x14ac:dyDescent="0.25">
      <c r="A197" s="1">
        <v>196</v>
      </c>
      <c r="B197">
        <v>0.58373820650649211</v>
      </c>
      <c r="C197">
        <v>0.74876055888752813</v>
      </c>
      <c r="D197">
        <v>0.73054595584940341</v>
      </c>
      <c r="E197">
        <v>0.98071428412017014</v>
      </c>
      <c r="F197">
        <v>0.87640222710618521</v>
      </c>
      <c r="G197">
        <v>0.88278710932240445</v>
      </c>
      <c r="H197">
        <v>0.55668767820231824</v>
      </c>
      <c r="I197">
        <v>0.42769190505016796</v>
      </c>
      <c r="J197">
        <v>0.87904846755189603</v>
      </c>
      <c r="K197">
        <v>0.32600724295963834</v>
      </c>
      <c r="L197">
        <v>0.34116731304679415</v>
      </c>
      <c r="M197">
        <v>0.37281749286797539</v>
      </c>
      <c r="N197">
        <v>0.64027300198107917</v>
      </c>
      <c r="O197">
        <v>0.52151596715848747</v>
      </c>
      <c r="P197">
        <v>0.73936049075910826</v>
      </c>
      <c r="Q197">
        <v>0.63444960587671717</v>
      </c>
      <c r="R197">
        <v>0.97795489116072509</v>
      </c>
      <c r="S197">
        <v>0.94050299238560164</v>
      </c>
      <c r="T197">
        <v>0.13871122129631741</v>
      </c>
      <c r="U197">
        <v>0.29293451100930679</v>
      </c>
      <c r="V197">
        <v>0.61985935325939623</v>
      </c>
      <c r="W197">
        <v>0.55097901174850406</v>
      </c>
      <c r="X197">
        <v>0.29055328349695664</v>
      </c>
      <c r="Y197">
        <v>0.32721801861749955</v>
      </c>
      <c r="Z197">
        <v>0.41930366363301474</v>
      </c>
      <c r="AA197">
        <v>0.71868439282390462</v>
      </c>
      <c r="AB197">
        <v>0.9401660324203156</v>
      </c>
      <c r="AC197">
        <v>0.82283495053842015</v>
      </c>
      <c r="AD197">
        <v>0.74467836977197066</v>
      </c>
      <c r="AE197">
        <v>0.60330493594724521</v>
      </c>
      <c r="AF197">
        <v>0.94204136088247936</v>
      </c>
      <c r="AG197">
        <v>0.92893616260088929</v>
      </c>
      <c r="AH197">
        <v>9.1815923889755457E-2</v>
      </c>
      <c r="AI197">
        <v>0.42759489893785163</v>
      </c>
      <c r="AJ197">
        <v>0.62856746322698775</v>
      </c>
      <c r="AK197">
        <v>0.35779666662210552</v>
      </c>
      <c r="AL197">
        <v>0.1037476953453581</v>
      </c>
      <c r="AM197">
        <v>0.69651065559647363</v>
      </c>
      <c r="AN197">
        <v>0.90808925119875994</v>
      </c>
      <c r="AO197">
        <v>0.22637570342844249</v>
      </c>
      <c r="AP197">
        <v>0.97344797986025622</v>
      </c>
      <c r="AQ197">
        <v>0.72195544905787101</v>
      </c>
      <c r="AR197">
        <v>0.54557237662969948</v>
      </c>
      <c r="AS197">
        <v>0.33829381064485164</v>
      </c>
      <c r="AT197">
        <v>0.65441214055699559</v>
      </c>
      <c r="AU197">
        <v>0.96996788939047784</v>
      </c>
      <c r="AV197">
        <v>0.5012788320094772</v>
      </c>
      <c r="AW197">
        <v>0.63784158455550799</v>
      </c>
      <c r="AX197">
        <v>0.65009515114082694</v>
      </c>
      <c r="AY197">
        <v>0.71502724475091795</v>
      </c>
      <c r="AZ197">
        <v>0.19986017732367467</v>
      </c>
      <c r="BA197">
        <v>0.32393721549011034</v>
      </c>
      <c r="BB197">
        <v>0.94573816464395521</v>
      </c>
      <c r="BC197">
        <v>0.70715505944215851</v>
      </c>
      <c r="BD197">
        <v>0.70442489943201281</v>
      </c>
      <c r="BE197">
        <v>0.60685713697422139</v>
      </c>
      <c r="BF197">
        <v>0.91892464945723795</v>
      </c>
      <c r="BG197">
        <v>0.98049046450893584</v>
      </c>
      <c r="BH197">
        <v>0.35553363939774074</v>
      </c>
      <c r="BI197">
        <v>0.5884020994431115</v>
      </c>
      <c r="BJ197">
        <v>0.40178305840093709</v>
      </c>
      <c r="BK197">
        <v>0.1061238793148489</v>
      </c>
      <c r="BL197">
        <v>0.43619378089651406</v>
      </c>
      <c r="BM197">
        <v>0.68201102023845517</v>
      </c>
      <c r="BN197">
        <v>0.89145756393299547</v>
      </c>
      <c r="BO197">
        <v>0.51774417252001359</v>
      </c>
      <c r="BP197">
        <v>0.98468725217129094</v>
      </c>
      <c r="BQ197">
        <v>0.160580517782277</v>
      </c>
      <c r="BR197">
        <v>0.76249474042257126</v>
      </c>
      <c r="BS197">
        <v>0.31063665033133314</v>
      </c>
    </row>
    <row r="198" spans="1:71" x14ac:dyDescent="0.25">
      <c r="A198" s="1">
        <v>197</v>
      </c>
      <c r="B198">
        <v>0.83936448552842147</v>
      </c>
      <c r="C198">
        <v>0.18469672260838532</v>
      </c>
      <c r="D198">
        <v>0.53851330048220858</v>
      </c>
      <c r="E198">
        <v>0.37566428864432411</v>
      </c>
      <c r="F198">
        <v>0.59117489333045048</v>
      </c>
      <c r="G198">
        <v>0.85591551780740582</v>
      </c>
      <c r="H198">
        <v>0.10529894188415834</v>
      </c>
      <c r="I198">
        <v>0.4289531574467923</v>
      </c>
      <c r="J198">
        <v>0.46980049076430264</v>
      </c>
      <c r="K198">
        <v>0.45431431573193781</v>
      </c>
      <c r="L198">
        <v>0.25779455616717728</v>
      </c>
      <c r="M198">
        <v>0.34852868431879847</v>
      </c>
      <c r="N198">
        <v>0.94822219117875695</v>
      </c>
      <c r="O198">
        <v>0.94634498764748243</v>
      </c>
      <c r="P198">
        <v>0.90283185136653332</v>
      </c>
      <c r="Q198">
        <v>0.80838059751217839</v>
      </c>
      <c r="R198">
        <v>0.52532744365345396</v>
      </c>
      <c r="S198">
        <v>0.66096708786176994</v>
      </c>
      <c r="T198">
        <v>4.657885112307325E-2</v>
      </c>
      <c r="U198">
        <v>0.32322374950742727</v>
      </c>
      <c r="V198">
        <v>0.27733061543727378</v>
      </c>
      <c r="W198">
        <v>0.60571794927706935</v>
      </c>
      <c r="X198">
        <v>0.11988205864780821</v>
      </c>
      <c r="Y198">
        <v>5.7363057944196161E-2</v>
      </c>
      <c r="Z198">
        <v>4.002770711806114E-2</v>
      </c>
      <c r="AA198">
        <v>0.34749633353827214</v>
      </c>
      <c r="AB198">
        <v>0.14230628757798547</v>
      </c>
      <c r="AC198">
        <v>0.2571479009575609</v>
      </c>
      <c r="AD198">
        <v>0.51596209216848987</v>
      </c>
      <c r="AE198">
        <v>0.4497206541887192</v>
      </c>
      <c r="AF198">
        <v>0.92647486384268285</v>
      </c>
      <c r="AG198">
        <v>0.47237525507356115</v>
      </c>
      <c r="AH198">
        <v>0.12170700844371862</v>
      </c>
      <c r="AI198">
        <v>0.59530422778725933</v>
      </c>
      <c r="AJ198">
        <v>0.30258585799930127</v>
      </c>
      <c r="AK198">
        <v>0.87350931044533431</v>
      </c>
      <c r="AL198">
        <v>0.66882899986128419</v>
      </c>
      <c r="AM198">
        <v>0.35425642924958922</v>
      </c>
      <c r="AN198">
        <v>0.75306348753920105</v>
      </c>
      <c r="AO198">
        <v>0.92652387547699877</v>
      </c>
      <c r="AP198">
        <v>0.94886053587883112</v>
      </c>
      <c r="AQ198">
        <v>0.21413209220306384</v>
      </c>
      <c r="AR198">
        <v>3.8872542648004549E-2</v>
      </c>
      <c r="AS198">
        <v>0.84346500476191699</v>
      </c>
      <c r="AT198">
        <v>0.37356561715477721</v>
      </c>
      <c r="AU198">
        <v>0.73945909040315971</v>
      </c>
      <c r="AV198">
        <v>0.3396409990748982</v>
      </c>
      <c r="AW198">
        <v>0.21663933519870626</v>
      </c>
      <c r="AX198">
        <v>0.51449304185288247</v>
      </c>
      <c r="AY198">
        <v>8.885236773526306E-2</v>
      </c>
      <c r="AZ198">
        <v>0.5948363223134332</v>
      </c>
      <c r="BA198">
        <v>0.23435943505084322</v>
      </c>
      <c r="BB198">
        <v>0.12438844085423517</v>
      </c>
      <c r="BC198">
        <v>6.6881250675500215E-2</v>
      </c>
      <c r="BD198">
        <v>0.78197002672521765</v>
      </c>
      <c r="BE198">
        <v>0.76978463632255134</v>
      </c>
      <c r="BF198">
        <v>0.98066122235290221</v>
      </c>
      <c r="BG198">
        <v>8.6711717889187745E-2</v>
      </c>
      <c r="BH198">
        <v>0.40545752493636511</v>
      </c>
      <c r="BI198">
        <v>0.58352630664921434</v>
      </c>
      <c r="BJ198">
        <v>0.69947077888158959</v>
      </c>
      <c r="BK198">
        <v>0.29571921195791562</v>
      </c>
      <c r="BL198">
        <v>0.7945933053276778</v>
      </c>
      <c r="BM198">
        <v>4.9547215189527094E-4</v>
      </c>
      <c r="BN198">
        <v>0.32798666499434648</v>
      </c>
      <c r="BO198">
        <v>3.7571874718926646E-2</v>
      </c>
      <c r="BP198">
        <v>0.58710090419058669</v>
      </c>
      <c r="BQ198">
        <v>0.55810128928334746</v>
      </c>
      <c r="BR198">
        <v>7.2142963389289161E-2</v>
      </c>
      <c r="BS198">
        <v>0.81280834186948525</v>
      </c>
    </row>
    <row r="199" spans="1:71" x14ac:dyDescent="0.25">
      <c r="A199" s="1">
        <v>198</v>
      </c>
      <c r="B199">
        <v>0.59481860727116254</v>
      </c>
      <c r="C199">
        <v>0.539771183025752</v>
      </c>
      <c r="D199">
        <v>0.75899221994113275</v>
      </c>
      <c r="E199">
        <v>0.91550393001878527</v>
      </c>
      <c r="F199">
        <v>0.16177442019217514</v>
      </c>
      <c r="G199">
        <v>0.99647187516443092</v>
      </c>
      <c r="H199">
        <v>0.15936146123064643</v>
      </c>
      <c r="I199">
        <v>0.36681607031278163</v>
      </c>
      <c r="J199">
        <v>0.9790760020882906</v>
      </c>
      <c r="K199">
        <v>0.11600859791487217</v>
      </c>
      <c r="L199">
        <v>0.28391687206525673</v>
      </c>
      <c r="M199">
        <v>9.4120218985949133E-2</v>
      </c>
      <c r="N199">
        <v>0.81942012151649068</v>
      </c>
      <c r="O199">
        <v>0.50111250046089428</v>
      </c>
      <c r="P199">
        <v>0.67507633789624188</v>
      </c>
      <c r="Q199">
        <v>1.333441027672011E-2</v>
      </c>
      <c r="R199">
        <v>0.70209561513254481</v>
      </c>
      <c r="S199">
        <v>0.25748630267104511</v>
      </c>
      <c r="T199">
        <v>0.32213880932780525</v>
      </c>
      <c r="U199">
        <v>0.28412375066331774</v>
      </c>
      <c r="V199">
        <v>0.23651303486871778</v>
      </c>
      <c r="W199">
        <v>0.49657980269077873</v>
      </c>
      <c r="X199">
        <v>2.0400352627112595E-2</v>
      </c>
      <c r="Y199">
        <v>0.40976759837980548</v>
      </c>
      <c r="Z199">
        <v>0.14492537444987907</v>
      </c>
      <c r="AA199">
        <v>4.1969155771330868E-2</v>
      </c>
      <c r="AB199">
        <v>0.92649651159609558</v>
      </c>
      <c r="AC199">
        <v>7.7091460117486132E-2</v>
      </c>
      <c r="AD199">
        <v>0.86440004874729659</v>
      </c>
      <c r="AE199">
        <v>0.85107865446422359</v>
      </c>
      <c r="AF199">
        <v>0.1971184382045823</v>
      </c>
      <c r="AG199">
        <v>0.46416388304256984</v>
      </c>
      <c r="AH199">
        <v>0.96044699659491894</v>
      </c>
      <c r="AI199">
        <v>0.40327381626557623</v>
      </c>
      <c r="AJ199">
        <v>5.6568611633979859E-2</v>
      </c>
      <c r="AK199">
        <v>0.35939233866871734</v>
      </c>
      <c r="AL199">
        <v>0.54401167845303344</v>
      </c>
      <c r="AM199">
        <v>0.33274028958572388</v>
      </c>
      <c r="AN199">
        <v>0.83089993993019806</v>
      </c>
      <c r="AO199">
        <v>0.68781963649488143</v>
      </c>
      <c r="AP199">
        <v>0.72779046129386638</v>
      </c>
      <c r="AQ199">
        <v>0.54877124019390644</v>
      </c>
      <c r="AR199">
        <v>0.60515460885232408</v>
      </c>
      <c r="AS199">
        <v>5.8373026873390854E-2</v>
      </c>
      <c r="AT199">
        <v>0.64125266147345339</v>
      </c>
      <c r="AU199">
        <v>0.27679188682808242</v>
      </c>
      <c r="AV199">
        <v>4.3776796313895305E-2</v>
      </c>
      <c r="AW199">
        <v>0.82346271136051896</v>
      </c>
      <c r="AX199">
        <v>0.85912925650752203</v>
      </c>
      <c r="AY199">
        <v>0.12975864599094544</v>
      </c>
      <c r="AZ199">
        <v>0.21019126222413198</v>
      </c>
      <c r="BA199">
        <v>0.65411858638417608</v>
      </c>
      <c r="BB199">
        <v>0.88861554086576855</v>
      </c>
      <c r="BC199">
        <v>0.67003020588217876</v>
      </c>
      <c r="BD199">
        <v>0.13256926977753125</v>
      </c>
      <c r="BE199">
        <v>0.45317594314612664</v>
      </c>
      <c r="BF199">
        <v>0.91930922504607782</v>
      </c>
      <c r="BG199">
        <v>0.65968444517272029</v>
      </c>
      <c r="BH199">
        <v>0.21069505899297669</v>
      </c>
      <c r="BI199">
        <v>0.28721239858736969</v>
      </c>
      <c r="BJ199">
        <v>0.99240456016849432</v>
      </c>
      <c r="BK199">
        <v>0.39785038788861515</v>
      </c>
      <c r="BL199">
        <v>3.8211412858297322E-2</v>
      </c>
      <c r="BM199">
        <v>8.5311292277973072E-3</v>
      </c>
      <c r="BN199">
        <v>0.31604595064712782</v>
      </c>
      <c r="BO199">
        <v>0.81678155726835322</v>
      </c>
      <c r="BP199">
        <v>0.14227776277033455</v>
      </c>
      <c r="BQ199">
        <v>0.42789644244015246</v>
      </c>
      <c r="BR199">
        <v>0.16376676854198846</v>
      </c>
      <c r="BS199">
        <v>0.29831085738229857</v>
      </c>
    </row>
    <row r="200" spans="1:71" x14ac:dyDescent="0.25">
      <c r="A200" s="1">
        <v>199</v>
      </c>
      <c r="B200">
        <v>0.56210107661223141</v>
      </c>
      <c r="C200">
        <v>0.89115001216522516</v>
      </c>
      <c r="D200">
        <v>0.71696854419307254</v>
      </c>
      <c r="E200">
        <v>0.50888116050779475</v>
      </c>
      <c r="F200">
        <v>0.60455185442794424</v>
      </c>
      <c r="G200">
        <v>0.24644868314525892</v>
      </c>
      <c r="H200">
        <v>0.36289532480665743</v>
      </c>
      <c r="I200">
        <v>0.57375468916473993</v>
      </c>
      <c r="J200">
        <v>0.27817634441457817</v>
      </c>
      <c r="K200">
        <v>0.6311355510393003</v>
      </c>
      <c r="L200">
        <v>0.15822196966180435</v>
      </c>
      <c r="M200">
        <v>0.61126503852883396</v>
      </c>
      <c r="N200">
        <v>0.57180351857816036</v>
      </c>
      <c r="O200">
        <v>0.36898456286285231</v>
      </c>
      <c r="P200">
        <v>0.22769861502519406</v>
      </c>
      <c r="Q200">
        <v>0.6475886991972496</v>
      </c>
      <c r="R200">
        <v>0.77371849933670922</v>
      </c>
      <c r="S200">
        <v>0.57049176968351223</v>
      </c>
      <c r="T200">
        <v>0.63419041467749915</v>
      </c>
      <c r="U200">
        <v>0.78831853543757902</v>
      </c>
      <c r="V200">
        <v>0.60049620259536296</v>
      </c>
      <c r="W200">
        <v>0.73362387015547126</v>
      </c>
      <c r="X200">
        <v>0.83878764870619116</v>
      </c>
      <c r="Y200">
        <v>0.63449620399874784</v>
      </c>
      <c r="Z200">
        <v>0.27075334556242348</v>
      </c>
      <c r="AA200">
        <v>5.4879062073133089E-2</v>
      </c>
      <c r="AB200">
        <v>0.96017536521093194</v>
      </c>
      <c r="AC200">
        <v>9.4198437875504526E-3</v>
      </c>
      <c r="AD200">
        <v>0.35772137576938068</v>
      </c>
      <c r="AE200">
        <v>0.52400322956156231</v>
      </c>
      <c r="AF200">
        <v>0.70534300881269285</v>
      </c>
      <c r="AG200">
        <v>7.8408901156209132E-2</v>
      </c>
      <c r="AH200">
        <v>0.53580923601997288</v>
      </c>
      <c r="AI200">
        <v>7.0220397453742978E-2</v>
      </c>
      <c r="AJ200">
        <v>0.40443290156324219</v>
      </c>
      <c r="AK200">
        <v>0.1013975378944153</v>
      </c>
      <c r="AL200">
        <v>0.66058449740679481</v>
      </c>
      <c r="AM200">
        <v>0.77499839793700998</v>
      </c>
      <c r="AN200">
        <v>0.38074114484631849</v>
      </c>
      <c r="AO200">
        <v>0.44714485051363517</v>
      </c>
      <c r="AP200">
        <v>0.3276349487326019</v>
      </c>
      <c r="AQ200">
        <v>0.51438993180652481</v>
      </c>
      <c r="AR200">
        <v>0.96258701340522179</v>
      </c>
      <c r="AS200">
        <v>0.65211115627904603</v>
      </c>
      <c r="AT200">
        <v>0.57651919339341062</v>
      </c>
      <c r="AU200">
        <v>0.20057983648925803</v>
      </c>
      <c r="AV200">
        <v>0.34394891315084819</v>
      </c>
      <c r="AW200">
        <v>0.74422691231342164</v>
      </c>
      <c r="AX200">
        <v>0.20540864704455808</v>
      </c>
      <c r="AY200">
        <v>0.46816681938380067</v>
      </c>
      <c r="AZ200">
        <v>0.67677645550247056</v>
      </c>
      <c r="BA200">
        <v>0.61352592726644317</v>
      </c>
      <c r="BB200">
        <v>0.11672266836341183</v>
      </c>
      <c r="BC200">
        <v>0.82249385448023249</v>
      </c>
      <c r="BD200">
        <v>0.82535471402809379</v>
      </c>
      <c r="BE200">
        <v>0.76153792470764869</v>
      </c>
      <c r="BF200">
        <v>0.15861675394596131</v>
      </c>
      <c r="BG200">
        <v>0.29025660343019244</v>
      </c>
      <c r="BH200">
        <v>0.34273845403808445</v>
      </c>
      <c r="BI200">
        <v>0.93136459363201196</v>
      </c>
      <c r="BJ200">
        <v>0.23821037947400647</v>
      </c>
      <c r="BK200">
        <v>0.24510381320713226</v>
      </c>
      <c r="BL200">
        <v>0.90594749457723345</v>
      </c>
      <c r="BM200">
        <v>0.30882590834610857</v>
      </c>
      <c r="BN200">
        <v>0.2971434750909282</v>
      </c>
      <c r="BO200">
        <v>0.3727978827162689</v>
      </c>
      <c r="BP200">
        <v>0.32858397478530976</v>
      </c>
      <c r="BQ200">
        <v>0.98511602881460625</v>
      </c>
      <c r="BR200">
        <v>0.95435288228415638</v>
      </c>
      <c r="BS200">
        <v>0.43302818816249655</v>
      </c>
    </row>
    <row r="201" spans="1:71" x14ac:dyDescent="0.25">
      <c r="A201" s="1">
        <v>200</v>
      </c>
      <c r="B201">
        <v>0.8574494392634745</v>
      </c>
      <c r="C201">
        <v>0.79426679174766879</v>
      </c>
      <c r="D201">
        <v>0.30547018480903043</v>
      </c>
      <c r="E201">
        <v>0.27374093603903815</v>
      </c>
      <c r="F201">
        <v>0.23453610109554424</v>
      </c>
      <c r="G201">
        <v>0.74391356914559237</v>
      </c>
      <c r="H201">
        <v>0.55991770544928177</v>
      </c>
      <c r="I201">
        <v>0.11130067777294272</v>
      </c>
      <c r="J201">
        <v>0.55322696525396364</v>
      </c>
      <c r="K201">
        <v>0.23545629826916881</v>
      </c>
      <c r="L201">
        <v>0.823850596929669</v>
      </c>
      <c r="M201">
        <v>0.95398676526946014</v>
      </c>
      <c r="N201">
        <v>0.2364821469822076</v>
      </c>
      <c r="O201">
        <v>0.70420657884325899</v>
      </c>
      <c r="P201">
        <v>0.57590395318820897</v>
      </c>
      <c r="Q201">
        <v>2.6041222851611701E-2</v>
      </c>
      <c r="R201">
        <v>0.97566259235883779</v>
      </c>
      <c r="S201">
        <v>0.32904575211458542</v>
      </c>
      <c r="T201">
        <v>0.55491919923631117</v>
      </c>
      <c r="U201">
        <v>0.24676691590575495</v>
      </c>
      <c r="V201">
        <v>0.38935109208519691</v>
      </c>
      <c r="W201">
        <v>0.39955234224045355</v>
      </c>
      <c r="X201">
        <v>8.115982440888081E-2</v>
      </c>
      <c r="Y201">
        <v>6.8903588732895038E-2</v>
      </c>
      <c r="Z201">
        <v>0.47231685568551351</v>
      </c>
      <c r="AA201">
        <v>3.212281677495199E-2</v>
      </c>
      <c r="AB201">
        <v>0.29801203448662328</v>
      </c>
      <c r="AC201">
        <v>0.92227701254494632</v>
      </c>
      <c r="AD201">
        <v>0.54310569896644689</v>
      </c>
      <c r="AE201">
        <v>0.30765674808514476</v>
      </c>
      <c r="AF201">
        <v>0.2721153653068541</v>
      </c>
      <c r="AG201">
        <v>0.74869002989383704</v>
      </c>
      <c r="AH201">
        <v>0.96903758034353482</v>
      </c>
      <c r="AI201">
        <v>0.53801274409704591</v>
      </c>
      <c r="AJ201">
        <v>6.0435277313082292E-2</v>
      </c>
      <c r="AK201">
        <v>0.45723374207644563</v>
      </c>
      <c r="AL201">
        <v>0.44159123259232591</v>
      </c>
      <c r="AM201">
        <v>0.86676361869843865</v>
      </c>
      <c r="AN201">
        <v>0.19606996164567292</v>
      </c>
      <c r="AO201">
        <v>0.95621431175120608</v>
      </c>
      <c r="AP201">
        <v>3.7627340947451127E-2</v>
      </c>
      <c r="AQ201">
        <v>0.17996255101026504</v>
      </c>
      <c r="AR201">
        <v>0.96535326742405525</v>
      </c>
      <c r="AS201">
        <v>0.56183727553494733</v>
      </c>
      <c r="AT201">
        <v>0.91229423675045496</v>
      </c>
      <c r="AU201">
        <v>0.39609057558611738</v>
      </c>
      <c r="AV201">
        <v>0.16621749198745572</v>
      </c>
      <c r="AW201">
        <v>0.40028390446794326</v>
      </c>
      <c r="AX201">
        <v>0.29333313395318683</v>
      </c>
      <c r="AY201">
        <v>0.79938844684499999</v>
      </c>
      <c r="AZ201">
        <v>0.84051649411689011</v>
      </c>
      <c r="BA201">
        <v>0.90631944535441167</v>
      </c>
      <c r="BB201">
        <v>0.76193823189389609</v>
      </c>
      <c r="BC201">
        <v>0.40847217000473468</v>
      </c>
      <c r="BD201">
        <v>0.68327203481518672</v>
      </c>
      <c r="BE201">
        <v>1.9848299176323914E-2</v>
      </c>
      <c r="BF201">
        <v>0.55536231058886232</v>
      </c>
      <c r="BG201">
        <v>0.49865936502151231</v>
      </c>
      <c r="BH201">
        <v>0.59391957879443757</v>
      </c>
      <c r="BI201">
        <v>0.47662584559812315</v>
      </c>
      <c r="BJ201">
        <v>0.41758620642158906</v>
      </c>
      <c r="BK201">
        <v>0.80704587204205314</v>
      </c>
      <c r="BL201">
        <v>0.50300326043429799</v>
      </c>
      <c r="BM201">
        <v>0.52985329102096101</v>
      </c>
      <c r="BN201">
        <v>0.34166717674681324</v>
      </c>
      <c r="BO201">
        <v>0.8007637718281253</v>
      </c>
      <c r="BP201">
        <v>0.74677976116736322</v>
      </c>
      <c r="BQ201">
        <v>0.47058888362568652</v>
      </c>
      <c r="BR201">
        <v>0.46316119834408409</v>
      </c>
      <c r="BS201">
        <v>0.30999703581790705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01"/>
  <sheetViews>
    <sheetView workbookViewId="0">
      <pane xSplit="1" ySplit="1" topLeftCell="S2" activePane="bottomRight" state="frozen"/>
      <selection activeCell="K194" sqref="K194"/>
      <selection pane="topRight" activeCell="K194" sqref="K194"/>
      <selection pane="bottomLeft" activeCell="K194" sqref="K194"/>
      <selection pane="bottomRight" activeCell="AA2" sqref="AA2"/>
    </sheetView>
  </sheetViews>
  <sheetFormatPr defaultRowHeight="15" x14ac:dyDescent="0.25"/>
  <cols>
    <col min="1" max="1" width="16.28515625" style="1" bestFit="1" customWidth="1"/>
  </cols>
  <sheetData>
    <row r="1" spans="1:26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25">
      <c r="A2" s="1">
        <v>1</v>
      </c>
      <c r="B2">
        <f>ROUND(NORMINV('Rand Deaths'!B2,'Mean Deaths'!B2,'S.D Deaths'!B2),0)</f>
        <v>16</v>
      </c>
      <c r="C2">
        <f>ROUND(NORMINV('Rand Deaths'!C2,'Mean Deaths'!C2,'S.D Deaths'!C2),0)</f>
        <v>25</v>
      </c>
      <c r="D2">
        <f>ROUND(NORMINV('Rand Deaths'!D2,'Mean Deaths'!D2,'S.D Deaths'!D2),0)</f>
        <v>20</v>
      </c>
      <c r="E2">
        <f>ROUND(NORMINV('Rand Deaths'!E2,'Mean Deaths'!E2,'S.D Deaths'!E2),0)</f>
        <v>26</v>
      </c>
      <c r="F2">
        <f>ROUND(NORMINV('Rand Deaths'!F2,'Mean Deaths'!F2,'S.D Deaths'!F2),0)</f>
        <v>15</v>
      </c>
      <c r="G2">
        <f>ROUND(NORMINV('Rand Deaths'!G2,'Mean Deaths'!G2,'S.D Deaths'!G2),0)</f>
        <v>24</v>
      </c>
      <c r="H2">
        <f>ROUND(NORMINV('Rand Deaths'!H2,'Mean Deaths'!H2,'S.D Deaths'!H2),0)</f>
        <v>39</v>
      </c>
      <c r="I2">
        <f>ROUND(NORMINV('Rand Deaths'!I2,'Mean Deaths'!I2,'S.D Deaths'!I2),0)</f>
        <v>32</v>
      </c>
      <c r="J2">
        <f>ROUND(NORMINV('Rand Deaths'!J2,'Mean Deaths'!J2,'S.D Deaths'!J2),0)</f>
        <v>21</v>
      </c>
      <c r="K2">
        <f>ROUND(NORMINV('Rand Deaths'!K2,'Mean Deaths'!K2,'S.D Deaths'!K2),0)</f>
        <v>45</v>
      </c>
      <c r="L2">
        <f>ROUND(NORMINV('Rand Deaths'!L2,'Mean Deaths'!L2,'S.D Deaths'!L2),0)</f>
        <v>34</v>
      </c>
      <c r="M2">
        <f>ROUND(NORMINV('Rand Deaths'!M2,'Mean Deaths'!M2,'S.D Deaths'!M2),0)</f>
        <v>31</v>
      </c>
      <c r="N2">
        <f>ROUND(NORMINV('Rand Deaths'!N2,'Mean Deaths'!N2,'S.D Deaths'!N2),0)</f>
        <v>46</v>
      </c>
      <c r="O2">
        <f>ROUND(NORMINV('Rand Deaths'!O2,'Mean Deaths'!O2,'S.D Deaths'!O2),0)</f>
        <v>34</v>
      </c>
      <c r="P2">
        <f>ROUND(NORMINV('Rand Deaths'!P2,'Mean Deaths'!P2,'S.D Deaths'!P2),0)</f>
        <v>56</v>
      </c>
      <c r="Q2">
        <f>ROUND(NORMINV('Rand Deaths'!Q2,'Mean Deaths'!Q2,'S.D Deaths'!Q2),0)</f>
        <v>56</v>
      </c>
      <c r="R2">
        <f>ROUND(NORMINV('Rand Deaths'!R2,'Mean Deaths'!R2,'S.D Deaths'!R2),0)</f>
        <v>50</v>
      </c>
      <c r="S2">
        <f>ROUND(NORMINV('Rand Deaths'!S2,'Mean Deaths'!S2,'S.D Deaths'!S2),0)</f>
        <v>55</v>
      </c>
      <c r="T2">
        <f>ROUND(NORMINV('Rand Deaths'!T2,'Mean Deaths'!T2,'S.D Deaths'!T2),0)</f>
        <v>71</v>
      </c>
      <c r="U2">
        <f>ROUND(NORMINV('Rand Deaths'!U2,'Mean Deaths'!U2,'S.D Deaths'!U2),0)</f>
        <v>75</v>
      </c>
      <c r="V2">
        <f>ROUND(NORMINV('Rand Deaths'!V2,'Mean Deaths'!V2,'S.D Deaths'!V2),0)</f>
        <v>78</v>
      </c>
      <c r="W2">
        <f>ROUND(NORMINV('Rand Deaths'!W2,'Mean Deaths'!W2,'S.D Deaths'!W2),0)</f>
        <v>87</v>
      </c>
      <c r="X2">
        <f>ROUND(NORMINV('Rand Deaths'!X2,'Mean Deaths'!X2,'S.D Deaths'!X2),0)</f>
        <v>85</v>
      </c>
      <c r="Y2">
        <f>ROUND(NORMINV('Rand Deaths'!Y2,'Mean Deaths'!Y2,'S.D Deaths'!Y2),0)</f>
        <v>88</v>
      </c>
      <c r="Z2">
        <f>ROUND(NORMINV('Rand Deaths'!Z2,'Mean Deaths'!Z2,'S.D Deaths'!Z2),0)</f>
        <v>100</v>
      </c>
    </row>
    <row r="3" spans="1:26" x14ac:dyDescent="0.25">
      <c r="A3" s="1">
        <v>2</v>
      </c>
      <c r="B3">
        <f>ROUND(NORMINV('Rand Deaths'!B3,'Mean Deaths'!B3,'S.D Deaths'!B3),0)</f>
        <v>19</v>
      </c>
      <c r="C3">
        <f>ROUND(NORMINV('Rand Deaths'!C3,'Mean Deaths'!C3,'S.D Deaths'!C3),0)</f>
        <v>24</v>
      </c>
      <c r="D3">
        <f>ROUND(NORMINV('Rand Deaths'!D3,'Mean Deaths'!D3,'S.D Deaths'!D3),0)</f>
        <v>18</v>
      </c>
      <c r="E3">
        <f>ROUND(NORMINV('Rand Deaths'!E3,'Mean Deaths'!E3,'S.D Deaths'!E3),0)</f>
        <v>15</v>
      </c>
      <c r="F3">
        <f>ROUND(NORMINV('Rand Deaths'!F3,'Mean Deaths'!F3,'S.D Deaths'!F3),0)</f>
        <v>30</v>
      </c>
      <c r="G3">
        <f>ROUND(NORMINV('Rand Deaths'!G3,'Mean Deaths'!G3,'S.D Deaths'!G3),0)</f>
        <v>22</v>
      </c>
      <c r="H3">
        <f>ROUND(NORMINV('Rand Deaths'!H3,'Mean Deaths'!H3,'S.D Deaths'!H3),0)</f>
        <v>26</v>
      </c>
      <c r="I3">
        <f>ROUND(NORMINV('Rand Deaths'!I3,'Mean Deaths'!I3,'S.D Deaths'!I3),0)</f>
        <v>33</v>
      </c>
      <c r="J3">
        <f>ROUND(NORMINV('Rand Deaths'!J3,'Mean Deaths'!J3,'S.D Deaths'!J3),0)</f>
        <v>37</v>
      </c>
      <c r="K3">
        <f>ROUND(NORMINV('Rand Deaths'!K3,'Mean Deaths'!K3,'S.D Deaths'!K3),0)</f>
        <v>34</v>
      </c>
      <c r="L3">
        <f>ROUND(NORMINV('Rand Deaths'!L3,'Mean Deaths'!L3,'S.D Deaths'!L3),0)</f>
        <v>42</v>
      </c>
      <c r="M3">
        <f>ROUND(NORMINV('Rand Deaths'!M3,'Mean Deaths'!M3,'S.D Deaths'!M3),0)</f>
        <v>42</v>
      </c>
      <c r="N3">
        <f>ROUND(NORMINV('Rand Deaths'!N3,'Mean Deaths'!N3,'S.D Deaths'!N3),0)</f>
        <v>40</v>
      </c>
      <c r="O3">
        <f>ROUND(NORMINV('Rand Deaths'!O3,'Mean Deaths'!O3,'S.D Deaths'!O3),0)</f>
        <v>41</v>
      </c>
      <c r="P3">
        <f>ROUND(NORMINV('Rand Deaths'!P3,'Mean Deaths'!P3,'S.D Deaths'!P3),0)</f>
        <v>46</v>
      </c>
      <c r="Q3">
        <f>ROUND(NORMINV('Rand Deaths'!Q3,'Mean Deaths'!Q3,'S.D Deaths'!Q3),0)</f>
        <v>39</v>
      </c>
      <c r="R3">
        <f>ROUND(NORMINV('Rand Deaths'!R3,'Mean Deaths'!R3,'S.D Deaths'!R3),0)</f>
        <v>72</v>
      </c>
      <c r="S3">
        <f>ROUND(NORMINV('Rand Deaths'!S3,'Mean Deaths'!S3,'S.D Deaths'!S3),0)</f>
        <v>54</v>
      </c>
      <c r="T3">
        <f>ROUND(NORMINV('Rand Deaths'!T3,'Mean Deaths'!T3,'S.D Deaths'!T3),0)</f>
        <v>64</v>
      </c>
      <c r="U3">
        <f>ROUND(NORMINV('Rand Deaths'!U3,'Mean Deaths'!U3,'S.D Deaths'!U3),0)</f>
        <v>91</v>
      </c>
      <c r="V3">
        <f>ROUND(NORMINV('Rand Deaths'!V3,'Mean Deaths'!V3,'S.D Deaths'!V3),0)</f>
        <v>74</v>
      </c>
      <c r="W3">
        <f>ROUND(NORMINV('Rand Deaths'!W3,'Mean Deaths'!W3,'S.D Deaths'!W3),0)</f>
        <v>71</v>
      </c>
      <c r="X3">
        <f>ROUND(NORMINV('Rand Deaths'!X3,'Mean Deaths'!X3,'S.D Deaths'!X3),0)</f>
        <v>77</v>
      </c>
      <c r="Y3">
        <f>ROUND(NORMINV('Rand Deaths'!Y3,'Mean Deaths'!Y3,'S.D Deaths'!Y3),0)</f>
        <v>93</v>
      </c>
      <c r="Z3">
        <f>ROUND(NORMINV('Rand Deaths'!Z3,'Mean Deaths'!Z3,'S.D Deaths'!Z3),0)</f>
        <v>107</v>
      </c>
    </row>
    <row r="4" spans="1:26" x14ac:dyDescent="0.25">
      <c r="A4" s="1">
        <v>3</v>
      </c>
      <c r="B4">
        <f>ROUND(NORMINV('Rand Deaths'!B4,'Mean Deaths'!B4,'S.D Deaths'!B4),0)</f>
        <v>18</v>
      </c>
      <c r="C4">
        <f>ROUND(NORMINV('Rand Deaths'!C4,'Mean Deaths'!C4,'S.D Deaths'!C4),0)</f>
        <v>19</v>
      </c>
      <c r="D4">
        <f>ROUND(NORMINV('Rand Deaths'!D4,'Mean Deaths'!D4,'S.D Deaths'!D4),0)</f>
        <v>21</v>
      </c>
      <c r="E4">
        <f>ROUND(NORMINV('Rand Deaths'!E4,'Mean Deaths'!E4,'S.D Deaths'!E4),0)</f>
        <v>26</v>
      </c>
      <c r="F4">
        <f>ROUND(NORMINV('Rand Deaths'!F4,'Mean Deaths'!F4,'S.D Deaths'!F4),0)</f>
        <v>27</v>
      </c>
      <c r="G4">
        <f>ROUND(NORMINV('Rand Deaths'!G4,'Mean Deaths'!G4,'S.D Deaths'!G4),0)</f>
        <v>25</v>
      </c>
      <c r="H4">
        <f>ROUND(NORMINV('Rand Deaths'!H4,'Mean Deaths'!H4,'S.D Deaths'!H4),0)</f>
        <v>21</v>
      </c>
      <c r="I4">
        <f>ROUND(NORMINV('Rand Deaths'!I4,'Mean Deaths'!I4,'S.D Deaths'!I4),0)</f>
        <v>30</v>
      </c>
      <c r="J4">
        <f>ROUND(NORMINV('Rand Deaths'!J4,'Mean Deaths'!J4,'S.D Deaths'!J4),0)</f>
        <v>39</v>
      </c>
      <c r="K4">
        <f>ROUND(NORMINV('Rand Deaths'!K4,'Mean Deaths'!K4,'S.D Deaths'!K4),0)</f>
        <v>39</v>
      </c>
      <c r="L4">
        <f>ROUND(NORMINV('Rand Deaths'!L4,'Mean Deaths'!L4,'S.D Deaths'!L4),0)</f>
        <v>50</v>
      </c>
      <c r="M4">
        <f>ROUND(NORMINV('Rand Deaths'!M4,'Mean Deaths'!M4,'S.D Deaths'!M4),0)</f>
        <v>38</v>
      </c>
      <c r="N4">
        <f>ROUND(NORMINV('Rand Deaths'!N4,'Mean Deaths'!N4,'S.D Deaths'!N4),0)</f>
        <v>46</v>
      </c>
      <c r="O4">
        <f>ROUND(NORMINV('Rand Deaths'!O4,'Mean Deaths'!O4,'S.D Deaths'!O4),0)</f>
        <v>43</v>
      </c>
      <c r="P4">
        <f>ROUND(NORMINV('Rand Deaths'!P4,'Mean Deaths'!P4,'S.D Deaths'!P4),0)</f>
        <v>51</v>
      </c>
      <c r="Q4">
        <f>ROUND(NORMINV('Rand Deaths'!Q4,'Mean Deaths'!Q4,'S.D Deaths'!Q4),0)</f>
        <v>61</v>
      </c>
      <c r="R4">
        <f>ROUND(NORMINV('Rand Deaths'!R4,'Mean Deaths'!R4,'S.D Deaths'!R4),0)</f>
        <v>53</v>
      </c>
      <c r="S4">
        <f>ROUND(NORMINV('Rand Deaths'!S4,'Mean Deaths'!S4,'S.D Deaths'!S4),0)</f>
        <v>57</v>
      </c>
      <c r="T4">
        <f>ROUND(NORMINV('Rand Deaths'!T4,'Mean Deaths'!T4,'S.D Deaths'!T4),0)</f>
        <v>64</v>
      </c>
      <c r="U4">
        <f>ROUND(NORMINV('Rand Deaths'!U4,'Mean Deaths'!U4,'S.D Deaths'!U4),0)</f>
        <v>66</v>
      </c>
      <c r="V4">
        <f>ROUND(NORMINV('Rand Deaths'!V4,'Mean Deaths'!V4,'S.D Deaths'!V4),0)</f>
        <v>57</v>
      </c>
      <c r="W4">
        <f>ROUND(NORMINV('Rand Deaths'!W4,'Mean Deaths'!W4,'S.D Deaths'!W4),0)</f>
        <v>89</v>
      </c>
      <c r="X4">
        <f>ROUND(NORMINV('Rand Deaths'!X4,'Mean Deaths'!X4,'S.D Deaths'!X4),0)</f>
        <v>105</v>
      </c>
      <c r="Y4">
        <f>ROUND(NORMINV('Rand Deaths'!Y4,'Mean Deaths'!Y4,'S.D Deaths'!Y4),0)</f>
        <v>94</v>
      </c>
      <c r="Z4">
        <f>ROUND(NORMINV('Rand Deaths'!Z4,'Mean Deaths'!Z4,'S.D Deaths'!Z4),0)</f>
        <v>99</v>
      </c>
    </row>
    <row r="5" spans="1:26" x14ac:dyDescent="0.25">
      <c r="A5" s="1">
        <v>4</v>
      </c>
      <c r="B5">
        <f>ROUND(NORMINV('Rand Deaths'!B5,'Mean Deaths'!B5,'S.D Deaths'!B5),0)</f>
        <v>22</v>
      </c>
      <c r="C5">
        <f>ROUND(NORMINV('Rand Deaths'!C5,'Mean Deaths'!C5,'S.D Deaths'!C5),0)</f>
        <v>27</v>
      </c>
      <c r="D5">
        <f>ROUND(NORMINV('Rand Deaths'!D5,'Mean Deaths'!D5,'S.D Deaths'!D5),0)</f>
        <v>16</v>
      </c>
      <c r="E5">
        <f>ROUND(NORMINV('Rand Deaths'!E5,'Mean Deaths'!E5,'S.D Deaths'!E5),0)</f>
        <v>19</v>
      </c>
      <c r="F5">
        <f>ROUND(NORMINV('Rand Deaths'!F5,'Mean Deaths'!F5,'S.D Deaths'!F5),0)</f>
        <v>25</v>
      </c>
      <c r="G5">
        <f>ROUND(NORMINV('Rand Deaths'!G5,'Mean Deaths'!G5,'S.D Deaths'!G5),0)</f>
        <v>25</v>
      </c>
      <c r="H5">
        <f>ROUND(NORMINV('Rand Deaths'!H5,'Mean Deaths'!H5,'S.D Deaths'!H5),0)</f>
        <v>23</v>
      </c>
      <c r="I5">
        <f>ROUND(NORMINV('Rand Deaths'!I5,'Mean Deaths'!I5,'S.D Deaths'!I5),0)</f>
        <v>25</v>
      </c>
      <c r="J5">
        <f>ROUND(NORMINV('Rand Deaths'!J5,'Mean Deaths'!J5,'S.D Deaths'!J5),0)</f>
        <v>42</v>
      </c>
      <c r="K5">
        <f>ROUND(NORMINV('Rand Deaths'!K5,'Mean Deaths'!K5,'S.D Deaths'!K5),0)</f>
        <v>27</v>
      </c>
      <c r="L5">
        <f>ROUND(NORMINV('Rand Deaths'!L5,'Mean Deaths'!L5,'S.D Deaths'!L5),0)</f>
        <v>28</v>
      </c>
      <c r="M5">
        <f>ROUND(NORMINV('Rand Deaths'!M5,'Mean Deaths'!M5,'S.D Deaths'!M5),0)</f>
        <v>34</v>
      </c>
      <c r="N5">
        <f>ROUND(NORMINV('Rand Deaths'!N5,'Mean Deaths'!N5,'S.D Deaths'!N5),0)</f>
        <v>42</v>
      </c>
      <c r="O5">
        <f>ROUND(NORMINV('Rand Deaths'!O5,'Mean Deaths'!O5,'S.D Deaths'!O5),0)</f>
        <v>49</v>
      </c>
      <c r="P5">
        <f>ROUND(NORMINV('Rand Deaths'!P5,'Mean Deaths'!P5,'S.D Deaths'!P5),0)</f>
        <v>65</v>
      </c>
      <c r="Q5">
        <f>ROUND(NORMINV('Rand Deaths'!Q5,'Mean Deaths'!Q5,'S.D Deaths'!Q5),0)</f>
        <v>46</v>
      </c>
      <c r="R5">
        <f>ROUND(NORMINV('Rand Deaths'!R5,'Mean Deaths'!R5,'S.D Deaths'!R5),0)</f>
        <v>46</v>
      </c>
      <c r="S5">
        <f>ROUND(NORMINV('Rand Deaths'!S5,'Mean Deaths'!S5,'S.D Deaths'!S5),0)</f>
        <v>61</v>
      </c>
      <c r="T5">
        <f>ROUND(NORMINV('Rand Deaths'!T5,'Mean Deaths'!T5,'S.D Deaths'!T5),0)</f>
        <v>69</v>
      </c>
      <c r="U5">
        <f>ROUND(NORMINV('Rand Deaths'!U5,'Mean Deaths'!U5,'S.D Deaths'!U5),0)</f>
        <v>71</v>
      </c>
      <c r="V5">
        <f>ROUND(NORMINV('Rand Deaths'!V5,'Mean Deaths'!V5,'S.D Deaths'!V5),0)</f>
        <v>77</v>
      </c>
      <c r="W5">
        <f>ROUND(NORMINV('Rand Deaths'!W5,'Mean Deaths'!W5,'S.D Deaths'!W5),0)</f>
        <v>93</v>
      </c>
      <c r="X5">
        <f>ROUND(NORMINV('Rand Deaths'!X5,'Mean Deaths'!X5,'S.D Deaths'!X5),0)</f>
        <v>89</v>
      </c>
      <c r="Y5">
        <f>ROUND(NORMINV('Rand Deaths'!Y5,'Mean Deaths'!Y5,'S.D Deaths'!Y5),0)</f>
        <v>103</v>
      </c>
      <c r="Z5">
        <f>ROUND(NORMINV('Rand Deaths'!Z5,'Mean Deaths'!Z5,'S.D Deaths'!Z5),0)</f>
        <v>117</v>
      </c>
    </row>
    <row r="6" spans="1:26" x14ac:dyDescent="0.25">
      <c r="A6" s="1">
        <v>5</v>
      </c>
      <c r="B6">
        <f>ROUND(NORMINV('Rand Deaths'!B6,'Mean Deaths'!B6,'S.D Deaths'!B6),0)</f>
        <v>13</v>
      </c>
      <c r="C6">
        <f>ROUND(NORMINV('Rand Deaths'!C6,'Mean Deaths'!C6,'S.D Deaths'!C6),0)</f>
        <v>17</v>
      </c>
      <c r="D6">
        <f>ROUND(NORMINV('Rand Deaths'!D6,'Mean Deaths'!D6,'S.D Deaths'!D6),0)</f>
        <v>21</v>
      </c>
      <c r="E6">
        <f>ROUND(NORMINV('Rand Deaths'!E6,'Mean Deaths'!E6,'S.D Deaths'!E6),0)</f>
        <v>21</v>
      </c>
      <c r="F6">
        <f>ROUND(NORMINV('Rand Deaths'!F6,'Mean Deaths'!F6,'S.D Deaths'!F6),0)</f>
        <v>19</v>
      </c>
      <c r="G6">
        <f>ROUND(NORMINV('Rand Deaths'!G6,'Mean Deaths'!G6,'S.D Deaths'!G6),0)</f>
        <v>23</v>
      </c>
      <c r="H6">
        <f>ROUND(NORMINV('Rand Deaths'!H6,'Mean Deaths'!H6,'S.D Deaths'!H6),0)</f>
        <v>31</v>
      </c>
      <c r="I6">
        <f>ROUND(NORMINV('Rand Deaths'!I6,'Mean Deaths'!I6,'S.D Deaths'!I6),0)</f>
        <v>35</v>
      </c>
      <c r="J6">
        <f>ROUND(NORMINV('Rand Deaths'!J6,'Mean Deaths'!J6,'S.D Deaths'!J6),0)</f>
        <v>25</v>
      </c>
      <c r="K6">
        <f>ROUND(NORMINV('Rand Deaths'!K6,'Mean Deaths'!K6,'S.D Deaths'!K6),0)</f>
        <v>37</v>
      </c>
      <c r="L6">
        <f>ROUND(NORMINV('Rand Deaths'!L6,'Mean Deaths'!L6,'S.D Deaths'!L6),0)</f>
        <v>34</v>
      </c>
      <c r="M6">
        <f>ROUND(NORMINV('Rand Deaths'!M6,'Mean Deaths'!M6,'S.D Deaths'!M6),0)</f>
        <v>50</v>
      </c>
      <c r="N6">
        <f>ROUND(NORMINV('Rand Deaths'!N6,'Mean Deaths'!N6,'S.D Deaths'!N6),0)</f>
        <v>53</v>
      </c>
      <c r="O6">
        <f>ROUND(NORMINV('Rand Deaths'!O6,'Mean Deaths'!O6,'S.D Deaths'!O6),0)</f>
        <v>47</v>
      </c>
      <c r="P6">
        <f>ROUND(NORMINV('Rand Deaths'!P6,'Mean Deaths'!P6,'S.D Deaths'!P6),0)</f>
        <v>55</v>
      </c>
      <c r="Q6">
        <f>ROUND(NORMINV('Rand Deaths'!Q6,'Mean Deaths'!Q6,'S.D Deaths'!Q6),0)</f>
        <v>51</v>
      </c>
      <c r="R6">
        <f>ROUND(NORMINV('Rand Deaths'!R6,'Mean Deaths'!R6,'S.D Deaths'!R6),0)</f>
        <v>56</v>
      </c>
      <c r="S6">
        <f>ROUND(NORMINV('Rand Deaths'!S6,'Mean Deaths'!S6,'S.D Deaths'!S6),0)</f>
        <v>59</v>
      </c>
      <c r="T6">
        <f>ROUND(NORMINV('Rand Deaths'!T6,'Mean Deaths'!T6,'S.D Deaths'!T6),0)</f>
        <v>63</v>
      </c>
      <c r="U6">
        <f>ROUND(NORMINV('Rand Deaths'!U6,'Mean Deaths'!U6,'S.D Deaths'!U6),0)</f>
        <v>54</v>
      </c>
      <c r="V6">
        <f>ROUND(NORMINV('Rand Deaths'!V6,'Mean Deaths'!V6,'S.D Deaths'!V6),0)</f>
        <v>87</v>
      </c>
      <c r="W6">
        <f>ROUND(NORMINV('Rand Deaths'!W6,'Mean Deaths'!W6,'S.D Deaths'!W6),0)</f>
        <v>88</v>
      </c>
      <c r="X6">
        <f>ROUND(NORMINV('Rand Deaths'!X6,'Mean Deaths'!X6,'S.D Deaths'!X6),0)</f>
        <v>95</v>
      </c>
      <c r="Y6">
        <f>ROUND(NORMINV('Rand Deaths'!Y6,'Mean Deaths'!Y6,'S.D Deaths'!Y6),0)</f>
        <v>87</v>
      </c>
      <c r="Z6">
        <f>ROUND(NORMINV('Rand Deaths'!Z6,'Mean Deaths'!Z6,'S.D Deaths'!Z6),0)</f>
        <v>88</v>
      </c>
    </row>
    <row r="7" spans="1:26" x14ac:dyDescent="0.25">
      <c r="A7" s="1">
        <v>6</v>
      </c>
      <c r="B7">
        <f>ROUND(NORMINV('Rand Deaths'!B7,'Mean Deaths'!B7,'S.D Deaths'!B7),0)</f>
        <v>11</v>
      </c>
      <c r="C7">
        <f>ROUND(NORMINV('Rand Deaths'!C7,'Mean Deaths'!C7,'S.D Deaths'!C7),0)</f>
        <v>21</v>
      </c>
      <c r="D7">
        <f>ROUND(NORMINV('Rand Deaths'!D7,'Mean Deaths'!D7,'S.D Deaths'!D7),0)</f>
        <v>24</v>
      </c>
      <c r="E7">
        <f>ROUND(NORMINV('Rand Deaths'!E7,'Mean Deaths'!E7,'S.D Deaths'!E7),0)</f>
        <v>25</v>
      </c>
      <c r="F7">
        <f>ROUND(NORMINV('Rand Deaths'!F7,'Mean Deaths'!F7,'S.D Deaths'!F7),0)</f>
        <v>17</v>
      </c>
      <c r="G7">
        <f>ROUND(NORMINV('Rand Deaths'!G7,'Mean Deaths'!G7,'S.D Deaths'!G7),0)</f>
        <v>33</v>
      </c>
      <c r="H7">
        <f>ROUND(NORMINV('Rand Deaths'!H7,'Mean Deaths'!H7,'S.D Deaths'!H7),0)</f>
        <v>22</v>
      </c>
      <c r="I7">
        <f>ROUND(NORMINV('Rand Deaths'!I7,'Mean Deaths'!I7,'S.D Deaths'!I7),0)</f>
        <v>36</v>
      </c>
      <c r="J7">
        <f>ROUND(NORMINV('Rand Deaths'!J7,'Mean Deaths'!J7,'S.D Deaths'!J7),0)</f>
        <v>41</v>
      </c>
      <c r="K7">
        <f>ROUND(NORMINV('Rand Deaths'!K7,'Mean Deaths'!K7,'S.D Deaths'!K7),0)</f>
        <v>43</v>
      </c>
      <c r="L7">
        <f>ROUND(NORMINV('Rand Deaths'!L7,'Mean Deaths'!L7,'S.D Deaths'!L7),0)</f>
        <v>43</v>
      </c>
      <c r="M7">
        <f>ROUND(NORMINV('Rand Deaths'!M7,'Mean Deaths'!M7,'S.D Deaths'!M7),0)</f>
        <v>45</v>
      </c>
      <c r="N7">
        <f>ROUND(NORMINV('Rand Deaths'!N7,'Mean Deaths'!N7,'S.D Deaths'!N7),0)</f>
        <v>42</v>
      </c>
      <c r="O7">
        <f>ROUND(NORMINV('Rand Deaths'!O7,'Mean Deaths'!O7,'S.D Deaths'!O7),0)</f>
        <v>54</v>
      </c>
      <c r="P7">
        <f>ROUND(NORMINV('Rand Deaths'!P7,'Mean Deaths'!P7,'S.D Deaths'!P7),0)</f>
        <v>46</v>
      </c>
      <c r="Q7">
        <f>ROUND(NORMINV('Rand Deaths'!Q7,'Mean Deaths'!Q7,'S.D Deaths'!Q7),0)</f>
        <v>48</v>
      </c>
      <c r="R7">
        <f>ROUND(NORMINV('Rand Deaths'!R7,'Mean Deaths'!R7,'S.D Deaths'!R7),0)</f>
        <v>74</v>
      </c>
      <c r="S7">
        <f>ROUND(NORMINV('Rand Deaths'!S7,'Mean Deaths'!S7,'S.D Deaths'!S7),0)</f>
        <v>76</v>
      </c>
      <c r="T7">
        <f>ROUND(NORMINV('Rand Deaths'!T7,'Mean Deaths'!T7,'S.D Deaths'!T7),0)</f>
        <v>61</v>
      </c>
      <c r="U7">
        <f>ROUND(NORMINV('Rand Deaths'!U7,'Mean Deaths'!U7,'S.D Deaths'!U7),0)</f>
        <v>70</v>
      </c>
      <c r="V7">
        <f>ROUND(NORMINV('Rand Deaths'!V7,'Mean Deaths'!V7,'S.D Deaths'!V7),0)</f>
        <v>64</v>
      </c>
      <c r="W7">
        <f>ROUND(NORMINV('Rand Deaths'!W7,'Mean Deaths'!W7,'S.D Deaths'!W7),0)</f>
        <v>81</v>
      </c>
      <c r="X7">
        <f>ROUND(NORMINV('Rand Deaths'!X7,'Mean Deaths'!X7,'S.D Deaths'!X7),0)</f>
        <v>91</v>
      </c>
      <c r="Y7">
        <f>ROUND(NORMINV('Rand Deaths'!Y7,'Mean Deaths'!Y7,'S.D Deaths'!Y7),0)</f>
        <v>116</v>
      </c>
      <c r="Z7">
        <f>ROUND(NORMINV('Rand Deaths'!Z7,'Mean Deaths'!Z7,'S.D Deaths'!Z7),0)</f>
        <v>97</v>
      </c>
    </row>
    <row r="8" spans="1:26" x14ac:dyDescent="0.25">
      <c r="A8" s="1">
        <v>7</v>
      </c>
      <c r="B8">
        <f>ROUND(NORMINV('Rand Deaths'!B8,'Mean Deaths'!B8,'S.D Deaths'!B8),0)</f>
        <v>24</v>
      </c>
      <c r="C8">
        <f>ROUND(NORMINV('Rand Deaths'!C8,'Mean Deaths'!C8,'S.D Deaths'!C8),0)</f>
        <v>30</v>
      </c>
      <c r="D8">
        <f>ROUND(NORMINV('Rand Deaths'!D8,'Mean Deaths'!D8,'S.D Deaths'!D8),0)</f>
        <v>31</v>
      </c>
      <c r="E8">
        <f>ROUND(NORMINV('Rand Deaths'!E8,'Mean Deaths'!E8,'S.D Deaths'!E8),0)</f>
        <v>24</v>
      </c>
      <c r="F8">
        <f>ROUND(NORMINV('Rand Deaths'!F8,'Mean Deaths'!F8,'S.D Deaths'!F8),0)</f>
        <v>23</v>
      </c>
      <c r="G8">
        <f>ROUND(NORMINV('Rand Deaths'!G8,'Mean Deaths'!G8,'S.D Deaths'!G8),0)</f>
        <v>22</v>
      </c>
      <c r="H8">
        <f>ROUND(NORMINV('Rand Deaths'!H8,'Mean Deaths'!H8,'S.D Deaths'!H8),0)</f>
        <v>28</v>
      </c>
      <c r="I8">
        <f>ROUND(NORMINV('Rand Deaths'!I8,'Mean Deaths'!I8,'S.D Deaths'!I8),0)</f>
        <v>32</v>
      </c>
      <c r="J8">
        <f>ROUND(NORMINV('Rand Deaths'!J8,'Mean Deaths'!J8,'S.D Deaths'!J8),0)</f>
        <v>43</v>
      </c>
      <c r="K8">
        <f>ROUND(NORMINV('Rand Deaths'!K8,'Mean Deaths'!K8,'S.D Deaths'!K8),0)</f>
        <v>36</v>
      </c>
      <c r="L8">
        <f>ROUND(NORMINV('Rand Deaths'!L8,'Mean Deaths'!L8,'S.D Deaths'!L8),0)</f>
        <v>29</v>
      </c>
      <c r="M8">
        <f>ROUND(NORMINV('Rand Deaths'!M8,'Mean Deaths'!M8,'S.D Deaths'!M8),0)</f>
        <v>37</v>
      </c>
      <c r="N8">
        <f>ROUND(NORMINV('Rand Deaths'!N8,'Mean Deaths'!N8,'S.D Deaths'!N8),0)</f>
        <v>34</v>
      </c>
      <c r="O8">
        <f>ROUND(NORMINV('Rand Deaths'!O8,'Mean Deaths'!O8,'S.D Deaths'!O8),0)</f>
        <v>38</v>
      </c>
      <c r="P8">
        <f>ROUND(NORMINV('Rand Deaths'!P8,'Mean Deaths'!P8,'S.D Deaths'!P8),0)</f>
        <v>60</v>
      </c>
      <c r="Q8">
        <f>ROUND(NORMINV('Rand Deaths'!Q8,'Mean Deaths'!Q8,'S.D Deaths'!Q8),0)</f>
        <v>55</v>
      </c>
      <c r="R8">
        <f>ROUND(NORMINV('Rand Deaths'!R8,'Mean Deaths'!R8,'S.D Deaths'!R8),0)</f>
        <v>59</v>
      </c>
      <c r="S8">
        <f>ROUND(NORMINV('Rand Deaths'!S8,'Mean Deaths'!S8,'S.D Deaths'!S8),0)</f>
        <v>50</v>
      </c>
      <c r="T8">
        <f>ROUND(NORMINV('Rand Deaths'!T8,'Mean Deaths'!T8,'S.D Deaths'!T8),0)</f>
        <v>55</v>
      </c>
      <c r="U8">
        <f>ROUND(NORMINV('Rand Deaths'!U8,'Mean Deaths'!U8,'S.D Deaths'!U8),0)</f>
        <v>62</v>
      </c>
      <c r="V8">
        <f>ROUND(NORMINV('Rand Deaths'!V8,'Mean Deaths'!V8,'S.D Deaths'!V8),0)</f>
        <v>79</v>
      </c>
      <c r="W8">
        <f>ROUND(NORMINV('Rand Deaths'!W8,'Mean Deaths'!W8,'S.D Deaths'!W8),0)</f>
        <v>80</v>
      </c>
      <c r="X8">
        <f>ROUND(NORMINV('Rand Deaths'!X8,'Mean Deaths'!X8,'S.D Deaths'!X8),0)</f>
        <v>89</v>
      </c>
      <c r="Y8">
        <f>ROUND(NORMINV('Rand Deaths'!Y8,'Mean Deaths'!Y8,'S.D Deaths'!Y8),0)</f>
        <v>106</v>
      </c>
      <c r="Z8">
        <f>ROUND(NORMINV('Rand Deaths'!Z8,'Mean Deaths'!Z8,'S.D Deaths'!Z8),0)</f>
        <v>101</v>
      </c>
    </row>
    <row r="9" spans="1:26" x14ac:dyDescent="0.25">
      <c r="A9" s="1">
        <v>8</v>
      </c>
      <c r="B9">
        <f>ROUND(NORMINV('Rand Deaths'!B9,'Mean Deaths'!B9,'S.D Deaths'!B9),0)</f>
        <v>23</v>
      </c>
      <c r="C9">
        <f>ROUND(NORMINV('Rand Deaths'!C9,'Mean Deaths'!C9,'S.D Deaths'!C9),0)</f>
        <v>23</v>
      </c>
      <c r="D9">
        <f>ROUND(NORMINV('Rand Deaths'!D9,'Mean Deaths'!D9,'S.D Deaths'!D9),0)</f>
        <v>16</v>
      </c>
      <c r="E9">
        <f>ROUND(NORMINV('Rand Deaths'!E9,'Mean Deaths'!E9,'S.D Deaths'!E9),0)</f>
        <v>12</v>
      </c>
      <c r="F9">
        <f>ROUND(NORMINV('Rand Deaths'!F9,'Mean Deaths'!F9,'S.D Deaths'!F9),0)</f>
        <v>17</v>
      </c>
      <c r="G9">
        <f>ROUND(NORMINV('Rand Deaths'!G9,'Mean Deaths'!G9,'S.D Deaths'!G9),0)</f>
        <v>24</v>
      </c>
      <c r="H9">
        <f>ROUND(NORMINV('Rand Deaths'!H9,'Mean Deaths'!H9,'S.D Deaths'!H9),0)</f>
        <v>31</v>
      </c>
      <c r="I9">
        <f>ROUND(NORMINV('Rand Deaths'!I9,'Mean Deaths'!I9,'S.D Deaths'!I9),0)</f>
        <v>25</v>
      </c>
      <c r="J9">
        <f>ROUND(NORMINV('Rand Deaths'!J9,'Mean Deaths'!J9,'S.D Deaths'!J9),0)</f>
        <v>28</v>
      </c>
      <c r="K9">
        <f>ROUND(NORMINV('Rand Deaths'!K9,'Mean Deaths'!K9,'S.D Deaths'!K9),0)</f>
        <v>30</v>
      </c>
      <c r="L9">
        <f>ROUND(NORMINV('Rand Deaths'!L9,'Mean Deaths'!L9,'S.D Deaths'!L9),0)</f>
        <v>50</v>
      </c>
      <c r="M9">
        <f>ROUND(NORMINV('Rand Deaths'!M9,'Mean Deaths'!M9,'S.D Deaths'!M9),0)</f>
        <v>33</v>
      </c>
      <c r="N9">
        <f>ROUND(NORMINV('Rand Deaths'!N9,'Mean Deaths'!N9,'S.D Deaths'!N9),0)</f>
        <v>44</v>
      </c>
      <c r="O9">
        <f>ROUND(NORMINV('Rand Deaths'!O9,'Mean Deaths'!O9,'S.D Deaths'!O9),0)</f>
        <v>45</v>
      </c>
      <c r="P9">
        <f>ROUND(NORMINV('Rand Deaths'!P9,'Mean Deaths'!P9,'S.D Deaths'!P9),0)</f>
        <v>51</v>
      </c>
      <c r="Q9">
        <f>ROUND(NORMINV('Rand Deaths'!Q9,'Mean Deaths'!Q9,'S.D Deaths'!Q9),0)</f>
        <v>59</v>
      </c>
      <c r="R9">
        <f>ROUND(NORMINV('Rand Deaths'!R9,'Mean Deaths'!R9,'S.D Deaths'!R9),0)</f>
        <v>58</v>
      </c>
      <c r="S9">
        <f>ROUND(NORMINV('Rand Deaths'!S9,'Mean Deaths'!S9,'S.D Deaths'!S9),0)</f>
        <v>65</v>
      </c>
      <c r="T9">
        <f>ROUND(NORMINV('Rand Deaths'!T9,'Mean Deaths'!T9,'S.D Deaths'!T9),0)</f>
        <v>65</v>
      </c>
      <c r="U9">
        <f>ROUND(NORMINV('Rand Deaths'!U9,'Mean Deaths'!U9,'S.D Deaths'!U9),0)</f>
        <v>58</v>
      </c>
      <c r="V9">
        <f>ROUND(NORMINV('Rand Deaths'!V9,'Mean Deaths'!V9,'S.D Deaths'!V9),0)</f>
        <v>72</v>
      </c>
      <c r="W9">
        <f>ROUND(NORMINV('Rand Deaths'!W9,'Mean Deaths'!W9,'S.D Deaths'!W9),0)</f>
        <v>88</v>
      </c>
      <c r="X9">
        <f>ROUND(NORMINV('Rand Deaths'!X9,'Mean Deaths'!X9,'S.D Deaths'!X9),0)</f>
        <v>91</v>
      </c>
      <c r="Y9">
        <f>ROUND(NORMINV('Rand Deaths'!Y9,'Mean Deaths'!Y9,'S.D Deaths'!Y9),0)</f>
        <v>90</v>
      </c>
      <c r="Z9">
        <f>ROUND(NORMINV('Rand Deaths'!Z9,'Mean Deaths'!Z9,'S.D Deaths'!Z9),0)</f>
        <v>98</v>
      </c>
    </row>
    <row r="10" spans="1:26" x14ac:dyDescent="0.25">
      <c r="A10" s="1">
        <v>9</v>
      </c>
      <c r="B10">
        <f>ROUND(NORMINV('Rand Deaths'!B10,'Mean Deaths'!B10,'S.D Deaths'!B10),0)</f>
        <v>17</v>
      </c>
      <c r="C10">
        <f>ROUND(NORMINV('Rand Deaths'!C10,'Mean Deaths'!C10,'S.D Deaths'!C10),0)</f>
        <v>26</v>
      </c>
      <c r="D10">
        <f>ROUND(NORMINV('Rand Deaths'!D10,'Mean Deaths'!D10,'S.D Deaths'!D10),0)</f>
        <v>26</v>
      </c>
      <c r="E10">
        <f>ROUND(NORMINV('Rand Deaths'!E10,'Mean Deaths'!E10,'S.D Deaths'!E10),0)</f>
        <v>17</v>
      </c>
      <c r="F10">
        <f>ROUND(NORMINV('Rand Deaths'!F10,'Mean Deaths'!F10,'S.D Deaths'!F10),0)</f>
        <v>23</v>
      </c>
      <c r="G10">
        <f>ROUND(NORMINV('Rand Deaths'!G10,'Mean Deaths'!G10,'S.D Deaths'!G10),0)</f>
        <v>22</v>
      </c>
      <c r="H10">
        <f>ROUND(NORMINV('Rand Deaths'!H10,'Mean Deaths'!H10,'S.D Deaths'!H10),0)</f>
        <v>26</v>
      </c>
      <c r="I10">
        <f>ROUND(NORMINV('Rand Deaths'!I10,'Mean Deaths'!I10,'S.D Deaths'!I10),0)</f>
        <v>34</v>
      </c>
      <c r="J10">
        <f>ROUND(NORMINV('Rand Deaths'!J10,'Mean Deaths'!J10,'S.D Deaths'!J10),0)</f>
        <v>42</v>
      </c>
      <c r="K10">
        <f>ROUND(NORMINV('Rand Deaths'!K10,'Mean Deaths'!K10,'S.D Deaths'!K10),0)</f>
        <v>25</v>
      </c>
      <c r="L10">
        <f>ROUND(NORMINV('Rand Deaths'!L10,'Mean Deaths'!L10,'S.D Deaths'!L10),0)</f>
        <v>37</v>
      </c>
      <c r="M10">
        <f>ROUND(NORMINV('Rand Deaths'!M10,'Mean Deaths'!M10,'S.D Deaths'!M10),0)</f>
        <v>37</v>
      </c>
      <c r="N10">
        <f>ROUND(NORMINV('Rand Deaths'!N10,'Mean Deaths'!N10,'S.D Deaths'!N10),0)</f>
        <v>35</v>
      </c>
      <c r="O10">
        <f>ROUND(NORMINV('Rand Deaths'!O10,'Mean Deaths'!O10,'S.D Deaths'!O10),0)</f>
        <v>40</v>
      </c>
      <c r="P10">
        <f>ROUND(NORMINV('Rand Deaths'!P10,'Mean Deaths'!P10,'S.D Deaths'!P10),0)</f>
        <v>50</v>
      </c>
      <c r="Q10">
        <f>ROUND(NORMINV('Rand Deaths'!Q10,'Mean Deaths'!Q10,'S.D Deaths'!Q10),0)</f>
        <v>64</v>
      </c>
      <c r="R10">
        <f>ROUND(NORMINV('Rand Deaths'!R10,'Mean Deaths'!R10,'S.D Deaths'!R10),0)</f>
        <v>47</v>
      </c>
      <c r="S10">
        <f>ROUND(NORMINV('Rand Deaths'!S10,'Mean Deaths'!S10,'S.D Deaths'!S10),0)</f>
        <v>50</v>
      </c>
      <c r="T10">
        <f>ROUND(NORMINV('Rand Deaths'!T10,'Mean Deaths'!T10,'S.D Deaths'!T10),0)</f>
        <v>63</v>
      </c>
      <c r="U10">
        <f>ROUND(NORMINV('Rand Deaths'!U10,'Mean Deaths'!U10,'S.D Deaths'!U10),0)</f>
        <v>69</v>
      </c>
      <c r="V10">
        <f>ROUND(NORMINV('Rand Deaths'!V10,'Mean Deaths'!V10,'S.D Deaths'!V10),0)</f>
        <v>82</v>
      </c>
      <c r="W10">
        <f>ROUND(NORMINV('Rand Deaths'!W10,'Mean Deaths'!W10,'S.D Deaths'!W10),0)</f>
        <v>79</v>
      </c>
      <c r="X10">
        <f>ROUND(NORMINV('Rand Deaths'!X10,'Mean Deaths'!X10,'S.D Deaths'!X10),0)</f>
        <v>98</v>
      </c>
      <c r="Y10">
        <f>ROUND(NORMINV('Rand Deaths'!Y10,'Mean Deaths'!Y10,'S.D Deaths'!Y10),0)</f>
        <v>96</v>
      </c>
      <c r="Z10">
        <f>ROUND(NORMINV('Rand Deaths'!Z10,'Mean Deaths'!Z10,'S.D Deaths'!Z10),0)</f>
        <v>121</v>
      </c>
    </row>
    <row r="11" spans="1:26" x14ac:dyDescent="0.25">
      <c r="A11" s="1">
        <v>10</v>
      </c>
      <c r="B11">
        <f>ROUND(NORMINV('Rand Deaths'!B11,'Mean Deaths'!B11,'S.D Deaths'!B11),0)</f>
        <v>20</v>
      </c>
      <c r="C11">
        <f>ROUND(NORMINV('Rand Deaths'!C11,'Mean Deaths'!C11,'S.D Deaths'!C11),0)</f>
        <v>21</v>
      </c>
      <c r="D11">
        <f>ROUND(NORMINV('Rand Deaths'!D11,'Mean Deaths'!D11,'S.D Deaths'!D11),0)</f>
        <v>22</v>
      </c>
      <c r="E11">
        <f>ROUND(NORMINV('Rand Deaths'!E11,'Mean Deaths'!E11,'S.D Deaths'!E11),0)</f>
        <v>16</v>
      </c>
      <c r="F11">
        <f>ROUND(NORMINV('Rand Deaths'!F11,'Mean Deaths'!F11,'S.D Deaths'!F11),0)</f>
        <v>17</v>
      </c>
      <c r="G11">
        <f>ROUND(NORMINV('Rand Deaths'!G11,'Mean Deaths'!G11,'S.D Deaths'!G11),0)</f>
        <v>20</v>
      </c>
      <c r="H11">
        <f>ROUND(NORMINV('Rand Deaths'!H11,'Mean Deaths'!H11,'S.D Deaths'!H11),0)</f>
        <v>33</v>
      </c>
      <c r="I11">
        <f>ROUND(NORMINV('Rand Deaths'!I11,'Mean Deaths'!I11,'S.D Deaths'!I11),0)</f>
        <v>35</v>
      </c>
      <c r="J11">
        <f>ROUND(NORMINV('Rand Deaths'!J11,'Mean Deaths'!J11,'S.D Deaths'!J11),0)</f>
        <v>26</v>
      </c>
      <c r="K11">
        <f>ROUND(NORMINV('Rand Deaths'!K11,'Mean Deaths'!K11,'S.D Deaths'!K11),0)</f>
        <v>37</v>
      </c>
      <c r="L11">
        <f>ROUND(NORMINV('Rand Deaths'!L11,'Mean Deaths'!L11,'S.D Deaths'!L11),0)</f>
        <v>43</v>
      </c>
      <c r="M11">
        <f>ROUND(NORMINV('Rand Deaths'!M11,'Mean Deaths'!M11,'S.D Deaths'!M11),0)</f>
        <v>47</v>
      </c>
      <c r="N11">
        <f>ROUND(NORMINV('Rand Deaths'!N11,'Mean Deaths'!N11,'S.D Deaths'!N11),0)</f>
        <v>46</v>
      </c>
      <c r="O11">
        <f>ROUND(NORMINV('Rand Deaths'!O11,'Mean Deaths'!O11,'S.D Deaths'!O11),0)</f>
        <v>55</v>
      </c>
      <c r="P11">
        <f>ROUND(NORMINV('Rand Deaths'!P11,'Mean Deaths'!P11,'S.D Deaths'!P11),0)</f>
        <v>62</v>
      </c>
      <c r="Q11">
        <f>ROUND(NORMINV('Rand Deaths'!Q11,'Mean Deaths'!Q11,'S.D Deaths'!Q11),0)</f>
        <v>51</v>
      </c>
      <c r="R11">
        <f>ROUND(NORMINV('Rand Deaths'!R11,'Mean Deaths'!R11,'S.D Deaths'!R11),0)</f>
        <v>45</v>
      </c>
      <c r="S11">
        <f>ROUND(NORMINV('Rand Deaths'!S11,'Mean Deaths'!S11,'S.D Deaths'!S11),0)</f>
        <v>57</v>
      </c>
      <c r="T11">
        <f>ROUND(NORMINV('Rand Deaths'!T11,'Mean Deaths'!T11,'S.D Deaths'!T11),0)</f>
        <v>64</v>
      </c>
      <c r="U11">
        <f>ROUND(NORMINV('Rand Deaths'!U11,'Mean Deaths'!U11,'S.D Deaths'!U11),0)</f>
        <v>71</v>
      </c>
      <c r="V11">
        <f>ROUND(NORMINV('Rand Deaths'!V11,'Mean Deaths'!V11,'S.D Deaths'!V11),0)</f>
        <v>67</v>
      </c>
      <c r="W11">
        <f>ROUND(NORMINV('Rand Deaths'!W11,'Mean Deaths'!W11,'S.D Deaths'!W11),0)</f>
        <v>68</v>
      </c>
      <c r="X11">
        <f>ROUND(NORMINV('Rand Deaths'!X11,'Mean Deaths'!X11,'S.D Deaths'!X11),0)</f>
        <v>86</v>
      </c>
      <c r="Y11">
        <f>ROUND(NORMINV('Rand Deaths'!Y11,'Mean Deaths'!Y11,'S.D Deaths'!Y11),0)</f>
        <v>117</v>
      </c>
      <c r="Z11">
        <f>ROUND(NORMINV('Rand Deaths'!Z11,'Mean Deaths'!Z11,'S.D Deaths'!Z11),0)</f>
        <v>91</v>
      </c>
    </row>
    <row r="12" spans="1:26" x14ac:dyDescent="0.25">
      <c r="A12" s="1">
        <v>11</v>
      </c>
      <c r="B12">
        <f>ROUND(NORMINV('Rand Deaths'!B12,'Mean Deaths'!B12,'S.D Deaths'!B12),0)</f>
        <v>17</v>
      </c>
      <c r="C12">
        <f>ROUND(NORMINV('Rand Deaths'!C12,'Mean Deaths'!C12,'S.D Deaths'!C12),0)</f>
        <v>24</v>
      </c>
      <c r="D12">
        <f>ROUND(NORMINV('Rand Deaths'!D12,'Mean Deaths'!D12,'S.D Deaths'!D12),0)</f>
        <v>21</v>
      </c>
      <c r="E12">
        <f>ROUND(NORMINV('Rand Deaths'!E12,'Mean Deaths'!E12,'S.D Deaths'!E12),0)</f>
        <v>26</v>
      </c>
      <c r="F12">
        <f>ROUND(NORMINV('Rand Deaths'!F12,'Mean Deaths'!F12,'S.D Deaths'!F12),0)</f>
        <v>28</v>
      </c>
      <c r="G12">
        <f>ROUND(NORMINV('Rand Deaths'!G12,'Mean Deaths'!G12,'S.D Deaths'!G12),0)</f>
        <v>26</v>
      </c>
      <c r="H12">
        <f>ROUND(NORMINV('Rand Deaths'!H12,'Mean Deaths'!H12,'S.D Deaths'!H12),0)</f>
        <v>27</v>
      </c>
      <c r="I12">
        <f>ROUND(NORMINV('Rand Deaths'!I12,'Mean Deaths'!I12,'S.D Deaths'!I12),0)</f>
        <v>32</v>
      </c>
      <c r="J12">
        <f>ROUND(NORMINV('Rand Deaths'!J12,'Mean Deaths'!J12,'S.D Deaths'!J12),0)</f>
        <v>36</v>
      </c>
      <c r="K12">
        <f>ROUND(NORMINV('Rand Deaths'!K12,'Mean Deaths'!K12,'S.D Deaths'!K12),0)</f>
        <v>46</v>
      </c>
      <c r="L12">
        <f>ROUND(NORMINV('Rand Deaths'!L12,'Mean Deaths'!L12,'S.D Deaths'!L12),0)</f>
        <v>28</v>
      </c>
      <c r="M12">
        <f>ROUND(NORMINV('Rand Deaths'!M12,'Mean Deaths'!M12,'S.D Deaths'!M12),0)</f>
        <v>50</v>
      </c>
      <c r="N12">
        <f>ROUND(NORMINV('Rand Deaths'!N12,'Mean Deaths'!N12,'S.D Deaths'!N12),0)</f>
        <v>40</v>
      </c>
      <c r="O12">
        <f>ROUND(NORMINV('Rand Deaths'!O12,'Mean Deaths'!O12,'S.D Deaths'!O12),0)</f>
        <v>44</v>
      </c>
      <c r="P12">
        <f>ROUND(NORMINV('Rand Deaths'!P12,'Mean Deaths'!P12,'S.D Deaths'!P12),0)</f>
        <v>51</v>
      </c>
      <c r="Q12">
        <f>ROUND(NORMINV('Rand Deaths'!Q12,'Mean Deaths'!Q12,'S.D Deaths'!Q12),0)</f>
        <v>63</v>
      </c>
      <c r="R12">
        <f>ROUND(NORMINV('Rand Deaths'!R12,'Mean Deaths'!R12,'S.D Deaths'!R12),0)</f>
        <v>58</v>
      </c>
      <c r="S12">
        <f>ROUND(NORMINV('Rand Deaths'!S12,'Mean Deaths'!S12,'S.D Deaths'!S12),0)</f>
        <v>67</v>
      </c>
      <c r="T12">
        <f>ROUND(NORMINV('Rand Deaths'!T12,'Mean Deaths'!T12,'S.D Deaths'!T12),0)</f>
        <v>58</v>
      </c>
      <c r="U12">
        <f>ROUND(NORMINV('Rand Deaths'!U12,'Mean Deaths'!U12,'S.D Deaths'!U12),0)</f>
        <v>72</v>
      </c>
      <c r="V12">
        <f>ROUND(NORMINV('Rand Deaths'!V12,'Mean Deaths'!V12,'S.D Deaths'!V12),0)</f>
        <v>85</v>
      </c>
      <c r="W12">
        <f>ROUND(NORMINV('Rand Deaths'!W12,'Mean Deaths'!W12,'S.D Deaths'!W12),0)</f>
        <v>77</v>
      </c>
      <c r="X12">
        <f>ROUND(NORMINV('Rand Deaths'!X12,'Mean Deaths'!X12,'S.D Deaths'!X12),0)</f>
        <v>81</v>
      </c>
      <c r="Y12">
        <f>ROUND(NORMINV('Rand Deaths'!Y12,'Mean Deaths'!Y12,'S.D Deaths'!Y12),0)</f>
        <v>83</v>
      </c>
      <c r="Z12">
        <f>ROUND(NORMINV('Rand Deaths'!Z12,'Mean Deaths'!Z12,'S.D Deaths'!Z12),0)</f>
        <v>108</v>
      </c>
    </row>
    <row r="13" spans="1:26" x14ac:dyDescent="0.25">
      <c r="A13" s="1">
        <v>12</v>
      </c>
      <c r="B13">
        <f>ROUND(NORMINV('Rand Deaths'!B13,'Mean Deaths'!B13,'S.D Deaths'!B13),0)</f>
        <v>25</v>
      </c>
      <c r="C13">
        <f>ROUND(NORMINV('Rand Deaths'!C13,'Mean Deaths'!C13,'S.D Deaths'!C13),0)</f>
        <v>19</v>
      </c>
      <c r="D13">
        <f>ROUND(NORMINV('Rand Deaths'!D13,'Mean Deaths'!D13,'S.D Deaths'!D13),0)</f>
        <v>22</v>
      </c>
      <c r="E13">
        <f>ROUND(NORMINV('Rand Deaths'!E13,'Mean Deaths'!E13,'S.D Deaths'!E13),0)</f>
        <v>25</v>
      </c>
      <c r="F13">
        <f>ROUND(NORMINV('Rand Deaths'!F13,'Mean Deaths'!F13,'S.D Deaths'!F13),0)</f>
        <v>34</v>
      </c>
      <c r="G13">
        <f>ROUND(NORMINV('Rand Deaths'!G13,'Mean Deaths'!G13,'S.D Deaths'!G13),0)</f>
        <v>34</v>
      </c>
      <c r="H13">
        <f>ROUND(NORMINV('Rand Deaths'!H13,'Mean Deaths'!H13,'S.D Deaths'!H13),0)</f>
        <v>24</v>
      </c>
      <c r="I13">
        <f>ROUND(NORMINV('Rand Deaths'!I13,'Mean Deaths'!I13,'S.D Deaths'!I13),0)</f>
        <v>36</v>
      </c>
      <c r="J13">
        <f>ROUND(NORMINV('Rand Deaths'!J13,'Mean Deaths'!J13,'S.D Deaths'!J13),0)</f>
        <v>26</v>
      </c>
      <c r="K13">
        <f>ROUND(NORMINV('Rand Deaths'!K13,'Mean Deaths'!K13,'S.D Deaths'!K13),0)</f>
        <v>26</v>
      </c>
      <c r="L13">
        <f>ROUND(NORMINV('Rand Deaths'!L13,'Mean Deaths'!L13,'S.D Deaths'!L13),0)</f>
        <v>34</v>
      </c>
      <c r="M13">
        <f>ROUND(NORMINV('Rand Deaths'!M13,'Mean Deaths'!M13,'S.D Deaths'!M13),0)</f>
        <v>46</v>
      </c>
      <c r="N13">
        <f>ROUND(NORMINV('Rand Deaths'!N13,'Mean Deaths'!N13,'S.D Deaths'!N13),0)</f>
        <v>48</v>
      </c>
      <c r="O13">
        <f>ROUND(NORMINV('Rand Deaths'!O13,'Mean Deaths'!O13,'S.D Deaths'!O13),0)</f>
        <v>47</v>
      </c>
      <c r="P13">
        <f>ROUND(NORMINV('Rand Deaths'!P13,'Mean Deaths'!P13,'S.D Deaths'!P13),0)</f>
        <v>44</v>
      </c>
      <c r="Q13">
        <f>ROUND(NORMINV('Rand Deaths'!Q13,'Mean Deaths'!Q13,'S.D Deaths'!Q13),0)</f>
        <v>48</v>
      </c>
      <c r="R13">
        <f>ROUND(NORMINV('Rand Deaths'!R13,'Mean Deaths'!R13,'S.D Deaths'!R13),0)</f>
        <v>60</v>
      </c>
      <c r="S13">
        <f>ROUND(NORMINV('Rand Deaths'!S13,'Mean Deaths'!S13,'S.D Deaths'!S13),0)</f>
        <v>69</v>
      </c>
      <c r="T13">
        <f>ROUND(NORMINV('Rand Deaths'!T13,'Mean Deaths'!T13,'S.D Deaths'!T13),0)</f>
        <v>58</v>
      </c>
      <c r="U13">
        <f>ROUND(NORMINV('Rand Deaths'!U13,'Mean Deaths'!U13,'S.D Deaths'!U13),0)</f>
        <v>86</v>
      </c>
      <c r="V13">
        <f>ROUND(NORMINV('Rand Deaths'!V13,'Mean Deaths'!V13,'S.D Deaths'!V13),0)</f>
        <v>67</v>
      </c>
      <c r="W13">
        <f>ROUND(NORMINV('Rand Deaths'!W13,'Mean Deaths'!W13,'S.D Deaths'!W13),0)</f>
        <v>80</v>
      </c>
      <c r="X13">
        <f>ROUND(NORMINV('Rand Deaths'!X13,'Mean Deaths'!X13,'S.D Deaths'!X13),0)</f>
        <v>68</v>
      </c>
      <c r="Y13">
        <f>ROUND(NORMINV('Rand Deaths'!Y13,'Mean Deaths'!Y13,'S.D Deaths'!Y13),0)</f>
        <v>104</v>
      </c>
      <c r="Z13">
        <f>ROUND(NORMINV('Rand Deaths'!Z13,'Mean Deaths'!Z13,'S.D Deaths'!Z13),0)</f>
        <v>97</v>
      </c>
    </row>
    <row r="14" spans="1:26" x14ac:dyDescent="0.25">
      <c r="A14" s="1">
        <v>13</v>
      </c>
      <c r="B14">
        <f>ROUND(NORMINV('Rand Deaths'!B14,'Mean Deaths'!B14,'S.D Deaths'!B14),0)</f>
        <v>16</v>
      </c>
      <c r="C14">
        <f>ROUND(NORMINV('Rand Deaths'!C14,'Mean Deaths'!C14,'S.D Deaths'!C14),0)</f>
        <v>17</v>
      </c>
      <c r="D14">
        <f>ROUND(NORMINV('Rand Deaths'!D14,'Mean Deaths'!D14,'S.D Deaths'!D14),0)</f>
        <v>19</v>
      </c>
      <c r="E14">
        <f>ROUND(NORMINV('Rand Deaths'!E14,'Mean Deaths'!E14,'S.D Deaths'!E14),0)</f>
        <v>24</v>
      </c>
      <c r="F14">
        <f>ROUND(NORMINV('Rand Deaths'!F14,'Mean Deaths'!F14,'S.D Deaths'!F14),0)</f>
        <v>24</v>
      </c>
      <c r="G14">
        <f>ROUND(NORMINV('Rand Deaths'!G14,'Mean Deaths'!G14,'S.D Deaths'!G14),0)</f>
        <v>27</v>
      </c>
      <c r="H14">
        <f>ROUND(NORMINV('Rand Deaths'!H14,'Mean Deaths'!H14,'S.D Deaths'!H14),0)</f>
        <v>26</v>
      </c>
      <c r="I14">
        <f>ROUND(NORMINV('Rand Deaths'!I14,'Mean Deaths'!I14,'S.D Deaths'!I14),0)</f>
        <v>26</v>
      </c>
      <c r="J14">
        <f>ROUND(NORMINV('Rand Deaths'!J14,'Mean Deaths'!J14,'S.D Deaths'!J14),0)</f>
        <v>41</v>
      </c>
      <c r="K14">
        <f>ROUND(NORMINV('Rand Deaths'!K14,'Mean Deaths'!K14,'S.D Deaths'!K14),0)</f>
        <v>38</v>
      </c>
      <c r="L14">
        <f>ROUND(NORMINV('Rand Deaths'!L14,'Mean Deaths'!L14,'S.D Deaths'!L14),0)</f>
        <v>37</v>
      </c>
      <c r="M14">
        <f>ROUND(NORMINV('Rand Deaths'!M14,'Mean Deaths'!M14,'S.D Deaths'!M14),0)</f>
        <v>33</v>
      </c>
      <c r="N14">
        <f>ROUND(NORMINV('Rand Deaths'!N14,'Mean Deaths'!N14,'S.D Deaths'!N14),0)</f>
        <v>37</v>
      </c>
      <c r="O14">
        <f>ROUND(NORMINV('Rand Deaths'!O14,'Mean Deaths'!O14,'S.D Deaths'!O14),0)</f>
        <v>46</v>
      </c>
      <c r="P14">
        <f>ROUND(NORMINV('Rand Deaths'!P14,'Mean Deaths'!P14,'S.D Deaths'!P14),0)</f>
        <v>55</v>
      </c>
      <c r="Q14">
        <f>ROUND(NORMINV('Rand Deaths'!Q14,'Mean Deaths'!Q14,'S.D Deaths'!Q14),0)</f>
        <v>55</v>
      </c>
      <c r="R14">
        <f>ROUND(NORMINV('Rand Deaths'!R14,'Mean Deaths'!R14,'S.D Deaths'!R14),0)</f>
        <v>55</v>
      </c>
      <c r="S14">
        <f>ROUND(NORMINV('Rand Deaths'!S14,'Mean Deaths'!S14,'S.D Deaths'!S14),0)</f>
        <v>72</v>
      </c>
      <c r="T14">
        <f>ROUND(NORMINV('Rand Deaths'!T14,'Mean Deaths'!T14,'S.D Deaths'!T14),0)</f>
        <v>74</v>
      </c>
      <c r="U14">
        <f>ROUND(NORMINV('Rand Deaths'!U14,'Mean Deaths'!U14,'S.D Deaths'!U14),0)</f>
        <v>65</v>
      </c>
      <c r="V14">
        <f>ROUND(NORMINV('Rand Deaths'!V14,'Mean Deaths'!V14,'S.D Deaths'!V14),0)</f>
        <v>70</v>
      </c>
      <c r="W14">
        <f>ROUND(NORMINV('Rand Deaths'!W14,'Mean Deaths'!W14,'S.D Deaths'!W14),0)</f>
        <v>85</v>
      </c>
      <c r="X14">
        <f>ROUND(NORMINV('Rand Deaths'!X14,'Mean Deaths'!X14,'S.D Deaths'!X14),0)</f>
        <v>100</v>
      </c>
      <c r="Y14">
        <f>ROUND(NORMINV('Rand Deaths'!Y14,'Mean Deaths'!Y14,'S.D Deaths'!Y14),0)</f>
        <v>86</v>
      </c>
      <c r="Z14">
        <f>ROUND(NORMINV('Rand Deaths'!Z14,'Mean Deaths'!Z14,'S.D Deaths'!Z14),0)</f>
        <v>88</v>
      </c>
    </row>
    <row r="15" spans="1:26" x14ac:dyDescent="0.25">
      <c r="A15" s="1">
        <v>14</v>
      </c>
      <c r="B15">
        <f>ROUND(NORMINV('Rand Deaths'!B15,'Mean Deaths'!B15,'S.D Deaths'!B15),0)</f>
        <v>21</v>
      </c>
      <c r="C15">
        <f>ROUND(NORMINV('Rand Deaths'!C15,'Mean Deaths'!C15,'S.D Deaths'!C15),0)</f>
        <v>16</v>
      </c>
      <c r="D15">
        <f>ROUND(NORMINV('Rand Deaths'!D15,'Mean Deaths'!D15,'S.D Deaths'!D15),0)</f>
        <v>14</v>
      </c>
      <c r="E15">
        <f>ROUND(NORMINV('Rand Deaths'!E15,'Mean Deaths'!E15,'S.D Deaths'!E15),0)</f>
        <v>21</v>
      </c>
      <c r="F15">
        <f>ROUND(NORMINV('Rand Deaths'!F15,'Mean Deaths'!F15,'S.D Deaths'!F15),0)</f>
        <v>23</v>
      </c>
      <c r="G15">
        <f>ROUND(NORMINV('Rand Deaths'!G15,'Mean Deaths'!G15,'S.D Deaths'!G15),0)</f>
        <v>21</v>
      </c>
      <c r="H15">
        <f>ROUND(NORMINV('Rand Deaths'!H15,'Mean Deaths'!H15,'S.D Deaths'!H15),0)</f>
        <v>27</v>
      </c>
      <c r="I15">
        <f>ROUND(NORMINV('Rand Deaths'!I15,'Mean Deaths'!I15,'S.D Deaths'!I15),0)</f>
        <v>24</v>
      </c>
      <c r="J15">
        <f>ROUND(NORMINV('Rand Deaths'!J15,'Mean Deaths'!J15,'S.D Deaths'!J15),0)</f>
        <v>29</v>
      </c>
      <c r="K15">
        <f>ROUND(NORMINV('Rand Deaths'!K15,'Mean Deaths'!K15,'S.D Deaths'!K15),0)</f>
        <v>46</v>
      </c>
      <c r="L15">
        <f>ROUND(NORMINV('Rand Deaths'!L15,'Mean Deaths'!L15,'S.D Deaths'!L15),0)</f>
        <v>39</v>
      </c>
      <c r="M15">
        <f>ROUND(NORMINV('Rand Deaths'!M15,'Mean Deaths'!M15,'S.D Deaths'!M15),0)</f>
        <v>39</v>
      </c>
      <c r="N15">
        <f>ROUND(NORMINV('Rand Deaths'!N15,'Mean Deaths'!N15,'S.D Deaths'!N15),0)</f>
        <v>44</v>
      </c>
      <c r="O15">
        <f>ROUND(NORMINV('Rand Deaths'!O15,'Mean Deaths'!O15,'S.D Deaths'!O15),0)</f>
        <v>30</v>
      </c>
      <c r="P15">
        <f>ROUND(NORMINV('Rand Deaths'!P15,'Mean Deaths'!P15,'S.D Deaths'!P15),0)</f>
        <v>47</v>
      </c>
      <c r="Q15">
        <f>ROUND(NORMINV('Rand Deaths'!Q15,'Mean Deaths'!Q15,'S.D Deaths'!Q15),0)</f>
        <v>46</v>
      </c>
      <c r="R15">
        <f>ROUND(NORMINV('Rand Deaths'!R15,'Mean Deaths'!R15,'S.D Deaths'!R15),0)</f>
        <v>51</v>
      </c>
      <c r="S15">
        <f>ROUND(NORMINV('Rand Deaths'!S15,'Mean Deaths'!S15,'S.D Deaths'!S15),0)</f>
        <v>70</v>
      </c>
      <c r="T15">
        <f>ROUND(NORMINV('Rand Deaths'!T15,'Mean Deaths'!T15,'S.D Deaths'!T15),0)</f>
        <v>66</v>
      </c>
      <c r="U15">
        <f>ROUND(NORMINV('Rand Deaths'!U15,'Mean Deaths'!U15,'S.D Deaths'!U15),0)</f>
        <v>82</v>
      </c>
      <c r="V15">
        <f>ROUND(NORMINV('Rand Deaths'!V15,'Mean Deaths'!V15,'S.D Deaths'!V15),0)</f>
        <v>71</v>
      </c>
      <c r="W15">
        <f>ROUND(NORMINV('Rand Deaths'!W15,'Mean Deaths'!W15,'S.D Deaths'!W15),0)</f>
        <v>75</v>
      </c>
      <c r="X15">
        <f>ROUND(NORMINV('Rand Deaths'!X15,'Mean Deaths'!X15,'S.D Deaths'!X15),0)</f>
        <v>106</v>
      </c>
      <c r="Y15">
        <f>ROUND(NORMINV('Rand Deaths'!Y15,'Mean Deaths'!Y15,'S.D Deaths'!Y15),0)</f>
        <v>101</v>
      </c>
      <c r="Z15">
        <f>ROUND(NORMINV('Rand Deaths'!Z15,'Mean Deaths'!Z15,'S.D Deaths'!Z15),0)</f>
        <v>110</v>
      </c>
    </row>
    <row r="16" spans="1:26" x14ac:dyDescent="0.25">
      <c r="A16" s="1">
        <v>15</v>
      </c>
      <c r="B16">
        <f>ROUND(NORMINV('Rand Deaths'!B16,'Mean Deaths'!B16,'S.D Deaths'!B16),0)</f>
        <v>14</v>
      </c>
      <c r="C16">
        <f>ROUND(NORMINV('Rand Deaths'!C16,'Mean Deaths'!C16,'S.D Deaths'!C16),0)</f>
        <v>33</v>
      </c>
      <c r="D16">
        <f>ROUND(NORMINV('Rand Deaths'!D16,'Mean Deaths'!D16,'S.D Deaths'!D16),0)</f>
        <v>22</v>
      </c>
      <c r="E16">
        <f>ROUND(NORMINV('Rand Deaths'!E16,'Mean Deaths'!E16,'S.D Deaths'!E16),0)</f>
        <v>30</v>
      </c>
      <c r="F16">
        <f>ROUND(NORMINV('Rand Deaths'!F16,'Mean Deaths'!F16,'S.D Deaths'!F16),0)</f>
        <v>22</v>
      </c>
      <c r="G16">
        <f>ROUND(NORMINV('Rand Deaths'!G16,'Mean Deaths'!G16,'S.D Deaths'!G16),0)</f>
        <v>28</v>
      </c>
      <c r="H16">
        <f>ROUND(NORMINV('Rand Deaths'!H16,'Mean Deaths'!H16,'S.D Deaths'!H16),0)</f>
        <v>35</v>
      </c>
      <c r="I16">
        <f>ROUND(NORMINV('Rand Deaths'!I16,'Mean Deaths'!I16,'S.D Deaths'!I16),0)</f>
        <v>40</v>
      </c>
      <c r="J16">
        <f>ROUND(NORMINV('Rand Deaths'!J16,'Mean Deaths'!J16,'S.D Deaths'!J16),0)</f>
        <v>37</v>
      </c>
      <c r="K16">
        <f>ROUND(NORMINV('Rand Deaths'!K16,'Mean Deaths'!K16,'S.D Deaths'!K16),0)</f>
        <v>42</v>
      </c>
      <c r="L16">
        <f>ROUND(NORMINV('Rand Deaths'!L16,'Mean Deaths'!L16,'S.D Deaths'!L16),0)</f>
        <v>32</v>
      </c>
      <c r="M16">
        <f>ROUND(NORMINV('Rand Deaths'!M16,'Mean Deaths'!M16,'S.D Deaths'!M16),0)</f>
        <v>42</v>
      </c>
      <c r="N16">
        <f>ROUND(NORMINV('Rand Deaths'!N16,'Mean Deaths'!N16,'S.D Deaths'!N16),0)</f>
        <v>46</v>
      </c>
      <c r="O16">
        <f>ROUND(NORMINV('Rand Deaths'!O16,'Mean Deaths'!O16,'S.D Deaths'!O16),0)</f>
        <v>48</v>
      </c>
      <c r="P16">
        <f>ROUND(NORMINV('Rand Deaths'!P16,'Mean Deaths'!P16,'S.D Deaths'!P16),0)</f>
        <v>29</v>
      </c>
      <c r="Q16">
        <f>ROUND(NORMINV('Rand Deaths'!Q16,'Mean Deaths'!Q16,'S.D Deaths'!Q16),0)</f>
        <v>51</v>
      </c>
      <c r="R16">
        <f>ROUND(NORMINV('Rand Deaths'!R16,'Mean Deaths'!R16,'S.D Deaths'!R16),0)</f>
        <v>60</v>
      </c>
      <c r="S16">
        <f>ROUND(NORMINV('Rand Deaths'!S16,'Mean Deaths'!S16,'S.D Deaths'!S16),0)</f>
        <v>56</v>
      </c>
      <c r="T16">
        <f>ROUND(NORMINV('Rand Deaths'!T16,'Mean Deaths'!T16,'S.D Deaths'!T16),0)</f>
        <v>60</v>
      </c>
      <c r="U16">
        <f>ROUND(NORMINV('Rand Deaths'!U16,'Mean Deaths'!U16,'S.D Deaths'!U16),0)</f>
        <v>63</v>
      </c>
      <c r="V16">
        <f>ROUND(NORMINV('Rand Deaths'!V16,'Mean Deaths'!V16,'S.D Deaths'!V16),0)</f>
        <v>50</v>
      </c>
      <c r="W16">
        <f>ROUND(NORMINV('Rand Deaths'!W16,'Mean Deaths'!W16,'S.D Deaths'!W16),0)</f>
        <v>102</v>
      </c>
      <c r="X16">
        <f>ROUND(NORMINV('Rand Deaths'!X16,'Mean Deaths'!X16,'S.D Deaths'!X16),0)</f>
        <v>85</v>
      </c>
      <c r="Y16">
        <f>ROUND(NORMINV('Rand Deaths'!Y16,'Mean Deaths'!Y16,'S.D Deaths'!Y16),0)</f>
        <v>108</v>
      </c>
      <c r="Z16">
        <f>ROUND(NORMINV('Rand Deaths'!Z16,'Mean Deaths'!Z16,'S.D Deaths'!Z16),0)</f>
        <v>97</v>
      </c>
    </row>
    <row r="17" spans="1:26" x14ac:dyDescent="0.25">
      <c r="A17" s="1">
        <v>16</v>
      </c>
      <c r="B17">
        <f>ROUND(NORMINV('Rand Deaths'!B17,'Mean Deaths'!B17,'S.D Deaths'!B17),0)</f>
        <v>21</v>
      </c>
      <c r="C17">
        <f>ROUND(NORMINV('Rand Deaths'!C17,'Mean Deaths'!C17,'S.D Deaths'!C17),0)</f>
        <v>9</v>
      </c>
      <c r="D17">
        <f>ROUND(NORMINV('Rand Deaths'!D17,'Mean Deaths'!D17,'S.D Deaths'!D17),0)</f>
        <v>17</v>
      </c>
      <c r="E17">
        <f>ROUND(NORMINV('Rand Deaths'!E17,'Mean Deaths'!E17,'S.D Deaths'!E17),0)</f>
        <v>19</v>
      </c>
      <c r="F17">
        <f>ROUND(NORMINV('Rand Deaths'!F17,'Mean Deaths'!F17,'S.D Deaths'!F17),0)</f>
        <v>25</v>
      </c>
      <c r="G17">
        <f>ROUND(NORMINV('Rand Deaths'!G17,'Mean Deaths'!G17,'S.D Deaths'!G17),0)</f>
        <v>28</v>
      </c>
      <c r="H17">
        <f>ROUND(NORMINV('Rand Deaths'!H17,'Mean Deaths'!H17,'S.D Deaths'!H17),0)</f>
        <v>34</v>
      </c>
      <c r="I17">
        <f>ROUND(NORMINV('Rand Deaths'!I17,'Mean Deaths'!I17,'S.D Deaths'!I17),0)</f>
        <v>37</v>
      </c>
      <c r="J17">
        <f>ROUND(NORMINV('Rand Deaths'!J17,'Mean Deaths'!J17,'S.D Deaths'!J17),0)</f>
        <v>31</v>
      </c>
      <c r="K17">
        <f>ROUND(NORMINV('Rand Deaths'!K17,'Mean Deaths'!K17,'S.D Deaths'!K17),0)</f>
        <v>31</v>
      </c>
      <c r="L17">
        <f>ROUND(NORMINV('Rand Deaths'!L17,'Mean Deaths'!L17,'S.D Deaths'!L17),0)</f>
        <v>45</v>
      </c>
      <c r="M17">
        <f>ROUND(NORMINV('Rand Deaths'!M17,'Mean Deaths'!M17,'S.D Deaths'!M17),0)</f>
        <v>39</v>
      </c>
      <c r="N17">
        <f>ROUND(NORMINV('Rand Deaths'!N17,'Mean Deaths'!N17,'S.D Deaths'!N17),0)</f>
        <v>49</v>
      </c>
      <c r="O17">
        <f>ROUND(NORMINV('Rand Deaths'!O17,'Mean Deaths'!O17,'S.D Deaths'!O17),0)</f>
        <v>57</v>
      </c>
      <c r="P17">
        <f>ROUND(NORMINV('Rand Deaths'!P17,'Mean Deaths'!P17,'S.D Deaths'!P17),0)</f>
        <v>54</v>
      </c>
      <c r="Q17">
        <f>ROUND(NORMINV('Rand Deaths'!Q17,'Mean Deaths'!Q17,'S.D Deaths'!Q17),0)</f>
        <v>47</v>
      </c>
      <c r="R17">
        <f>ROUND(NORMINV('Rand Deaths'!R17,'Mean Deaths'!R17,'S.D Deaths'!R17),0)</f>
        <v>70</v>
      </c>
      <c r="S17">
        <f>ROUND(NORMINV('Rand Deaths'!S17,'Mean Deaths'!S17,'S.D Deaths'!S17),0)</f>
        <v>60</v>
      </c>
      <c r="T17">
        <f>ROUND(NORMINV('Rand Deaths'!T17,'Mean Deaths'!T17,'S.D Deaths'!T17),0)</f>
        <v>76</v>
      </c>
      <c r="U17">
        <f>ROUND(NORMINV('Rand Deaths'!U17,'Mean Deaths'!U17,'S.D Deaths'!U17),0)</f>
        <v>87</v>
      </c>
      <c r="V17">
        <f>ROUND(NORMINV('Rand Deaths'!V17,'Mean Deaths'!V17,'S.D Deaths'!V17),0)</f>
        <v>73</v>
      </c>
      <c r="W17">
        <f>ROUND(NORMINV('Rand Deaths'!W17,'Mean Deaths'!W17,'S.D Deaths'!W17),0)</f>
        <v>64</v>
      </c>
      <c r="X17">
        <f>ROUND(NORMINV('Rand Deaths'!X17,'Mean Deaths'!X17,'S.D Deaths'!X17),0)</f>
        <v>75</v>
      </c>
      <c r="Y17">
        <f>ROUND(NORMINV('Rand Deaths'!Y17,'Mean Deaths'!Y17,'S.D Deaths'!Y17),0)</f>
        <v>104</v>
      </c>
      <c r="Z17">
        <f>ROUND(NORMINV('Rand Deaths'!Z17,'Mean Deaths'!Z17,'S.D Deaths'!Z17),0)</f>
        <v>95</v>
      </c>
    </row>
    <row r="18" spans="1:26" x14ac:dyDescent="0.25">
      <c r="A18" s="1">
        <v>17</v>
      </c>
      <c r="B18">
        <f>ROUND(NORMINV('Rand Deaths'!B18,'Mean Deaths'!B18,'S.D Deaths'!B18),0)</f>
        <v>19</v>
      </c>
      <c r="C18">
        <f>ROUND(NORMINV('Rand Deaths'!C18,'Mean Deaths'!C18,'S.D Deaths'!C18),0)</f>
        <v>28</v>
      </c>
      <c r="D18">
        <f>ROUND(NORMINV('Rand Deaths'!D18,'Mean Deaths'!D18,'S.D Deaths'!D18),0)</f>
        <v>27</v>
      </c>
      <c r="E18">
        <f>ROUND(NORMINV('Rand Deaths'!E18,'Mean Deaths'!E18,'S.D Deaths'!E18),0)</f>
        <v>21</v>
      </c>
      <c r="F18">
        <f>ROUND(NORMINV('Rand Deaths'!F18,'Mean Deaths'!F18,'S.D Deaths'!F18),0)</f>
        <v>33</v>
      </c>
      <c r="G18">
        <f>ROUND(NORMINV('Rand Deaths'!G18,'Mean Deaths'!G18,'S.D Deaths'!G18),0)</f>
        <v>25</v>
      </c>
      <c r="H18">
        <f>ROUND(NORMINV('Rand Deaths'!H18,'Mean Deaths'!H18,'S.D Deaths'!H18),0)</f>
        <v>30</v>
      </c>
      <c r="I18">
        <f>ROUND(NORMINV('Rand Deaths'!I18,'Mean Deaths'!I18,'S.D Deaths'!I18),0)</f>
        <v>28</v>
      </c>
      <c r="J18">
        <f>ROUND(NORMINV('Rand Deaths'!J18,'Mean Deaths'!J18,'S.D Deaths'!J18),0)</f>
        <v>16</v>
      </c>
      <c r="K18">
        <f>ROUND(NORMINV('Rand Deaths'!K18,'Mean Deaths'!K18,'S.D Deaths'!K18),0)</f>
        <v>32</v>
      </c>
      <c r="L18">
        <f>ROUND(NORMINV('Rand Deaths'!L18,'Mean Deaths'!L18,'S.D Deaths'!L18),0)</f>
        <v>34</v>
      </c>
      <c r="M18">
        <f>ROUND(NORMINV('Rand Deaths'!M18,'Mean Deaths'!M18,'S.D Deaths'!M18),0)</f>
        <v>33</v>
      </c>
      <c r="N18">
        <f>ROUND(NORMINV('Rand Deaths'!N18,'Mean Deaths'!N18,'S.D Deaths'!N18),0)</f>
        <v>42</v>
      </c>
      <c r="O18">
        <f>ROUND(NORMINV('Rand Deaths'!O18,'Mean Deaths'!O18,'S.D Deaths'!O18),0)</f>
        <v>46</v>
      </c>
      <c r="P18">
        <f>ROUND(NORMINV('Rand Deaths'!P18,'Mean Deaths'!P18,'S.D Deaths'!P18),0)</f>
        <v>41</v>
      </c>
      <c r="Q18">
        <f>ROUND(NORMINV('Rand Deaths'!Q18,'Mean Deaths'!Q18,'S.D Deaths'!Q18),0)</f>
        <v>65</v>
      </c>
      <c r="R18">
        <f>ROUND(NORMINV('Rand Deaths'!R18,'Mean Deaths'!R18,'S.D Deaths'!R18),0)</f>
        <v>74</v>
      </c>
      <c r="S18">
        <f>ROUND(NORMINV('Rand Deaths'!S18,'Mean Deaths'!S18,'S.D Deaths'!S18),0)</f>
        <v>58</v>
      </c>
      <c r="T18">
        <f>ROUND(NORMINV('Rand Deaths'!T18,'Mean Deaths'!T18,'S.D Deaths'!T18),0)</f>
        <v>77</v>
      </c>
      <c r="U18">
        <f>ROUND(NORMINV('Rand Deaths'!U18,'Mean Deaths'!U18,'S.D Deaths'!U18),0)</f>
        <v>60</v>
      </c>
      <c r="V18">
        <f>ROUND(NORMINV('Rand Deaths'!V18,'Mean Deaths'!V18,'S.D Deaths'!V18),0)</f>
        <v>68</v>
      </c>
      <c r="W18">
        <f>ROUND(NORMINV('Rand Deaths'!W18,'Mean Deaths'!W18,'S.D Deaths'!W18),0)</f>
        <v>79</v>
      </c>
      <c r="X18">
        <f>ROUND(NORMINV('Rand Deaths'!X18,'Mean Deaths'!X18,'S.D Deaths'!X18),0)</f>
        <v>82</v>
      </c>
      <c r="Y18">
        <f>ROUND(NORMINV('Rand Deaths'!Y18,'Mean Deaths'!Y18,'S.D Deaths'!Y18),0)</f>
        <v>92</v>
      </c>
      <c r="Z18">
        <f>ROUND(NORMINV('Rand Deaths'!Z18,'Mean Deaths'!Z18,'S.D Deaths'!Z18),0)</f>
        <v>99</v>
      </c>
    </row>
    <row r="19" spans="1:26" x14ac:dyDescent="0.25">
      <c r="A19" s="1">
        <v>18</v>
      </c>
      <c r="B19">
        <f>ROUND(NORMINV('Rand Deaths'!B19,'Mean Deaths'!B19,'S.D Deaths'!B19),0)</f>
        <v>19</v>
      </c>
      <c r="C19">
        <f>ROUND(NORMINV('Rand Deaths'!C19,'Mean Deaths'!C19,'S.D Deaths'!C19),0)</f>
        <v>10</v>
      </c>
      <c r="D19">
        <f>ROUND(NORMINV('Rand Deaths'!D19,'Mean Deaths'!D19,'S.D Deaths'!D19),0)</f>
        <v>23</v>
      </c>
      <c r="E19">
        <f>ROUND(NORMINV('Rand Deaths'!E19,'Mean Deaths'!E19,'S.D Deaths'!E19),0)</f>
        <v>21</v>
      </c>
      <c r="F19">
        <f>ROUND(NORMINV('Rand Deaths'!F19,'Mean Deaths'!F19,'S.D Deaths'!F19),0)</f>
        <v>24</v>
      </c>
      <c r="G19">
        <f>ROUND(NORMINV('Rand Deaths'!G19,'Mean Deaths'!G19,'S.D Deaths'!G19),0)</f>
        <v>31</v>
      </c>
      <c r="H19">
        <f>ROUND(NORMINV('Rand Deaths'!H19,'Mean Deaths'!H19,'S.D Deaths'!H19),0)</f>
        <v>26</v>
      </c>
      <c r="I19">
        <f>ROUND(NORMINV('Rand Deaths'!I19,'Mean Deaths'!I19,'S.D Deaths'!I19),0)</f>
        <v>29</v>
      </c>
      <c r="J19">
        <f>ROUND(NORMINV('Rand Deaths'!J19,'Mean Deaths'!J19,'S.D Deaths'!J19),0)</f>
        <v>24</v>
      </c>
      <c r="K19">
        <f>ROUND(NORMINV('Rand Deaths'!K19,'Mean Deaths'!K19,'S.D Deaths'!K19),0)</f>
        <v>32</v>
      </c>
      <c r="L19">
        <f>ROUND(NORMINV('Rand Deaths'!L19,'Mean Deaths'!L19,'S.D Deaths'!L19),0)</f>
        <v>33</v>
      </c>
      <c r="M19">
        <f>ROUND(NORMINV('Rand Deaths'!M19,'Mean Deaths'!M19,'S.D Deaths'!M19),0)</f>
        <v>39</v>
      </c>
      <c r="N19">
        <f>ROUND(NORMINV('Rand Deaths'!N19,'Mean Deaths'!N19,'S.D Deaths'!N19),0)</f>
        <v>54</v>
      </c>
      <c r="O19">
        <f>ROUND(NORMINV('Rand Deaths'!O19,'Mean Deaths'!O19,'S.D Deaths'!O19),0)</f>
        <v>42</v>
      </c>
      <c r="P19">
        <f>ROUND(NORMINV('Rand Deaths'!P19,'Mean Deaths'!P19,'S.D Deaths'!P19),0)</f>
        <v>47</v>
      </c>
      <c r="Q19">
        <f>ROUND(NORMINV('Rand Deaths'!Q19,'Mean Deaths'!Q19,'S.D Deaths'!Q19),0)</f>
        <v>61</v>
      </c>
      <c r="R19">
        <f>ROUND(NORMINV('Rand Deaths'!R19,'Mean Deaths'!R19,'S.D Deaths'!R19),0)</f>
        <v>65</v>
      </c>
      <c r="S19">
        <f>ROUND(NORMINV('Rand Deaths'!S19,'Mean Deaths'!S19,'S.D Deaths'!S19),0)</f>
        <v>59</v>
      </c>
      <c r="T19">
        <f>ROUND(NORMINV('Rand Deaths'!T19,'Mean Deaths'!T19,'S.D Deaths'!T19),0)</f>
        <v>55</v>
      </c>
      <c r="U19">
        <f>ROUND(NORMINV('Rand Deaths'!U19,'Mean Deaths'!U19,'S.D Deaths'!U19),0)</f>
        <v>75</v>
      </c>
      <c r="V19">
        <f>ROUND(NORMINV('Rand Deaths'!V19,'Mean Deaths'!V19,'S.D Deaths'!V19),0)</f>
        <v>71</v>
      </c>
      <c r="W19">
        <f>ROUND(NORMINV('Rand Deaths'!W19,'Mean Deaths'!W19,'S.D Deaths'!W19),0)</f>
        <v>76</v>
      </c>
      <c r="X19">
        <f>ROUND(NORMINV('Rand Deaths'!X19,'Mean Deaths'!X19,'S.D Deaths'!X19),0)</f>
        <v>96</v>
      </c>
      <c r="Y19">
        <f>ROUND(NORMINV('Rand Deaths'!Y19,'Mean Deaths'!Y19,'S.D Deaths'!Y19),0)</f>
        <v>84</v>
      </c>
      <c r="Z19">
        <f>ROUND(NORMINV('Rand Deaths'!Z19,'Mean Deaths'!Z19,'S.D Deaths'!Z19),0)</f>
        <v>113</v>
      </c>
    </row>
    <row r="20" spans="1:26" x14ac:dyDescent="0.25">
      <c r="A20" s="1">
        <v>19</v>
      </c>
      <c r="B20">
        <f>ROUND(NORMINV('Rand Deaths'!B20,'Mean Deaths'!B20,'S.D Deaths'!B20),0)</f>
        <v>27</v>
      </c>
      <c r="C20">
        <f>ROUND(NORMINV('Rand Deaths'!C20,'Mean Deaths'!C20,'S.D Deaths'!C20),0)</f>
        <v>18</v>
      </c>
      <c r="D20">
        <f>ROUND(NORMINV('Rand Deaths'!D20,'Mean Deaths'!D20,'S.D Deaths'!D20),0)</f>
        <v>23</v>
      </c>
      <c r="E20">
        <f>ROUND(NORMINV('Rand Deaths'!E20,'Mean Deaths'!E20,'S.D Deaths'!E20),0)</f>
        <v>31</v>
      </c>
      <c r="F20">
        <f>ROUND(NORMINV('Rand Deaths'!F20,'Mean Deaths'!F20,'S.D Deaths'!F20),0)</f>
        <v>24</v>
      </c>
      <c r="G20">
        <f>ROUND(NORMINV('Rand Deaths'!G20,'Mean Deaths'!G20,'S.D Deaths'!G20),0)</f>
        <v>28</v>
      </c>
      <c r="H20">
        <f>ROUND(NORMINV('Rand Deaths'!H20,'Mean Deaths'!H20,'S.D Deaths'!H20),0)</f>
        <v>28</v>
      </c>
      <c r="I20">
        <f>ROUND(NORMINV('Rand Deaths'!I20,'Mean Deaths'!I20,'S.D Deaths'!I20),0)</f>
        <v>28</v>
      </c>
      <c r="J20">
        <f>ROUND(NORMINV('Rand Deaths'!J20,'Mean Deaths'!J20,'S.D Deaths'!J20),0)</f>
        <v>39</v>
      </c>
      <c r="K20">
        <f>ROUND(NORMINV('Rand Deaths'!K20,'Mean Deaths'!K20,'S.D Deaths'!K20),0)</f>
        <v>31</v>
      </c>
      <c r="L20">
        <f>ROUND(NORMINV('Rand Deaths'!L20,'Mean Deaths'!L20,'S.D Deaths'!L20),0)</f>
        <v>36</v>
      </c>
      <c r="M20">
        <f>ROUND(NORMINV('Rand Deaths'!M20,'Mean Deaths'!M20,'S.D Deaths'!M20),0)</f>
        <v>37</v>
      </c>
      <c r="N20">
        <f>ROUND(NORMINV('Rand Deaths'!N20,'Mean Deaths'!N20,'S.D Deaths'!N20),0)</f>
        <v>44</v>
      </c>
      <c r="O20">
        <f>ROUND(NORMINV('Rand Deaths'!O20,'Mean Deaths'!O20,'S.D Deaths'!O20),0)</f>
        <v>55</v>
      </c>
      <c r="P20">
        <f>ROUND(NORMINV('Rand Deaths'!P20,'Mean Deaths'!P20,'S.D Deaths'!P20),0)</f>
        <v>54</v>
      </c>
      <c r="Q20">
        <f>ROUND(NORMINV('Rand Deaths'!Q20,'Mean Deaths'!Q20,'S.D Deaths'!Q20),0)</f>
        <v>49</v>
      </c>
      <c r="R20">
        <f>ROUND(NORMINV('Rand Deaths'!R20,'Mean Deaths'!R20,'S.D Deaths'!R20),0)</f>
        <v>62</v>
      </c>
      <c r="S20">
        <f>ROUND(NORMINV('Rand Deaths'!S20,'Mean Deaths'!S20,'S.D Deaths'!S20),0)</f>
        <v>60</v>
      </c>
      <c r="T20">
        <f>ROUND(NORMINV('Rand Deaths'!T20,'Mean Deaths'!T20,'S.D Deaths'!T20),0)</f>
        <v>72</v>
      </c>
      <c r="U20">
        <f>ROUND(NORMINV('Rand Deaths'!U20,'Mean Deaths'!U20,'S.D Deaths'!U20),0)</f>
        <v>66</v>
      </c>
      <c r="V20">
        <f>ROUND(NORMINV('Rand Deaths'!V20,'Mean Deaths'!V20,'S.D Deaths'!V20),0)</f>
        <v>83</v>
      </c>
      <c r="W20">
        <f>ROUND(NORMINV('Rand Deaths'!W20,'Mean Deaths'!W20,'S.D Deaths'!W20),0)</f>
        <v>75</v>
      </c>
      <c r="X20">
        <f>ROUND(NORMINV('Rand Deaths'!X20,'Mean Deaths'!X20,'S.D Deaths'!X20),0)</f>
        <v>91</v>
      </c>
      <c r="Y20">
        <f>ROUND(NORMINV('Rand Deaths'!Y20,'Mean Deaths'!Y20,'S.D Deaths'!Y20),0)</f>
        <v>83</v>
      </c>
      <c r="Z20">
        <f>ROUND(NORMINV('Rand Deaths'!Z20,'Mean Deaths'!Z20,'S.D Deaths'!Z20),0)</f>
        <v>119</v>
      </c>
    </row>
    <row r="21" spans="1:26" x14ac:dyDescent="0.25">
      <c r="A21" s="1">
        <v>20</v>
      </c>
      <c r="B21">
        <f>ROUND(NORMINV('Rand Deaths'!B21,'Mean Deaths'!B21,'S.D Deaths'!B21),0)</f>
        <v>21</v>
      </c>
      <c r="C21">
        <f>ROUND(NORMINV('Rand Deaths'!C21,'Mean Deaths'!C21,'S.D Deaths'!C21),0)</f>
        <v>23</v>
      </c>
      <c r="D21">
        <f>ROUND(NORMINV('Rand Deaths'!D21,'Mean Deaths'!D21,'S.D Deaths'!D21),0)</f>
        <v>30</v>
      </c>
      <c r="E21">
        <f>ROUND(NORMINV('Rand Deaths'!E21,'Mean Deaths'!E21,'S.D Deaths'!E21),0)</f>
        <v>18</v>
      </c>
      <c r="F21">
        <f>ROUND(NORMINV('Rand Deaths'!F21,'Mean Deaths'!F21,'S.D Deaths'!F21),0)</f>
        <v>24</v>
      </c>
      <c r="G21">
        <f>ROUND(NORMINV('Rand Deaths'!G21,'Mean Deaths'!G21,'S.D Deaths'!G21),0)</f>
        <v>35</v>
      </c>
      <c r="H21">
        <f>ROUND(NORMINV('Rand Deaths'!H21,'Mean Deaths'!H21,'S.D Deaths'!H21),0)</f>
        <v>16</v>
      </c>
      <c r="I21">
        <f>ROUND(NORMINV('Rand Deaths'!I21,'Mean Deaths'!I21,'S.D Deaths'!I21),0)</f>
        <v>23</v>
      </c>
      <c r="J21">
        <f>ROUND(NORMINV('Rand Deaths'!J21,'Mean Deaths'!J21,'S.D Deaths'!J21),0)</f>
        <v>37</v>
      </c>
      <c r="K21">
        <f>ROUND(NORMINV('Rand Deaths'!K21,'Mean Deaths'!K21,'S.D Deaths'!K21),0)</f>
        <v>35</v>
      </c>
      <c r="L21">
        <f>ROUND(NORMINV('Rand Deaths'!L21,'Mean Deaths'!L21,'S.D Deaths'!L21),0)</f>
        <v>29</v>
      </c>
      <c r="M21">
        <f>ROUND(NORMINV('Rand Deaths'!M21,'Mean Deaths'!M21,'S.D Deaths'!M21),0)</f>
        <v>48</v>
      </c>
      <c r="N21">
        <f>ROUND(NORMINV('Rand Deaths'!N21,'Mean Deaths'!N21,'S.D Deaths'!N21),0)</f>
        <v>46</v>
      </c>
      <c r="O21">
        <f>ROUND(NORMINV('Rand Deaths'!O21,'Mean Deaths'!O21,'S.D Deaths'!O21),0)</f>
        <v>50</v>
      </c>
      <c r="P21">
        <f>ROUND(NORMINV('Rand Deaths'!P21,'Mean Deaths'!P21,'S.D Deaths'!P21),0)</f>
        <v>52</v>
      </c>
      <c r="Q21">
        <f>ROUND(NORMINV('Rand Deaths'!Q21,'Mean Deaths'!Q21,'S.D Deaths'!Q21),0)</f>
        <v>41</v>
      </c>
      <c r="R21">
        <f>ROUND(NORMINV('Rand Deaths'!R21,'Mean Deaths'!R21,'S.D Deaths'!R21),0)</f>
        <v>56</v>
      </c>
      <c r="S21">
        <f>ROUND(NORMINV('Rand Deaths'!S21,'Mean Deaths'!S21,'S.D Deaths'!S21),0)</f>
        <v>57</v>
      </c>
      <c r="T21">
        <f>ROUND(NORMINV('Rand Deaths'!T21,'Mean Deaths'!T21,'S.D Deaths'!T21),0)</f>
        <v>76</v>
      </c>
      <c r="U21">
        <f>ROUND(NORMINV('Rand Deaths'!U21,'Mean Deaths'!U21,'S.D Deaths'!U21),0)</f>
        <v>56</v>
      </c>
      <c r="V21">
        <f>ROUND(NORMINV('Rand Deaths'!V21,'Mean Deaths'!V21,'S.D Deaths'!V21),0)</f>
        <v>77</v>
      </c>
      <c r="W21">
        <f>ROUND(NORMINV('Rand Deaths'!W21,'Mean Deaths'!W21,'S.D Deaths'!W21),0)</f>
        <v>87</v>
      </c>
      <c r="X21">
        <f>ROUND(NORMINV('Rand Deaths'!X21,'Mean Deaths'!X21,'S.D Deaths'!X21),0)</f>
        <v>87</v>
      </c>
      <c r="Y21">
        <f>ROUND(NORMINV('Rand Deaths'!Y21,'Mean Deaths'!Y21,'S.D Deaths'!Y21),0)</f>
        <v>93</v>
      </c>
      <c r="Z21">
        <f>ROUND(NORMINV('Rand Deaths'!Z21,'Mean Deaths'!Z21,'S.D Deaths'!Z21),0)</f>
        <v>104</v>
      </c>
    </row>
    <row r="22" spans="1:26" x14ac:dyDescent="0.25">
      <c r="A22" s="1">
        <v>21</v>
      </c>
      <c r="B22">
        <f>ROUND(NORMINV('Rand Deaths'!B22,'Mean Deaths'!B22,'S.D Deaths'!B22),0)</f>
        <v>20</v>
      </c>
      <c r="C22">
        <f>ROUND(NORMINV('Rand Deaths'!C22,'Mean Deaths'!C22,'S.D Deaths'!C22),0)</f>
        <v>15</v>
      </c>
      <c r="D22">
        <f>ROUND(NORMINV('Rand Deaths'!D22,'Mean Deaths'!D22,'S.D Deaths'!D22),0)</f>
        <v>24</v>
      </c>
      <c r="E22">
        <f>ROUND(NORMINV('Rand Deaths'!E22,'Mean Deaths'!E22,'S.D Deaths'!E22),0)</f>
        <v>11</v>
      </c>
      <c r="F22">
        <f>ROUND(NORMINV('Rand Deaths'!F22,'Mean Deaths'!F22,'S.D Deaths'!F22),0)</f>
        <v>31</v>
      </c>
      <c r="G22">
        <f>ROUND(NORMINV('Rand Deaths'!G22,'Mean Deaths'!G22,'S.D Deaths'!G22),0)</f>
        <v>35</v>
      </c>
      <c r="H22">
        <f>ROUND(NORMINV('Rand Deaths'!H22,'Mean Deaths'!H22,'S.D Deaths'!H22),0)</f>
        <v>27</v>
      </c>
      <c r="I22">
        <f>ROUND(NORMINV('Rand Deaths'!I22,'Mean Deaths'!I22,'S.D Deaths'!I22),0)</f>
        <v>32</v>
      </c>
      <c r="J22">
        <f>ROUND(NORMINV('Rand Deaths'!J22,'Mean Deaths'!J22,'S.D Deaths'!J22),0)</f>
        <v>32</v>
      </c>
      <c r="K22">
        <f>ROUND(NORMINV('Rand Deaths'!K22,'Mean Deaths'!K22,'S.D Deaths'!K22),0)</f>
        <v>35</v>
      </c>
      <c r="L22">
        <f>ROUND(NORMINV('Rand Deaths'!L22,'Mean Deaths'!L22,'S.D Deaths'!L22),0)</f>
        <v>36</v>
      </c>
      <c r="M22">
        <f>ROUND(NORMINV('Rand Deaths'!M22,'Mean Deaths'!M22,'S.D Deaths'!M22),0)</f>
        <v>43</v>
      </c>
      <c r="N22">
        <f>ROUND(NORMINV('Rand Deaths'!N22,'Mean Deaths'!N22,'S.D Deaths'!N22),0)</f>
        <v>38</v>
      </c>
      <c r="O22">
        <f>ROUND(NORMINV('Rand Deaths'!O22,'Mean Deaths'!O22,'S.D Deaths'!O22),0)</f>
        <v>51</v>
      </c>
      <c r="P22">
        <f>ROUND(NORMINV('Rand Deaths'!P22,'Mean Deaths'!P22,'S.D Deaths'!P22),0)</f>
        <v>49</v>
      </c>
      <c r="Q22">
        <f>ROUND(NORMINV('Rand Deaths'!Q22,'Mean Deaths'!Q22,'S.D Deaths'!Q22),0)</f>
        <v>48</v>
      </c>
      <c r="R22">
        <f>ROUND(NORMINV('Rand Deaths'!R22,'Mean Deaths'!R22,'S.D Deaths'!R22),0)</f>
        <v>57</v>
      </c>
      <c r="S22">
        <f>ROUND(NORMINV('Rand Deaths'!S22,'Mean Deaths'!S22,'S.D Deaths'!S22),0)</f>
        <v>50</v>
      </c>
      <c r="T22">
        <f>ROUND(NORMINV('Rand Deaths'!T22,'Mean Deaths'!T22,'S.D Deaths'!T22),0)</f>
        <v>52</v>
      </c>
      <c r="U22">
        <f>ROUND(NORMINV('Rand Deaths'!U22,'Mean Deaths'!U22,'S.D Deaths'!U22),0)</f>
        <v>84</v>
      </c>
      <c r="V22">
        <f>ROUND(NORMINV('Rand Deaths'!V22,'Mean Deaths'!V22,'S.D Deaths'!V22),0)</f>
        <v>80</v>
      </c>
      <c r="W22">
        <f>ROUND(NORMINV('Rand Deaths'!W22,'Mean Deaths'!W22,'S.D Deaths'!W22),0)</f>
        <v>73</v>
      </c>
      <c r="X22">
        <f>ROUND(NORMINV('Rand Deaths'!X22,'Mean Deaths'!X22,'S.D Deaths'!X22),0)</f>
        <v>91</v>
      </c>
      <c r="Y22">
        <f>ROUND(NORMINV('Rand Deaths'!Y22,'Mean Deaths'!Y22,'S.D Deaths'!Y22),0)</f>
        <v>101</v>
      </c>
      <c r="Z22">
        <f>ROUND(NORMINV('Rand Deaths'!Z22,'Mean Deaths'!Z22,'S.D Deaths'!Z22),0)</f>
        <v>112</v>
      </c>
    </row>
    <row r="23" spans="1:26" x14ac:dyDescent="0.25">
      <c r="A23" s="1">
        <v>22</v>
      </c>
      <c r="B23">
        <f>ROUND(NORMINV('Rand Deaths'!B23,'Mean Deaths'!B23,'S.D Deaths'!B23),0)</f>
        <v>13</v>
      </c>
      <c r="C23">
        <f>ROUND(NORMINV('Rand Deaths'!C23,'Mean Deaths'!C23,'S.D Deaths'!C23),0)</f>
        <v>11</v>
      </c>
      <c r="D23">
        <f>ROUND(NORMINV('Rand Deaths'!D23,'Mean Deaths'!D23,'S.D Deaths'!D23),0)</f>
        <v>21</v>
      </c>
      <c r="E23">
        <f>ROUND(NORMINV('Rand Deaths'!E23,'Mean Deaths'!E23,'S.D Deaths'!E23),0)</f>
        <v>16</v>
      </c>
      <c r="F23">
        <f>ROUND(NORMINV('Rand Deaths'!F23,'Mean Deaths'!F23,'S.D Deaths'!F23),0)</f>
        <v>30</v>
      </c>
      <c r="G23">
        <f>ROUND(NORMINV('Rand Deaths'!G23,'Mean Deaths'!G23,'S.D Deaths'!G23),0)</f>
        <v>29</v>
      </c>
      <c r="H23">
        <f>ROUND(NORMINV('Rand Deaths'!H23,'Mean Deaths'!H23,'S.D Deaths'!H23),0)</f>
        <v>35</v>
      </c>
      <c r="I23">
        <f>ROUND(NORMINV('Rand Deaths'!I23,'Mean Deaths'!I23,'S.D Deaths'!I23),0)</f>
        <v>33</v>
      </c>
      <c r="J23">
        <f>ROUND(NORMINV('Rand Deaths'!J23,'Mean Deaths'!J23,'S.D Deaths'!J23),0)</f>
        <v>35</v>
      </c>
      <c r="K23">
        <f>ROUND(NORMINV('Rand Deaths'!K23,'Mean Deaths'!K23,'S.D Deaths'!K23),0)</f>
        <v>39</v>
      </c>
      <c r="L23">
        <f>ROUND(NORMINV('Rand Deaths'!L23,'Mean Deaths'!L23,'S.D Deaths'!L23),0)</f>
        <v>36</v>
      </c>
      <c r="M23">
        <f>ROUND(NORMINV('Rand Deaths'!M23,'Mean Deaths'!M23,'S.D Deaths'!M23),0)</f>
        <v>34</v>
      </c>
      <c r="N23">
        <f>ROUND(NORMINV('Rand Deaths'!N23,'Mean Deaths'!N23,'S.D Deaths'!N23),0)</f>
        <v>46</v>
      </c>
      <c r="O23">
        <f>ROUND(NORMINV('Rand Deaths'!O23,'Mean Deaths'!O23,'S.D Deaths'!O23),0)</f>
        <v>41</v>
      </c>
      <c r="P23">
        <f>ROUND(NORMINV('Rand Deaths'!P23,'Mean Deaths'!P23,'S.D Deaths'!P23),0)</f>
        <v>51</v>
      </c>
      <c r="Q23">
        <f>ROUND(NORMINV('Rand Deaths'!Q23,'Mean Deaths'!Q23,'S.D Deaths'!Q23),0)</f>
        <v>56</v>
      </c>
      <c r="R23">
        <f>ROUND(NORMINV('Rand Deaths'!R23,'Mean Deaths'!R23,'S.D Deaths'!R23),0)</f>
        <v>49</v>
      </c>
      <c r="S23">
        <f>ROUND(NORMINV('Rand Deaths'!S23,'Mean Deaths'!S23,'S.D Deaths'!S23),0)</f>
        <v>62</v>
      </c>
      <c r="T23">
        <f>ROUND(NORMINV('Rand Deaths'!T23,'Mean Deaths'!T23,'S.D Deaths'!T23),0)</f>
        <v>62</v>
      </c>
      <c r="U23">
        <f>ROUND(NORMINV('Rand Deaths'!U23,'Mean Deaths'!U23,'S.D Deaths'!U23),0)</f>
        <v>75</v>
      </c>
      <c r="V23">
        <f>ROUND(NORMINV('Rand Deaths'!V23,'Mean Deaths'!V23,'S.D Deaths'!V23),0)</f>
        <v>71</v>
      </c>
      <c r="W23">
        <f>ROUND(NORMINV('Rand Deaths'!W23,'Mean Deaths'!W23,'S.D Deaths'!W23),0)</f>
        <v>80</v>
      </c>
      <c r="X23">
        <f>ROUND(NORMINV('Rand Deaths'!X23,'Mean Deaths'!X23,'S.D Deaths'!X23),0)</f>
        <v>85</v>
      </c>
      <c r="Y23">
        <f>ROUND(NORMINV('Rand Deaths'!Y23,'Mean Deaths'!Y23,'S.D Deaths'!Y23),0)</f>
        <v>94</v>
      </c>
      <c r="Z23">
        <f>ROUND(NORMINV('Rand Deaths'!Z23,'Mean Deaths'!Z23,'S.D Deaths'!Z23),0)</f>
        <v>112</v>
      </c>
    </row>
    <row r="24" spans="1:26" x14ac:dyDescent="0.25">
      <c r="A24" s="1">
        <v>23</v>
      </c>
      <c r="B24">
        <f>ROUND(NORMINV('Rand Deaths'!B24,'Mean Deaths'!B24,'S.D Deaths'!B24),0)</f>
        <v>18</v>
      </c>
      <c r="C24">
        <f>ROUND(NORMINV('Rand Deaths'!C24,'Mean Deaths'!C24,'S.D Deaths'!C24),0)</f>
        <v>31</v>
      </c>
      <c r="D24">
        <f>ROUND(NORMINV('Rand Deaths'!D24,'Mean Deaths'!D24,'S.D Deaths'!D24),0)</f>
        <v>26</v>
      </c>
      <c r="E24">
        <f>ROUND(NORMINV('Rand Deaths'!E24,'Mean Deaths'!E24,'S.D Deaths'!E24),0)</f>
        <v>25</v>
      </c>
      <c r="F24">
        <f>ROUND(NORMINV('Rand Deaths'!F24,'Mean Deaths'!F24,'S.D Deaths'!F24),0)</f>
        <v>22</v>
      </c>
      <c r="G24">
        <f>ROUND(NORMINV('Rand Deaths'!G24,'Mean Deaths'!G24,'S.D Deaths'!G24),0)</f>
        <v>26</v>
      </c>
      <c r="H24">
        <f>ROUND(NORMINV('Rand Deaths'!H24,'Mean Deaths'!H24,'S.D Deaths'!H24),0)</f>
        <v>32</v>
      </c>
      <c r="I24">
        <f>ROUND(NORMINV('Rand Deaths'!I24,'Mean Deaths'!I24,'S.D Deaths'!I24),0)</f>
        <v>28</v>
      </c>
      <c r="J24">
        <f>ROUND(NORMINV('Rand Deaths'!J24,'Mean Deaths'!J24,'S.D Deaths'!J24),0)</f>
        <v>30</v>
      </c>
      <c r="K24">
        <f>ROUND(NORMINV('Rand Deaths'!K24,'Mean Deaths'!K24,'S.D Deaths'!K24),0)</f>
        <v>37</v>
      </c>
      <c r="L24">
        <f>ROUND(NORMINV('Rand Deaths'!L24,'Mean Deaths'!L24,'S.D Deaths'!L24),0)</f>
        <v>41</v>
      </c>
      <c r="M24">
        <f>ROUND(NORMINV('Rand Deaths'!M24,'Mean Deaths'!M24,'S.D Deaths'!M24),0)</f>
        <v>41</v>
      </c>
      <c r="N24">
        <f>ROUND(NORMINV('Rand Deaths'!N24,'Mean Deaths'!N24,'S.D Deaths'!N24),0)</f>
        <v>51</v>
      </c>
      <c r="O24">
        <f>ROUND(NORMINV('Rand Deaths'!O24,'Mean Deaths'!O24,'S.D Deaths'!O24),0)</f>
        <v>39</v>
      </c>
      <c r="P24">
        <f>ROUND(NORMINV('Rand Deaths'!P24,'Mean Deaths'!P24,'S.D Deaths'!P24),0)</f>
        <v>48</v>
      </c>
      <c r="Q24">
        <f>ROUND(NORMINV('Rand Deaths'!Q24,'Mean Deaths'!Q24,'S.D Deaths'!Q24),0)</f>
        <v>56</v>
      </c>
      <c r="R24">
        <f>ROUND(NORMINV('Rand Deaths'!R24,'Mean Deaths'!R24,'S.D Deaths'!R24),0)</f>
        <v>52</v>
      </c>
      <c r="S24">
        <f>ROUND(NORMINV('Rand Deaths'!S24,'Mean Deaths'!S24,'S.D Deaths'!S24),0)</f>
        <v>53</v>
      </c>
      <c r="T24">
        <f>ROUND(NORMINV('Rand Deaths'!T24,'Mean Deaths'!T24,'S.D Deaths'!T24),0)</f>
        <v>76</v>
      </c>
      <c r="U24">
        <f>ROUND(NORMINV('Rand Deaths'!U24,'Mean Deaths'!U24,'S.D Deaths'!U24),0)</f>
        <v>71</v>
      </c>
      <c r="V24">
        <f>ROUND(NORMINV('Rand Deaths'!V24,'Mean Deaths'!V24,'S.D Deaths'!V24),0)</f>
        <v>73</v>
      </c>
      <c r="W24">
        <f>ROUND(NORMINV('Rand Deaths'!W24,'Mean Deaths'!W24,'S.D Deaths'!W24),0)</f>
        <v>67</v>
      </c>
      <c r="X24">
        <f>ROUND(NORMINV('Rand Deaths'!X24,'Mean Deaths'!X24,'S.D Deaths'!X24),0)</f>
        <v>83</v>
      </c>
      <c r="Y24">
        <f>ROUND(NORMINV('Rand Deaths'!Y24,'Mean Deaths'!Y24,'S.D Deaths'!Y24),0)</f>
        <v>102</v>
      </c>
      <c r="Z24">
        <f>ROUND(NORMINV('Rand Deaths'!Z24,'Mean Deaths'!Z24,'S.D Deaths'!Z24),0)</f>
        <v>108</v>
      </c>
    </row>
    <row r="25" spans="1:26" x14ac:dyDescent="0.25">
      <c r="A25" s="1">
        <v>24</v>
      </c>
      <c r="B25">
        <f>ROUND(NORMINV('Rand Deaths'!B25,'Mean Deaths'!B25,'S.D Deaths'!B25),0)</f>
        <v>19</v>
      </c>
      <c r="C25">
        <f>ROUND(NORMINV('Rand Deaths'!C25,'Mean Deaths'!C25,'S.D Deaths'!C25),0)</f>
        <v>25</v>
      </c>
      <c r="D25">
        <f>ROUND(NORMINV('Rand Deaths'!D25,'Mean Deaths'!D25,'S.D Deaths'!D25),0)</f>
        <v>33</v>
      </c>
      <c r="E25">
        <f>ROUND(NORMINV('Rand Deaths'!E25,'Mean Deaths'!E25,'S.D Deaths'!E25),0)</f>
        <v>25</v>
      </c>
      <c r="F25">
        <f>ROUND(NORMINV('Rand Deaths'!F25,'Mean Deaths'!F25,'S.D Deaths'!F25),0)</f>
        <v>21</v>
      </c>
      <c r="G25">
        <f>ROUND(NORMINV('Rand Deaths'!G25,'Mean Deaths'!G25,'S.D Deaths'!G25),0)</f>
        <v>26</v>
      </c>
      <c r="H25">
        <f>ROUND(NORMINV('Rand Deaths'!H25,'Mean Deaths'!H25,'S.D Deaths'!H25),0)</f>
        <v>32</v>
      </c>
      <c r="I25">
        <f>ROUND(NORMINV('Rand Deaths'!I25,'Mean Deaths'!I25,'S.D Deaths'!I25),0)</f>
        <v>21</v>
      </c>
      <c r="J25">
        <f>ROUND(NORMINV('Rand Deaths'!J25,'Mean Deaths'!J25,'S.D Deaths'!J25),0)</f>
        <v>25</v>
      </c>
      <c r="K25">
        <f>ROUND(NORMINV('Rand Deaths'!K25,'Mean Deaths'!K25,'S.D Deaths'!K25),0)</f>
        <v>41</v>
      </c>
      <c r="L25">
        <f>ROUND(NORMINV('Rand Deaths'!L25,'Mean Deaths'!L25,'S.D Deaths'!L25),0)</f>
        <v>36</v>
      </c>
      <c r="M25">
        <f>ROUND(NORMINV('Rand Deaths'!M25,'Mean Deaths'!M25,'S.D Deaths'!M25),0)</f>
        <v>44</v>
      </c>
      <c r="N25">
        <f>ROUND(NORMINV('Rand Deaths'!N25,'Mean Deaths'!N25,'S.D Deaths'!N25),0)</f>
        <v>40</v>
      </c>
      <c r="O25">
        <f>ROUND(NORMINV('Rand Deaths'!O25,'Mean Deaths'!O25,'S.D Deaths'!O25),0)</f>
        <v>41</v>
      </c>
      <c r="P25">
        <f>ROUND(NORMINV('Rand Deaths'!P25,'Mean Deaths'!P25,'S.D Deaths'!P25),0)</f>
        <v>45</v>
      </c>
      <c r="Q25">
        <f>ROUND(NORMINV('Rand Deaths'!Q25,'Mean Deaths'!Q25,'S.D Deaths'!Q25),0)</f>
        <v>37</v>
      </c>
      <c r="R25">
        <f>ROUND(NORMINV('Rand Deaths'!R25,'Mean Deaths'!R25,'S.D Deaths'!R25),0)</f>
        <v>66</v>
      </c>
      <c r="S25">
        <f>ROUND(NORMINV('Rand Deaths'!S25,'Mean Deaths'!S25,'S.D Deaths'!S25),0)</f>
        <v>65</v>
      </c>
      <c r="T25">
        <f>ROUND(NORMINV('Rand Deaths'!T25,'Mean Deaths'!T25,'S.D Deaths'!T25),0)</f>
        <v>83</v>
      </c>
      <c r="U25">
        <f>ROUND(NORMINV('Rand Deaths'!U25,'Mean Deaths'!U25,'S.D Deaths'!U25),0)</f>
        <v>72</v>
      </c>
      <c r="V25">
        <f>ROUND(NORMINV('Rand Deaths'!V25,'Mean Deaths'!V25,'S.D Deaths'!V25),0)</f>
        <v>70</v>
      </c>
      <c r="W25">
        <f>ROUND(NORMINV('Rand Deaths'!W25,'Mean Deaths'!W25,'S.D Deaths'!W25),0)</f>
        <v>91</v>
      </c>
      <c r="X25">
        <f>ROUND(NORMINV('Rand Deaths'!X25,'Mean Deaths'!X25,'S.D Deaths'!X25),0)</f>
        <v>85</v>
      </c>
      <c r="Y25">
        <f>ROUND(NORMINV('Rand Deaths'!Y25,'Mean Deaths'!Y25,'S.D Deaths'!Y25),0)</f>
        <v>78</v>
      </c>
      <c r="Z25">
        <f>ROUND(NORMINV('Rand Deaths'!Z25,'Mean Deaths'!Z25,'S.D Deaths'!Z25),0)</f>
        <v>104</v>
      </c>
    </row>
    <row r="26" spans="1:26" x14ac:dyDescent="0.25">
      <c r="A26" s="1">
        <v>25</v>
      </c>
      <c r="B26">
        <f>ROUND(NORMINV('Rand Deaths'!B26,'Mean Deaths'!B26,'S.D Deaths'!B26),0)</f>
        <v>18</v>
      </c>
      <c r="C26">
        <f>ROUND(NORMINV('Rand Deaths'!C26,'Mean Deaths'!C26,'S.D Deaths'!C26),0)</f>
        <v>20</v>
      </c>
      <c r="D26">
        <f>ROUND(NORMINV('Rand Deaths'!D26,'Mean Deaths'!D26,'S.D Deaths'!D26),0)</f>
        <v>29</v>
      </c>
      <c r="E26">
        <f>ROUND(NORMINV('Rand Deaths'!E26,'Mean Deaths'!E26,'S.D Deaths'!E26),0)</f>
        <v>21</v>
      </c>
      <c r="F26">
        <f>ROUND(NORMINV('Rand Deaths'!F26,'Mean Deaths'!F26,'S.D Deaths'!F26),0)</f>
        <v>23</v>
      </c>
      <c r="G26">
        <f>ROUND(NORMINV('Rand Deaths'!G26,'Mean Deaths'!G26,'S.D Deaths'!G26),0)</f>
        <v>22</v>
      </c>
      <c r="H26">
        <f>ROUND(NORMINV('Rand Deaths'!H26,'Mean Deaths'!H26,'S.D Deaths'!H26),0)</f>
        <v>23</v>
      </c>
      <c r="I26">
        <f>ROUND(NORMINV('Rand Deaths'!I26,'Mean Deaths'!I26,'S.D Deaths'!I26),0)</f>
        <v>30</v>
      </c>
      <c r="J26">
        <f>ROUND(NORMINV('Rand Deaths'!J26,'Mean Deaths'!J26,'S.D Deaths'!J26),0)</f>
        <v>29</v>
      </c>
      <c r="K26">
        <f>ROUND(NORMINV('Rand Deaths'!K26,'Mean Deaths'!K26,'S.D Deaths'!K26),0)</f>
        <v>41</v>
      </c>
      <c r="L26">
        <f>ROUND(NORMINV('Rand Deaths'!L26,'Mean Deaths'!L26,'S.D Deaths'!L26),0)</f>
        <v>32</v>
      </c>
      <c r="M26">
        <f>ROUND(NORMINV('Rand Deaths'!M26,'Mean Deaths'!M26,'S.D Deaths'!M26),0)</f>
        <v>50</v>
      </c>
      <c r="N26">
        <f>ROUND(NORMINV('Rand Deaths'!N26,'Mean Deaths'!N26,'S.D Deaths'!N26),0)</f>
        <v>49</v>
      </c>
      <c r="O26">
        <f>ROUND(NORMINV('Rand Deaths'!O26,'Mean Deaths'!O26,'S.D Deaths'!O26),0)</f>
        <v>47</v>
      </c>
      <c r="P26">
        <f>ROUND(NORMINV('Rand Deaths'!P26,'Mean Deaths'!P26,'S.D Deaths'!P26),0)</f>
        <v>60</v>
      </c>
      <c r="Q26">
        <f>ROUND(NORMINV('Rand Deaths'!Q26,'Mean Deaths'!Q26,'S.D Deaths'!Q26),0)</f>
        <v>49</v>
      </c>
      <c r="R26">
        <f>ROUND(NORMINV('Rand Deaths'!R26,'Mean Deaths'!R26,'S.D Deaths'!R26),0)</f>
        <v>58</v>
      </c>
      <c r="S26">
        <f>ROUND(NORMINV('Rand Deaths'!S26,'Mean Deaths'!S26,'S.D Deaths'!S26),0)</f>
        <v>75</v>
      </c>
      <c r="T26">
        <f>ROUND(NORMINV('Rand Deaths'!T26,'Mean Deaths'!T26,'S.D Deaths'!T26),0)</f>
        <v>65</v>
      </c>
      <c r="U26">
        <f>ROUND(NORMINV('Rand Deaths'!U26,'Mean Deaths'!U26,'S.D Deaths'!U26),0)</f>
        <v>68</v>
      </c>
      <c r="V26">
        <f>ROUND(NORMINV('Rand Deaths'!V26,'Mean Deaths'!V26,'S.D Deaths'!V26),0)</f>
        <v>74</v>
      </c>
      <c r="W26">
        <f>ROUND(NORMINV('Rand Deaths'!W26,'Mean Deaths'!W26,'S.D Deaths'!W26),0)</f>
        <v>98</v>
      </c>
      <c r="X26">
        <f>ROUND(NORMINV('Rand Deaths'!X26,'Mean Deaths'!X26,'S.D Deaths'!X26),0)</f>
        <v>88</v>
      </c>
      <c r="Y26">
        <f>ROUND(NORMINV('Rand Deaths'!Y26,'Mean Deaths'!Y26,'S.D Deaths'!Y26),0)</f>
        <v>91</v>
      </c>
      <c r="Z26">
        <f>ROUND(NORMINV('Rand Deaths'!Z26,'Mean Deaths'!Z26,'S.D Deaths'!Z26),0)</f>
        <v>101</v>
      </c>
    </row>
    <row r="27" spans="1:26" x14ac:dyDescent="0.25">
      <c r="A27" s="1">
        <v>26</v>
      </c>
      <c r="B27">
        <f>ROUND(NORMINV('Rand Deaths'!B27,'Mean Deaths'!B27,'S.D Deaths'!B27),0)</f>
        <v>14</v>
      </c>
      <c r="C27">
        <f>ROUND(NORMINV('Rand Deaths'!C27,'Mean Deaths'!C27,'S.D Deaths'!C27),0)</f>
        <v>14</v>
      </c>
      <c r="D27">
        <f>ROUND(NORMINV('Rand Deaths'!D27,'Mean Deaths'!D27,'S.D Deaths'!D27),0)</f>
        <v>21</v>
      </c>
      <c r="E27">
        <f>ROUND(NORMINV('Rand Deaths'!E27,'Mean Deaths'!E27,'S.D Deaths'!E27),0)</f>
        <v>19</v>
      </c>
      <c r="F27">
        <f>ROUND(NORMINV('Rand Deaths'!F27,'Mean Deaths'!F27,'S.D Deaths'!F27),0)</f>
        <v>25</v>
      </c>
      <c r="G27">
        <f>ROUND(NORMINV('Rand Deaths'!G27,'Mean Deaths'!G27,'S.D Deaths'!G27),0)</f>
        <v>37</v>
      </c>
      <c r="H27">
        <f>ROUND(NORMINV('Rand Deaths'!H27,'Mean Deaths'!H27,'S.D Deaths'!H27),0)</f>
        <v>35</v>
      </c>
      <c r="I27">
        <f>ROUND(NORMINV('Rand Deaths'!I27,'Mean Deaths'!I27,'S.D Deaths'!I27),0)</f>
        <v>22</v>
      </c>
      <c r="J27">
        <f>ROUND(NORMINV('Rand Deaths'!J27,'Mean Deaths'!J27,'S.D Deaths'!J27),0)</f>
        <v>34</v>
      </c>
      <c r="K27">
        <f>ROUND(NORMINV('Rand Deaths'!K27,'Mean Deaths'!K27,'S.D Deaths'!K27),0)</f>
        <v>29</v>
      </c>
      <c r="L27">
        <f>ROUND(NORMINV('Rand Deaths'!L27,'Mean Deaths'!L27,'S.D Deaths'!L27),0)</f>
        <v>36</v>
      </c>
      <c r="M27">
        <f>ROUND(NORMINV('Rand Deaths'!M27,'Mean Deaths'!M27,'S.D Deaths'!M27),0)</f>
        <v>35</v>
      </c>
      <c r="N27">
        <f>ROUND(NORMINV('Rand Deaths'!N27,'Mean Deaths'!N27,'S.D Deaths'!N27),0)</f>
        <v>48</v>
      </c>
      <c r="O27">
        <f>ROUND(NORMINV('Rand Deaths'!O27,'Mean Deaths'!O27,'S.D Deaths'!O27),0)</f>
        <v>41</v>
      </c>
      <c r="P27">
        <f>ROUND(NORMINV('Rand Deaths'!P27,'Mean Deaths'!P27,'S.D Deaths'!P27),0)</f>
        <v>48</v>
      </c>
      <c r="Q27">
        <f>ROUND(NORMINV('Rand Deaths'!Q27,'Mean Deaths'!Q27,'S.D Deaths'!Q27),0)</f>
        <v>55</v>
      </c>
      <c r="R27">
        <f>ROUND(NORMINV('Rand Deaths'!R27,'Mean Deaths'!R27,'S.D Deaths'!R27),0)</f>
        <v>67</v>
      </c>
      <c r="S27">
        <f>ROUND(NORMINV('Rand Deaths'!S27,'Mean Deaths'!S27,'S.D Deaths'!S27),0)</f>
        <v>63</v>
      </c>
      <c r="T27">
        <f>ROUND(NORMINV('Rand Deaths'!T27,'Mean Deaths'!T27,'S.D Deaths'!T27),0)</f>
        <v>70</v>
      </c>
      <c r="U27">
        <f>ROUND(NORMINV('Rand Deaths'!U27,'Mean Deaths'!U27,'S.D Deaths'!U27),0)</f>
        <v>73</v>
      </c>
      <c r="V27">
        <f>ROUND(NORMINV('Rand Deaths'!V27,'Mean Deaths'!V27,'S.D Deaths'!V27),0)</f>
        <v>67</v>
      </c>
      <c r="W27">
        <f>ROUND(NORMINV('Rand Deaths'!W27,'Mean Deaths'!W27,'S.D Deaths'!W27),0)</f>
        <v>80</v>
      </c>
      <c r="X27">
        <f>ROUND(NORMINV('Rand Deaths'!X27,'Mean Deaths'!X27,'S.D Deaths'!X27),0)</f>
        <v>88</v>
      </c>
      <c r="Y27">
        <f>ROUND(NORMINV('Rand Deaths'!Y27,'Mean Deaths'!Y27,'S.D Deaths'!Y27),0)</f>
        <v>107</v>
      </c>
      <c r="Z27">
        <f>ROUND(NORMINV('Rand Deaths'!Z27,'Mean Deaths'!Z27,'S.D Deaths'!Z27),0)</f>
        <v>133</v>
      </c>
    </row>
    <row r="28" spans="1:26" x14ac:dyDescent="0.25">
      <c r="A28" s="1">
        <v>27</v>
      </c>
      <c r="B28">
        <f>ROUND(NORMINV('Rand Deaths'!B28,'Mean Deaths'!B28,'S.D Deaths'!B28),0)</f>
        <v>29</v>
      </c>
      <c r="C28">
        <f>ROUND(NORMINV('Rand Deaths'!C28,'Mean Deaths'!C28,'S.D Deaths'!C28),0)</f>
        <v>26</v>
      </c>
      <c r="D28">
        <f>ROUND(NORMINV('Rand Deaths'!D28,'Mean Deaths'!D28,'S.D Deaths'!D28),0)</f>
        <v>24</v>
      </c>
      <c r="E28">
        <f>ROUND(NORMINV('Rand Deaths'!E28,'Mean Deaths'!E28,'S.D Deaths'!E28),0)</f>
        <v>29</v>
      </c>
      <c r="F28">
        <f>ROUND(NORMINV('Rand Deaths'!F28,'Mean Deaths'!F28,'S.D Deaths'!F28),0)</f>
        <v>18</v>
      </c>
      <c r="G28">
        <f>ROUND(NORMINV('Rand Deaths'!G28,'Mean Deaths'!G28,'S.D Deaths'!G28),0)</f>
        <v>26</v>
      </c>
      <c r="H28">
        <f>ROUND(NORMINV('Rand Deaths'!H28,'Mean Deaths'!H28,'S.D Deaths'!H28),0)</f>
        <v>37</v>
      </c>
      <c r="I28">
        <f>ROUND(NORMINV('Rand Deaths'!I28,'Mean Deaths'!I28,'S.D Deaths'!I28),0)</f>
        <v>33</v>
      </c>
      <c r="J28">
        <f>ROUND(NORMINV('Rand Deaths'!J28,'Mean Deaths'!J28,'S.D Deaths'!J28),0)</f>
        <v>30</v>
      </c>
      <c r="K28">
        <f>ROUND(NORMINV('Rand Deaths'!K28,'Mean Deaths'!K28,'S.D Deaths'!K28),0)</f>
        <v>35</v>
      </c>
      <c r="L28">
        <f>ROUND(NORMINV('Rand Deaths'!L28,'Mean Deaths'!L28,'S.D Deaths'!L28),0)</f>
        <v>35</v>
      </c>
      <c r="M28">
        <f>ROUND(NORMINV('Rand Deaths'!M28,'Mean Deaths'!M28,'S.D Deaths'!M28),0)</f>
        <v>40</v>
      </c>
      <c r="N28">
        <f>ROUND(NORMINV('Rand Deaths'!N28,'Mean Deaths'!N28,'S.D Deaths'!N28),0)</f>
        <v>45</v>
      </c>
      <c r="O28">
        <f>ROUND(NORMINV('Rand Deaths'!O28,'Mean Deaths'!O28,'S.D Deaths'!O28),0)</f>
        <v>57</v>
      </c>
      <c r="P28">
        <f>ROUND(NORMINV('Rand Deaths'!P28,'Mean Deaths'!P28,'S.D Deaths'!P28),0)</f>
        <v>43</v>
      </c>
      <c r="Q28">
        <f>ROUND(NORMINV('Rand Deaths'!Q28,'Mean Deaths'!Q28,'S.D Deaths'!Q28),0)</f>
        <v>55</v>
      </c>
      <c r="R28">
        <f>ROUND(NORMINV('Rand Deaths'!R28,'Mean Deaths'!R28,'S.D Deaths'!R28),0)</f>
        <v>64</v>
      </c>
      <c r="S28">
        <f>ROUND(NORMINV('Rand Deaths'!S28,'Mean Deaths'!S28,'S.D Deaths'!S28),0)</f>
        <v>57</v>
      </c>
      <c r="T28">
        <f>ROUND(NORMINV('Rand Deaths'!T28,'Mean Deaths'!T28,'S.D Deaths'!T28),0)</f>
        <v>72</v>
      </c>
      <c r="U28">
        <f>ROUND(NORMINV('Rand Deaths'!U28,'Mean Deaths'!U28,'S.D Deaths'!U28),0)</f>
        <v>70</v>
      </c>
      <c r="V28">
        <f>ROUND(NORMINV('Rand Deaths'!V28,'Mean Deaths'!V28,'S.D Deaths'!V28),0)</f>
        <v>84</v>
      </c>
      <c r="W28">
        <f>ROUND(NORMINV('Rand Deaths'!W28,'Mean Deaths'!W28,'S.D Deaths'!W28),0)</f>
        <v>81</v>
      </c>
      <c r="X28">
        <f>ROUND(NORMINV('Rand Deaths'!X28,'Mean Deaths'!X28,'S.D Deaths'!X28),0)</f>
        <v>84</v>
      </c>
      <c r="Y28">
        <f>ROUND(NORMINV('Rand Deaths'!Y28,'Mean Deaths'!Y28,'S.D Deaths'!Y28),0)</f>
        <v>100</v>
      </c>
      <c r="Z28">
        <f>ROUND(NORMINV('Rand Deaths'!Z28,'Mean Deaths'!Z28,'S.D Deaths'!Z28),0)</f>
        <v>87</v>
      </c>
    </row>
    <row r="29" spans="1:26" x14ac:dyDescent="0.25">
      <c r="A29" s="1">
        <v>28</v>
      </c>
      <c r="B29">
        <f>ROUND(NORMINV('Rand Deaths'!B29,'Mean Deaths'!B29,'S.D Deaths'!B29),0)</f>
        <v>21</v>
      </c>
      <c r="C29">
        <f>ROUND(NORMINV('Rand Deaths'!C29,'Mean Deaths'!C29,'S.D Deaths'!C29),0)</f>
        <v>17</v>
      </c>
      <c r="D29">
        <f>ROUND(NORMINV('Rand Deaths'!D29,'Mean Deaths'!D29,'S.D Deaths'!D29),0)</f>
        <v>14</v>
      </c>
      <c r="E29">
        <f>ROUND(NORMINV('Rand Deaths'!E29,'Mean Deaths'!E29,'S.D Deaths'!E29),0)</f>
        <v>15</v>
      </c>
      <c r="F29">
        <f>ROUND(NORMINV('Rand Deaths'!F29,'Mean Deaths'!F29,'S.D Deaths'!F29),0)</f>
        <v>28</v>
      </c>
      <c r="G29">
        <f>ROUND(NORMINV('Rand Deaths'!G29,'Mean Deaths'!G29,'S.D Deaths'!G29),0)</f>
        <v>28</v>
      </c>
      <c r="H29">
        <f>ROUND(NORMINV('Rand Deaths'!H29,'Mean Deaths'!H29,'S.D Deaths'!H29),0)</f>
        <v>29</v>
      </c>
      <c r="I29">
        <f>ROUND(NORMINV('Rand Deaths'!I29,'Mean Deaths'!I29,'S.D Deaths'!I29),0)</f>
        <v>37</v>
      </c>
      <c r="J29">
        <f>ROUND(NORMINV('Rand Deaths'!J29,'Mean Deaths'!J29,'S.D Deaths'!J29),0)</f>
        <v>40</v>
      </c>
      <c r="K29">
        <f>ROUND(NORMINV('Rand Deaths'!K29,'Mean Deaths'!K29,'S.D Deaths'!K29),0)</f>
        <v>27</v>
      </c>
      <c r="L29">
        <f>ROUND(NORMINV('Rand Deaths'!L29,'Mean Deaths'!L29,'S.D Deaths'!L29),0)</f>
        <v>29</v>
      </c>
      <c r="M29">
        <f>ROUND(NORMINV('Rand Deaths'!M29,'Mean Deaths'!M29,'S.D Deaths'!M29),0)</f>
        <v>34</v>
      </c>
      <c r="N29">
        <f>ROUND(NORMINV('Rand Deaths'!N29,'Mean Deaths'!N29,'S.D Deaths'!N29),0)</f>
        <v>46</v>
      </c>
      <c r="O29">
        <f>ROUND(NORMINV('Rand Deaths'!O29,'Mean Deaths'!O29,'S.D Deaths'!O29),0)</f>
        <v>43</v>
      </c>
      <c r="P29">
        <f>ROUND(NORMINV('Rand Deaths'!P29,'Mean Deaths'!P29,'S.D Deaths'!P29),0)</f>
        <v>42</v>
      </c>
      <c r="Q29">
        <f>ROUND(NORMINV('Rand Deaths'!Q29,'Mean Deaths'!Q29,'S.D Deaths'!Q29),0)</f>
        <v>53</v>
      </c>
      <c r="R29">
        <f>ROUND(NORMINV('Rand Deaths'!R29,'Mean Deaths'!R29,'S.D Deaths'!R29),0)</f>
        <v>49</v>
      </c>
      <c r="S29">
        <f>ROUND(NORMINV('Rand Deaths'!S29,'Mean Deaths'!S29,'S.D Deaths'!S29),0)</f>
        <v>71</v>
      </c>
      <c r="T29">
        <f>ROUND(NORMINV('Rand Deaths'!T29,'Mean Deaths'!T29,'S.D Deaths'!T29),0)</f>
        <v>55</v>
      </c>
      <c r="U29">
        <f>ROUND(NORMINV('Rand Deaths'!U29,'Mean Deaths'!U29,'S.D Deaths'!U29),0)</f>
        <v>76</v>
      </c>
      <c r="V29">
        <f>ROUND(NORMINV('Rand Deaths'!V29,'Mean Deaths'!V29,'S.D Deaths'!V29),0)</f>
        <v>76</v>
      </c>
      <c r="W29">
        <f>ROUND(NORMINV('Rand Deaths'!W29,'Mean Deaths'!W29,'S.D Deaths'!W29),0)</f>
        <v>68</v>
      </c>
      <c r="X29">
        <f>ROUND(NORMINV('Rand Deaths'!X29,'Mean Deaths'!X29,'S.D Deaths'!X29),0)</f>
        <v>85</v>
      </c>
      <c r="Y29">
        <f>ROUND(NORMINV('Rand Deaths'!Y29,'Mean Deaths'!Y29,'S.D Deaths'!Y29),0)</f>
        <v>77</v>
      </c>
      <c r="Z29">
        <f>ROUND(NORMINV('Rand Deaths'!Z29,'Mean Deaths'!Z29,'S.D Deaths'!Z29),0)</f>
        <v>116</v>
      </c>
    </row>
    <row r="30" spans="1:26" x14ac:dyDescent="0.25">
      <c r="A30" s="1">
        <v>29</v>
      </c>
      <c r="B30">
        <f>ROUND(NORMINV('Rand Deaths'!B30,'Mean Deaths'!B30,'S.D Deaths'!B30),0)</f>
        <v>18</v>
      </c>
      <c r="C30">
        <f>ROUND(NORMINV('Rand Deaths'!C30,'Mean Deaths'!C30,'S.D Deaths'!C30),0)</f>
        <v>15</v>
      </c>
      <c r="D30">
        <f>ROUND(NORMINV('Rand Deaths'!D30,'Mean Deaths'!D30,'S.D Deaths'!D30),0)</f>
        <v>20</v>
      </c>
      <c r="E30">
        <f>ROUND(NORMINV('Rand Deaths'!E30,'Mean Deaths'!E30,'S.D Deaths'!E30),0)</f>
        <v>21</v>
      </c>
      <c r="F30">
        <f>ROUND(NORMINV('Rand Deaths'!F30,'Mean Deaths'!F30,'S.D Deaths'!F30),0)</f>
        <v>30</v>
      </c>
      <c r="G30">
        <f>ROUND(NORMINV('Rand Deaths'!G30,'Mean Deaths'!G30,'S.D Deaths'!G30),0)</f>
        <v>20</v>
      </c>
      <c r="H30">
        <f>ROUND(NORMINV('Rand Deaths'!H30,'Mean Deaths'!H30,'S.D Deaths'!H30),0)</f>
        <v>31</v>
      </c>
      <c r="I30">
        <f>ROUND(NORMINV('Rand Deaths'!I30,'Mean Deaths'!I30,'S.D Deaths'!I30),0)</f>
        <v>19</v>
      </c>
      <c r="J30">
        <f>ROUND(NORMINV('Rand Deaths'!J30,'Mean Deaths'!J30,'S.D Deaths'!J30),0)</f>
        <v>33</v>
      </c>
      <c r="K30">
        <f>ROUND(NORMINV('Rand Deaths'!K30,'Mean Deaths'!K30,'S.D Deaths'!K30),0)</f>
        <v>35</v>
      </c>
      <c r="L30">
        <f>ROUND(NORMINV('Rand Deaths'!L30,'Mean Deaths'!L30,'S.D Deaths'!L30),0)</f>
        <v>36</v>
      </c>
      <c r="M30">
        <f>ROUND(NORMINV('Rand Deaths'!M30,'Mean Deaths'!M30,'S.D Deaths'!M30),0)</f>
        <v>40</v>
      </c>
      <c r="N30">
        <f>ROUND(NORMINV('Rand Deaths'!N30,'Mean Deaths'!N30,'S.D Deaths'!N30),0)</f>
        <v>46</v>
      </c>
      <c r="O30">
        <f>ROUND(NORMINV('Rand Deaths'!O30,'Mean Deaths'!O30,'S.D Deaths'!O30),0)</f>
        <v>36</v>
      </c>
      <c r="P30">
        <f>ROUND(NORMINV('Rand Deaths'!P30,'Mean Deaths'!P30,'S.D Deaths'!P30),0)</f>
        <v>53</v>
      </c>
      <c r="Q30">
        <f>ROUND(NORMINV('Rand Deaths'!Q30,'Mean Deaths'!Q30,'S.D Deaths'!Q30),0)</f>
        <v>54</v>
      </c>
      <c r="R30">
        <f>ROUND(NORMINV('Rand Deaths'!R30,'Mean Deaths'!R30,'S.D Deaths'!R30),0)</f>
        <v>56</v>
      </c>
      <c r="S30">
        <f>ROUND(NORMINV('Rand Deaths'!S30,'Mean Deaths'!S30,'S.D Deaths'!S30),0)</f>
        <v>66</v>
      </c>
      <c r="T30">
        <f>ROUND(NORMINV('Rand Deaths'!T30,'Mean Deaths'!T30,'S.D Deaths'!T30),0)</f>
        <v>52</v>
      </c>
      <c r="U30">
        <f>ROUND(NORMINV('Rand Deaths'!U30,'Mean Deaths'!U30,'S.D Deaths'!U30),0)</f>
        <v>58</v>
      </c>
      <c r="V30">
        <f>ROUND(NORMINV('Rand Deaths'!V30,'Mean Deaths'!V30,'S.D Deaths'!V30),0)</f>
        <v>73</v>
      </c>
      <c r="W30">
        <f>ROUND(NORMINV('Rand Deaths'!W30,'Mean Deaths'!W30,'S.D Deaths'!W30),0)</f>
        <v>72</v>
      </c>
      <c r="X30">
        <f>ROUND(NORMINV('Rand Deaths'!X30,'Mean Deaths'!X30,'S.D Deaths'!X30),0)</f>
        <v>85</v>
      </c>
      <c r="Y30">
        <f>ROUND(NORMINV('Rand Deaths'!Y30,'Mean Deaths'!Y30,'S.D Deaths'!Y30),0)</f>
        <v>106</v>
      </c>
      <c r="Z30">
        <f>ROUND(NORMINV('Rand Deaths'!Z30,'Mean Deaths'!Z30,'S.D Deaths'!Z30),0)</f>
        <v>100</v>
      </c>
    </row>
    <row r="31" spans="1:26" x14ac:dyDescent="0.25">
      <c r="A31" s="1">
        <v>30</v>
      </c>
      <c r="B31">
        <f>ROUND(NORMINV('Rand Deaths'!B31,'Mean Deaths'!B31,'S.D Deaths'!B31),0)</f>
        <v>19</v>
      </c>
      <c r="C31">
        <f>ROUND(NORMINV('Rand Deaths'!C31,'Mean Deaths'!C31,'S.D Deaths'!C31),0)</f>
        <v>19</v>
      </c>
      <c r="D31">
        <f>ROUND(NORMINV('Rand Deaths'!D31,'Mean Deaths'!D31,'S.D Deaths'!D31),0)</f>
        <v>18</v>
      </c>
      <c r="E31">
        <f>ROUND(NORMINV('Rand Deaths'!E31,'Mean Deaths'!E31,'S.D Deaths'!E31),0)</f>
        <v>32</v>
      </c>
      <c r="F31">
        <f>ROUND(NORMINV('Rand Deaths'!F31,'Mean Deaths'!F31,'S.D Deaths'!F31),0)</f>
        <v>30</v>
      </c>
      <c r="G31">
        <f>ROUND(NORMINV('Rand Deaths'!G31,'Mean Deaths'!G31,'S.D Deaths'!G31),0)</f>
        <v>26</v>
      </c>
      <c r="H31">
        <f>ROUND(NORMINV('Rand Deaths'!H31,'Mean Deaths'!H31,'S.D Deaths'!H31),0)</f>
        <v>21</v>
      </c>
      <c r="I31">
        <f>ROUND(NORMINV('Rand Deaths'!I31,'Mean Deaths'!I31,'S.D Deaths'!I31),0)</f>
        <v>32</v>
      </c>
      <c r="J31">
        <f>ROUND(NORMINV('Rand Deaths'!J31,'Mean Deaths'!J31,'S.D Deaths'!J31),0)</f>
        <v>31</v>
      </c>
      <c r="K31">
        <f>ROUND(NORMINV('Rand Deaths'!K31,'Mean Deaths'!K31,'S.D Deaths'!K31),0)</f>
        <v>42</v>
      </c>
      <c r="L31">
        <f>ROUND(NORMINV('Rand Deaths'!L31,'Mean Deaths'!L31,'S.D Deaths'!L31),0)</f>
        <v>40</v>
      </c>
      <c r="M31">
        <f>ROUND(NORMINV('Rand Deaths'!M31,'Mean Deaths'!M31,'S.D Deaths'!M31),0)</f>
        <v>37</v>
      </c>
      <c r="N31">
        <f>ROUND(NORMINV('Rand Deaths'!N31,'Mean Deaths'!N31,'S.D Deaths'!N31),0)</f>
        <v>52</v>
      </c>
      <c r="O31">
        <f>ROUND(NORMINV('Rand Deaths'!O31,'Mean Deaths'!O31,'S.D Deaths'!O31),0)</f>
        <v>46</v>
      </c>
      <c r="P31">
        <f>ROUND(NORMINV('Rand Deaths'!P31,'Mean Deaths'!P31,'S.D Deaths'!P31),0)</f>
        <v>47</v>
      </c>
      <c r="Q31">
        <f>ROUND(NORMINV('Rand Deaths'!Q31,'Mean Deaths'!Q31,'S.D Deaths'!Q31),0)</f>
        <v>54</v>
      </c>
      <c r="R31">
        <f>ROUND(NORMINV('Rand Deaths'!R31,'Mean Deaths'!R31,'S.D Deaths'!R31),0)</f>
        <v>55</v>
      </c>
      <c r="S31">
        <f>ROUND(NORMINV('Rand Deaths'!S31,'Mean Deaths'!S31,'S.D Deaths'!S31),0)</f>
        <v>66</v>
      </c>
      <c r="T31">
        <f>ROUND(NORMINV('Rand Deaths'!T31,'Mean Deaths'!T31,'S.D Deaths'!T31),0)</f>
        <v>76</v>
      </c>
      <c r="U31">
        <f>ROUND(NORMINV('Rand Deaths'!U31,'Mean Deaths'!U31,'S.D Deaths'!U31),0)</f>
        <v>73</v>
      </c>
      <c r="V31">
        <f>ROUND(NORMINV('Rand Deaths'!V31,'Mean Deaths'!V31,'S.D Deaths'!V31),0)</f>
        <v>65</v>
      </c>
      <c r="W31">
        <f>ROUND(NORMINV('Rand Deaths'!W31,'Mean Deaths'!W31,'S.D Deaths'!W31),0)</f>
        <v>73</v>
      </c>
      <c r="X31">
        <f>ROUND(NORMINV('Rand Deaths'!X31,'Mean Deaths'!X31,'S.D Deaths'!X31),0)</f>
        <v>104</v>
      </c>
      <c r="Y31">
        <f>ROUND(NORMINV('Rand Deaths'!Y31,'Mean Deaths'!Y31,'S.D Deaths'!Y31),0)</f>
        <v>91</v>
      </c>
      <c r="Z31">
        <f>ROUND(NORMINV('Rand Deaths'!Z31,'Mean Deaths'!Z31,'S.D Deaths'!Z31),0)</f>
        <v>79</v>
      </c>
    </row>
    <row r="32" spans="1:26" x14ac:dyDescent="0.25">
      <c r="A32" s="1">
        <v>31</v>
      </c>
      <c r="B32">
        <f>ROUND(NORMINV('Rand Deaths'!B32,'Mean Deaths'!B32,'S.D Deaths'!B32),0)</f>
        <v>14</v>
      </c>
      <c r="C32">
        <f>ROUND(NORMINV('Rand Deaths'!C32,'Mean Deaths'!C32,'S.D Deaths'!C32),0)</f>
        <v>24</v>
      </c>
      <c r="D32">
        <f>ROUND(NORMINV('Rand Deaths'!D32,'Mean Deaths'!D32,'S.D Deaths'!D32),0)</f>
        <v>16</v>
      </c>
      <c r="E32">
        <f>ROUND(NORMINV('Rand Deaths'!E32,'Mean Deaths'!E32,'S.D Deaths'!E32),0)</f>
        <v>29</v>
      </c>
      <c r="F32">
        <f>ROUND(NORMINV('Rand Deaths'!F32,'Mean Deaths'!F32,'S.D Deaths'!F32),0)</f>
        <v>23</v>
      </c>
      <c r="G32">
        <f>ROUND(NORMINV('Rand Deaths'!G32,'Mean Deaths'!G32,'S.D Deaths'!G32),0)</f>
        <v>23</v>
      </c>
      <c r="H32">
        <f>ROUND(NORMINV('Rand Deaths'!H32,'Mean Deaths'!H32,'S.D Deaths'!H32),0)</f>
        <v>31</v>
      </c>
      <c r="I32">
        <f>ROUND(NORMINV('Rand Deaths'!I32,'Mean Deaths'!I32,'S.D Deaths'!I32),0)</f>
        <v>30</v>
      </c>
      <c r="J32">
        <f>ROUND(NORMINV('Rand Deaths'!J32,'Mean Deaths'!J32,'S.D Deaths'!J32),0)</f>
        <v>35</v>
      </c>
      <c r="K32">
        <f>ROUND(NORMINV('Rand Deaths'!K32,'Mean Deaths'!K32,'S.D Deaths'!K32),0)</f>
        <v>44</v>
      </c>
      <c r="L32">
        <f>ROUND(NORMINV('Rand Deaths'!L32,'Mean Deaths'!L32,'S.D Deaths'!L32),0)</f>
        <v>30</v>
      </c>
      <c r="M32">
        <f>ROUND(NORMINV('Rand Deaths'!M32,'Mean Deaths'!M32,'S.D Deaths'!M32),0)</f>
        <v>40</v>
      </c>
      <c r="N32">
        <f>ROUND(NORMINV('Rand Deaths'!N32,'Mean Deaths'!N32,'S.D Deaths'!N32),0)</f>
        <v>39</v>
      </c>
      <c r="O32">
        <f>ROUND(NORMINV('Rand Deaths'!O32,'Mean Deaths'!O32,'S.D Deaths'!O32),0)</f>
        <v>45</v>
      </c>
      <c r="P32">
        <f>ROUND(NORMINV('Rand Deaths'!P32,'Mean Deaths'!P32,'S.D Deaths'!P32),0)</f>
        <v>47</v>
      </c>
      <c r="Q32">
        <f>ROUND(NORMINV('Rand Deaths'!Q32,'Mean Deaths'!Q32,'S.D Deaths'!Q32),0)</f>
        <v>48</v>
      </c>
      <c r="R32">
        <f>ROUND(NORMINV('Rand Deaths'!R32,'Mean Deaths'!R32,'S.D Deaths'!R32),0)</f>
        <v>57</v>
      </c>
      <c r="S32">
        <f>ROUND(NORMINV('Rand Deaths'!S32,'Mean Deaths'!S32,'S.D Deaths'!S32),0)</f>
        <v>63</v>
      </c>
      <c r="T32">
        <f>ROUND(NORMINV('Rand Deaths'!T32,'Mean Deaths'!T32,'S.D Deaths'!T32),0)</f>
        <v>61</v>
      </c>
      <c r="U32">
        <f>ROUND(NORMINV('Rand Deaths'!U32,'Mean Deaths'!U32,'S.D Deaths'!U32),0)</f>
        <v>74</v>
      </c>
      <c r="V32">
        <f>ROUND(NORMINV('Rand Deaths'!V32,'Mean Deaths'!V32,'S.D Deaths'!V32),0)</f>
        <v>85</v>
      </c>
      <c r="W32">
        <f>ROUND(NORMINV('Rand Deaths'!W32,'Mean Deaths'!W32,'S.D Deaths'!W32),0)</f>
        <v>82</v>
      </c>
      <c r="X32">
        <f>ROUND(NORMINV('Rand Deaths'!X32,'Mean Deaths'!X32,'S.D Deaths'!X32),0)</f>
        <v>90</v>
      </c>
      <c r="Y32">
        <f>ROUND(NORMINV('Rand Deaths'!Y32,'Mean Deaths'!Y32,'S.D Deaths'!Y32),0)</f>
        <v>74</v>
      </c>
      <c r="Z32">
        <f>ROUND(NORMINV('Rand Deaths'!Z32,'Mean Deaths'!Z32,'S.D Deaths'!Z32),0)</f>
        <v>105</v>
      </c>
    </row>
    <row r="33" spans="1:26" x14ac:dyDescent="0.25">
      <c r="A33" s="1">
        <v>32</v>
      </c>
      <c r="B33">
        <f>ROUND(NORMINV('Rand Deaths'!B33,'Mean Deaths'!B33,'S.D Deaths'!B33),0)</f>
        <v>13</v>
      </c>
      <c r="C33">
        <f>ROUND(NORMINV('Rand Deaths'!C33,'Mean Deaths'!C33,'S.D Deaths'!C33),0)</f>
        <v>11</v>
      </c>
      <c r="D33">
        <f>ROUND(NORMINV('Rand Deaths'!D33,'Mean Deaths'!D33,'S.D Deaths'!D33),0)</f>
        <v>12</v>
      </c>
      <c r="E33">
        <f>ROUND(NORMINV('Rand Deaths'!E33,'Mean Deaths'!E33,'S.D Deaths'!E33),0)</f>
        <v>22</v>
      </c>
      <c r="F33">
        <f>ROUND(NORMINV('Rand Deaths'!F33,'Mean Deaths'!F33,'S.D Deaths'!F33),0)</f>
        <v>19</v>
      </c>
      <c r="G33">
        <f>ROUND(NORMINV('Rand Deaths'!G33,'Mean Deaths'!G33,'S.D Deaths'!G33),0)</f>
        <v>31</v>
      </c>
      <c r="H33">
        <f>ROUND(NORMINV('Rand Deaths'!H33,'Mean Deaths'!H33,'S.D Deaths'!H33),0)</f>
        <v>28</v>
      </c>
      <c r="I33">
        <f>ROUND(NORMINV('Rand Deaths'!I33,'Mean Deaths'!I33,'S.D Deaths'!I33),0)</f>
        <v>33</v>
      </c>
      <c r="J33">
        <f>ROUND(NORMINV('Rand Deaths'!J33,'Mean Deaths'!J33,'S.D Deaths'!J33),0)</f>
        <v>37</v>
      </c>
      <c r="K33">
        <f>ROUND(NORMINV('Rand Deaths'!K33,'Mean Deaths'!K33,'S.D Deaths'!K33),0)</f>
        <v>38</v>
      </c>
      <c r="L33">
        <f>ROUND(NORMINV('Rand Deaths'!L33,'Mean Deaths'!L33,'S.D Deaths'!L33),0)</f>
        <v>43</v>
      </c>
      <c r="M33">
        <f>ROUND(NORMINV('Rand Deaths'!M33,'Mean Deaths'!M33,'S.D Deaths'!M33),0)</f>
        <v>38</v>
      </c>
      <c r="N33">
        <f>ROUND(NORMINV('Rand Deaths'!N33,'Mean Deaths'!N33,'S.D Deaths'!N33),0)</f>
        <v>46</v>
      </c>
      <c r="O33">
        <f>ROUND(NORMINV('Rand Deaths'!O33,'Mean Deaths'!O33,'S.D Deaths'!O33),0)</f>
        <v>47</v>
      </c>
      <c r="P33">
        <f>ROUND(NORMINV('Rand Deaths'!P33,'Mean Deaths'!P33,'S.D Deaths'!P33),0)</f>
        <v>48</v>
      </c>
      <c r="Q33">
        <f>ROUND(NORMINV('Rand Deaths'!Q33,'Mean Deaths'!Q33,'S.D Deaths'!Q33),0)</f>
        <v>58</v>
      </c>
      <c r="R33">
        <f>ROUND(NORMINV('Rand Deaths'!R33,'Mean Deaths'!R33,'S.D Deaths'!R33),0)</f>
        <v>51</v>
      </c>
      <c r="S33">
        <f>ROUND(NORMINV('Rand Deaths'!S33,'Mean Deaths'!S33,'S.D Deaths'!S33),0)</f>
        <v>64</v>
      </c>
      <c r="T33">
        <f>ROUND(NORMINV('Rand Deaths'!T33,'Mean Deaths'!T33,'S.D Deaths'!T33),0)</f>
        <v>86</v>
      </c>
      <c r="U33">
        <f>ROUND(NORMINV('Rand Deaths'!U33,'Mean Deaths'!U33,'S.D Deaths'!U33),0)</f>
        <v>62</v>
      </c>
      <c r="V33">
        <f>ROUND(NORMINV('Rand Deaths'!V33,'Mean Deaths'!V33,'S.D Deaths'!V33),0)</f>
        <v>83</v>
      </c>
      <c r="W33">
        <f>ROUND(NORMINV('Rand Deaths'!W33,'Mean Deaths'!W33,'S.D Deaths'!W33),0)</f>
        <v>85</v>
      </c>
      <c r="X33">
        <f>ROUND(NORMINV('Rand Deaths'!X33,'Mean Deaths'!X33,'S.D Deaths'!X33),0)</f>
        <v>89</v>
      </c>
      <c r="Y33">
        <f>ROUND(NORMINV('Rand Deaths'!Y33,'Mean Deaths'!Y33,'S.D Deaths'!Y33),0)</f>
        <v>102</v>
      </c>
      <c r="Z33">
        <f>ROUND(NORMINV('Rand Deaths'!Z33,'Mean Deaths'!Z33,'S.D Deaths'!Z33),0)</f>
        <v>100</v>
      </c>
    </row>
    <row r="34" spans="1:26" x14ac:dyDescent="0.25">
      <c r="A34" s="1">
        <v>33</v>
      </c>
      <c r="B34">
        <f>ROUND(NORMINV('Rand Deaths'!B34,'Mean Deaths'!B34,'S.D Deaths'!B34),0)</f>
        <v>22</v>
      </c>
      <c r="C34">
        <f>ROUND(NORMINV('Rand Deaths'!C34,'Mean Deaths'!C34,'S.D Deaths'!C34),0)</f>
        <v>18</v>
      </c>
      <c r="D34">
        <f>ROUND(NORMINV('Rand Deaths'!D34,'Mean Deaths'!D34,'S.D Deaths'!D34),0)</f>
        <v>28</v>
      </c>
      <c r="E34">
        <f>ROUND(NORMINV('Rand Deaths'!E34,'Mean Deaths'!E34,'S.D Deaths'!E34),0)</f>
        <v>25</v>
      </c>
      <c r="F34">
        <f>ROUND(NORMINV('Rand Deaths'!F34,'Mean Deaths'!F34,'S.D Deaths'!F34),0)</f>
        <v>26</v>
      </c>
      <c r="G34">
        <f>ROUND(NORMINV('Rand Deaths'!G34,'Mean Deaths'!G34,'S.D Deaths'!G34),0)</f>
        <v>28</v>
      </c>
      <c r="H34">
        <f>ROUND(NORMINV('Rand Deaths'!H34,'Mean Deaths'!H34,'S.D Deaths'!H34),0)</f>
        <v>33</v>
      </c>
      <c r="I34">
        <f>ROUND(NORMINV('Rand Deaths'!I34,'Mean Deaths'!I34,'S.D Deaths'!I34),0)</f>
        <v>35</v>
      </c>
      <c r="J34">
        <f>ROUND(NORMINV('Rand Deaths'!J34,'Mean Deaths'!J34,'S.D Deaths'!J34),0)</f>
        <v>37</v>
      </c>
      <c r="K34">
        <f>ROUND(NORMINV('Rand Deaths'!K34,'Mean Deaths'!K34,'S.D Deaths'!K34),0)</f>
        <v>32</v>
      </c>
      <c r="L34">
        <f>ROUND(NORMINV('Rand Deaths'!L34,'Mean Deaths'!L34,'S.D Deaths'!L34),0)</f>
        <v>43</v>
      </c>
      <c r="M34">
        <f>ROUND(NORMINV('Rand Deaths'!M34,'Mean Deaths'!M34,'S.D Deaths'!M34),0)</f>
        <v>38</v>
      </c>
      <c r="N34">
        <f>ROUND(NORMINV('Rand Deaths'!N34,'Mean Deaths'!N34,'S.D Deaths'!N34),0)</f>
        <v>40</v>
      </c>
      <c r="O34">
        <f>ROUND(NORMINV('Rand Deaths'!O34,'Mean Deaths'!O34,'S.D Deaths'!O34),0)</f>
        <v>52</v>
      </c>
      <c r="P34">
        <f>ROUND(NORMINV('Rand Deaths'!P34,'Mean Deaths'!P34,'S.D Deaths'!P34),0)</f>
        <v>41</v>
      </c>
      <c r="Q34">
        <f>ROUND(NORMINV('Rand Deaths'!Q34,'Mean Deaths'!Q34,'S.D Deaths'!Q34),0)</f>
        <v>60</v>
      </c>
      <c r="R34">
        <f>ROUND(NORMINV('Rand Deaths'!R34,'Mean Deaths'!R34,'S.D Deaths'!R34),0)</f>
        <v>44</v>
      </c>
      <c r="S34">
        <f>ROUND(NORMINV('Rand Deaths'!S34,'Mean Deaths'!S34,'S.D Deaths'!S34),0)</f>
        <v>68</v>
      </c>
      <c r="T34">
        <f>ROUND(NORMINV('Rand Deaths'!T34,'Mean Deaths'!T34,'S.D Deaths'!T34),0)</f>
        <v>69</v>
      </c>
      <c r="U34">
        <f>ROUND(NORMINV('Rand Deaths'!U34,'Mean Deaths'!U34,'S.D Deaths'!U34),0)</f>
        <v>73</v>
      </c>
      <c r="V34">
        <f>ROUND(NORMINV('Rand Deaths'!V34,'Mean Deaths'!V34,'S.D Deaths'!V34),0)</f>
        <v>84</v>
      </c>
      <c r="W34">
        <f>ROUND(NORMINV('Rand Deaths'!W34,'Mean Deaths'!W34,'S.D Deaths'!W34),0)</f>
        <v>76</v>
      </c>
      <c r="X34">
        <f>ROUND(NORMINV('Rand Deaths'!X34,'Mean Deaths'!X34,'S.D Deaths'!X34),0)</f>
        <v>86</v>
      </c>
      <c r="Y34">
        <f>ROUND(NORMINV('Rand Deaths'!Y34,'Mean Deaths'!Y34,'S.D Deaths'!Y34),0)</f>
        <v>91</v>
      </c>
      <c r="Z34">
        <f>ROUND(NORMINV('Rand Deaths'!Z34,'Mean Deaths'!Z34,'S.D Deaths'!Z34),0)</f>
        <v>103</v>
      </c>
    </row>
    <row r="35" spans="1:26" x14ac:dyDescent="0.25">
      <c r="A35" s="1">
        <v>34</v>
      </c>
      <c r="B35">
        <f>ROUND(NORMINV('Rand Deaths'!B35,'Mean Deaths'!B35,'S.D Deaths'!B35),0)</f>
        <v>24</v>
      </c>
      <c r="C35">
        <f>ROUND(NORMINV('Rand Deaths'!C35,'Mean Deaths'!C35,'S.D Deaths'!C35),0)</f>
        <v>25</v>
      </c>
      <c r="D35">
        <f>ROUND(NORMINV('Rand Deaths'!D35,'Mean Deaths'!D35,'S.D Deaths'!D35),0)</f>
        <v>17</v>
      </c>
      <c r="E35">
        <f>ROUND(NORMINV('Rand Deaths'!E35,'Mean Deaths'!E35,'S.D Deaths'!E35),0)</f>
        <v>15</v>
      </c>
      <c r="F35">
        <f>ROUND(NORMINV('Rand Deaths'!F35,'Mean Deaths'!F35,'S.D Deaths'!F35),0)</f>
        <v>26</v>
      </c>
      <c r="G35">
        <f>ROUND(NORMINV('Rand Deaths'!G35,'Mean Deaths'!G35,'S.D Deaths'!G35),0)</f>
        <v>26</v>
      </c>
      <c r="H35">
        <f>ROUND(NORMINV('Rand Deaths'!H35,'Mean Deaths'!H35,'S.D Deaths'!H35),0)</f>
        <v>30</v>
      </c>
      <c r="I35">
        <f>ROUND(NORMINV('Rand Deaths'!I35,'Mean Deaths'!I35,'S.D Deaths'!I35),0)</f>
        <v>27</v>
      </c>
      <c r="J35">
        <f>ROUND(NORMINV('Rand Deaths'!J35,'Mean Deaths'!J35,'S.D Deaths'!J35),0)</f>
        <v>29</v>
      </c>
      <c r="K35">
        <f>ROUND(NORMINV('Rand Deaths'!K35,'Mean Deaths'!K35,'S.D Deaths'!K35),0)</f>
        <v>39</v>
      </c>
      <c r="L35">
        <f>ROUND(NORMINV('Rand Deaths'!L35,'Mean Deaths'!L35,'S.D Deaths'!L35),0)</f>
        <v>43</v>
      </c>
      <c r="M35">
        <f>ROUND(NORMINV('Rand Deaths'!M35,'Mean Deaths'!M35,'S.D Deaths'!M35),0)</f>
        <v>45</v>
      </c>
      <c r="N35">
        <f>ROUND(NORMINV('Rand Deaths'!N35,'Mean Deaths'!N35,'S.D Deaths'!N35),0)</f>
        <v>35</v>
      </c>
      <c r="O35">
        <f>ROUND(NORMINV('Rand Deaths'!O35,'Mean Deaths'!O35,'S.D Deaths'!O35),0)</f>
        <v>43</v>
      </c>
      <c r="P35">
        <f>ROUND(NORMINV('Rand Deaths'!P35,'Mean Deaths'!P35,'S.D Deaths'!P35),0)</f>
        <v>51</v>
      </c>
      <c r="Q35">
        <f>ROUND(NORMINV('Rand Deaths'!Q35,'Mean Deaths'!Q35,'S.D Deaths'!Q35),0)</f>
        <v>36</v>
      </c>
      <c r="R35">
        <f>ROUND(NORMINV('Rand Deaths'!R35,'Mean Deaths'!R35,'S.D Deaths'!R35),0)</f>
        <v>57</v>
      </c>
      <c r="S35">
        <f>ROUND(NORMINV('Rand Deaths'!S35,'Mean Deaths'!S35,'S.D Deaths'!S35),0)</f>
        <v>63</v>
      </c>
      <c r="T35">
        <f>ROUND(NORMINV('Rand Deaths'!T35,'Mean Deaths'!T35,'S.D Deaths'!T35),0)</f>
        <v>56</v>
      </c>
      <c r="U35">
        <f>ROUND(NORMINV('Rand Deaths'!U35,'Mean Deaths'!U35,'S.D Deaths'!U35),0)</f>
        <v>70</v>
      </c>
      <c r="V35">
        <f>ROUND(NORMINV('Rand Deaths'!V35,'Mean Deaths'!V35,'S.D Deaths'!V35),0)</f>
        <v>88</v>
      </c>
      <c r="W35">
        <f>ROUND(NORMINV('Rand Deaths'!W35,'Mean Deaths'!W35,'S.D Deaths'!W35),0)</f>
        <v>88</v>
      </c>
      <c r="X35">
        <f>ROUND(NORMINV('Rand Deaths'!X35,'Mean Deaths'!X35,'S.D Deaths'!X35),0)</f>
        <v>93</v>
      </c>
      <c r="Y35">
        <f>ROUND(NORMINV('Rand Deaths'!Y35,'Mean Deaths'!Y35,'S.D Deaths'!Y35),0)</f>
        <v>99</v>
      </c>
      <c r="Z35">
        <f>ROUND(NORMINV('Rand Deaths'!Z35,'Mean Deaths'!Z35,'S.D Deaths'!Z35),0)</f>
        <v>112</v>
      </c>
    </row>
    <row r="36" spans="1:26" x14ac:dyDescent="0.25">
      <c r="A36" s="1">
        <v>35</v>
      </c>
      <c r="B36">
        <f>ROUND(NORMINV('Rand Deaths'!B36,'Mean Deaths'!B36,'S.D Deaths'!B36),0)</f>
        <v>23</v>
      </c>
      <c r="C36">
        <f>ROUND(NORMINV('Rand Deaths'!C36,'Mean Deaths'!C36,'S.D Deaths'!C36),0)</f>
        <v>23</v>
      </c>
      <c r="D36">
        <f>ROUND(NORMINV('Rand Deaths'!D36,'Mean Deaths'!D36,'S.D Deaths'!D36),0)</f>
        <v>28</v>
      </c>
      <c r="E36">
        <f>ROUND(NORMINV('Rand Deaths'!E36,'Mean Deaths'!E36,'S.D Deaths'!E36),0)</f>
        <v>24</v>
      </c>
      <c r="F36">
        <f>ROUND(NORMINV('Rand Deaths'!F36,'Mean Deaths'!F36,'S.D Deaths'!F36),0)</f>
        <v>15</v>
      </c>
      <c r="G36">
        <f>ROUND(NORMINV('Rand Deaths'!G36,'Mean Deaths'!G36,'S.D Deaths'!G36),0)</f>
        <v>19</v>
      </c>
      <c r="H36">
        <f>ROUND(NORMINV('Rand Deaths'!H36,'Mean Deaths'!H36,'S.D Deaths'!H36),0)</f>
        <v>28</v>
      </c>
      <c r="I36">
        <f>ROUND(NORMINV('Rand Deaths'!I36,'Mean Deaths'!I36,'S.D Deaths'!I36),0)</f>
        <v>20</v>
      </c>
      <c r="J36">
        <f>ROUND(NORMINV('Rand Deaths'!J36,'Mean Deaths'!J36,'S.D Deaths'!J36),0)</f>
        <v>25</v>
      </c>
      <c r="K36">
        <f>ROUND(NORMINV('Rand Deaths'!K36,'Mean Deaths'!K36,'S.D Deaths'!K36),0)</f>
        <v>32</v>
      </c>
      <c r="L36">
        <f>ROUND(NORMINV('Rand Deaths'!L36,'Mean Deaths'!L36,'S.D Deaths'!L36),0)</f>
        <v>43</v>
      </c>
      <c r="M36">
        <f>ROUND(NORMINV('Rand Deaths'!M36,'Mean Deaths'!M36,'S.D Deaths'!M36),0)</f>
        <v>37</v>
      </c>
      <c r="N36">
        <f>ROUND(NORMINV('Rand Deaths'!N36,'Mean Deaths'!N36,'S.D Deaths'!N36),0)</f>
        <v>31</v>
      </c>
      <c r="O36">
        <f>ROUND(NORMINV('Rand Deaths'!O36,'Mean Deaths'!O36,'S.D Deaths'!O36),0)</f>
        <v>52</v>
      </c>
      <c r="P36">
        <f>ROUND(NORMINV('Rand Deaths'!P36,'Mean Deaths'!P36,'S.D Deaths'!P36),0)</f>
        <v>28</v>
      </c>
      <c r="Q36">
        <f>ROUND(NORMINV('Rand Deaths'!Q36,'Mean Deaths'!Q36,'S.D Deaths'!Q36),0)</f>
        <v>57</v>
      </c>
      <c r="R36">
        <f>ROUND(NORMINV('Rand Deaths'!R36,'Mean Deaths'!R36,'S.D Deaths'!R36),0)</f>
        <v>48</v>
      </c>
      <c r="S36">
        <f>ROUND(NORMINV('Rand Deaths'!S36,'Mean Deaths'!S36,'S.D Deaths'!S36),0)</f>
        <v>67</v>
      </c>
      <c r="T36">
        <f>ROUND(NORMINV('Rand Deaths'!T36,'Mean Deaths'!T36,'S.D Deaths'!T36),0)</f>
        <v>64</v>
      </c>
      <c r="U36">
        <f>ROUND(NORMINV('Rand Deaths'!U36,'Mean Deaths'!U36,'S.D Deaths'!U36),0)</f>
        <v>62</v>
      </c>
      <c r="V36">
        <f>ROUND(NORMINV('Rand Deaths'!V36,'Mean Deaths'!V36,'S.D Deaths'!V36),0)</f>
        <v>94</v>
      </c>
      <c r="W36">
        <f>ROUND(NORMINV('Rand Deaths'!W36,'Mean Deaths'!W36,'S.D Deaths'!W36),0)</f>
        <v>75</v>
      </c>
      <c r="X36">
        <f>ROUND(NORMINV('Rand Deaths'!X36,'Mean Deaths'!X36,'S.D Deaths'!X36),0)</f>
        <v>79</v>
      </c>
      <c r="Y36">
        <f>ROUND(NORMINV('Rand Deaths'!Y36,'Mean Deaths'!Y36,'S.D Deaths'!Y36),0)</f>
        <v>91</v>
      </c>
      <c r="Z36">
        <f>ROUND(NORMINV('Rand Deaths'!Z36,'Mean Deaths'!Z36,'S.D Deaths'!Z36),0)</f>
        <v>126</v>
      </c>
    </row>
    <row r="37" spans="1:26" x14ac:dyDescent="0.25">
      <c r="A37" s="1">
        <v>36</v>
      </c>
      <c r="B37">
        <f>ROUND(NORMINV('Rand Deaths'!B37,'Mean Deaths'!B37,'S.D Deaths'!B37),0)</f>
        <v>16</v>
      </c>
      <c r="C37">
        <f>ROUND(NORMINV('Rand Deaths'!C37,'Mean Deaths'!C37,'S.D Deaths'!C37),0)</f>
        <v>13</v>
      </c>
      <c r="D37">
        <f>ROUND(NORMINV('Rand Deaths'!D37,'Mean Deaths'!D37,'S.D Deaths'!D37),0)</f>
        <v>19</v>
      </c>
      <c r="E37">
        <f>ROUND(NORMINV('Rand Deaths'!E37,'Mean Deaths'!E37,'S.D Deaths'!E37),0)</f>
        <v>27</v>
      </c>
      <c r="F37">
        <f>ROUND(NORMINV('Rand Deaths'!F37,'Mean Deaths'!F37,'S.D Deaths'!F37),0)</f>
        <v>28</v>
      </c>
      <c r="G37">
        <f>ROUND(NORMINV('Rand Deaths'!G37,'Mean Deaths'!G37,'S.D Deaths'!G37),0)</f>
        <v>18</v>
      </c>
      <c r="H37">
        <f>ROUND(NORMINV('Rand Deaths'!H37,'Mean Deaths'!H37,'S.D Deaths'!H37),0)</f>
        <v>33</v>
      </c>
      <c r="I37">
        <f>ROUND(NORMINV('Rand Deaths'!I37,'Mean Deaths'!I37,'S.D Deaths'!I37),0)</f>
        <v>34</v>
      </c>
      <c r="J37">
        <f>ROUND(NORMINV('Rand Deaths'!J37,'Mean Deaths'!J37,'S.D Deaths'!J37),0)</f>
        <v>26</v>
      </c>
      <c r="K37">
        <f>ROUND(NORMINV('Rand Deaths'!K37,'Mean Deaths'!K37,'S.D Deaths'!K37),0)</f>
        <v>43</v>
      </c>
      <c r="L37">
        <f>ROUND(NORMINV('Rand Deaths'!L37,'Mean Deaths'!L37,'S.D Deaths'!L37),0)</f>
        <v>34</v>
      </c>
      <c r="M37">
        <f>ROUND(NORMINV('Rand Deaths'!M37,'Mean Deaths'!M37,'S.D Deaths'!M37),0)</f>
        <v>46</v>
      </c>
      <c r="N37">
        <f>ROUND(NORMINV('Rand Deaths'!N37,'Mean Deaths'!N37,'S.D Deaths'!N37),0)</f>
        <v>53</v>
      </c>
      <c r="O37">
        <f>ROUND(NORMINV('Rand Deaths'!O37,'Mean Deaths'!O37,'S.D Deaths'!O37),0)</f>
        <v>43</v>
      </c>
      <c r="P37">
        <f>ROUND(NORMINV('Rand Deaths'!P37,'Mean Deaths'!P37,'S.D Deaths'!P37),0)</f>
        <v>48</v>
      </c>
      <c r="Q37">
        <f>ROUND(NORMINV('Rand Deaths'!Q37,'Mean Deaths'!Q37,'S.D Deaths'!Q37),0)</f>
        <v>64</v>
      </c>
      <c r="R37">
        <f>ROUND(NORMINV('Rand Deaths'!R37,'Mean Deaths'!R37,'S.D Deaths'!R37),0)</f>
        <v>60</v>
      </c>
      <c r="S37">
        <f>ROUND(NORMINV('Rand Deaths'!S37,'Mean Deaths'!S37,'S.D Deaths'!S37),0)</f>
        <v>52</v>
      </c>
      <c r="T37">
        <f>ROUND(NORMINV('Rand Deaths'!T37,'Mean Deaths'!T37,'S.D Deaths'!T37),0)</f>
        <v>68</v>
      </c>
      <c r="U37">
        <f>ROUND(NORMINV('Rand Deaths'!U37,'Mean Deaths'!U37,'S.D Deaths'!U37),0)</f>
        <v>73</v>
      </c>
      <c r="V37">
        <f>ROUND(NORMINV('Rand Deaths'!V37,'Mean Deaths'!V37,'S.D Deaths'!V37),0)</f>
        <v>67</v>
      </c>
      <c r="W37">
        <f>ROUND(NORMINV('Rand Deaths'!W37,'Mean Deaths'!W37,'S.D Deaths'!W37),0)</f>
        <v>84</v>
      </c>
      <c r="X37">
        <f>ROUND(NORMINV('Rand Deaths'!X37,'Mean Deaths'!X37,'S.D Deaths'!X37),0)</f>
        <v>71</v>
      </c>
      <c r="Y37">
        <f>ROUND(NORMINV('Rand Deaths'!Y37,'Mean Deaths'!Y37,'S.D Deaths'!Y37),0)</f>
        <v>101</v>
      </c>
      <c r="Z37">
        <f>ROUND(NORMINV('Rand Deaths'!Z37,'Mean Deaths'!Z37,'S.D Deaths'!Z37),0)</f>
        <v>103</v>
      </c>
    </row>
    <row r="38" spans="1:26" x14ac:dyDescent="0.25">
      <c r="A38" s="1">
        <v>37</v>
      </c>
      <c r="B38">
        <f>ROUND(NORMINV('Rand Deaths'!B38,'Mean Deaths'!B38,'S.D Deaths'!B38),0)</f>
        <v>6</v>
      </c>
      <c r="C38">
        <f>ROUND(NORMINV('Rand Deaths'!C38,'Mean Deaths'!C38,'S.D Deaths'!C38),0)</f>
        <v>25</v>
      </c>
      <c r="D38">
        <f>ROUND(NORMINV('Rand Deaths'!D38,'Mean Deaths'!D38,'S.D Deaths'!D38),0)</f>
        <v>22</v>
      </c>
      <c r="E38">
        <f>ROUND(NORMINV('Rand Deaths'!E38,'Mean Deaths'!E38,'S.D Deaths'!E38),0)</f>
        <v>25</v>
      </c>
      <c r="F38">
        <f>ROUND(NORMINV('Rand Deaths'!F38,'Mean Deaths'!F38,'S.D Deaths'!F38),0)</f>
        <v>16</v>
      </c>
      <c r="G38">
        <f>ROUND(NORMINV('Rand Deaths'!G38,'Mean Deaths'!G38,'S.D Deaths'!G38),0)</f>
        <v>26</v>
      </c>
      <c r="H38">
        <f>ROUND(NORMINV('Rand Deaths'!H38,'Mean Deaths'!H38,'S.D Deaths'!H38),0)</f>
        <v>26</v>
      </c>
      <c r="I38">
        <f>ROUND(NORMINV('Rand Deaths'!I38,'Mean Deaths'!I38,'S.D Deaths'!I38),0)</f>
        <v>29</v>
      </c>
      <c r="J38">
        <f>ROUND(NORMINV('Rand Deaths'!J38,'Mean Deaths'!J38,'S.D Deaths'!J38),0)</f>
        <v>30</v>
      </c>
      <c r="K38">
        <f>ROUND(NORMINV('Rand Deaths'!K38,'Mean Deaths'!K38,'S.D Deaths'!K38),0)</f>
        <v>30</v>
      </c>
      <c r="L38">
        <f>ROUND(NORMINV('Rand Deaths'!L38,'Mean Deaths'!L38,'S.D Deaths'!L38),0)</f>
        <v>33</v>
      </c>
      <c r="M38">
        <f>ROUND(NORMINV('Rand Deaths'!M38,'Mean Deaths'!M38,'S.D Deaths'!M38),0)</f>
        <v>44</v>
      </c>
      <c r="N38">
        <f>ROUND(NORMINV('Rand Deaths'!N38,'Mean Deaths'!N38,'S.D Deaths'!N38),0)</f>
        <v>33</v>
      </c>
      <c r="O38">
        <f>ROUND(NORMINV('Rand Deaths'!O38,'Mean Deaths'!O38,'S.D Deaths'!O38),0)</f>
        <v>35</v>
      </c>
      <c r="P38">
        <f>ROUND(NORMINV('Rand Deaths'!P38,'Mean Deaths'!P38,'S.D Deaths'!P38),0)</f>
        <v>49</v>
      </c>
      <c r="Q38">
        <f>ROUND(NORMINV('Rand Deaths'!Q38,'Mean Deaths'!Q38,'S.D Deaths'!Q38),0)</f>
        <v>41</v>
      </c>
      <c r="R38">
        <f>ROUND(NORMINV('Rand Deaths'!R38,'Mean Deaths'!R38,'S.D Deaths'!R38),0)</f>
        <v>66</v>
      </c>
      <c r="S38">
        <f>ROUND(NORMINV('Rand Deaths'!S38,'Mean Deaths'!S38,'S.D Deaths'!S38),0)</f>
        <v>62</v>
      </c>
      <c r="T38">
        <f>ROUND(NORMINV('Rand Deaths'!T38,'Mean Deaths'!T38,'S.D Deaths'!T38),0)</f>
        <v>55</v>
      </c>
      <c r="U38">
        <f>ROUND(NORMINV('Rand Deaths'!U38,'Mean Deaths'!U38,'S.D Deaths'!U38),0)</f>
        <v>78</v>
      </c>
      <c r="V38">
        <f>ROUND(NORMINV('Rand Deaths'!V38,'Mean Deaths'!V38,'S.D Deaths'!V38),0)</f>
        <v>80</v>
      </c>
      <c r="W38">
        <f>ROUND(NORMINV('Rand Deaths'!W38,'Mean Deaths'!W38,'S.D Deaths'!W38),0)</f>
        <v>88</v>
      </c>
      <c r="X38">
        <f>ROUND(NORMINV('Rand Deaths'!X38,'Mean Deaths'!X38,'S.D Deaths'!X38),0)</f>
        <v>79</v>
      </c>
      <c r="Y38">
        <f>ROUND(NORMINV('Rand Deaths'!Y38,'Mean Deaths'!Y38,'S.D Deaths'!Y38),0)</f>
        <v>86</v>
      </c>
      <c r="Z38">
        <f>ROUND(NORMINV('Rand Deaths'!Z38,'Mean Deaths'!Z38,'S.D Deaths'!Z38),0)</f>
        <v>114</v>
      </c>
    </row>
    <row r="39" spans="1:26" x14ac:dyDescent="0.25">
      <c r="A39" s="1">
        <v>38</v>
      </c>
      <c r="B39">
        <f>ROUND(NORMINV('Rand Deaths'!B39,'Mean Deaths'!B39,'S.D Deaths'!B39),0)</f>
        <v>24</v>
      </c>
      <c r="C39">
        <f>ROUND(NORMINV('Rand Deaths'!C39,'Mean Deaths'!C39,'S.D Deaths'!C39),0)</f>
        <v>23</v>
      </c>
      <c r="D39">
        <f>ROUND(NORMINV('Rand Deaths'!D39,'Mean Deaths'!D39,'S.D Deaths'!D39),0)</f>
        <v>20</v>
      </c>
      <c r="E39">
        <f>ROUND(NORMINV('Rand Deaths'!E39,'Mean Deaths'!E39,'S.D Deaths'!E39),0)</f>
        <v>22</v>
      </c>
      <c r="F39">
        <f>ROUND(NORMINV('Rand Deaths'!F39,'Mean Deaths'!F39,'S.D Deaths'!F39),0)</f>
        <v>27</v>
      </c>
      <c r="G39">
        <f>ROUND(NORMINV('Rand Deaths'!G39,'Mean Deaths'!G39,'S.D Deaths'!G39),0)</f>
        <v>30</v>
      </c>
      <c r="H39">
        <f>ROUND(NORMINV('Rand Deaths'!H39,'Mean Deaths'!H39,'S.D Deaths'!H39),0)</f>
        <v>31</v>
      </c>
      <c r="I39">
        <f>ROUND(NORMINV('Rand Deaths'!I39,'Mean Deaths'!I39,'S.D Deaths'!I39),0)</f>
        <v>22</v>
      </c>
      <c r="J39">
        <f>ROUND(NORMINV('Rand Deaths'!J39,'Mean Deaths'!J39,'S.D Deaths'!J39),0)</f>
        <v>30</v>
      </c>
      <c r="K39">
        <f>ROUND(NORMINV('Rand Deaths'!K39,'Mean Deaths'!K39,'S.D Deaths'!K39),0)</f>
        <v>37</v>
      </c>
      <c r="L39">
        <f>ROUND(NORMINV('Rand Deaths'!L39,'Mean Deaths'!L39,'S.D Deaths'!L39),0)</f>
        <v>28</v>
      </c>
      <c r="M39">
        <f>ROUND(NORMINV('Rand Deaths'!M39,'Mean Deaths'!M39,'S.D Deaths'!M39),0)</f>
        <v>43</v>
      </c>
      <c r="N39">
        <f>ROUND(NORMINV('Rand Deaths'!N39,'Mean Deaths'!N39,'S.D Deaths'!N39),0)</f>
        <v>41</v>
      </c>
      <c r="O39">
        <f>ROUND(NORMINV('Rand Deaths'!O39,'Mean Deaths'!O39,'S.D Deaths'!O39),0)</f>
        <v>44</v>
      </c>
      <c r="P39">
        <f>ROUND(NORMINV('Rand Deaths'!P39,'Mean Deaths'!P39,'S.D Deaths'!P39),0)</f>
        <v>50</v>
      </c>
      <c r="Q39">
        <f>ROUND(NORMINV('Rand Deaths'!Q39,'Mean Deaths'!Q39,'S.D Deaths'!Q39),0)</f>
        <v>52</v>
      </c>
      <c r="R39">
        <f>ROUND(NORMINV('Rand Deaths'!R39,'Mean Deaths'!R39,'S.D Deaths'!R39),0)</f>
        <v>64</v>
      </c>
      <c r="S39">
        <f>ROUND(NORMINV('Rand Deaths'!S39,'Mean Deaths'!S39,'S.D Deaths'!S39),0)</f>
        <v>55</v>
      </c>
      <c r="T39">
        <f>ROUND(NORMINV('Rand Deaths'!T39,'Mean Deaths'!T39,'S.D Deaths'!T39),0)</f>
        <v>70</v>
      </c>
      <c r="U39">
        <f>ROUND(NORMINV('Rand Deaths'!U39,'Mean Deaths'!U39,'S.D Deaths'!U39),0)</f>
        <v>71</v>
      </c>
      <c r="V39">
        <f>ROUND(NORMINV('Rand Deaths'!V39,'Mean Deaths'!V39,'S.D Deaths'!V39),0)</f>
        <v>71</v>
      </c>
      <c r="W39">
        <f>ROUND(NORMINV('Rand Deaths'!W39,'Mean Deaths'!W39,'S.D Deaths'!W39),0)</f>
        <v>83</v>
      </c>
      <c r="X39">
        <f>ROUND(NORMINV('Rand Deaths'!X39,'Mean Deaths'!X39,'S.D Deaths'!X39),0)</f>
        <v>83</v>
      </c>
      <c r="Y39">
        <f>ROUND(NORMINV('Rand Deaths'!Y39,'Mean Deaths'!Y39,'S.D Deaths'!Y39),0)</f>
        <v>89</v>
      </c>
      <c r="Z39">
        <f>ROUND(NORMINV('Rand Deaths'!Z39,'Mean Deaths'!Z39,'S.D Deaths'!Z39),0)</f>
        <v>103</v>
      </c>
    </row>
    <row r="40" spans="1:26" x14ac:dyDescent="0.25">
      <c r="A40" s="1">
        <v>39</v>
      </c>
      <c r="B40">
        <f>ROUND(NORMINV('Rand Deaths'!B40,'Mean Deaths'!B40,'S.D Deaths'!B40),0)</f>
        <v>22</v>
      </c>
      <c r="C40">
        <f>ROUND(NORMINV('Rand Deaths'!C40,'Mean Deaths'!C40,'S.D Deaths'!C40),0)</f>
        <v>17</v>
      </c>
      <c r="D40">
        <f>ROUND(NORMINV('Rand Deaths'!D40,'Mean Deaths'!D40,'S.D Deaths'!D40),0)</f>
        <v>18</v>
      </c>
      <c r="E40">
        <f>ROUND(NORMINV('Rand Deaths'!E40,'Mean Deaths'!E40,'S.D Deaths'!E40),0)</f>
        <v>18</v>
      </c>
      <c r="F40">
        <f>ROUND(NORMINV('Rand Deaths'!F40,'Mean Deaths'!F40,'S.D Deaths'!F40),0)</f>
        <v>27</v>
      </c>
      <c r="G40">
        <f>ROUND(NORMINV('Rand Deaths'!G40,'Mean Deaths'!G40,'S.D Deaths'!G40),0)</f>
        <v>30</v>
      </c>
      <c r="H40">
        <f>ROUND(NORMINV('Rand Deaths'!H40,'Mean Deaths'!H40,'S.D Deaths'!H40),0)</f>
        <v>18</v>
      </c>
      <c r="I40">
        <f>ROUND(NORMINV('Rand Deaths'!I40,'Mean Deaths'!I40,'S.D Deaths'!I40),0)</f>
        <v>32</v>
      </c>
      <c r="J40">
        <f>ROUND(NORMINV('Rand Deaths'!J40,'Mean Deaths'!J40,'S.D Deaths'!J40),0)</f>
        <v>22</v>
      </c>
      <c r="K40">
        <f>ROUND(NORMINV('Rand Deaths'!K40,'Mean Deaths'!K40,'S.D Deaths'!K40),0)</f>
        <v>33</v>
      </c>
      <c r="L40">
        <f>ROUND(NORMINV('Rand Deaths'!L40,'Mean Deaths'!L40,'S.D Deaths'!L40),0)</f>
        <v>40</v>
      </c>
      <c r="M40">
        <f>ROUND(NORMINV('Rand Deaths'!M40,'Mean Deaths'!M40,'S.D Deaths'!M40),0)</f>
        <v>48</v>
      </c>
      <c r="N40">
        <f>ROUND(NORMINV('Rand Deaths'!N40,'Mean Deaths'!N40,'S.D Deaths'!N40),0)</f>
        <v>42</v>
      </c>
      <c r="O40">
        <f>ROUND(NORMINV('Rand Deaths'!O40,'Mean Deaths'!O40,'S.D Deaths'!O40),0)</f>
        <v>45</v>
      </c>
      <c r="P40">
        <f>ROUND(NORMINV('Rand Deaths'!P40,'Mean Deaths'!P40,'S.D Deaths'!P40),0)</f>
        <v>56</v>
      </c>
      <c r="Q40">
        <f>ROUND(NORMINV('Rand Deaths'!Q40,'Mean Deaths'!Q40,'S.D Deaths'!Q40),0)</f>
        <v>48</v>
      </c>
      <c r="R40">
        <f>ROUND(NORMINV('Rand Deaths'!R40,'Mean Deaths'!R40,'S.D Deaths'!R40),0)</f>
        <v>68</v>
      </c>
      <c r="S40">
        <f>ROUND(NORMINV('Rand Deaths'!S40,'Mean Deaths'!S40,'S.D Deaths'!S40),0)</f>
        <v>63</v>
      </c>
      <c r="T40">
        <f>ROUND(NORMINV('Rand Deaths'!T40,'Mean Deaths'!T40,'S.D Deaths'!T40),0)</f>
        <v>44</v>
      </c>
      <c r="U40">
        <f>ROUND(NORMINV('Rand Deaths'!U40,'Mean Deaths'!U40,'S.D Deaths'!U40),0)</f>
        <v>76</v>
      </c>
      <c r="V40">
        <f>ROUND(NORMINV('Rand Deaths'!V40,'Mean Deaths'!V40,'S.D Deaths'!V40),0)</f>
        <v>75</v>
      </c>
      <c r="W40">
        <f>ROUND(NORMINV('Rand Deaths'!W40,'Mean Deaths'!W40,'S.D Deaths'!W40),0)</f>
        <v>95</v>
      </c>
      <c r="X40">
        <f>ROUND(NORMINV('Rand Deaths'!X40,'Mean Deaths'!X40,'S.D Deaths'!X40),0)</f>
        <v>83</v>
      </c>
      <c r="Y40">
        <f>ROUND(NORMINV('Rand Deaths'!Y40,'Mean Deaths'!Y40,'S.D Deaths'!Y40),0)</f>
        <v>96</v>
      </c>
      <c r="Z40">
        <f>ROUND(NORMINV('Rand Deaths'!Z40,'Mean Deaths'!Z40,'S.D Deaths'!Z40),0)</f>
        <v>108</v>
      </c>
    </row>
    <row r="41" spans="1:26" x14ac:dyDescent="0.25">
      <c r="A41" s="1">
        <v>40</v>
      </c>
      <c r="B41">
        <f>ROUND(NORMINV('Rand Deaths'!B41,'Mean Deaths'!B41,'S.D Deaths'!B41),0)</f>
        <v>15</v>
      </c>
      <c r="C41">
        <f>ROUND(NORMINV('Rand Deaths'!C41,'Mean Deaths'!C41,'S.D Deaths'!C41),0)</f>
        <v>17</v>
      </c>
      <c r="D41">
        <f>ROUND(NORMINV('Rand Deaths'!D41,'Mean Deaths'!D41,'S.D Deaths'!D41),0)</f>
        <v>20</v>
      </c>
      <c r="E41">
        <f>ROUND(NORMINV('Rand Deaths'!E41,'Mean Deaths'!E41,'S.D Deaths'!E41),0)</f>
        <v>26</v>
      </c>
      <c r="F41">
        <f>ROUND(NORMINV('Rand Deaths'!F41,'Mean Deaths'!F41,'S.D Deaths'!F41),0)</f>
        <v>22</v>
      </c>
      <c r="G41">
        <f>ROUND(NORMINV('Rand Deaths'!G41,'Mean Deaths'!G41,'S.D Deaths'!G41),0)</f>
        <v>20</v>
      </c>
      <c r="H41">
        <f>ROUND(NORMINV('Rand Deaths'!H41,'Mean Deaths'!H41,'S.D Deaths'!H41),0)</f>
        <v>34</v>
      </c>
      <c r="I41">
        <f>ROUND(NORMINV('Rand Deaths'!I41,'Mean Deaths'!I41,'S.D Deaths'!I41),0)</f>
        <v>21</v>
      </c>
      <c r="J41">
        <f>ROUND(NORMINV('Rand Deaths'!J41,'Mean Deaths'!J41,'S.D Deaths'!J41),0)</f>
        <v>34</v>
      </c>
      <c r="K41">
        <f>ROUND(NORMINV('Rand Deaths'!K41,'Mean Deaths'!K41,'S.D Deaths'!K41),0)</f>
        <v>40</v>
      </c>
      <c r="L41">
        <f>ROUND(NORMINV('Rand Deaths'!L41,'Mean Deaths'!L41,'S.D Deaths'!L41),0)</f>
        <v>29</v>
      </c>
      <c r="M41">
        <f>ROUND(NORMINV('Rand Deaths'!M41,'Mean Deaths'!M41,'S.D Deaths'!M41),0)</f>
        <v>41</v>
      </c>
      <c r="N41">
        <f>ROUND(NORMINV('Rand Deaths'!N41,'Mean Deaths'!N41,'S.D Deaths'!N41),0)</f>
        <v>38</v>
      </c>
      <c r="O41">
        <f>ROUND(NORMINV('Rand Deaths'!O41,'Mean Deaths'!O41,'S.D Deaths'!O41),0)</f>
        <v>41</v>
      </c>
      <c r="P41">
        <f>ROUND(NORMINV('Rand Deaths'!P41,'Mean Deaths'!P41,'S.D Deaths'!P41),0)</f>
        <v>47</v>
      </c>
      <c r="Q41">
        <f>ROUND(NORMINV('Rand Deaths'!Q41,'Mean Deaths'!Q41,'S.D Deaths'!Q41),0)</f>
        <v>58</v>
      </c>
      <c r="R41">
        <f>ROUND(NORMINV('Rand Deaths'!R41,'Mean Deaths'!R41,'S.D Deaths'!R41),0)</f>
        <v>50</v>
      </c>
      <c r="S41">
        <f>ROUND(NORMINV('Rand Deaths'!S41,'Mean Deaths'!S41,'S.D Deaths'!S41),0)</f>
        <v>55</v>
      </c>
      <c r="T41">
        <f>ROUND(NORMINV('Rand Deaths'!T41,'Mean Deaths'!T41,'S.D Deaths'!T41),0)</f>
        <v>60</v>
      </c>
      <c r="U41">
        <f>ROUND(NORMINV('Rand Deaths'!U41,'Mean Deaths'!U41,'S.D Deaths'!U41),0)</f>
        <v>68</v>
      </c>
      <c r="V41">
        <f>ROUND(NORMINV('Rand Deaths'!V41,'Mean Deaths'!V41,'S.D Deaths'!V41),0)</f>
        <v>92</v>
      </c>
      <c r="W41">
        <f>ROUND(NORMINV('Rand Deaths'!W41,'Mean Deaths'!W41,'S.D Deaths'!W41),0)</f>
        <v>94</v>
      </c>
      <c r="X41">
        <f>ROUND(NORMINV('Rand Deaths'!X41,'Mean Deaths'!X41,'S.D Deaths'!X41),0)</f>
        <v>72</v>
      </c>
      <c r="Y41">
        <f>ROUND(NORMINV('Rand Deaths'!Y41,'Mean Deaths'!Y41,'S.D Deaths'!Y41),0)</f>
        <v>99</v>
      </c>
      <c r="Z41">
        <f>ROUND(NORMINV('Rand Deaths'!Z41,'Mean Deaths'!Z41,'S.D Deaths'!Z41),0)</f>
        <v>101</v>
      </c>
    </row>
    <row r="42" spans="1:26" x14ac:dyDescent="0.25">
      <c r="A42" s="1">
        <v>41</v>
      </c>
      <c r="B42">
        <f>ROUND(NORMINV('Rand Deaths'!B42,'Mean Deaths'!B42,'S.D Deaths'!B42),0)</f>
        <v>13</v>
      </c>
      <c r="C42">
        <f>ROUND(NORMINV('Rand Deaths'!C42,'Mean Deaths'!C42,'S.D Deaths'!C42),0)</f>
        <v>16</v>
      </c>
      <c r="D42">
        <f>ROUND(NORMINV('Rand Deaths'!D42,'Mean Deaths'!D42,'S.D Deaths'!D42),0)</f>
        <v>20</v>
      </c>
      <c r="E42">
        <f>ROUND(NORMINV('Rand Deaths'!E42,'Mean Deaths'!E42,'S.D Deaths'!E42),0)</f>
        <v>29</v>
      </c>
      <c r="F42">
        <f>ROUND(NORMINV('Rand Deaths'!F42,'Mean Deaths'!F42,'S.D Deaths'!F42),0)</f>
        <v>21</v>
      </c>
      <c r="G42">
        <f>ROUND(NORMINV('Rand Deaths'!G42,'Mean Deaths'!G42,'S.D Deaths'!G42),0)</f>
        <v>21</v>
      </c>
      <c r="H42">
        <f>ROUND(NORMINV('Rand Deaths'!H42,'Mean Deaths'!H42,'S.D Deaths'!H42),0)</f>
        <v>28</v>
      </c>
      <c r="I42">
        <f>ROUND(NORMINV('Rand Deaths'!I42,'Mean Deaths'!I42,'S.D Deaths'!I42),0)</f>
        <v>32</v>
      </c>
      <c r="J42">
        <f>ROUND(NORMINV('Rand Deaths'!J42,'Mean Deaths'!J42,'S.D Deaths'!J42),0)</f>
        <v>24</v>
      </c>
      <c r="K42">
        <f>ROUND(NORMINV('Rand Deaths'!K42,'Mean Deaths'!K42,'S.D Deaths'!K42),0)</f>
        <v>25</v>
      </c>
      <c r="L42">
        <f>ROUND(NORMINV('Rand Deaths'!L42,'Mean Deaths'!L42,'S.D Deaths'!L42),0)</f>
        <v>30</v>
      </c>
      <c r="M42">
        <f>ROUND(NORMINV('Rand Deaths'!M42,'Mean Deaths'!M42,'S.D Deaths'!M42),0)</f>
        <v>42</v>
      </c>
      <c r="N42">
        <f>ROUND(NORMINV('Rand Deaths'!N42,'Mean Deaths'!N42,'S.D Deaths'!N42),0)</f>
        <v>54</v>
      </c>
      <c r="O42">
        <f>ROUND(NORMINV('Rand Deaths'!O42,'Mean Deaths'!O42,'S.D Deaths'!O42),0)</f>
        <v>72</v>
      </c>
      <c r="P42">
        <f>ROUND(NORMINV('Rand Deaths'!P42,'Mean Deaths'!P42,'S.D Deaths'!P42),0)</f>
        <v>42</v>
      </c>
      <c r="Q42">
        <f>ROUND(NORMINV('Rand Deaths'!Q42,'Mean Deaths'!Q42,'S.D Deaths'!Q42),0)</f>
        <v>59</v>
      </c>
      <c r="R42">
        <f>ROUND(NORMINV('Rand Deaths'!R42,'Mean Deaths'!R42,'S.D Deaths'!R42),0)</f>
        <v>66</v>
      </c>
      <c r="S42">
        <f>ROUND(NORMINV('Rand Deaths'!S42,'Mean Deaths'!S42,'S.D Deaths'!S42),0)</f>
        <v>56</v>
      </c>
      <c r="T42">
        <f>ROUND(NORMINV('Rand Deaths'!T42,'Mean Deaths'!T42,'S.D Deaths'!T42),0)</f>
        <v>65</v>
      </c>
      <c r="U42">
        <f>ROUND(NORMINV('Rand Deaths'!U42,'Mean Deaths'!U42,'S.D Deaths'!U42),0)</f>
        <v>83</v>
      </c>
      <c r="V42">
        <f>ROUND(NORMINV('Rand Deaths'!V42,'Mean Deaths'!V42,'S.D Deaths'!V42),0)</f>
        <v>65</v>
      </c>
      <c r="W42">
        <f>ROUND(NORMINV('Rand Deaths'!W42,'Mean Deaths'!W42,'S.D Deaths'!W42),0)</f>
        <v>84</v>
      </c>
      <c r="X42">
        <f>ROUND(NORMINV('Rand Deaths'!X42,'Mean Deaths'!X42,'S.D Deaths'!X42),0)</f>
        <v>84</v>
      </c>
      <c r="Y42">
        <f>ROUND(NORMINV('Rand Deaths'!Y42,'Mean Deaths'!Y42,'S.D Deaths'!Y42),0)</f>
        <v>85</v>
      </c>
      <c r="Z42">
        <f>ROUND(NORMINV('Rand Deaths'!Z42,'Mean Deaths'!Z42,'S.D Deaths'!Z42),0)</f>
        <v>104</v>
      </c>
    </row>
    <row r="43" spans="1:26" x14ac:dyDescent="0.25">
      <c r="A43" s="1">
        <v>42</v>
      </c>
      <c r="B43">
        <f>ROUND(NORMINV('Rand Deaths'!B43,'Mean Deaths'!B43,'S.D Deaths'!B43),0)</f>
        <v>12</v>
      </c>
      <c r="C43">
        <f>ROUND(NORMINV('Rand Deaths'!C43,'Mean Deaths'!C43,'S.D Deaths'!C43),0)</f>
        <v>13</v>
      </c>
      <c r="D43">
        <f>ROUND(NORMINV('Rand Deaths'!D43,'Mean Deaths'!D43,'S.D Deaths'!D43),0)</f>
        <v>18</v>
      </c>
      <c r="E43">
        <f>ROUND(NORMINV('Rand Deaths'!E43,'Mean Deaths'!E43,'S.D Deaths'!E43),0)</f>
        <v>18</v>
      </c>
      <c r="F43">
        <f>ROUND(NORMINV('Rand Deaths'!F43,'Mean Deaths'!F43,'S.D Deaths'!F43),0)</f>
        <v>22</v>
      </c>
      <c r="G43">
        <f>ROUND(NORMINV('Rand Deaths'!G43,'Mean Deaths'!G43,'S.D Deaths'!G43),0)</f>
        <v>24</v>
      </c>
      <c r="H43">
        <f>ROUND(NORMINV('Rand Deaths'!H43,'Mean Deaths'!H43,'S.D Deaths'!H43),0)</f>
        <v>25</v>
      </c>
      <c r="I43">
        <f>ROUND(NORMINV('Rand Deaths'!I43,'Mean Deaths'!I43,'S.D Deaths'!I43),0)</f>
        <v>35</v>
      </c>
      <c r="J43">
        <f>ROUND(NORMINV('Rand Deaths'!J43,'Mean Deaths'!J43,'S.D Deaths'!J43),0)</f>
        <v>34</v>
      </c>
      <c r="K43">
        <f>ROUND(NORMINV('Rand Deaths'!K43,'Mean Deaths'!K43,'S.D Deaths'!K43),0)</f>
        <v>33</v>
      </c>
      <c r="L43">
        <f>ROUND(NORMINV('Rand Deaths'!L43,'Mean Deaths'!L43,'S.D Deaths'!L43),0)</f>
        <v>33</v>
      </c>
      <c r="M43">
        <f>ROUND(NORMINV('Rand Deaths'!M43,'Mean Deaths'!M43,'S.D Deaths'!M43),0)</f>
        <v>39</v>
      </c>
      <c r="N43">
        <f>ROUND(NORMINV('Rand Deaths'!N43,'Mean Deaths'!N43,'S.D Deaths'!N43),0)</f>
        <v>47</v>
      </c>
      <c r="O43">
        <f>ROUND(NORMINV('Rand Deaths'!O43,'Mean Deaths'!O43,'S.D Deaths'!O43),0)</f>
        <v>52</v>
      </c>
      <c r="P43">
        <f>ROUND(NORMINV('Rand Deaths'!P43,'Mean Deaths'!P43,'S.D Deaths'!P43),0)</f>
        <v>37</v>
      </c>
      <c r="Q43">
        <f>ROUND(NORMINV('Rand Deaths'!Q43,'Mean Deaths'!Q43,'S.D Deaths'!Q43),0)</f>
        <v>38</v>
      </c>
      <c r="R43">
        <f>ROUND(NORMINV('Rand Deaths'!R43,'Mean Deaths'!R43,'S.D Deaths'!R43),0)</f>
        <v>51</v>
      </c>
      <c r="S43">
        <f>ROUND(NORMINV('Rand Deaths'!S43,'Mean Deaths'!S43,'S.D Deaths'!S43),0)</f>
        <v>55</v>
      </c>
      <c r="T43">
        <f>ROUND(NORMINV('Rand Deaths'!T43,'Mean Deaths'!T43,'S.D Deaths'!T43),0)</f>
        <v>66</v>
      </c>
      <c r="U43">
        <f>ROUND(NORMINV('Rand Deaths'!U43,'Mean Deaths'!U43,'S.D Deaths'!U43),0)</f>
        <v>70</v>
      </c>
      <c r="V43">
        <f>ROUND(NORMINV('Rand Deaths'!V43,'Mean Deaths'!V43,'S.D Deaths'!V43),0)</f>
        <v>76</v>
      </c>
      <c r="W43">
        <f>ROUND(NORMINV('Rand Deaths'!W43,'Mean Deaths'!W43,'S.D Deaths'!W43),0)</f>
        <v>80</v>
      </c>
      <c r="X43">
        <f>ROUND(NORMINV('Rand Deaths'!X43,'Mean Deaths'!X43,'S.D Deaths'!X43),0)</f>
        <v>86</v>
      </c>
      <c r="Y43">
        <f>ROUND(NORMINV('Rand Deaths'!Y43,'Mean Deaths'!Y43,'S.D Deaths'!Y43),0)</f>
        <v>89</v>
      </c>
      <c r="Z43">
        <f>ROUND(NORMINV('Rand Deaths'!Z43,'Mean Deaths'!Z43,'S.D Deaths'!Z43),0)</f>
        <v>85</v>
      </c>
    </row>
    <row r="44" spans="1:26" x14ac:dyDescent="0.25">
      <c r="A44" s="1">
        <v>43</v>
      </c>
      <c r="B44">
        <f>ROUND(NORMINV('Rand Deaths'!B44,'Mean Deaths'!B44,'S.D Deaths'!B44),0)</f>
        <v>17</v>
      </c>
      <c r="C44">
        <f>ROUND(NORMINV('Rand Deaths'!C44,'Mean Deaths'!C44,'S.D Deaths'!C44),0)</f>
        <v>18</v>
      </c>
      <c r="D44">
        <f>ROUND(NORMINV('Rand Deaths'!D44,'Mean Deaths'!D44,'S.D Deaths'!D44),0)</f>
        <v>26</v>
      </c>
      <c r="E44">
        <f>ROUND(NORMINV('Rand Deaths'!E44,'Mean Deaths'!E44,'S.D Deaths'!E44),0)</f>
        <v>22</v>
      </c>
      <c r="F44">
        <f>ROUND(NORMINV('Rand Deaths'!F44,'Mean Deaths'!F44,'S.D Deaths'!F44),0)</f>
        <v>24</v>
      </c>
      <c r="G44">
        <f>ROUND(NORMINV('Rand Deaths'!G44,'Mean Deaths'!G44,'S.D Deaths'!G44),0)</f>
        <v>27</v>
      </c>
      <c r="H44">
        <f>ROUND(NORMINV('Rand Deaths'!H44,'Mean Deaths'!H44,'S.D Deaths'!H44),0)</f>
        <v>23</v>
      </c>
      <c r="I44">
        <f>ROUND(NORMINV('Rand Deaths'!I44,'Mean Deaths'!I44,'S.D Deaths'!I44),0)</f>
        <v>24</v>
      </c>
      <c r="J44">
        <f>ROUND(NORMINV('Rand Deaths'!J44,'Mean Deaths'!J44,'S.D Deaths'!J44),0)</f>
        <v>33</v>
      </c>
      <c r="K44">
        <f>ROUND(NORMINV('Rand Deaths'!K44,'Mean Deaths'!K44,'S.D Deaths'!K44),0)</f>
        <v>45</v>
      </c>
      <c r="L44">
        <f>ROUND(NORMINV('Rand Deaths'!L44,'Mean Deaths'!L44,'S.D Deaths'!L44),0)</f>
        <v>42</v>
      </c>
      <c r="M44">
        <f>ROUND(NORMINV('Rand Deaths'!M44,'Mean Deaths'!M44,'S.D Deaths'!M44),0)</f>
        <v>42</v>
      </c>
      <c r="N44">
        <f>ROUND(NORMINV('Rand Deaths'!N44,'Mean Deaths'!N44,'S.D Deaths'!N44),0)</f>
        <v>42</v>
      </c>
      <c r="O44">
        <f>ROUND(NORMINV('Rand Deaths'!O44,'Mean Deaths'!O44,'S.D Deaths'!O44),0)</f>
        <v>42</v>
      </c>
      <c r="P44">
        <f>ROUND(NORMINV('Rand Deaths'!P44,'Mean Deaths'!P44,'S.D Deaths'!P44),0)</f>
        <v>54</v>
      </c>
      <c r="Q44">
        <f>ROUND(NORMINV('Rand Deaths'!Q44,'Mean Deaths'!Q44,'S.D Deaths'!Q44),0)</f>
        <v>46</v>
      </c>
      <c r="R44">
        <f>ROUND(NORMINV('Rand Deaths'!R44,'Mean Deaths'!R44,'S.D Deaths'!R44),0)</f>
        <v>60</v>
      </c>
      <c r="S44">
        <f>ROUND(NORMINV('Rand Deaths'!S44,'Mean Deaths'!S44,'S.D Deaths'!S44),0)</f>
        <v>51</v>
      </c>
      <c r="T44">
        <f>ROUND(NORMINV('Rand Deaths'!T44,'Mean Deaths'!T44,'S.D Deaths'!T44),0)</f>
        <v>48</v>
      </c>
      <c r="U44">
        <f>ROUND(NORMINV('Rand Deaths'!U44,'Mean Deaths'!U44,'S.D Deaths'!U44),0)</f>
        <v>78</v>
      </c>
      <c r="V44">
        <f>ROUND(NORMINV('Rand Deaths'!V44,'Mean Deaths'!V44,'S.D Deaths'!V44),0)</f>
        <v>72</v>
      </c>
      <c r="W44">
        <f>ROUND(NORMINV('Rand Deaths'!W44,'Mean Deaths'!W44,'S.D Deaths'!W44),0)</f>
        <v>94</v>
      </c>
      <c r="X44">
        <f>ROUND(NORMINV('Rand Deaths'!X44,'Mean Deaths'!X44,'S.D Deaths'!X44),0)</f>
        <v>80</v>
      </c>
      <c r="Y44">
        <f>ROUND(NORMINV('Rand Deaths'!Y44,'Mean Deaths'!Y44,'S.D Deaths'!Y44),0)</f>
        <v>113</v>
      </c>
      <c r="Z44">
        <f>ROUND(NORMINV('Rand Deaths'!Z44,'Mean Deaths'!Z44,'S.D Deaths'!Z44),0)</f>
        <v>91</v>
      </c>
    </row>
    <row r="45" spans="1:26" x14ac:dyDescent="0.25">
      <c r="A45" s="1">
        <v>44</v>
      </c>
      <c r="B45">
        <f>ROUND(NORMINV('Rand Deaths'!B45,'Mean Deaths'!B45,'S.D Deaths'!B45),0)</f>
        <v>11</v>
      </c>
      <c r="C45">
        <f>ROUND(NORMINV('Rand Deaths'!C45,'Mean Deaths'!C45,'S.D Deaths'!C45),0)</f>
        <v>14</v>
      </c>
      <c r="D45">
        <f>ROUND(NORMINV('Rand Deaths'!D45,'Mean Deaths'!D45,'S.D Deaths'!D45),0)</f>
        <v>21</v>
      </c>
      <c r="E45">
        <f>ROUND(NORMINV('Rand Deaths'!E45,'Mean Deaths'!E45,'S.D Deaths'!E45),0)</f>
        <v>28</v>
      </c>
      <c r="F45">
        <f>ROUND(NORMINV('Rand Deaths'!F45,'Mean Deaths'!F45,'S.D Deaths'!F45),0)</f>
        <v>29</v>
      </c>
      <c r="G45">
        <f>ROUND(NORMINV('Rand Deaths'!G45,'Mean Deaths'!G45,'S.D Deaths'!G45),0)</f>
        <v>34</v>
      </c>
      <c r="H45">
        <f>ROUND(NORMINV('Rand Deaths'!H45,'Mean Deaths'!H45,'S.D Deaths'!H45),0)</f>
        <v>22</v>
      </c>
      <c r="I45">
        <f>ROUND(NORMINV('Rand Deaths'!I45,'Mean Deaths'!I45,'S.D Deaths'!I45),0)</f>
        <v>29</v>
      </c>
      <c r="J45">
        <f>ROUND(NORMINV('Rand Deaths'!J45,'Mean Deaths'!J45,'S.D Deaths'!J45),0)</f>
        <v>33</v>
      </c>
      <c r="K45">
        <f>ROUND(NORMINV('Rand Deaths'!K45,'Mean Deaths'!K45,'S.D Deaths'!K45),0)</f>
        <v>34</v>
      </c>
      <c r="L45">
        <f>ROUND(NORMINV('Rand Deaths'!L45,'Mean Deaths'!L45,'S.D Deaths'!L45),0)</f>
        <v>29</v>
      </c>
      <c r="M45">
        <f>ROUND(NORMINV('Rand Deaths'!M45,'Mean Deaths'!M45,'S.D Deaths'!M45),0)</f>
        <v>48</v>
      </c>
      <c r="N45">
        <f>ROUND(NORMINV('Rand Deaths'!N45,'Mean Deaths'!N45,'S.D Deaths'!N45),0)</f>
        <v>39</v>
      </c>
      <c r="O45">
        <f>ROUND(NORMINV('Rand Deaths'!O45,'Mean Deaths'!O45,'S.D Deaths'!O45),0)</f>
        <v>45</v>
      </c>
      <c r="P45">
        <f>ROUND(NORMINV('Rand Deaths'!P45,'Mean Deaths'!P45,'S.D Deaths'!P45),0)</f>
        <v>53</v>
      </c>
      <c r="Q45">
        <f>ROUND(NORMINV('Rand Deaths'!Q45,'Mean Deaths'!Q45,'S.D Deaths'!Q45),0)</f>
        <v>54</v>
      </c>
      <c r="R45">
        <f>ROUND(NORMINV('Rand Deaths'!R45,'Mean Deaths'!R45,'S.D Deaths'!R45),0)</f>
        <v>59</v>
      </c>
      <c r="S45">
        <f>ROUND(NORMINV('Rand Deaths'!S45,'Mean Deaths'!S45,'S.D Deaths'!S45),0)</f>
        <v>46</v>
      </c>
      <c r="T45">
        <f>ROUND(NORMINV('Rand Deaths'!T45,'Mean Deaths'!T45,'S.D Deaths'!T45),0)</f>
        <v>58</v>
      </c>
      <c r="U45">
        <f>ROUND(NORMINV('Rand Deaths'!U45,'Mean Deaths'!U45,'S.D Deaths'!U45),0)</f>
        <v>74</v>
      </c>
      <c r="V45">
        <f>ROUND(NORMINV('Rand Deaths'!V45,'Mean Deaths'!V45,'S.D Deaths'!V45),0)</f>
        <v>66</v>
      </c>
      <c r="W45">
        <f>ROUND(NORMINV('Rand Deaths'!W45,'Mean Deaths'!W45,'S.D Deaths'!W45),0)</f>
        <v>87</v>
      </c>
      <c r="X45">
        <f>ROUND(NORMINV('Rand Deaths'!X45,'Mean Deaths'!X45,'S.D Deaths'!X45),0)</f>
        <v>84</v>
      </c>
      <c r="Y45">
        <f>ROUND(NORMINV('Rand Deaths'!Y45,'Mean Deaths'!Y45,'S.D Deaths'!Y45),0)</f>
        <v>105</v>
      </c>
      <c r="Z45">
        <f>ROUND(NORMINV('Rand Deaths'!Z45,'Mean Deaths'!Z45,'S.D Deaths'!Z45),0)</f>
        <v>87</v>
      </c>
    </row>
    <row r="46" spans="1:26" x14ac:dyDescent="0.25">
      <c r="A46" s="1">
        <v>45</v>
      </c>
      <c r="B46">
        <f>ROUND(NORMINV('Rand Deaths'!B46,'Mean Deaths'!B46,'S.D Deaths'!B46),0)</f>
        <v>26</v>
      </c>
      <c r="C46">
        <f>ROUND(NORMINV('Rand Deaths'!C46,'Mean Deaths'!C46,'S.D Deaths'!C46),0)</f>
        <v>26</v>
      </c>
      <c r="D46">
        <f>ROUND(NORMINV('Rand Deaths'!D46,'Mean Deaths'!D46,'S.D Deaths'!D46),0)</f>
        <v>16</v>
      </c>
      <c r="E46">
        <f>ROUND(NORMINV('Rand Deaths'!E46,'Mean Deaths'!E46,'S.D Deaths'!E46),0)</f>
        <v>18</v>
      </c>
      <c r="F46">
        <f>ROUND(NORMINV('Rand Deaths'!F46,'Mean Deaths'!F46,'S.D Deaths'!F46),0)</f>
        <v>25</v>
      </c>
      <c r="G46">
        <f>ROUND(NORMINV('Rand Deaths'!G46,'Mean Deaths'!G46,'S.D Deaths'!G46),0)</f>
        <v>25</v>
      </c>
      <c r="H46">
        <f>ROUND(NORMINV('Rand Deaths'!H46,'Mean Deaths'!H46,'S.D Deaths'!H46),0)</f>
        <v>21</v>
      </c>
      <c r="I46">
        <f>ROUND(NORMINV('Rand Deaths'!I46,'Mean Deaths'!I46,'S.D Deaths'!I46),0)</f>
        <v>31</v>
      </c>
      <c r="J46">
        <f>ROUND(NORMINV('Rand Deaths'!J46,'Mean Deaths'!J46,'S.D Deaths'!J46),0)</f>
        <v>41</v>
      </c>
      <c r="K46">
        <f>ROUND(NORMINV('Rand Deaths'!K46,'Mean Deaths'!K46,'S.D Deaths'!K46),0)</f>
        <v>32</v>
      </c>
      <c r="L46">
        <f>ROUND(NORMINV('Rand Deaths'!L46,'Mean Deaths'!L46,'S.D Deaths'!L46),0)</f>
        <v>37</v>
      </c>
      <c r="M46">
        <f>ROUND(NORMINV('Rand Deaths'!M46,'Mean Deaths'!M46,'S.D Deaths'!M46),0)</f>
        <v>48</v>
      </c>
      <c r="N46">
        <f>ROUND(NORMINV('Rand Deaths'!N46,'Mean Deaths'!N46,'S.D Deaths'!N46),0)</f>
        <v>59</v>
      </c>
      <c r="O46">
        <f>ROUND(NORMINV('Rand Deaths'!O46,'Mean Deaths'!O46,'S.D Deaths'!O46),0)</f>
        <v>41</v>
      </c>
      <c r="P46">
        <f>ROUND(NORMINV('Rand Deaths'!P46,'Mean Deaths'!P46,'S.D Deaths'!P46),0)</f>
        <v>51</v>
      </c>
      <c r="Q46">
        <f>ROUND(NORMINV('Rand Deaths'!Q46,'Mean Deaths'!Q46,'S.D Deaths'!Q46),0)</f>
        <v>56</v>
      </c>
      <c r="R46">
        <f>ROUND(NORMINV('Rand Deaths'!R46,'Mean Deaths'!R46,'S.D Deaths'!R46),0)</f>
        <v>53</v>
      </c>
      <c r="S46">
        <f>ROUND(NORMINV('Rand Deaths'!S46,'Mean Deaths'!S46,'S.D Deaths'!S46),0)</f>
        <v>60</v>
      </c>
      <c r="T46">
        <f>ROUND(NORMINV('Rand Deaths'!T46,'Mean Deaths'!T46,'S.D Deaths'!T46),0)</f>
        <v>74</v>
      </c>
      <c r="U46">
        <f>ROUND(NORMINV('Rand Deaths'!U46,'Mean Deaths'!U46,'S.D Deaths'!U46),0)</f>
        <v>65</v>
      </c>
      <c r="V46">
        <f>ROUND(NORMINV('Rand Deaths'!V46,'Mean Deaths'!V46,'S.D Deaths'!V46),0)</f>
        <v>85</v>
      </c>
      <c r="W46">
        <f>ROUND(NORMINV('Rand Deaths'!W46,'Mean Deaths'!W46,'S.D Deaths'!W46),0)</f>
        <v>97</v>
      </c>
      <c r="X46">
        <f>ROUND(NORMINV('Rand Deaths'!X46,'Mean Deaths'!X46,'S.D Deaths'!X46),0)</f>
        <v>85</v>
      </c>
      <c r="Y46">
        <f>ROUND(NORMINV('Rand Deaths'!Y46,'Mean Deaths'!Y46,'S.D Deaths'!Y46),0)</f>
        <v>91</v>
      </c>
      <c r="Z46">
        <f>ROUND(NORMINV('Rand Deaths'!Z46,'Mean Deaths'!Z46,'S.D Deaths'!Z46),0)</f>
        <v>90</v>
      </c>
    </row>
    <row r="47" spans="1:26" x14ac:dyDescent="0.25">
      <c r="A47" s="1">
        <v>46</v>
      </c>
      <c r="B47">
        <f>ROUND(NORMINV('Rand Deaths'!B47,'Mean Deaths'!B47,'S.D Deaths'!B47),0)</f>
        <v>23</v>
      </c>
      <c r="C47">
        <f>ROUND(NORMINV('Rand Deaths'!C47,'Mean Deaths'!C47,'S.D Deaths'!C47),0)</f>
        <v>18</v>
      </c>
      <c r="D47">
        <f>ROUND(NORMINV('Rand Deaths'!D47,'Mean Deaths'!D47,'S.D Deaths'!D47),0)</f>
        <v>22</v>
      </c>
      <c r="E47">
        <f>ROUND(NORMINV('Rand Deaths'!E47,'Mean Deaths'!E47,'S.D Deaths'!E47),0)</f>
        <v>27</v>
      </c>
      <c r="F47">
        <f>ROUND(NORMINV('Rand Deaths'!F47,'Mean Deaths'!F47,'S.D Deaths'!F47),0)</f>
        <v>27</v>
      </c>
      <c r="G47">
        <f>ROUND(NORMINV('Rand Deaths'!G47,'Mean Deaths'!G47,'S.D Deaths'!G47),0)</f>
        <v>23</v>
      </c>
      <c r="H47">
        <f>ROUND(NORMINV('Rand Deaths'!H47,'Mean Deaths'!H47,'S.D Deaths'!H47),0)</f>
        <v>21</v>
      </c>
      <c r="I47">
        <f>ROUND(NORMINV('Rand Deaths'!I47,'Mean Deaths'!I47,'S.D Deaths'!I47),0)</f>
        <v>41</v>
      </c>
      <c r="J47">
        <f>ROUND(NORMINV('Rand Deaths'!J47,'Mean Deaths'!J47,'S.D Deaths'!J47),0)</f>
        <v>28</v>
      </c>
      <c r="K47">
        <f>ROUND(NORMINV('Rand Deaths'!K47,'Mean Deaths'!K47,'S.D Deaths'!K47),0)</f>
        <v>32</v>
      </c>
      <c r="L47">
        <f>ROUND(NORMINV('Rand Deaths'!L47,'Mean Deaths'!L47,'S.D Deaths'!L47),0)</f>
        <v>32</v>
      </c>
      <c r="M47">
        <f>ROUND(NORMINV('Rand Deaths'!M47,'Mean Deaths'!M47,'S.D Deaths'!M47),0)</f>
        <v>45</v>
      </c>
      <c r="N47">
        <f>ROUND(NORMINV('Rand Deaths'!N47,'Mean Deaths'!N47,'S.D Deaths'!N47),0)</f>
        <v>40</v>
      </c>
      <c r="O47">
        <f>ROUND(NORMINV('Rand Deaths'!O47,'Mean Deaths'!O47,'S.D Deaths'!O47),0)</f>
        <v>45</v>
      </c>
      <c r="P47">
        <f>ROUND(NORMINV('Rand Deaths'!P47,'Mean Deaths'!P47,'S.D Deaths'!P47),0)</f>
        <v>59</v>
      </c>
      <c r="Q47">
        <f>ROUND(NORMINV('Rand Deaths'!Q47,'Mean Deaths'!Q47,'S.D Deaths'!Q47),0)</f>
        <v>49</v>
      </c>
      <c r="R47">
        <f>ROUND(NORMINV('Rand Deaths'!R47,'Mean Deaths'!R47,'S.D Deaths'!R47),0)</f>
        <v>51</v>
      </c>
      <c r="S47">
        <f>ROUND(NORMINV('Rand Deaths'!S47,'Mean Deaths'!S47,'S.D Deaths'!S47),0)</f>
        <v>75</v>
      </c>
      <c r="T47">
        <f>ROUND(NORMINV('Rand Deaths'!T47,'Mean Deaths'!T47,'S.D Deaths'!T47),0)</f>
        <v>73</v>
      </c>
      <c r="U47">
        <f>ROUND(NORMINV('Rand Deaths'!U47,'Mean Deaths'!U47,'S.D Deaths'!U47),0)</f>
        <v>56</v>
      </c>
      <c r="V47">
        <f>ROUND(NORMINV('Rand Deaths'!V47,'Mean Deaths'!V47,'S.D Deaths'!V47),0)</f>
        <v>90</v>
      </c>
      <c r="W47">
        <f>ROUND(NORMINV('Rand Deaths'!W47,'Mean Deaths'!W47,'S.D Deaths'!W47),0)</f>
        <v>80</v>
      </c>
      <c r="X47">
        <f>ROUND(NORMINV('Rand Deaths'!X47,'Mean Deaths'!X47,'S.D Deaths'!X47),0)</f>
        <v>79</v>
      </c>
      <c r="Y47">
        <f>ROUND(NORMINV('Rand Deaths'!Y47,'Mean Deaths'!Y47,'S.D Deaths'!Y47),0)</f>
        <v>91</v>
      </c>
      <c r="Z47">
        <f>ROUND(NORMINV('Rand Deaths'!Z47,'Mean Deaths'!Z47,'S.D Deaths'!Z47),0)</f>
        <v>96</v>
      </c>
    </row>
    <row r="48" spans="1:26" x14ac:dyDescent="0.25">
      <c r="A48" s="1">
        <v>47</v>
      </c>
      <c r="B48">
        <f>ROUND(NORMINV('Rand Deaths'!B48,'Mean Deaths'!B48,'S.D Deaths'!B48),0)</f>
        <v>22</v>
      </c>
      <c r="C48">
        <f>ROUND(NORMINV('Rand Deaths'!C48,'Mean Deaths'!C48,'S.D Deaths'!C48),0)</f>
        <v>15</v>
      </c>
      <c r="D48">
        <f>ROUND(NORMINV('Rand Deaths'!D48,'Mean Deaths'!D48,'S.D Deaths'!D48),0)</f>
        <v>25</v>
      </c>
      <c r="E48">
        <f>ROUND(NORMINV('Rand Deaths'!E48,'Mean Deaths'!E48,'S.D Deaths'!E48),0)</f>
        <v>11</v>
      </c>
      <c r="F48">
        <f>ROUND(NORMINV('Rand Deaths'!F48,'Mean Deaths'!F48,'S.D Deaths'!F48),0)</f>
        <v>29</v>
      </c>
      <c r="G48">
        <f>ROUND(NORMINV('Rand Deaths'!G48,'Mean Deaths'!G48,'S.D Deaths'!G48),0)</f>
        <v>30</v>
      </c>
      <c r="H48">
        <f>ROUND(NORMINV('Rand Deaths'!H48,'Mean Deaths'!H48,'S.D Deaths'!H48),0)</f>
        <v>35</v>
      </c>
      <c r="I48">
        <f>ROUND(NORMINV('Rand Deaths'!I48,'Mean Deaths'!I48,'S.D Deaths'!I48),0)</f>
        <v>36</v>
      </c>
      <c r="J48">
        <f>ROUND(NORMINV('Rand Deaths'!J48,'Mean Deaths'!J48,'S.D Deaths'!J48),0)</f>
        <v>31</v>
      </c>
      <c r="K48">
        <f>ROUND(NORMINV('Rand Deaths'!K48,'Mean Deaths'!K48,'S.D Deaths'!K48),0)</f>
        <v>42</v>
      </c>
      <c r="L48">
        <f>ROUND(NORMINV('Rand Deaths'!L48,'Mean Deaths'!L48,'S.D Deaths'!L48),0)</f>
        <v>37</v>
      </c>
      <c r="M48">
        <f>ROUND(NORMINV('Rand Deaths'!M48,'Mean Deaths'!M48,'S.D Deaths'!M48),0)</f>
        <v>43</v>
      </c>
      <c r="N48">
        <f>ROUND(NORMINV('Rand Deaths'!N48,'Mean Deaths'!N48,'S.D Deaths'!N48),0)</f>
        <v>49</v>
      </c>
      <c r="O48">
        <f>ROUND(NORMINV('Rand Deaths'!O48,'Mean Deaths'!O48,'S.D Deaths'!O48),0)</f>
        <v>36</v>
      </c>
      <c r="P48">
        <f>ROUND(NORMINV('Rand Deaths'!P48,'Mean Deaths'!P48,'S.D Deaths'!P48),0)</f>
        <v>50</v>
      </c>
      <c r="Q48">
        <f>ROUND(NORMINV('Rand Deaths'!Q48,'Mean Deaths'!Q48,'S.D Deaths'!Q48),0)</f>
        <v>55</v>
      </c>
      <c r="R48">
        <f>ROUND(NORMINV('Rand Deaths'!R48,'Mean Deaths'!R48,'S.D Deaths'!R48),0)</f>
        <v>56</v>
      </c>
      <c r="S48">
        <f>ROUND(NORMINV('Rand Deaths'!S48,'Mean Deaths'!S48,'S.D Deaths'!S48),0)</f>
        <v>56</v>
      </c>
      <c r="T48">
        <f>ROUND(NORMINV('Rand Deaths'!T48,'Mean Deaths'!T48,'S.D Deaths'!T48),0)</f>
        <v>72</v>
      </c>
      <c r="U48">
        <f>ROUND(NORMINV('Rand Deaths'!U48,'Mean Deaths'!U48,'S.D Deaths'!U48),0)</f>
        <v>70</v>
      </c>
      <c r="V48">
        <f>ROUND(NORMINV('Rand Deaths'!V48,'Mean Deaths'!V48,'S.D Deaths'!V48),0)</f>
        <v>70</v>
      </c>
      <c r="W48">
        <f>ROUND(NORMINV('Rand Deaths'!W48,'Mean Deaths'!W48,'S.D Deaths'!W48),0)</f>
        <v>80</v>
      </c>
      <c r="X48">
        <f>ROUND(NORMINV('Rand Deaths'!X48,'Mean Deaths'!X48,'S.D Deaths'!X48),0)</f>
        <v>96</v>
      </c>
      <c r="Y48">
        <f>ROUND(NORMINV('Rand Deaths'!Y48,'Mean Deaths'!Y48,'S.D Deaths'!Y48),0)</f>
        <v>100</v>
      </c>
      <c r="Z48">
        <f>ROUND(NORMINV('Rand Deaths'!Z48,'Mean Deaths'!Z48,'S.D Deaths'!Z48),0)</f>
        <v>109</v>
      </c>
    </row>
    <row r="49" spans="1:26" x14ac:dyDescent="0.25">
      <c r="A49" s="1">
        <v>48</v>
      </c>
      <c r="B49">
        <f>ROUND(NORMINV('Rand Deaths'!B49,'Mean Deaths'!B49,'S.D Deaths'!B49),0)</f>
        <v>16</v>
      </c>
      <c r="C49">
        <f>ROUND(NORMINV('Rand Deaths'!C49,'Mean Deaths'!C49,'S.D Deaths'!C49),0)</f>
        <v>20</v>
      </c>
      <c r="D49">
        <f>ROUND(NORMINV('Rand Deaths'!D49,'Mean Deaths'!D49,'S.D Deaths'!D49),0)</f>
        <v>21</v>
      </c>
      <c r="E49">
        <f>ROUND(NORMINV('Rand Deaths'!E49,'Mean Deaths'!E49,'S.D Deaths'!E49),0)</f>
        <v>20</v>
      </c>
      <c r="F49">
        <f>ROUND(NORMINV('Rand Deaths'!F49,'Mean Deaths'!F49,'S.D Deaths'!F49),0)</f>
        <v>30</v>
      </c>
      <c r="G49">
        <f>ROUND(NORMINV('Rand Deaths'!G49,'Mean Deaths'!G49,'S.D Deaths'!G49),0)</f>
        <v>27</v>
      </c>
      <c r="H49">
        <f>ROUND(NORMINV('Rand Deaths'!H49,'Mean Deaths'!H49,'S.D Deaths'!H49),0)</f>
        <v>35</v>
      </c>
      <c r="I49">
        <f>ROUND(NORMINV('Rand Deaths'!I49,'Mean Deaths'!I49,'S.D Deaths'!I49),0)</f>
        <v>28</v>
      </c>
      <c r="J49">
        <f>ROUND(NORMINV('Rand Deaths'!J49,'Mean Deaths'!J49,'S.D Deaths'!J49),0)</f>
        <v>32</v>
      </c>
      <c r="K49">
        <f>ROUND(NORMINV('Rand Deaths'!K49,'Mean Deaths'!K49,'S.D Deaths'!K49),0)</f>
        <v>27</v>
      </c>
      <c r="L49">
        <f>ROUND(NORMINV('Rand Deaths'!L49,'Mean Deaths'!L49,'S.D Deaths'!L49),0)</f>
        <v>39</v>
      </c>
      <c r="M49">
        <f>ROUND(NORMINV('Rand Deaths'!M49,'Mean Deaths'!M49,'S.D Deaths'!M49),0)</f>
        <v>36</v>
      </c>
      <c r="N49">
        <f>ROUND(NORMINV('Rand Deaths'!N49,'Mean Deaths'!N49,'S.D Deaths'!N49),0)</f>
        <v>46</v>
      </c>
      <c r="O49">
        <f>ROUND(NORMINV('Rand Deaths'!O49,'Mean Deaths'!O49,'S.D Deaths'!O49),0)</f>
        <v>54</v>
      </c>
      <c r="P49">
        <f>ROUND(NORMINV('Rand Deaths'!P49,'Mean Deaths'!P49,'S.D Deaths'!P49),0)</f>
        <v>56</v>
      </c>
      <c r="Q49">
        <f>ROUND(NORMINV('Rand Deaths'!Q49,'Mean Deaths'!Q49,'S.D Deaths'!Q49),0)</f>
        <v>58</v>
      </c>
      <c r="R49">
        <f>ROUND(NORMINV('Rand Deaths'!R49,'Mean Deaths'!R49,'S.D Deaths'!R49),0)</f>
        <v>49</v>
      </c>
      <c r="S49">
        <f>ROUND(NORMINV('Rand Deaths'!S49,'Mean Deaths'!S49,'S.D Deaths'!S49),0)</f>
        <v>64</v>
      </c>
      <c r="T49">
        <f>ROUND(NORMINV('Rand Deaths'!T49,'Mean Deaths'!T49,'S.D Deaths'!T49),0)</f>
        <v>62</v>
      </c>
      <c r="U49">
        <f>ROUND(NORMINV('Rand Deaths'!U49,'Mean Deaths'!U49,'S.D Deaths'!U49),0)</f>
        <v>76</v>
      </c>
      <c r="V49">
        <f>ROUND(NORMINV('Rand Deaths'!V49,'Mean Deaths'!V49,'S.D Deaths'!V49),0)</f>
        <v>73</v>
      </c>
      <c r="W49">
        <f>ROUND(NORMINV('Rand Deaths'!W49,'Mean Deaths'!W49,'S.D Deaths'!W49),0)</f>
        <v>72</v>
      </c>
      <c r="X49">
        <f>ROUND(NORMINV('Rand Deaths'!X49,'Mean Deaths'!X49,'S.D Deaths'!X49),0)</f>
        <v>84</v>
      </c>
      <c r="Y49">
        <f>ROUND(NORMINV('Rand Deaths'!Y49,'Mean Deaths'!Y49,'S.D Deaths'!Y49),0)</f>
        <v>86</v>
      </c>
      <c r="Z49">
        <f>ROUND(NORMINV('Rand Deaths'!Z49,'Mean Deaths'!Z49,'S.D Deaths'!Z49),0)</f>
        <v>94</v>
      </c>
    </row>
    <row r="50" spans="1:26" x14ac:dyDescent="0.25">
      <c r="A50" s="1">
        <v>49</v>
      </c>
      <c r="B50">
        <f>ROUND(NORMINV('Rand Deaths'!B50,'Mean Deaths'!B50,'S.D Deaths'!B50),0)</f>
        <v>21</v>
      </c>
      <c r="C50">
        <f>ROUND(NORMINV('Rand Deaths'!C50,'Mean Deaths'!C50,'S.D Deaths'!C50),0)</f>
        <v>25</v>
      </c>
      <c r="D50">
        <f>ROUND(NORMINV('Rand Deaths'!D50,'Mean Deaths'!D50,'S.D Deaths'!D50),0)</f>
        <v>17</v>
      </c>
      <c r="E50">
        <f>ROUND(NORMINV('Rand Deaths'!E50,'Mean Deaths'!E50,'S.D Deaths'!E50),0)</f>
        <v>23</v>
      </c>
      <c r="F50">
        <f>ROUND(NORMINV('Rand Deaths'!F50,'Mean Deaths'!F50,'S.D Deaths'!F50),0)</f>
        <v>21</v>
      </c>
      <c r="G50">
        <f>ROUND(NORMINV('Rand Deaths'!G50,'Mean Deaths'!G50,'S.D Deaths'!G50),0)</f>
        <v>25</v>
      </c>
      <c r="H50">
        <f>ROUND(NORMINV('Rand Deaths'!H50,'Mean Deaths'!H50,'S.D Deaths'!H50),0)</f>
        <v>34</v>
      </c>
      <c r="I50">
        <f>ROUND(NORMINV('Rand Deaths'!I50,'Mean Deaths'!I50,'S.D Deaths'!I50),0)</f>
        <v>32</v>
      </c>
      <c r="J50">
        <f>ROUND(NORMINV('Rand Deaths'!J50,'Mean Deaths'!J50,'S.D Deaths'!J50),0)</f>
        <v>39</v>
      </c>
      <c r="K50">
        <f>ROUND(NORMINV('Rand Deaths'!K50,'Mean Deaths'!K50,'S.D Deaths'!K50),0)</f>
        <v>40</v>
      </c>
      <c r="L50">
        <f>ROUND(NORMINV('Rand Deaths'!L50,'Mean Deaths'!L50,'S.D Deaths'!L50),0)</f>
        <v>28</v>
      </c>
      <c r="M50">
        <f>ROUND(NORMINV('Rand Deaths'!M50,'Mean Deaths'!M50,'S.D Deaths'!M50),0)</f>
        <v>33</v>
      </c>
      <c r="N50">
        <f>ROUND(NORMINV('Rand Deaths'!N50,'Mean Deaths'!N50,'S.D Deaths'!N50),0)</f>
        <v>46</v>
      </c>
      <c r="O50">
        <f>ROUND(NORMINV('Rand Deaths'!O50,'Mean Deaths'!O50,'S.D Deaths'!O50),0)</f>
        <v>40</v>
      </c>
      <c r="P50">
        <f>ROUND(NORMINV('Rand Deaths'!P50,'Mean Deaths'!P50,'S.D Deaths'!P50),0)</f>
        <v>49</v>
      </c>
      <c r="Q50">
        <f>ROUND(NORMINV('Rand Deaths'!Q50,'Mean Deaths'!Q50,'S.D Deaths'!Q50),0)</f>
        <v>56</v>
      </c>
      <c r="R50">
        <f>ROUND(NORMINV('Rand Deaths'!R50,'Mean Deaths'!R50,'S.D Deaths'!R50),0)</f>
        <v>52</v>
      </c>
      <c r="S50">
        <f>ROUND(NORMINV('Rand Deaths'!S50,'Mean Deaths'!S50,'S.D Deaths'!S50),0)</f>
        <v>57</v>
      </c>
      <c r="T50">
        <f>ROUND(NORMINV('Rand Deaths'!T50,'Mean Deaths'!T50,'S.D Deaths'!T50),0)</f>
        <v>70</v>
      </c>
      <c r="U50">
        <f>ROUND(NORMINV('Rand Deaths'!U50,'Mean Deaths'!U50,'S.D Deaths'!U50),0)</f>
        <v>87</v>
      </c>
      <c r="V50">
        <f>ROUND(NORMINV('Rand Deaths'!V50,'Mean Deaths'!V50,'S.D Deaths'!V50),0)</f>
        <v>81</v>
      </c>
      <c r="W50">
        <f>ROUND(NORMINV('Rand Deaths'!W50,'Mean Deaths'!W50,'S.D Deaths'!W50),0)</f>
        <v>78</v>
      </c>
      <c r="X50">
        <f>ROUND(NORMINV('Rand Deaths'!X50,'Mean Deaths'!X50,'S.D Deaths'!X50),0)</f>
        <v>95</v>
      </c>
      <c r="Y50">
        <f>ROUND(NORMINV('Rand Deaths'!Y50,'Mean Deaths'!Y50,'S.D Deaths'!Y50),0)</f>
        <v>110</v>
      </c>
      <c r="Z50">
        <f>ROUND(NORMINV('Rand Deaths'!Z50,'Mean Deaths'!Z50,'S.D Deaths'!Z50),0)</f>
        <v>110</v>
      </c>
    </row>
    <row r="51" spans="1:26" x14ac:dyDescent="0.25">
      <c r="A51" s="1">
        <v>50</v>
      </c>
      <c r="B51">
        <f>ROUND(NORMINV('Rand Deaths'!B51,'Mean Deaths'!B51,'S.D Deaths'!B51),0)</f>
        <v>15</v>
      </c>
      <c r="C51">
        <f>ROUND(NORMINV('Rand Deaths'!C51,'Mean Deaths'!C51,'S.D Deaths'!C51),0)</f>
        <v>23</v>
      </c>
      <c r="D51">
        <f>ROUND(NORMINV('Rand Deaths'!D51,'Mean Deaths'!D51,'S.D Deaths'!D51),0)</f>
        <v>22</v>
      </c>
      <c r="E51">
        <f>ROUND(NORMINV('Rand Deaths'!E51,'Mean Deaths'!E51,'S.D Deaths'!E51),0)</f>
        <v>24</v>
      </c>
      <c r="F51">
        <f>ROUND(NORMINV('Rand Deaths'!F51,'Mean Deaths'!F51,'S.D Deaths'!F51),0)</f>
        <v>17</v>
      </c>
      <c r="G51">
        <f>ROUND(NORMINV('Rand Deaths'!G51,'Mean Deaths'!G51,'S.D Deaths'!G51),0)</f>
        <v>29</v>
      </c>
      <c r="H51">
        <f>ROUND(NORMINV('Rand Deaths'!H51,'Mean Deaths'!H51,'S.D Deaths'!H51),0)</f>
        <v>29</v>
      </c>
      <c r="I51">
        <f>ROUND(NORMINV('Rand Deaths'!I51,'Mean Deaths'!I51,'S.D Deaths'!I51),0)</f>
        <v>24</v>
      </c>
      <c r="J51">
        <f>ROUND(NORMINV('Rand Deaths'!J51,'Mean Deaths'!J51,'S.D Deaths'!J51),0)</f>
        <v>22</v>
      </c>
      <c r="K51">
        <f>ROUND(NORMINV('Rand Deaths'!K51,'Mean Deaths'!K51,'S.D Deaths'!K51),0)</f>
        <v>39</v>
      </c>
      <c r="L51">
        <f>ROUND(NORMINV('Rand Deaths'!L51,'Mean Deaths'!L51,'S.D Deaths'!L51),0)</f>
        <v>30</v>
      </c>
      <c r="M51">
        <f>ROUND(NORMINV('Rand Deaths'!M51,'Mean Deaths'!M51,'S.D Deaths'!M51),0)</f>
        <v>38</v>
      </c>
      <c r="N51">
        <f>ROUND(NORMINV('Rand Deaths'!N51,'Mean Deaths'!N51,'S.D Deaths'!N51),0)</f>
        <v>25</v>
      </c>
      <c r="O51">
        <f>ROUND(NORMINV('Rand Deaths'!O51,'Mean Deaths'!O51,'S.D Deaths'!O51),0)</f>
        <v>46</v>
      </c>
      <c r="P51">
        <f>ROUND(NORMINV('Rand Deaths'!P51,'Mean Deaths'!P51,'S.D Deaths'!P51),0)</f>
        <v>44</v>
      </c>
      <c r="Q51">
        <f>ROUND(NORMINV('Rand Deaths'!Q51,'Mean Deaths'!Q51,'S.D Deaths'!Q51),0)</f>
        <v>54</v>
      </c>
      <c r="R51">
        <f>ROUND(NORMINV('Rand Deaths'!R51,'Mean Deaths'!R51,'S.D Deaths'!R51),0)</f>
        <v>48</v>
      </c>
      <c r="S51">
        <f>ROUND(NORMINV('Rand Deaths'!S51,'Mean Deaths'!S51,'S.D Deaths'!S51),0)</f>
        <v>67</v>
      </c>
      <c r="T51">
        <f>ROUND(NORMINV('Rand Deaths'!T51,'Mean Deaths'!T51,'S.D Deaths'!T51),0)</f>
        <v>81</v>
      </c>
      <c r="U51">
        <f>ROUND(NORMINV('Rand Deaths'!U51,'Mean Deaths'!U51,'S.D Deaths'!U51),0)</f>
        <v>65</v>
      </c>
      <c r="V51">
        <f>ROUND(NORMINV('Rand Deaths'!V51,'Mean Deaths'!V51,'S.D Deaths'!V51),0)</f>
        <v>83</v>
      </c>
      <c r="W51">
        <f>ROUND(NORMINV('Rand Deaths'!W51,'Mean Deaths'!W51,'S.D Deaths'!W51),0)</f>
        <v>77</v>
      </c>
      <c r="X51">
        <f>ROUND(NORMINV('Rand Deaths'!X51,'Mean Deaths'!X51,'S.D Deaths'!X51),0)</f>
        <v>74</v>
      </c>
      <c r="Y51">
        <f>ROUND(NORMINV('Rand Deaths'!Y51,'Mean Deaths'!Y51,'S.D Deaths'!Y51),0)</f>
        <v>87</v>
      </c>
      <c r="Z51">
        <f>ROUND(NORMINV('Rand Deaths'!Z51,'Mean Deaths'!Z51,'S.D Deaths'!Z51),0)</f>
        <v>104</v>
      </c>
    </row>
    <row r="52" spans="1:26" x14ac:dyDescent="0.25">
      <c r="A52" s="1">
        <v>51</v>
      </c>
      <c r="B52">
        <f>ROUND(NORMINV('Rand Deaths'!B52,'Mean Deaths'!B52,'S.D Deaths'!B52),0)</f>
        <v>19</v>
      </c>
      <c r="C52">
        <f>ROUND(NORMINV('Rand Deaths'!C52,'Mean Deaths'!C52,'S.D Deaths'!C52),0)</f>
        <v>26</v>
      </c>
      <c r="D52">
        <f>ROUND(NORMINV('Rand Deaths'!D52,'Mean Deaths'!D52,'S.D Deaths'!D52),0)</f>
        <v>30</v>
      </c>
      <c r="E52">
        <f>ROUND(NORMINV('Rand Deaths'!E52,'Mean Deaths'!E52,'S.D Deaths'!E52),0)</f>
        <v>26</v>
      </c>
      <c r="F52">
        <f>ROUND(NORMINV('Rand Deaths'!F52,'Mean Deaths'!F52,'S.D Deaths'!F52),0)</f>
        <v>23</v>
      </c>
      <c r="G52">
        <f>ROUND(NORMINV('Rand Deaths'!G52,'Mean Deaths'!G52,'S.D Deaths'!G52),0)</f>
        <v>35</v>
      </c>
      <c r="H52">
        <f>ROUND(NORMINV('Rand Deaths'!H52,'Mean Deaths'!H52,'S.D Deaths'!H52),0)</f>
        <v>35</v>
      </c>
      <c r="I52">
        <f>ROUND(NORMINV('Rand Deaths'!I52,'Mean Deaths'!I52,'S.D Deaths'!I52),0)</f>
        <v>29</v>
      </c>
      <c r="J52">
        <f>ROUND(NORMINV('Rand Deaths'!J52,'Mean Deaths'!J52,'S.D Deaths'!J52),0)</f>
        <v>25</v>
      </c>
      <c r="K52">
        <f>ROUND(NORMINV('Rand Deaths'!K52,'Mean Deaths'!K52,'S.D Deaths'!K52),0)</f>
        <v>29</v>
      </c>
      <c r="L52">
        <f>ROUND(NORMINV('Rand Deaths'!L52,'Mean Deaths'!L52,'S.D Deaths'!L52),0)</f>
        <v>45</v>
      </c>
      <c r="M52">
        <f>ROUND(NORMINV('Rand Deaths'!M52,'Mean Deaths'!M52,'S.D Deaths'!M52),0)</f>
        <v>31</v>
      </c>
      <c r="N52">
        <f>ROUND(NORMINV('Rand Deaths'!N52,'Mean Deaths'!N52,'S.D Deaths'!N52),0)</f>
        <v>41</v>
      </c>
      <c r="O52">
        <f>ROUND(NORMINV('Rand Deaths'!O52,'Mean Deaths'!O52,'S.D Deaths'!O52),0)</f>
        <v>45</v>
      </c>
      <c r="P52">
        <f>ROUND(NORMINV('Rand Deaths'!P52,'Mean Deaths'!P52,'S.D Deaths'!P52),0)</f>
        <v>40</v>
      </c>
      <c r="Q52">
        <f>ROUND(NORMINV('Rand Deaths'!Q52,'Mean Deaths'!Q52,'S.D Deaths'!Q52),0)</f>
        <v>45</v>
      </c>
      <c r="R52">
        <f>ROUND(NORMINV('Rand Deaths'!R52,'Mean Deaths'!R52,'S.D Deaths'!R52),0)</f>
        <v>70</v>
      </c>
      <c r="S52">
        <f>ROUND(NORMINV('Rand Deaths'!S52,'Mean Deaths'!S52,'S.D Deaths'!S52),0)</f>
        <v>49</v>
      </c>
      <c r="T52">
        <f>ROUND(NORMINV('Rand Deaths'!T52,'Mean Deaths'!T52,'S.D Deaths'!T52),0)</f>
        <v>73</v>
      </c>
      <c r="U52">
        <f>ROUND(NORMINV('Rand Deaths'!U52,'Mean Deaths'!U52,'S.D Deaths'!U52),0)</f>
        <v>56</v>
      </c>
      <c r="V52">
        <f>ROUND(NORMINV('Rand Deaths'!V52,'Mean Deaths'!V52,'S.D Deaths'!V52),0)</f>
        <v>79</v>
      </c>
      <c r="W52">
        <f>ROUND(NORMINV('Rand Deaths'!W52,'Mean Deaths'!W52,'S.D Deaths'!W52),0)</f>
        <v>73</v>
      </c>
      <c r="X52">
        <f>ROUND(NORMINV('Rand Deaths'!X52,'Mean Deaths'!X52,'S.D Deaths'!X52),0)</f>
        <v>71</v>
      </c>
      <c r="Y52">
        <f>ROUND(NORMINV('Rand Deaths'!Y52,'Mean Deaths'!Y52,'S.D Deaths'!Y52),0)</f>
        <v>100</v>
      </c>
      <c r="Z52">
        <f>ROUND(NORMINV('Rand Deaths'!Z52,'Mean Deaths'!Z52,'S.D Deaths'!Z52),0)</f>
        <v>98</v>
      </c>
    </row>
    <row r="53" spans="1:26" x14ac:dyDescent="0.25">
      <c r="A53" s="1">
        <v>52</v>
      </c>
      <c r="B53">
        <f>ROUND(NORMINV('Rand Deaths'!B53,'Mean Deaths'!B53,'S.D Deaths'!B53),0)</f>
        <v>16</v>
      </c>
      <c r="C53">
        <f>ROUND(NORMINV('Rand Deaths'!C53,'Mean Deaths'!C53,'S.D Deaths'!C53),0)</f>
        <v>25</v>
      </c>
      <c r="D53">
        <f>ROUND(NORMINV('Rand Deaths'!D53,'Mean Deaths'!D53,'S.D Deaths'!D53),0)</f>
        <v>19</v>
      </c>
      <c r="E53">
        <f>ROUND(NORMINV('Rand Deaths'!E53,'Mean Deaths'!E53,'S.D Deaths'!E53),0)</f>
        <v>21</v>
      </c>
      <c r="F53">
        <f>ROUND(NORMINV('Rand Deaths'!F53,'Mean Deaths'!F53,'S.D Deaths'!F53),0)</f>
        <v>21</v>
      </c>
      <c r="G53">
        <f>ROUND(NORMINV('Rand Deaths'!G53,'Mean Deaths'!G53,'S.D Deaths'!G53),0)</f>
        <v>18</v>
      </c>
      <c r="H53">
        <f>ROUND(NORMINV('Rand Deaths'!H53,'Mean Deaths'!H53,'S.D Deaths'!H53),0)</f>
        <v>18</v>
      </c>
      <c r="I53">
        <f>ROUND(NORMINV('Rand Deaths'!I53,'Mean Deaths'!I53,'S.D Deaths'!I53),0)</f>
        <v>31</v>
      </c>
      <c r="J53">
        <f>ROUND(NORMINV('Rand Deaths'!J53,'Mean Deaths'!J53,'S.D Deaths'!J53),0)</f>
        <v>41</v>
      </c>
      <c r="K53">
        <f>ROUND(NORMINV('Rand Deaths'!K53,'Mean Deaths'!K53,'S.D Deaths'!K53),0)</f>
        <v>39</v>
      </c>
      <c r="L53">
        <f>ROUND(NORMINV('Rand Deaths'!L53,'Mean Deaths'!L53,'S.D Deaths'!L53),0)</f>
        <v>26</v>
      </c>
      <c r="M53">
        <f>ROUND(NORMINV('Rand Deaths'!M53,'Mean Deaths'!M53,'S.D Deaths'!M53),0)</f>
        <v>42</v>
      </c>
      <c r="N53">
        <f>ROUND(NORMINV('Rand Deaths'!N53,'Mean Deaths'!N53,'S.D Deaths'!N53),0)</f>
        <v>46</v>
      </c>
      <c r="O53">
        <f>ROUND(NORMINV('Rand Deaths'!O53,'Mean Deaths'!O53,'S.D Deaths'!O53),0)</f>
        <v>55</v>
      </c>
      <c r="P53">
        <f>ROUND(NORMINV('Rand Deaths'!P53,'Mean Deaths'!P53,'S.D Deaths'!P53),0)</f>
        <v>45</v>
      </c>
      <c r="Q53">
        <f>ROUND(NORMINV('Rand Deaths'!Q53,'Mean Deaths'!Q53,'S.D Deaths'!Q53),0)</f>
        <v>56</v>
      </c>
      <c r="R53">
        <f>ROUND(NORMINV('Rand Deaths'!R53,'Mean Deaths'!R53,'S.D Deaths'!R53),0)</f>
        <v>55</v>
      </c>
      <c r="S53">
        <f>ROUND(NORMINV('Rand Deaths'!S53,'Mean Deaths'!S53,'S.D Deaths'!S53),0)</f>
        <v>84</v>
      </c>
      <c r="T53">
        <f>ROUND(NORMINV('Rand Deaths'!T53,'Mean Deaths'!T53,'S.D Deaths'!T53),0)</f>
        <v>57</v>
      </c>
      <c r="U53">
        <f>ROUND(NORMINV('Rand Deaths'!U53,'Mean Deaths'!U53,'S.D Deaths'!U53),0)</f>
        <v>64</v>
      </c>
      <c r="V53">
        <f>ROUND(NORMINV('Rand Deaths'!V53,'Mean Deaths'!V53,'S.D Deaths'!V53),0)</f>
        <v>91</v>
      </c>
      <c r="W53">
        <f>ROUND(NORMINV('Rand Deaths'!W53,'Mean Deaths'!W53,'S.D Deaths'!W53),0)</f>
        <v>90</v>
      </c>
      <c r="X53">
        <f>ROUND(NORMINV('Rand Deaths'!X53,'Mean Deaths'!X53,'S.D Deaths'!X53),0)</f>
        <v>104</v>
      </c>
      <c r="Y53">
        <f>ROUND(NORMINV('Rand Deaths'!Y53,'Mean Deaths'!Y53,'S.D Deaths'!Y53),0)</f>
        <v>90</v>
      </c>
      <c r="Z53">
        <f>ROUND(NORMINV('Rand Deaths'!Z53,'Mean Deaths'!Z53,'S.D Deaths'!Z53),0)</f>
        <v>95</v>
      </c>
    </row>
    <row r="54" spans="1:26" x14ac:dyDescent="0.25">
      <c r="A54" s="1">
        <v>53</v>
      </c>
      <c r="B54">
        <f>ROUND(NORMINV('Rand Deaths'!B54,'Mean Deaths'!B54,'S.D Deaths'!B54),0)</f>
        <v>15</v>
      </c>
      <c r="C54">
        <f>ROUND(NORMINV('Rand Deaths'!C54,'Mean Deaths'!C54,'S.D Deaths'!C54),0)</f>
        <v>20</v>
      </c>
      <c r="D54">
        <f>ROUND(NORMINV('Rand Deaths'!D54,'Mean Deaths'!D54,'S.D Deaths'!D54),0)</f>
        <v>19</v>
      </c>
      <c r="E54">
        <f>ROUND(NORMINV('Rand Deaths'!E54,'Mean Deaths'!E54,'S.D Deaths'!E54),0)</f>
        <v>25</v>
      </c>
      <c r="F54">
        <f>ROUND(NORMINV('Rand Deaths'!F54,'Mean Deaths'!F54,'S.D Deaths'!F54),0)</f>
        <v>26</v>
      </c>
      <c r="G54">
        <f>ROUND(NORMINV('Rand Deaths'!G54,'Mean Deaths'!G54,'S.D Deaths'!G54),0)</f>
        <v>16</v>
      </c>
      <c r="H54">
        <f>ROUND(NORMINV('Rand Deaths'!H54,'Mean Deaths'!H54,'S.D Deaths'!H54),0)</f>
        <v>28</v>
      </c>
      <c r="I54">
        <f>ROUND(NORMINV('Rand Deaths'!I54,'Mean Deaths'!I54,'S.D Deaths'!I54),0)</f>
        <v>27</v>
      </c>
      <c r="J54">
        <f>ROUND(NORMINV('Rand Deaths'!J54,'Mean Deaths'!J54,'S.D Deaths'!J54),0)</f>
        <v>24</v>
      </c>
      <c r="K54">
        <f>ROUND(NORMINV('Rand Deaths'!K54,'Mean Deaths'!K54,'S.D Deaths'!K54),0)</f>
        <v>22</v>
      </c>
      <c r="L54">
        <f>ROUND(NORMINV('Rand Deaths'!L54,'Mean Deaths'!L54,'S.D Deaths'!L54),0)</f>
        <v>33</v>
      </c>
      <c r="M54">
        <f>ROUND(NORMINV('Rand Deaths'!M54,'Mean Deaths'!M54,'S.D Deaths'!M54),0)</f>
        <v>36</v>
      </c>
      <c r="N54">
        <f>ROUND(NORMINV('Rand Deaths'!N54,'Mean Deaths'!N54,'S.D Deaths'!N54),0)</f>
        <v>54</v>
      </c>
      <c r="O54">
        <f>ROUND(NORMINV('Rand Deaths'!O54,'Mean Deaths'!O54,'S.D Deaths'!O54),0)</f>
        <v>43</v>
      </c>
      <c r="P54">
        <f>ROUND(NORMINV('Rand Deaths'!P54,'Mean Deaths'!P54,'S.D Deaths'!P54),0)</f>
        <v>59</v>
      </c>
      <c r="Q54">
        <f>ROUND(NORMINV('Rand Deaths'!Q54,'Mean Deaths'!Q54,'S.D Deaths'!Q54),0)</f>
        <v>50</v>
      </c>
      <c r="R54">
        <f>ROUND(NORMINV('Rand Deaths'!R54,'Mean Deaths'!R54,'S.D Deaths'!R54),0)</f>
        <v>61</v>
      </c>
      <c r="S54">
        <f>ROUND(NORMINV('Rand Deaths'!S54,'Mean Deaths'!S54,'S.D Deaths'!S54),0)</f>
        <v>56</v>
      </c>
      <c r="T54">
        <f>ROUND(NORMINV('Rand Deaths'!T54,'Mean Deaths'!T54,'S.D Deaths'!T54),0)</f>
        <v>71</v>
      </c>
      <c r="U54">
        <f>ROUND(NORMINV('Rand Deaths'!U54,'Mean Deaths'!U54,'S.D Deaths'!U54),0)</f>
        <v>65</v>
      </c>
      <c r="V54">
        <f>ROUND(NORMINV('Rand Deaths'!V54,'Mean Deaths'!V54,'S.D Deaths'!V54),0)</f>
        <v>95</v>
      </c>
      <c r="W54">
        <f>ROUND(NORMINV('Rand Deaths'!W54,'Mean Deaths'!W54,'S.D Deaths'!W54),0)</f>
        <v>89</v>
      </c>
      <c r="X54">
        <f>ROUND(NORMINV('Rand Deaths'!X54,'Mean Deaths'!X54,'S.D Deaths'!X54),0)</f>
        <v>93</v>
      </c>
      <c r="Y54">
        <f>ROUND(NORMINV('Rand Deaths'!Y54,'Mean Deaths'!Y54,'S.D Deaths'!Y54),0)</f>
        <v>99</v>
      </c>
      <c r="Z54">
        <f>ROUND(NORMINV('Rand Deaths'!Z54,'Mean Deaths'!Z54,'S.D Deaths'!Z54),0)</f>
        <v>101</v>
      </c>
    </row>
    <row r="55" spans="1:26" x14ac:dyDescent="0.25">
      <c r="A55" s="1">
        <v>54</v>
      </c>
      <c r="B55">
        <f>ROUND(NORMINV('Rand Deaths'!B55,'Mean Deaths'!B55,'S.D Deaths'!B55),0)</f>
        <v>11</v>
      </c>
      <c r="C55">
        <f>ROUND(NORMINV('Rand Deaths'!C55,'Mean Deaths'!C55,'S.D Deaths'!C55),0)</f>
        <v>25</v>
      </c>
      <c r="D55">
        <f>ROUND(NORMINV('Rand Deaths'!D55,'Mean Deaths'!D55,'S.D Deaths'!D55),0)</f>
        <v>15</v>
      </c>
      <c r="E55">
        <f>ROUND(NORMINV('Rand Deaths'!E55,'Mean Deaths'!E55,'S.D Deaths'!E55),0)</f>
        <v>28</v>
      </c>
      <c r="F55">
        <f>ROUND(NORMINV('Rand Deaths'!F55,'Mean Deaths'!F55,'S.D Deaths'!F55),0)</f>
        <v>24</v>
      </c>
      <c r="G55">
        <f>ROUND(NORMINV('Rand Deaths'!G55,'Mean Deaths'!G55,'S.D Deaths'!G55),0)</f>
        <v>27</v>
      </c>
      <c r="H55">
        <f>ROUND(NORMINV('Rand Deaths'!H55,'Mean Deaths'!H55,'S.D Deaths'!H55),0)</f>
        <v>16</v>
      </c>
      <c r="I55">
        <f>ROUND(NORMINV('Rand Deaths'!I55,'Mean Deaths'!I55,'S.D Deaths'!I55),0)</f>
        <v>22</v>
      </c>
      <c r="J55">
        <f>ROUND(NORMINV('Rand Deaths'!J55,'Mean Deaths'!J55,'S.D Deaths'!J55),0)</f>
        <v>30</v>
      </c>
      <c r="K55">
        <f>ROUND(NORMINV('Rand Deaths'!K55,'Mean Deaths'!K55,'S.D Deaths'!K55),0)</f>
        <v>38</v>
      </c>
      <c r="L55">
        <f>ROUND(NORMINV('Rand Deaths'!L55,'Mean Deaths'!L55,'S.D Deaths'!L55),0)</f>
        <v>39</v>
      </c>
      <c r="M55">
        <f>ROUND(NORMINV('Rand Deaths'!M55,'Mean Deaths'!M55,'S.D Deaths'!M55),0)</f>
        <v>35</v>
      </c>
      <c r="N55">
        <f>ROUND(NORMINV('Rand Deaths'!N55,'Mean Deaths'!N55,'S.D Deaths'!N55),0)</f>
        <v>41</v>
      </c>
      <c r="O55">
        <f>ROUND(NORMINV('Rand Deaths'!O55,'Mean Deaths'!O55,'S.D Deaths'!O55),0)</f>
        <v>48</v>
      </c>
      <c r="P55">
        <f>ROUND(NORMINV('Rand Deaths'!P55,'Mean Deaths'!P55,'S.D Deaths'!P55),0)</f>
        <v>46</v>
      </c>
      <c r="Q55">
        <f>ROUND(NORMINV('Rand Deaths'!Q55,'Mean Deaths'!Q55,'S.D Deaths'!Q55),0)</f>
        <v>55</v>
      </c>
      <c r="R55">
        <f>ROUND(NORMINV('Rand Deaths'!R55,'Mean Deaths'!R55,'S.D Deaths'!R55),0)</f>
        <v>51</v>
      </c>
      <c r="S55">
        <f>ROUND(NORMINV('Rand Deaths'!S55,'Mean Deaths'!S55,'S.D Deaths'!S55),0)</f>
        <v>59</v>
      </c>
      <c r="T55">
        <f>ROUND(NORMINV('Rand Deaths'!T55,'Mean Deaths'!T55,'S.D Deaths'!T55),0)</f>
        <v>69</v>
      </c>
      <c r="U55">
        <f>ROUND(NORMINV('Rand Deaths'!U55,'Mean Deaths'!U55,'S.D Deaths'!U55),0)</f>
        <v>95</v>
      </c>
      <c r="V55">
        <f>ROUND(NORMINV('Rand Deaths'!V55,'Mean Deaths'!V55,'S.D Deaths'!V55),0)</f>
        <v>68</v>
      </c>
      <c r="W55">
        <f>ROUND(NORMINV('Rand Deaths'!W55,'Mean Deaths'!W55,'S.D Deaths'!W55),0)</f>
        <v>80</v>
      </c>
      <c r="X55">
        <f>ROUND(NORMINV('Rand Deaths'!X55,'Mean Deaths'!X55,'S.D Deaths'!X55),0)</f>
        <v>96</v>
      </c>
      <c r="Y55">
        <f>ROUND(NORMINV('Rand Deaths'!Y55,'Mean Deaths'!Y55,'S.D Deaths'!Y55),0)</f>
        <v>78</v>
      </c>
      <c r="Z55">
        <f>ROUND(NORMINV('Rand Deaths'!Z55,'Mean Deaths'!Z55,'S.D Deaths'!Z55),0)</f>
        <v>101</v>
      </c>
    </row>
    <row r="56" spans="1:26" x14ac:dyDescent="0.25">
      <c r="A56" s="1">
        <v>55</v>
      </c>
      <c r="B56">
        <f>ROUND(NORMINV('Rand Deaths'!B56,'Mean Deaths'!B56,'S.D Deaths'!B56),0)</f>
        <v>17</v>
      </c>
      <c r="C56">
        <f>ROUND(NORMINV('Rand Deaths'!C56,'Mean Deaths'!C56,'S.D Deaths'!C56),0)</f>
        <v>18</v>
      </c>
      <c r="D56">
        <f>ROUND(NORMINV('Rand Deaths'!D56,'Mean Deaths'!D56,'S.D Deaths'!D56),0)</f>
        <v>26</v>
      </c>
      <c r="E56">
        <f>ROUND(NORMINV('Rand Deaths'!E56,'Mean Deaths'!E56,'S.D Deaths'!E56),0)</f>
        <v>14</v>
      </c>
      <c r="F56">
        <f>ROUND(NORMINV('Rand Deaths'!F56,'Mean Deaths'!F56,'S.D Deaths'!F56),0)</f>
        <v>22</v>
      </c>
      <c r="G56">
        <f>ROUND(NORMINV('Rand Deaths'!G56,'Mean Deaths'!G56,'S.D Deaths'!G56),0)</f>
        <v>31</v>
      </c>
      <c r="H56">
        <f>ROUND(NORMINV('Rand Deaths'!H56,'Mean Deaths'!H56,'S.D Deaths'!H56),0)</f>
        <v>26</v>
      </c>
      <c r="I56">
        <f>ROUND(NORMINV('Rand Deaths'!I56,'Mean Deaths'!I56,'S.D Deaths'!I56),0)</f>
        <v>21</v>
      </c>
      <c r="J56">
        <f>ROUND(NORMINV('Rand Deaths'!J56,'Mean Deaths'!J56,'S.D Deaths'!J56),0)</f>
        <v>44</v>
      </c>
      <c r="K56">
        <f>ROUND(NORMINV('Rand Deaths'!K56,'Mean Deaths'!K56,'S.D Deaths'!K56),0)</f>
        <v>41</v>
      </c>
      <c r="L56">
        <f>ROUND(NORMINV('Rand Deaths'!L56,'Mean Deaths'!L56,'S.D Deaths'!L56),0)</f>
        <v>44</v>
      </c>
      <c r="M56">
        <f>ROUND(NORMINV('Rand Deaths'!M56,'Mean Deaths'!M56,'S.D Deaths'!M56),0)</f>
        <v>29</v>
      </c>
      <c r="N56">
        <f>ROUND(NORMINV('Rand Deaths'!N56,'Mean Deaths'!N56,'S.D Deaths'!N56),0)</f>
        <v>42</v>
      </c>
      <c r="O56">
        <f>ROUND(NORMINV('Rand Deaths'!O56,'Mean Deaths'!O56,'S.D Deaths'!O56),0)</f>
        <v>45</v>
      </c>
      <c r="P56">
        <f>ROUND(NORMINV('Rand Deaths'!P56,'Mean Deaths'!P56,'S.D Deaths'!P56),0)</f>
        <v>46</v>
      </c>
      <c r="Q56">
        <f>ROUND(NORMINV('Rand Deaths'!Q56,'Mean Deaths'!Q56,'S.D Deaths'!Q56),0)</f>
        <v>56</v>
      </c>
      <c r="R56">
        <f>ROUND(NORMINV('Rand Deaths'!R56,'Mean Deaths'!R56,'S.D Deaths'!R56),0)</f>
        <v>56</v>
      </c>
      <c r="S56">
        <f>ROUND(NORMINV('Rand Deaths'!S56,'Mean Deaths'!S56,'S.D Deaths'!S56),0)</f>
        <v>63</v>
      </c>
      <c r="T56">
        <f>ROUND(NORMINV('Rand Deaths'!T56,'Mean Deaths'!T56,'S.D Deaths'!T56),0)</f>
        <v>66</v>
      </c>
      <c r="U56">
        <f>ROUND(NORMINV('Rand Deaths'!U56,'Mean Deaths'!U56,'S.D Deaths'!U56),0)</f>
        <v>54</v>
      </c>
      <c r="V56">
        <f>ROUND(NORMINV('Rand Deaths'!V56,'Mean Deaths'!V56,'S.D Deaths'!V56),0)</f>
        <v>73</v>
      </c>
      <c r="W56">
        <f>ROUND(NORMINV('Rand Deaths'!W56,'Mean Deaths'!W56,'S.D Deaths'!W56),0)</f>
        <v>85</v>
      </c>
      <c r="X56">
        <f>ROUND(NORMINV('Rand Deaths'!X56,'Mean Deaths'!X56,'S.D Deaths'!X56),0)</f>
        <v>84</v>
      </c>
      <c r="Y56">
        <f>ROUND(NORMINV('Rand Deaths'!Y56,'Mean Deaths'!Y56,'S.D Deaths'!Y56),0)</f>
        <v>111</v>
      </c>
      <c r="Z56">
        <f>ROUND(NORMINV('Rand Deaths'!Z56,'Mean Deaths'!Z56,'S.D Deaths'!Z56),0)</f>
        <v>97</v>
      </c>
    </row>
    <row r="57" spans="1:26" x14ac:dyDescent="0.25">
      <c r="A57" s="1">
        <v>56</v>
      </c>
      <c r="B57">
        <f>ROUND(NORMINV('Rand Deaths'!B57,'Mean Deaths'!B57,'S.D Deaths'!B57),0)</f>
        <v>24</v>
      </c>
      <c r="C57">
        <f>ROUND(NORMINV('Rand Deaths'!C57,'Mean Deaths'!C57,'S.D Deaths'!C57),0)</f>
        <v>16</v>
      </c>
      <c r="D57">
        <f>ROUND(NORMINV('Rand Deaths'!D57,'Mean Deaths'!D57,'S.D Deaths'!D57),0)</f>
        <v>14</v>
      </c>
      <c r="E57">
        <f>ROUND(NORMINV('Rand Deaths'!E57,'Mean Deaths'!E57,'S.D Deaths'!E57),0)</f>
        <v>26</v>
      </c>
      <c r="F57">
        <f>ROUND(NORMINV('Rand Deaths'!F57,'Mean Deaths'!F57,'S.D Deaths'!F57),0)</f>
        <v>27</v>
      </c>
      <c r="G57">
        <f>ROUND(NORMINV('Rand Deaths'!G57,'Mean Deaths'!G57,'S.D Deaths'!G57),0)</f>
        <v>27</v>
      </c>
      <c r="H57">
        <f>ROUND(NORMINV('Rand Deaths'!H57,'Mean Deaths'!H57,'S.D Deaths'!H57),0)</f>
        <v>23</v>
      </c>
      <c r="I57">
        <f>ROUND(NORMINV('Rand Deaths'!I57,'Mean Deaths'!I57,'S.D Deaths'!I57),0)</f>
        <v>34</v>
      </c>
      <c r="J57">
        <f>ROUND(NORMINV('Rand Deaths'!J57,'Mean Deaths'!J57,'S.D Deaths'!J57),0)</f>
        <v>32</v>
      </c>
      <c r="K57">
        <f>ROUND(NORMINV('Rand Deaths'!K57,'Mean Deaths'!K57,'S.D Deaths'!K57),0)</f>
        <v>34</v>
      </c>
      <c r="L57">
        <f>ROUND(NORMINV('Rand Deaths'!L57,'Mean Deaths'!L57,'S.D Deaths'!L57),0)</f>
        <v>41</v>
      </c>
      <c r="M57">
        <f>ROUND(NORMINV('Rand Deaths'!M57,'Mean Deaths'!M57,'S.D Deaths'!M57),0)</f>
        <v>37</v>
      </c>
      <c r="N57">
        <f>ROUND(NORMINV('Rand Deaths'!N57,'Mean Deaths'!N57,'S.D Deaths'!N57),0)</f>
        <v>35</v>
      </c>
      <c r="O57">
        <f>ROUND(NORMINV('Rand Deaths'!O57,'Mean Deaths'!O57,'S.D Deaths'!O57),0)</f>
        <v>45</v>
      </c>
      <c r="P57">
        <f>ROUND(NORMINV('Rand Deaths'!P57,'Mean Deaths'!P57,'S.D Deaths'!P57),0)</f>
        <v>49</v>
      </c>
      <c r="Q57">
        <f>ROUND(NORMINV('Rand Deaths'!Q57,'Mean Deaths'!Q57,'S.D Deaths'!Q57),0)</f>
        <v>65</v>
      </c>
      <c r="R57">
        <f>ROUND(NORMINV('Rand Deaths'!R57,'Mean Deaths'!R57,'S.D Deaths'!R57),0)</f>
        <v>54</v>
      </c>
      <c r="S57">
        <f>ROUND(NORMINV('Rand Deaths'!S57,'Mean Deaths'!S57,'S.D Deaths'!S57),0)</f>
        <v>77</v>
      </c>
      <c r="T57">
        <f>ROUND(NORMINV('Rand Deaths'!T57,'Mean Deaths'!T57,'S.D Deaths'!T57),0)</f>
        <v>64</v>
      </c>
      <c r="U57">
        <f>ROUND(NORMINV('Rand Deaths'!U57,'Mean Deaths'!U57,'S.D Deaths'!U57),0)</f>
        <v>71</v>
      </c>
      <c r="V57">
        <f>ROUND(NORMINV('Rand Deaths'!V57,'Mean Deaths'!V57,'S.D Deaths'!V57),0)</f>
        <v>69</v>
      </c>
      <c r="W57">
        <f>ROUND(NORMINV('Rand Deaths'!W57,'Mean Deaths'!W57,'S.D Deaths'!W57),0)</f>
        <v>88</v>
      </c>
      <c r="X57">
        <f>ROUND(NORMINV('Rand Deaths'!X57,'Mean Deaths'!X57,'S.D Deaths'!X57),0)</f>
        <v>105</v>
      </c>
      <c r="Y57">
        <f>ROUND(NORMINV('Rand Deaths'!Y57,'Mean Deaths'!Y57,'S.D Deaths'!Y57),0)</f>
        <v>107</v>
      </c>
      <c r="Z57">
        <f>ROUND(NORMINV('Rand Deaths'!Z57,'Mean Deaths'!Z57,'S.D Deaths'!Z57),0)</f>
        <v>91</v>
      </c>
    </row>
    <row r="58" spans="1:26" x14ac:dyDescent="0.25">
      <c r="A58" s="1">
        <v>57</v>
      </c>
      <c r="B58">
        <f>ROUND(NORMINV('Rand Deaths'!B58,'Mean Deaths'!B58,'S.D Deaths'!B58),0)</f>
        <v>15</v>
      </c>
      <c r="C58">
        <f>ROUND(NORMINV('Rand Deaths'!C58,'Mean Deaths'!C58,'S.D Deaths'!C58),0)</f>
        <v>19</v>
      </c>
      <c r="D58">
        <f>ROUND(NORMINV('Rand Deaths'!D58,'Mean Deaths'!D58,'S.D Deaths'!D58),0)</f>
        <v>15</v>
      </c>
      <c r="E58">
        <f>ROUND(NORMINV('Rand Deaths'!E58,'Mean Deaths'!E58,'S.D Deaths'!E58),0)</f>
        <v>9</v>
      </c>
      <c r="F58">
        <f>ROUND(NORMINV('Rand Deaths'!F58,'Mean Deaths'!F58,'S.D Deaths'!F58),0)</f>
        <v>28</v>
      </c>
      <c r="G58">
        <f>ROUND(NORMINV('Rand Deaths'!G58,'Mean Deaths'!G58,'S.D Deaths'!G58),0)</f>
        <v>23</v>
      </c>
      <c r="H58">
        <f>ROUND(NORMINV('Rand Deaths'!H58,'Mean Deaths'!H58,'S.D Deaths'!H58),0)</f>
        <v>32</v>
      </c>
      <c r="I58">
        <f>ROUND(NORMINV('Rand Deaths'!I58,'Mean Deaths'!I58,'S.D Deaths'!I58),0)</f>
        <v>34</v>
      </c>
      <c r="J58">
        <f>ROUND(NORMINV('Rand Deaths'!J58,'Mean Deaths'!J58,'S.D Deaths'!J58),0)</f>
        <v>38</v>
      </c>
      <c r="K58">
        <f>ROUND(NORMINV('Rand Deaths'!K58,'Mean Deaths'!K58,'S.D Deaths'!K58),0)</f>
        <v>36</v>
      </c>
      <c r="L58">
        <f>ROUND(NORMINV('Rand Deaths'!L58,'Mean Deaths'!L58,'S.D Deaths'!L58),0)</f>
        <v>30</v>
      </c>
      <c r="M58">
        <f>ROUND(NORMINV('Rand Deaths'!M58,'Mean Deaths'!M58,'S.D Deaths'!M58),0)</f>
        <v>34</v>
      </c>
      <c r="N58">
        <f>ROUND(NORMINV('Rand Deaths'!N58,'Mean Deaths'!N58,'S.D Deaths'!N58),0)</f>
        <v>40</v>
      </c>
      <c r="O58">
        <f>ROUND(NORMINV('Rand Deaths'!O58,'Mean Deaths'!O58,'S.D Deaths'!O58),0)</f>
        <v>42</v>
      </c>
      <c r="P58">
        <f>ROUND(NORMINV('Rand Deaths'!P58,'Mean Deaths'!P58,'S.D Deaths'!P58),0)</f>
        <v>41</v>
      </c>
      <c r="Q58">
        <f>ROUND(NORMINV('Rand Deaths'!Q58,'Mean Deaths'!Q58,'S.D Deaths'!Q58),0)</f>
        <v>50</v>
      </c>
      <c r="R58">
        <f>ROUND(NORMINV('Rand Deaths'!R58,'Mean Deaths'!R58,'S.D Deaths'!R58),0)</f>
        <v>48</v>
      </c>
      <c r="S58">
        <f>ROUND(NORMINV('Rand Deaths'!S58,'Mean Deaths'!S58,'S.D Deaths'!S58),0)</f>
        <v>74</v>
      </c>
      <c r="T58">
        <f>ROUND(NORMINV('Rand Deaths'!T58,'Mean Deaths'!T58,'S.D Deaths'!T58),0)</f>
        <v>65</v>
      </c>
      <c r="U58">
        <f>ROUND(NORMINV('Rand Deaths'!U58,'Mean Deaths'!U58,'S.D Deaths'!U58),0)</f>
        <v>74</v>
      </c>
      <c r="V58">
        <f>ROUND(NORMINV('Rand Deaths'!V58,'Mean Deaths'!V58,'S.D Deaths'!V58),0)</f>
        <v>81</v>
      </c>
      <c r="W58">
        <f>ROUND(NORMINV('Rand Deaths'!W58,'Mean Deaths'!W58,'S.D Deaths'!W58),0)</f>
        <v>93</v>
      </c>
      <c r="X58">
        <f>ROUND(NORMINV('Rand Deaths'!X58,'Mean Deaths'!X58,'S.D Deaths'!X58),0)</f>
        <v>82</v>
      </c>
      <c r="Y58">
        <f>ROUND(NORMINV('Rand Deaths'!Y58,'Mean Deaths'!Y58,'S.D Deaths'!Y58),0)</f>
        <v>106</v>
      </c>
      <c r="Z58">
        <f>ROUND(NORMINV('Rand Deaths'!Z58,'Mean Deaths'!Z58,'S.D Deaths'!Z58),0)</f>
        <v>91</v>
      </c>
    </row>
    <row r="59" spans="1:26" x14ac:dyDescent="0.25">
      <c r="A59" s="1">
        <v>58</v>
      </c>
      <c r="B59">
        <f>ROUND(NORMINV('Rand Deaths'!B59,'Mean Deaths'!B59,'S.D Deaths'!B59),0)</f>
        <v>17</v>
      </c>
      <c r="C59">
        <f>ROUND(NORMINV('Rand Deaths'!C59,'Mean Deaths'!C59,'S.D Deaths'!C59),0)</f>
        <v>16</v>
      </c>
      <c r="D59">
        <f>ROUND(NORMINV('Rand Deaths'!D59,'Mean Deaths'!D59,'S.D Deaths'!D59),0)</f>
        <v>12</v>
      </c>
      <c r="E59">
        <f>ROUND(NORMINV('Rand Deaths'!E59,'Mean Deaths'!E59,'S.D Deaths'!E59),0)</f>
        <v>25</v>
      </c>
      <c r="F59">
        <f>ROUND(NORMINV('Rand Deaths'!F59,'Mean Deaths'!F59,'S.D Deaths'!F59),0)</f>
        <v>29</v>
      </c>
      <c r="G59">
        <f>ROUND(NORMINV('Rand Deaths'!G59,'Mean Deaths'!G59,'S.D Deaths'!G59),0)</f>
        <v>24</v>
      </c>
      <c r="H59">
        <f>ROUND(NORMINV('Rand Deaths'!H59,'Mean Deaths'!H59,'S.D Deaths'!H59),0)</f>
        <v>31</v>
      </c>
      <c r="I59">
        <f>ROUND(NORMINV('Rand Deaths'!I59,'Mean Deaths'!I59,'S.D Deaths'!I59),0)</f>
        <v>33</v>
      </c>
      <c r="J59">
        <f>ROUND(NORMINV('Rand Deaths'!J59,'Mean Deaths'!J59,'S.D Deaths'!J59),0)</f>
        <v>32</v>
      </c>
      <c r="K59">
        <f>ROUND(NORMINV('Rand Deaths'!K59,'Mean Deaths'!K59,'S.D Deaths'!K59),0)</f>
        <v>27</v>
      </c>
      <c r="L59">
        <f>ROUND(NORMINV('Rand Deaths'!L59,'Mean Deaths'!L59,'S.D Deaths'!L59),0)</f>
        <v>33</v>
      </c>
      <c r="M59">
        <f>ROUND(NORMINV('Rand Deaths'!M59,'Mean Deaths'!M59,'S.D Deaths'!M59),0)</f>
        <v>41</v>
      </c>
      <c r="N59">
        <f>ROUND(NORMINV('Rand Deaths'!N59,'Mean Deaths'!N59,'S.D Deaths'!N59),0)</f>
        <v>43</v>
      </c>
      <c r="O59">
        <f>ROUND(NORMINV('Rand Deaths'!O59,'Mean Deaths'!O59,'S.D Deaths'!O59),0)</f>
        <v>47</v>
      </c>
      <c r="P59">
        <f>ROUND(NORMINV('Rand Deaths'!P59,'Mean Deaths'!P59,'S.D Deaths'!P59),0)</f>
        <v>34</v>
      </c>
      <c r="Q59">
        <f>ROUND(NORMINV('Rand Deaths'!Q59,'Mean Deaths'!Q59,'S.D Deaths'!Q59),0)</f>
        <v>62</v>
      </c>
      <c r="R59">
        <f>ROUND(NORMINV('Rand Deaths'!R59,'Mean Deaths'!R59,'S.D Deaths'!R59),0)</f>
        <v>80</v>
      </c>
      <c r="S59">
        <f>ROUND(NORMINV('Rand Deaths'!S59,'Mean Deaths'!S59,'S.D Deaths'!S59),0)</f>
        <v>69</v>
      </c>
      <c r="T59">
        <f>ROUND(NORMINV('Rand Deaths'!T59,'Mean Deaths'!T59,'S.D Deaths'!T59),0)</f>
        <v>52</v>
      </c>
      <c r="U59">
        <f>ROUND(NORMINV('Rand Deaths'!U59,'Mean Deaths'!U59,'S.D Deaths'!U59),0)</f>
        <v>76</v>
      </c>
      <c r="V59">
        <f>ROUND(NORMINV('Rand Deaths'!V59,'Mean Deaths'!V59,'S.D Deaths'!V59),0)</f>
        <v>83</v>
      </c>
      <c r="W59">
        <f>ROUND(NORMINV('Rand Deaths'!W59,'Mean Deaths'!W59,'S.D Deaths'!W59),0)</f>
        <v>100</v>
      </c>
      <c r="X59">
        <f>ROUND(NORMINV('Rand Deaths'!X59,'Mean Deaths'!X59,'S.D Deaths'!X59),0)</f>
        <v>99</v>
      </c>
      <c r="Y59">
        <f>ROUND(NORMINV('Rand Deaths'!Y59,'Mean Deaths'!Y59,'S.D Deaths'!Y59),0)</f>
        <v>106</v>
      </c>
      <c r="Z59">
        <f>ROUND(NORMINV('Rand Deaths'!Z59,'Mean Deaths'!Z59,'S.D Deaths'!Z59),0)</f>
        <v>110</v>
      </c>
    </row>
    <row r="60" spans="1:26" x14ac:dyDescent="0.25">
      <c r="A60" s="1">
        <v>59</v>
      </c>
      <c r="B60">
        <f>ROUND(NORMINV('Rand Deaths'!B60,'Mean Deaths'!B60,'S.D Deaths'!B60),0)</f>
        <v>14</v>
      </c>
      <c r="C60">
        <f>ROUND(NORMINV('Rand Deaths'!C60,'Mean Deaths'!C60,'S.D Deaths'!C60),0)</f>
        <v>12</v>
      </c>
      <c r="D60">
        <f>ROUND(NORMINV('Rand Deaths'!D60,'Mean Deaths'!D60,'S.D Deaths'!D60),0)</f>
        <v>28</v>
      </c>
      <c r="E60">
        <f>ROUND(NORMINV('Rand Deaths'!E60,'Mean Deaths'!E60,'S.D Deaths'!E60),0)</f>
        <v>21</v>
      </c>
      <c r="F60">
        <f>ROUND(NORMINV('Rand Deaths'!F60,'Mean Deaths'!F60,'S.D Deaths'!F60),0)</f>
        <v>29</v>
      </c>
      <c r="G60">
        <f>ROUND(NORMINV('Rand Deaths'!G60,'Mean Deaths'!G60,'S.D Deaths'!G60),0)</f>
        <v>27</v>
      </c>
      <c r="H60">
        <f>ROUND(NORMINV('Rand Deaths'!H60,'Mean Deaths'!H60,'S.D Deaths'!H60),0)</f>
        <v>26</v>
      </c>
      <c r="I60">
        <f>ROUND(NORMINV('Rand Deaths'!I60,'Mean Deaths'!I60,'S.D Deaths'!I60),0)</f>
        <v>33</v>
      </c>
      <c r="J60">
        <f>ROUND(NORMINV('Rand Deaths'!J60,'Mean Deaths'!J60,'S.D Deaths'!J60),0)</f>
        <v>31</v>
      </c>
      <c r="K60">
        <f>ROUND(NORMINV('Rand Deaths'!K60,'Mean Deaths'!K60,'S.D Deaths'!K60),0)</f>
        <v>33</v>
      </c>
      <c r="L60">
        <f>ROUND(NORMINV('Rand Deaths'!L60,'Mean Deaths'!L60,'S.D Deaths'!L60),0)</f>
        <v>35</v>
      </c>
      <c r="M60">
        <f>ROUND(NORMINV('Rand Deaths'!M60,'Mean Deaths'!M60,'S.D Deaths'!M60),0)</f>
        <v>48</v>
      </c>
      <c r="N60">
        <f>ROUND(NORMINV('Rand Deaths'!N60,'Mean Deaths'!N60,'S.D Deaths'!N60),0)</f>
        <v>57</v>
      </c>
      <c r="O60">
        <f>ROUND(NORMINV('Rand Deaths'!O60,'Mean Deaths'!O60,'S.D Deaths'!O60),0)</f>
        <v>51</v>
      </c>
      <c r="P60">
        <f>ROUND(NORMINV('Rand Deaths'!P60,'Mean Deaths'!P60,'S.D Deaths'!P60),0)</f>
        <v>44</v>
      </c>
      <c r="Q60">
        <f>ROUND(NORMINV('Rand Deaths'!Q60,'Mean Deaths'!Q60,'S.D Deaths'!Q60),0)</f>
        <v>56</v>
      </c>
      <c r="R60">
        <f>ROUND(NORMINV('Rand Deaths'!R60,'Mean Deaths'!R60,'S.D Deaths'!R60),0)</f>
        <v>57</v>
      </c>
      <c r="S60">
        <f>ROUND(NORMINV('Rand Deaths'!S60,'Mean Deaths'!S60,'S.D Deaths'!S60),0)</f>
        <v>58</v>
      </c>
      <c r="T60">
        <f>ROUND(NORMINV('Rand Deaths'!T60,'Mean Deaths'!T60,'S.D Deaths'!T60),0)</f>
        <v>65</v>
      </c>
      <c r="U60">
        <f>ROUND(NORMINV('Rand Deaths'!U60,'Mean Deaths'!U60,'S.D Deaths'!U60),0)</f>
        <v>66</v>
      </c>
      <c r="V60">
        <f>ROUND(NORMINV('Rand Deaths'!V60,'Mean Deaths'!V60,'S.D Deaths'!V60),0)</f>
        <v>82</v>
      </c>
      <c r="W60">
        <f>ROUND(NORMINV('Rand Deaths'!W60,'Mean Deaths'!W60,'S.D Deaths'!W60),0)</f>
        <v>78</v>
      </c>
      <c r="X60">
        <f>ROUND(NORMINV('Rand Deaths'!X60,'Mean Deaths'!X60,'S.D Deaths'!X60),0)</f>
        <v>80</v>
      </c>
      <c r="Y60">
        <f>ROUND(NORMINV('Rand Deaths'!Y60,'Mean Deaths'!Y60,'S.D Deaths'!Y60),0)</f>
        <v>96</v>
      </c>
      <c r="Z60">
        <f>ROUND(NORMINV('Rand Deaths'!Z60,'Mean Deaths'!Z60,'S.D Deaths'!Z60),0)</f>
        <v>100</v>
      </c>
    </row>
    <row r="61" spans="1:26" x14ac:dyDescent="0.25">
      <c r="A61" s="1">
        <v>60</v>
      </c>
      <c r="B61">
        <f>ROUND(NORMINV('Rand Deaths'!B61,'Mean Deaths'!B61,'S.D Deaths'!B61),0)</f>
        <v>9</v>
      </c>
      <c r="C61">
        <f>ROUND(NORMINV('Rand Deaths'!C61,'Mean Deaths'!C61,'S.D Deaths'!C61),0)</f>
        <v>20</v>
      </c>
      <c r="D61">
        <f>ROUND(NORMINV('Rand Deaths'!D61,'Mean Deaths'!D61,'S.D Deaths'!D61),0)</f>
        <v>18</v>
      </c>
      <c r="E61">
        <f>ROUND(NORMINV('Rand Deaths'!E61,'Mean Deaths'!E61,'S.D Deaths'!E61),0)</f>
        <v>25</v>
      </c>
      <c r="F61">
        <f>ROUND(NORMINV('Rand Deaths'!F61,'Mean Deaths'!F61,'S.D Deaths'!F61),0)</f>
        <v>25</v>
      </c>
      <c r="G61">
        <f>ROUND(NORMINV('Rand Deaths'!G61,'Mean Deaths'!G61,'S.D Deaths'!G61),0)</f>
        <v>28</v>
      </c>
      <c r="H61">
        <f>ROUND(NORMINV('Rand Deaths'!H61,'Mean Deaths'!H61,'S.D Deaths'!H61),0)</f>
        <v>27</v>
      </c>
      <c r="I61">
        <f>ROUND(NORMINV('Rand Deaths'!I61,'Mean Deaths'!I61,'S.D Deaths'!I61),0)</f>
        <v>28</v>
      </c>
      <c r="J61">
        <f>ROUND(NORMINV('Rand Deaths'!J61,'Mean Deaths'!J61,'S.D Deaths'!J61),0)</f>
        <v>33</v>
      </c>
      <c r="K61">
        <f>ROUND(NORMINV('Rand Deaths'!K61,'Mean Deaths'!K61,'S.D Deaths'!K61),0)</f>
        <v>43</v>
      </c>
      <c r="L61">
        <f>ROUND(NORMINV('Rand Deaths'!L61,'Mean Deaths'!L61,'S.D Deaths'!L61),0)</f>
        <v>36</v>
      </c>
      <c r="M61">
        <f>ROUND(NORMINV('Rand Deaths'!M61,'Mean Deaths'!M61,'S.D Deaths'!M61),0)</f>
        <v>36</v>
      </c>
      <c r="N61">
        <f>ROUND(NORMINV('Rand Deaths'!N61,'Mean Deaths'!N61,'S.D Deaths'!N61),0)</f>
        <v>41</v>
      </c>
      <c r="O61">
        <f>ROUND(NORMINV('Rand Deaths'!O61,'Mean Deaths'!O61,'S.D Deaths'!O61),0)</f>
        <v>39</v>
      </c>
      <c r="P61">
        <f>ROUND(NORMINV('Rand Deaths'!P61,'Mean Deaths'!P61,'S.D Deaths'!P61),0)</f>
        <v>49</v>
      </c>
      <c r="Q61">
        <f>ROUND(NORMINV('Rand Deaths'!Q61,'Mean Deaths'!Q61,'S.D Deaths'!Q61),0)</f>
        <v>59</v>
      </c>
      <c r="R61">
        <f>ROUND(NORMINV('Rand Deaths'!R61,'Mean Deaths'!R61,'S.D Deaths'!R61),0)</f>
        <v>44</v>
      </c>
      <c r="S61">
        <f>ROUND(NORMINV('Rand Deaths'!S61,'Mean Deaths'!S61,'S.D Deaths'!S61),0)</f>
        <v>50</v>
      </c>
      <c r="T61">
        <f>ROUND(NORMINV('Rand Deaths'!T61,'Mean Deaths'!T61,'S.D Deaths'!T61),0)</f>
        <v>65</v>
      </c>
      <c r="U61">
        <f>ROUND(NORMINV('Rand Deaths'!U61,'Mean Deaths'!U61,'S.D Deaths'!U61),0)</f>
        <v>71</v>
      </c>
      <c r="V61">
        <f>ROUND(NORMINV('Rand Deaths'!V61,'Mean Deaths'!V61,'S.D Deaths'!V61),0)</f>
        <v>71</v>
      </c>
      <c r="W61">
        <f>ROUND(NORMINV('Rand Deaths'!W61,'Mean Deaths'!W61,'S.D Deaths'!W61),0)</f>
        <v>49</v>
      </c>
      <c r="X61">
        <f>ROUND(NORMINV('Rand Deaths'!X61,'Mean Deaths'!X61,'S.D Deaths'!X61),0)</f>
        <v>95</v>
      </c>
      <c r="Y61">
        <f>ROUND(NORMINV('Rand Deaths'!Y61,'Mean Deaths'!Y61,'S.D Deaths'!Y61),0)</f>
        <v>97</v>
      </c>
      <c r="Z61">
        <f>ROUND(NORMINV('Rand Deaths'!Z61,'Mean Deaths'!Z61,'S.D Deaths'!Z61),0)</f>
        <v>101</v>
      </c>
    </row>
    <row r="62" spans="1:26" x14ac:dyDescent="0.25">
      <c r="A62" s="1">
        <v>61</v>
      </c>
      <c r="B62">
        <f>ROUND(NORMINV('Rand Deaths'!B62,'Mean Deaths'!B62,'S.D Deaths'!B62),0)</f>
        <v>21</v>
      </c>
      <c r="C62">
        <f>ROUND(NORMINV('Rand Deaths'!C62,'Mean Deaths'!C62,'S.D Deaths'!C62),0)</f>
        <v>27</v>
      </c>
      <c r="D62">
        <f>ROUND(NORMINV('Rand Deaths'!D62,'Mean Deaths'!D62,'S.D Deaths'!D62),0)</f>
        <v>24</v>
      </c>
      <c r="E62">
        <f>ROUND(NORMINV('Rand Deaths'!E62,'Mean Deaths'!E62,'S.D Deaths'!E62),0)</f>
        <v>24</v>
      </c>
      <c r="F62">
        <f>ROUND(NORMINV('Rand Deaths'!F62,'Mean Deaths'!F62,'S.D Deaths'!F62),0)</f>
        <v>24</v>
      </c>
      <c r="G62">
        <f>ROUND(NORMINV('Rand Deaths'!G62,'Mean Deaths'!G62,'S.D Deaths'!G62),0)</f>
        <v>24</v>
      </c>
      <c r="H62">
        <f>ROUND(NORMINV('Rand Deaths'!H62,'Mean Deaths'!H62,'S.D Deaths'!H62),0)</f>
        <v>23</v>
      </c>
      <c r="I62">
        <f>ROUND(NORMINV('Rand Deaths'!I62,'Mean Deaths'!I62,'S.D Deaths'!I62),0)</f>
        <v>25</v>
      </c>
      <c r="J62">
        <f>ROUND(NORMINV('Rand Deaths'!J62,'Mean Deaths'!J62,'S.D Deaths'!J62),0)</f>
        <v>36</v>
      </c>
      <c r="K62">
        <f>ROUND(NORMINV('Rand Deaths'!K62,'Mean Deaths'!K62,'S.D Deaths'!K62),0)</f>
        <v>47</v>
      </c>
      <c r="L62">
        <f>ROUND(NORMINV('Rand Deaths'!L62,'Mean Deaths'!L62,'S.D Deaths'!L62),0)</f>
        <v>33</v>
      </c>
      <c r="M62">
        <f>ROUND(NORMINV('Rand Deaths'!M62,'Mean Deaths'!M62,'S.D Deaths'!M62),0)</f>
        <v>40</v>
      </c>
      <c r="N62">
        <f>ROUND(NORMINV('Rand Deaths'!N62,'Mean Deaths'!N62,'S.D Deaths'!N62),0)</f>
        <v>39</v>
      </c>
      <c r="O62">
        <f>ROUND(NORMINV('Rand Deaths'!O62,'Mean Deaths'!O62,'S.D Deaths'!O62),0)</f>
        <v>53</v>
      </c>
      <c r="P62">
        <f>ROUND(NORMINV('Rand Deaths'!P62,'Mean Deaths'!P62,'S.D Deaths'!P62),0)</f>
        <v>48</v>
      </c>
      <c r="Q62">
        <f>ROUND(NORMINV('Rand Deaths'!Q62,'Mean Deaths'!Q62,'S.D Deaths'!Q62),0)</f>
        <v>48</v>
      </c>
      <c r="R62">
        <f>ROUND(NORMINV('Rand Deaths'!R62,'Mean Deaths'!R62,'S.D Deaths'!R62),0)</f>
        <v>66</v>
      </c>
      <c r="S62">
        <f>ROUND(NORMINV('Rand Deaths'!S62,'Mean Deaths'!S62,'S.D Deaths'!S62),0)</f>
        <v>56</v>
      </c>
      <c r="T62">
        <f>ROUND(NORMINV('Rand Deaths'!T62,'Mean Deaths'!T62,'S.D Deaths'!T62),0)</f>
        <v>71</v>
      </c>
      <c r="U62">
        <f>ROUND(NORMINV('Rand Deaths'!U62,'Mean Deaths'!U62,'S.D Deaths'!U62),0)</f>
        <v>78</v>
      </c>
      <c r="V62">
        <f>ROUND(NORMINV('Rand Deaths'!V62,'Mean Deaths'!V62,'S.D Deaths'!V62),0)</f>
        <v>73</v>
      </c>
      <c r="W62">
        <f>ROUND(NORMINV('Rand Deaths'!W62,'Mean Deaths'!W62,'S.D Deaths'!W62),0)</f>
        <v>81</v>
      </c>
      <c r="X62">
        <f>ROUND(NORMINV('Rand Deaths'!X62,'Mean Deaths'!X62,'S.D Deaths'!X62),0)</f>
        <v>89</v>
      </c>
      <c r="Y62">
        <f>ROUND(NORMINV('Rand Deaths'!Y62,'Mean Deaths'!Y62,'S.D Deaths'!Y62),0)</f>
        <v>87</v>
      </c>
      <c r="Z62">
        <f>ROUND(NORMINV('Rand Deaths'!Z62,'Mean Deaths'!Z62,'S.D Deaths'!Z62),0)</f>
        <v>112</v>
      </c>
    </row>
    <row r="63" spans="1:26" x14ac:dyDescent="0.25">
      <c r="A63" s="1">
        <v>62</v>
      </c>
      <c r="B63">
        <f>ROUND(NORMINV('Rand Deaths'!B63,'Mean Deaths'!B63,'S.D Deaths'!B63),0)</f>
        <v>20</v>
      </c>
      <c r="C63">
        <f>ROUND(NORMINV('Rand Deaths'!C63,'Mean Deaths'!C63,'S.D Deaths'!C63),0)</f>
        <v>23</v>
      </c>
      <c r="D63">
        <f>ROUND(NORMINV('Rand Deaths'!D63,'Mean Deaths'!D63,'S.D Deaths'!D63),0)</f>
        <v>21</v>
      </c>
      <c r="E63">
        <f>ROUND(NORMINV('Rand Deaths'!E63,'Mean Deaths'!E63,'S.D Deaths'!E63),0)</f>
        <v>21</v>
      </c>
      <c r="F63">
        <f>ROUND(NORMINV('Rand Deaths'!F63,'Mean Deaths'!F63,'S.D Deaths'!F63),0)</f>
        <v>20</v>
      </c>
      <c r="G63">
        <f>ROUND(NORMINV('Rand Deaths'!G63,'Mean Deaths'!G63,'S.D Deaths'!G63),0)</f>
        <v>11</v>
      </c>
      <c r="H63">
        <f>ROUND(NORMINV('Rand Deaths'!H63,'Mean Deaths'!H63,'S.D Deaths'!H63),0)</f>
        <v>23</v>
      </c>
      <c r="I63">
        <f>ROUND(NORMINV('Rand Deaths'!I63,'Mean Deaths'!I63,'S.D Deaths'!I63),0)</f>
        <v>40</v>
      </c>
      <c r="J63">
        <f>ROUND(NORMINV('Rand Deaths'!J63,'Mean Deaths'!J63,'S.D Deaths'!J63),0)</f>
        <v>33</v>
      </c>
      <c r="K63">
        <f>ROUND(NORMINV('Rand Deaths'!K63,'Mean Deaths'!K63,'S.D Deaths'!K63),0)</f>
        <v>29</v>
      </c>
      <c r="L63">
        <f>ROUND(NORMINV('Rand Deaths'!L63,'Mean Deaths'!L63,'S.D Deaths'!L63),0)</f>
        <v>36</v>
      </c>
      <c r="M63">
        <f>ROUND(NORMINV('Rand Deaths'!M63,'Mean Deaths'!M63,'S.D Deaths'!M63),0)</f>
        <v>35</v>
      </c>
      <c r="N63">
        <f>ROUND(NORMINV('Rand Deaths'!N63,'Mean Deaths'!N63,'S.D Deaths'!N63),0)</f>
        <v>40</v>
      </c>
      <c r="O63">
        <f>ROUND(NORMINV('Rand Deaths'!O63,'Mean Deaths'!O63,'S.D Deaths'!O63),0)</f>
        <v>45</v>
      </c>
      <c r="P63">
        <f>ROUND(NORMINV('Rand Deaths'!P63,'Mean Deaths'!P63,'S.D Deaths'!P63),0)</f>
        <v>51</v>
      </c>
      <c r="Q63">
        <f>ROUND(NORMINV('Rand Deaths'!Q63,'Mean Deaths'!Q63,'S.D Deaths'!Q63),0)</f>
        <v>63</v>
      </c>
      <c r="R63">
        <f>ROUND(NORMINV('Rand Deaths'!R63,'Mean Deaths'!R63,'S.D Deaths'!R63),0)</f>
        <v>58</v>
      </c>
      <c r="S63">
        <f>ROUND(NORMINV('Rand Deaths'!S63,'Mean Deaths'!S63,'S.D Deaths'!S63),0)</f>
        <v>72</v>
      </c>
      <c r="T63">
        <f>ROUND(NORMINV('Rand Deaths'!T63,'Mean Deaths'!T63,'S.D Deaths'!T63),0)</f>
        <v>62</v>
      </c>
      <c r="U63">
        <f>ROUND(NORMINV('Rand Deaths'!U63,'Mean Deaths'!U63,'S.D Deaths'!U63),0)</f>
        <v>67</v>
      </c>
      <c r="V63">
        <f>ROUND(NORMINV('Rand Deaths'!V63,'Mean Deaths'!V63,'S.D Deaths'!V63),0)</f>
        <v>72</v>
      </c>
      <c r="W63">
        <f>ROUND(NORMINV('Rand Deaths'!W63,'Mean Deaths'!W63,'S.D Deaths'!W63),0)</f>
        <v>69</v>
      </c>
      <c r="X63">
        <f>ROUND(NORMINV('Rand Deaths'!X63,'Mean Deaths'!X63,'S.D Deaths'!X63),0)</f>
        <v>67</v>
      </c>
      <c r="Y63">
        <f>ROUND(NORMINV('Rand Deaths'!Y63,'Mean Deaths'!Y63,'S.D Deaths'!Y63),0)</f>
        <v>95</v>
      </c>
      <c r="Z63">
        <f>ROUND(NORMINV('Rand Deaths'!Z63,'Mean Deaths'!Z63,'S.D Deaths'!Z63),0)</f>
        <v>105</v>
      </c>
    </row>
    <row r="64" spans="1:26" x14ac:dyDescent="0.25">
      <c r="A64" s="1">
        <v>63</v>
      </c>
      <c r="B64">
        <f>ROUND(NORMINV('Rand Deaths'!B64,'Mean Deaths'!B64,'S.D Deaths'!B64),0)</f>
        <v>17</v>
      </c>
      <c r="C64">
        <f>ROUND(NORMINV('Rand Deaths'!C64,'Mean Deaths'!C64,'S.D Deaths'!C64),0)</f>
        <v>15</v>
      </c>
      <c r="D64">
        <f>ROUND(NORMINV('Rand Deaths'!D64,'Mean Deaths'!D64,'S.D Deaths'!D64),0)</f>
        <v>21</v>
      </c>
      <c r="E64">
        <f>ROUND(NORMINV('Rand Deaths'!E64,'Mean Deaths'!E64,'S.D Deaths'!E64),0)</f>
        <v>22</v>
      </c>
      <c r="F64">
        <f>ROUND(NORMINV('Rand Deaths'!F64,'Mean Deaths'!F64,'S.D Deaths'!F64),0)</f>
        <v>11</v>
      </c>
      <c r="G64">
        <f>ROUND(NORMINV('Rand Deaths'!G64,'Mean Deaths'!G64,'S.D Deaths'!G64),0)</f>
        <v>26</v>
      </c>
      <c r="H64">
        <f>ROUND(NORMINV('Rand Deaths'!H64,'Mean Deaths'!H64,'S.D Deaths'!H64),0)</f>
        <v>35</v>
      </c>
      <c r="I64">
        <f>ROUND(NORMINV('Rand Deaths'!I64,'Mean Deaths'!I64,'S.D Deaths'!I64),0)</f>
        <v>36</v>
      </c>
      <c r="J64">
        <f>ROUND(NORMINV('Rand Deaths'!J64,'Mean Deaths'!J64,'S.D Deaths'!J64),0)</f>
        <v>39</v>
      </c>
      <c r="K64">
        <f>ROUND(NORMINV('Rand Deaths'!K64,'Mean Deaths'!K64,'S.D Deaths'!K64),0)</f>
        <v>32</v>
      </c>
      <c r="L64">
        <f>ROUND(NORMINV('Rand Deaths'!L64,'Mean Deaths'!L64,'S.D Deaths'!L64),0)</f>
        <v>45</v>
      </c>
      <c r="M64">
        <f>ROUND(NORMINV('Rand Deaths'!M64,'Mean Deaths'!M64,'S.D Deaths'!M64),0)</f>
        <v>44</v>
      </c>
      <c r="N64">
        <f>ROUND(NORMINV('Rand Deaths'!N64,'Mean Deaths'!N64,'S.D Deaths'!N64),0)</f>
        <v>49</v>
      </c>
      <c r="O64">
        <f>ROUND(NORMINV('Rand Deaths'!O64,'Mean Deaths'!O64,'S.D Deaths'!O64),0)</f>
        <v>49</v>
      </c>
      <c r="P64">
        <f>ROUND(NORMINV('Rand Deaths'!P64,'Mean Deaths'!P64,'S.D Deaths'!P64),0)</f>
        <v>50</v>
      </c>
      <c r="Q64">
        <f>ROUND(NORMINV('Rand Deaths'!Q64,'Mean Deaths'!Q64,'S.D Deaths'!Q64),0)</f>
        <v>46</v>
      </c>
      <c r="R64">
        <f>ROUND(NORMINV('Rand Deaths'!R64,'Mean Deaths'!R64,'S.D Deaths'!R64),0)</f>
        <v>63</v>
      </c>
      <c r="S64">
        <f>ROUND(NORMINV('Rand Deaths'!S64,'Mean Deaths'!S64,'S.D Deaths'!S64),0)</f>
        <v>74</v>
      </c>
      <c r="T64">
        <f>ROUND(NORMINV('Rand Deaths'!T64,'Mean Deaths'!T64,'S.D Deaths'!T64),0)</f>
        <v>68</v>
      </c>
      <c r="U64">
        <f>ROUND(NORMINV('Rand Deaths'!U64,'Mean Deaths'!U64,'S.D Deaths'!U64),0)</f>
        <v>78</v>
      </c>
      <c r="V64">
        <f>ROUND(NORMINV('Rand Deaths'!V64,'Mean Deaths'!V64,'S.D Deaths'!V64),0)</f>
        <v>83</v>
      </c>
      <c r="W64">
        <f>ROUND(NORMINV('Rand Deaths'!W64,'Mean Deaths'!W64,'S.D Deaths'!W64),0)</f>
        <v>95</v>
      </c>
      <c r="X64">
        <f>ROUND(NORMINV('Rand Deaths'!X64,'Mean Deaths'!X64,'S.D Deaths'!X64),0)</f>
        <v>83</v>
      </c>
      <c r="Y64">
        <f>ROUND(NORMINV('Rand Deaths'!Y64,'Mean Deaths'!Y64,'S.D Deaths'!Y64),0)</f>
        <v>94</v>
      </c>
      <c r="Z64">
        <f>ROUND(NORMINV('Rand Deaths'!Z64,'Mean Deaths'!Z64,'S.D Deaths'!Z64),0)</f>
        <v>100</v>
      </c>
    </row>
    <row r="65" spans="1:26" x14ac:dyDescent="0.25">
      <c r="A65" s="1">
        <v>64</v>
      </c>
      <c r="B65">
        <f>ROUND(NORMINV('Rand Deaths'!B65,'Mean Deaths'!B65,'S.D Deaths'!B65),0)</f>
        <v>18</v>
      </c>
      <c r="C65">
        <f>ROUND(NORMINV('Rand Deaths'!C65,'Mean Deaths'!C65,'S.D Deaths'!C65),0)</f>
        <v>18</v>
      </c>
      <c r="D65">
        <f>ROUND(NORMINV('Rand Deaths'!D65,'Mean Deaths'!D65,'S.D Deaths'!D65),0)</f>
        <v>23</v>
      </c>
      <c r="E65">
        <f>ROUND(NORMINV('Rand Deaths'!E65,'Mean Deaths'!E65,'S.D Deaths'!E65),0)</f>
        <v>23</v>
      </c>
      <c r="F65">
        <f>ROUND(NORMINV('Rand Deaths'!F65,'Mean Deaths'!F65,'S.D Deaths'!F65),0)</f>
        <v>13</v>
      </c>
      <c r="G65">
        <f>ROUND(NORMINV('Rand Deaths'!G65,'Mean Deaths'!G65,'S.D Deaths'!G65),0)</f>
        <v>25</v>
      </c>
      <c r="H65">
        <f>ROUND(NORMINV('Rand Deaths'!H65,'Mean Deaths'!H65,'S.D Deaths'!H65),0)</f>
        <v>31</v>
      </c>
      <c r="I65">
        <f>ROUND(NORMINV('Rand Deaths'!I65,'Mean Deaths'!I65,'S.D Deaths'!I65),0)</f>
        <v>34</v>
      </c>
      <c r="J65">
        <f>ROUND(NORMINV('Rand Deaths'!J65,'Mean Deaths'!J65,'S.D Deaths'!J65),0)</f>
        <v>32</v>
      </c>
      <c r="K65">
        <f>ROUND(NORMINV('Rand Deaths'!K65,'Mean Deaths'!K65,'S.D Deaths'!K65),0)</f>
        <v>40</v>
      </c>
      <c r="L65">
        <f>ROUND(NORMINV('Rand Deaths'!L65,'Mean Deaths'!L65,'S.D Deaths'!L65),0)</f>
        <v>53</v>
      </c>
      <c r="M65">
        <f>ROUND(NORMINV('Rand Deaths'!M65,'Mean Deaths'!M65,'S.D Deaths'!M65),0)</f>
        <v>45</v>
      </c>
      <c r="N65">
        <f>ROUND(NORMINV('Rand Deaths'!N65,'Mean Deaths'!N65,'S.D Deaths'!N65),0)</f>
        <v>46</v>
      </c>
      <c r="O65">
        <f>ROUND(NORMINV('Rand Deaths'!O65,'Mean Deaths'!O65,'S.D Deaths'!O65),0)</f>
        <v>50</v>
      </c>
      <c r="P65">
        <f>ROUND(NORMINV('Rand Deaths'!P65,'Mean Deaths'!P65,'S.D Deaths'!P65),0)</f>
        <v>53</v>
      </c>
      <c r="Q65">
        <f>ROUND(NORMINV('Rand Deaths'!Q65,'Mean Deaths'!Q65,'S.D Deaths'!Q65),0)</f>
        <v>53</v>
      </c>
      <c r="R65">
        <f>ROUND(NORMINV('Rand Deaths'!R65,'Mean Deaths'!R65,'S.D Deaths'!R65),0)</f>
        <v>44</v>
      </c>
      <c r="S65">
        <f>ROUND(NORMINV('Rand Deaths'!S65,'Mean Deaths'!S65,'S.D Deaths'!S65),0)</f>
        <v>55</v>
      </c>
      <c r="T65">
        <f>ROUND(NORMINV('Rand Deaths'!T65,'Mean Deaths'!T65,'S.D Deaths'!T65),0)</f>
        <v>66</v>
      </c>
      <c r="U65">
        <f>ROUND(NORMINV('Rand Deaths'!U65,'Mean Deaths'!U65,'S.D Deaths'!U65),0)</f>
        <v>86</v>
      </c>
      <c r="V65">
        <f>ROUND(NORMINV('Rand Deaths'!V65,'Mean Deaths'!V65,'S.D Deaths'!V65),0)</f>
        <v>53</v>
      </c>
      <c r="W65">
        <f>ROUND(NORMINV('Rand Deaths'!W65,'Mean Deaths'!W65,'S.D Deaths'!W65),0)</f>
        <v>83</v>
      </c>
      <c r="X65">
        <f>ROUND(NORMINV('Rand Deaths'!X65,'Mean Deaths'!X65,'S.D Deaths'!X65),0)</f>
        <v>75</v>
      </c>
      <c r="Y65">
        <f>ROUND(NORMINV('Rand Deaths'!Y65,'Mean Deaths'!Y65,'S.D Deaths'!Y65),0)</f>
        <v>99</v>
      </c>
      <c r="Z65">
        <f>ROUND(NORMINV('Rand Deaths'!Z65,'Mean Deaths'!Z65,'S.D Deaths'!Z65),0)</f>
        <v>102</v>
      </c>
    </row>
    <row r="66" spans="1:26" x14ac:dyDescent="0.25">
      <c r="A66" s="1">
        <v>65</v>
      </c>
      <c r="B66">
        <f>ROUND(NORMINV('Rand Deaths'!B66,'Mean Deaths'!B66,'S.D Deaths'!B66),0)</f>
        <v>17</v>
      </c>
      <c r="C66">
        <f>ROUND(NORMINV('Rand Deaths'!C66,'Mean Deaths'!C66,'S.D Deaths'!C66),0)</f>
        <v>21</v>
      </c>
      <c r="D66">
        <f>ROUND(NORMINV('Rand Deaths'!D66,'Mean Deaths'!D66,'S.D Deaths'!D66),0)</f>
        <v>17</v>
      </c>
      <c r="E66">
        <f>ROUND(NORMINV('Rand Deaths'!E66,'Mean Deaths'!E66,'S.D Deaths'!E66),0)</f>
        <v>13</v>
      </c>
      <c r="F66">
        <f>ROUND(NORMINV('Rand Deaths'!F66,'Mean Deaths'!F66,'S.D Deaths'!F66),0)</f>
        <v>23</v>
      </c>
      <c r="G66">
        <f>ROUND(NORMINV('Rand Deaths'!G66,'Mean Deaths'!G66,'S.D Deaths'!G66),0)</f>
        <v>21</v>
      </c>
      <c r="H66">
        <f>ROUND(NORMINV('Rand Deaths'!H66,'Mean Deaths'!H66,'S.D Deaths'!H66),0)</f>
        <v>31</v>
      </c>
      <c r="I66">
        <f>ROUND(NORMINV('Rand Deaths'!I66,'Mean Deaths'!I66,'S.D Deaths'!I66),0)</f>
        <v>34</v>
      </c>
      <c r="J66">
        <f>ROUND(NORMINV('Rand Deaths'!J66,'Mean Deaths'!J66,'S.D Deaths'!J66),0)</f>
        <v>32</v>
      </c>
      <c r="K66">
        <f>ROUND(NORMINV('Rand Deaths'!K66,'Mean Deaths'!K66,'S.D Deaths'!K66),0)</f>
        <v>42</v>
      </c>
      <c r="L66">
        <f>ROUND(NORMINV('Rand Deaths'!L66,'Mean Deaths'!L66,'S.D Deaths'!L66),0)</f>
        <v>43</v>
      </c>
      <c r="M66">
        <f>ROUND(NORMINV('Rand Deaths'!M66,'Mean Deaths'!M66,'S.D Deaths'!M66),0)</f>
        <v>33</v>
      </c>
      <c r="N66">
        <f>ROUND(NORMINV('Rand Deaths'!N66,'Mean Deaths'!N66,'S.D Deaths'!N66),0)</f>
        <v>32</v>
      </c>
      <c r="O66">
        <f>ROUND(NORMINV('Rand Deaths'!O66,'Mean Deaths'!O66,'S.D Deaths'!O66),0)</f>
        <v>44</v>
      </c>
      <c r="P66">
        <f>ROUND(NORMINV('Rand Deaths'!P66,'Mean Deaths'!P66,'S.D Deaths'!P66),0)</f>
        <v>43</v>
      </c>
      <c r="Q66">
        <f>ROUND(NORMINV('Rand Deaths'!Q66,'Mean Deaths'!Q66,'S.D Deaths'!Q66),0)</f>
        <v>53</v>
      </c>
      <c r="R66">
        <f>ROUND(NORMINV('Rand Deaths'!R66,'Mean Deaths'!R66,'S.D Deaths'!R66),0)</f>
        <v>60</v>
      </c>
      <c r="S66">
        <f>ROUND(NORMINV('Rand Deaths'!S66,'Mean Deaths'!S66,'S.D Deaths'!S66),0)</f>
        <v>62</v>
      </c>
      <c r="T66">
        <f>ROUND(NORMINV('Rand Deaths'!T66,'Mean Deaths'!T66,'S.D Deaths'!T66),0)</f>
        <v>74</v>
      </c>
      <c r="U66">
        <f>ROUND(NORMINV('Rand Deaths'!U66,'Mean Deaths'!U66,'S.D Deaths'!U66),0)</f>
        <v>61</v>
      </c>
      <c r="V66">
        <f>ROUND(NORMINV('Rand Deaths'!V66,'Mean Deaths'!V66,'S.D Deaths'!V66),0)</f>
        <v>77</v>
      </c>
      <c r="W66">
        <f>ROUND(NORMINV('Rand Deaths'!W66,'Mean Deaths'!W66,'S.D Deaths'!W66),0)</f>
        <v>80</v>
      </c>
      <c r="X66">
        <f>ROUND(NORMINV('Rand Deaths'!X66,'Mean Deaths'!X66,'S.D Deaths'!X66),0)</f>
        <v>91</v>
      </c>
      <c r="Y66">
        <f>ROUND(NORMINV('Rand Deaths'!Y66,'Mean Deaths'!Y66,'S.D Deaths'!Y66),0)</f>
        <v>98</v>
      </c>
      <c r="Z66">
        <f>ROUND(NORMINV('Rand Deaths'!Z66,'Mean Deaths'!Z66,'S.D Deaths'!Z66),0)</f>
        <v>83</v>
      </c>
    </row>
    <row r="67" spans="1:26" x14ac:dyDescent="0.25">
      <c r="A67" s="1">
        <v>66</v>
      </c>
      <c r="B67">
        <f>ROUND(NORMINV('Rand Deaths'!B67,'Mean Deaths'!B67,'S.D Deaths'!B67),0)</f>
        <v>19</v>
      </c>
      <c r="C67">
        <f>ROUND(NORMINV('Rand Deaths'!C67,'Mean Deaths'!C67,'S.D Deaths'!C67),0)</f>
        <v>25</v>
      </c>
      <c r="D67">
        <f>ROUND(NORMINV('Rand Deaths'!D67,'Mean Deaths'!D67,'S.D Deaths'!D67),0)</f>
        <v>18</v>
      </c>
      <c r="E67">
        <f>ROUND(NORMINV('Rand Deaths'!E67,'Mean Deaths'!E67,'S.D Deaths'!E67),0)</f>
        <v>21</v>
      </c>
      <c r="F67">
        <f>ROUND(NORMINV('Rand Deaths'!F67,'Mean Deaths'!F67,'S.D Deaths'!F67),0)</f>
        <v>22</v>
      </c>
      <c r="G67">
        <f>ROUND(NORMINV('Rand Deaths'!G67,'Mean Deaths'!G67,'S.D Deaths'!G67),0)</f>
        <v>26</v>
      </c>
      <c r="H67">
        <f>ROUND(NORMINV('Rand Deaths'!H67,'Mean Deaths'!H67,'S.D Deaths'!H67),0)</f>
        <v>28</v>
      </c>
      <c r="I67">
        <f>ROUND(NORMINV('Rand Deaths'!I67,'Mean Deaths'!I67,'S.D Deaths'!I67),0)</f>
        <v>22</v>
      </c>
      <c r="J67">
        <f>ROUND(NORMINV('Rand Deaths'!J67,'Mean Deaths'!J67,'S.D Deaths'!J67),0)</f>
        <v>29</v>
      </c>
      <c r="K67">
        <f>ROUND(NORMINV('Rand Deaths'!K67,'Mean Deaths'!K67,'S.D Deaths'!K67),0)</f>
        <v>36</v>
      </c>
      <c r="L67">
        <f>ROUND(NORMINV('Rand Deaths'!L67,'Mean Deaths'!L67,'S.D Deaths'!L67),0)</f>
        <v>42</v>
      </c>
      <c r="M67">
        <f>ROUND(NORMINV('Rand Deaths'!M67,'Mean Deaths'!M67,'S.D Deaths'!M67),0)</f>
        <v>38</v>
      </c>
      <c r="N67">
        <f>ROUND(NORMINV('Rand Deaths'!N67,'Mean Deaths'!N67,'S.D Deaths'!N67),0)</f>
        <v>26</v>
      </c>
      <c r="O67">
        <f>ROUND(NORMINV('Rand Deaths'!O67,'Mean Deaths'!O67,'S.D Deaths'!O67),0)</f>
        <v>56</v>
      </c>
      <c r="P67">
        <f>ROUND(NORMINV('Rand Deaths'!P67,'Mean Deaths'!P67,'S.D Deaths'!P67),0)</f>
        <v>61</v>
      </c>
      <c r="Q67">
        <f>ROUND(NORMINV('Rand Deaths'!Q67,'Mean Deaths'!Q67,'S.D Deaths'!Q67),0)</f>
        <v>61</v>
      </c>
      <c r="R67">
        <f>ROUND(NORMINV('Rand Deaths'!R67,'Mean Deaths'!R67,'S.D Deaths'!R67),0)</f>
        <v>59</v>
      </c>
      <c r="S67">
        <f>ROUND(NORMINV('Rand Deaths'!S67,'Mean Deaths'!S67,'S.D Deaths'!S67),0)</f>
        <v>80</v>
      </c>
      <c r="T67">
        <f>ROUND(NORMINV('Rand Deaths'!T67,'Mean Deaths'!T67,'S.D Deaths'!T67),0)</f>
        <v>72</v>
      </c>
      <c r="U67">
        <f>ROUND(NORMINV('Rand Deaths'!U67,'Mean Deaths'!U67,'S.D Deaths'!U67),0)</f>
        <v>48</v>
      </c>
      <c r="V67">
        <f>ROUND(NORMINV('Rand Deaths'!V67,'Mean Deaths'!V67,'S.D Deaths'!V67),0)</f>
        <v>82</v>
      </c>
      <c r="W67">
        <f>ROUND(NORMINV('Rand Deaths'!W67,'Mean Deaths'!W67,'S.D Deaths'!W67),0)</f>
        <v>76</v>
      </c>
      <c r="X67">
        <f>ROUND(NORMINV('Rand Deaths'!X67,'Mean Deaths'!X67,'S.D Deaths'!X67),0)</f>
        <v>86</v>
      </c>
      <c r="Y67">
        <f>ROUND(NORMINV('Rand Deaths'!Y67,'Mean Deaths'!Y67,'S.D Deaths'!Y67),0)</f>
        <v>91</v>
      </c>
      <c r="Z67">
        <f>ROUND(NORMINV('Rand Deaths'!Z67,'Mean Deaths'!Z67,'S.D Deaths'!Z67),0)</f>
        <v>97</v>
      </c>
    </row>
    <row r="68" spans="1:26" x14ac:dyDescent="0.25">
      <c r="A68" s="1">
        <v>67</v>
      </c>
      <c r="B68">
        <f>ROUND(NORMINV('Rand Deaths'!B68,'Mean Deaths'!B68,'S.D Deaths'!B68),0)</f>
        <v>19</v>
      </c>
      <c r="C68">
        <f>ROUND(NORMINV('Rand Deaths'!C68,'Mean Deaths'!C68,'S.D Deaths'!C68),0)</f>
        <v>15</v>
      </c>
      <c r="D68">
        <f>ROUND(NORMINV('Rand Deaths'!D68,'Mean Deaths'!D68,'S.D Deaths'!D68),0)</f>
        <v>20</v>
      </c>
      <c r="E68">
        <f>ROUND(NORMINV('Rand Deaths'!E68,'Mean Deaths'!E68,'S.D Deaths'!E68),0)</f>
        <v>21</v>
      </c>
      <c r="F68">
        <f>ROUND(NORMINV('Rand Deaths'!F68,'Mean Deaths'!F68,'S.D Deaths'!F68),0)</f>
        <v>31</v>
      </c>
      <c r="G68">
        <f>ROUND(NORMINV('Rand Deaths'!G68,'Mean Deaths'!G68,'S.D Deaths'!G68),0)</f>
        <v>25</v>
      </c>
      <c r="H68">
        <f>ROUND(NORMINV('Rand Deaths'!H68,'Mean Deaths'!H68,'S.D Deaths'!H68),0)</f>
        <v>23</v>
      </c>
      <c r="I68">
        <f>ROUND(NORMINV('Rand Deaths'!I68,'Mean Deaths'!I68,'S.D Deaths'!I68),0)</f>
        <v>25</v>
      </c>
      <c r="J68">
        <f>ROUND(NORMINV('Rand Deaths'!J68,'Mean Deaths'!J68,'S.D Deaths'!J68),0)</f>
        <v>32</v>
      </c>
      <c r="K68">
        <f>ROUND(NORMINV('Rand Deaths'!K68,'Mean Deaths'!K68,'S.D Deaths'!K68),0)</f>
        <v>41</v>
      </c>
      <c r="L68">
        <f>ROUND(NORMINV('Rand Deaths'!L68,'Mean Deaths'!L68,'S.D Deaths'!L68),0)</f>
        <v>34</v>
      </c>
      <c r="M68">
        <f>ROUND(NORMINV('Rand Deaths'!M68,'Mean Deaths'!M68,'S.D Deaths'!M68),0)</f>
        <v>39</v>
      </c>
      <c r="N68">
        <f>ROUND(NORMINV('Rand Deaths'!N68,'Mean Deaths'!N68,'S.D Deaths'!N68),0)</f>
        <v>46</v>
      </c>
      <c r="O68">
        <f>ROUND(NORMINV('Rand Deaths'!O68,'Mean Deaths'!O68,'S.D Deaths'!O68),0)</f>
        <v>38</v>
      </c>
      <c r="P68">
        <f>ROUND(NORMINV('Rand Deaths'!P68,'Mean Deaths'!P68,'S.D Deaths'!P68),0)</f>
        <v>48</v>
      </c>
      <c r="Q68">
        <f>ROUND(NORMINV('Rand Deaths'!Q68,'Mean Deaths'!Q68,'S.D Deaths'!Q68),0)</f>
        <v>67</v>
      </c>
      <c r="R68">
        <f>ROUND(NORMINV('Rand Deaths'!R68,'Mean Deaths'!R68,'S.D Deaths'!R68),0)</f>
        <v>52</v>
      </c>
      <c r="S68">
        <f>ROUND(NORMINV('Rand Deaths'!S68,'Mean Deaths'!S68,'S.D Deaths'!S68),0)</f>
        <v>66</v>
      </c>
      <c r="T68">
        <f>ROUND(NORMINV('Rand Deaths'!T68,'Mean Deaths'!T68,'S.D Deaths'!T68),0)</f>
        <v>73</v>
      </c>
      <c r="U68">
        <f>ROUND(NORMINV('Rand Deaths'!U68,'Mean Deaths'!U68,'S.D Deaths'!U68),0)</f>
        <v>71</v>
      </c>
      <c r="V68">
        <f>ROUND(NORMINV('Rand Deaths'!V68,'Mean Deaths'!V68,'S.D Deaths'!V68),0)</f>
        <v>81</v>
      </c>
      <c r="W68">
        <f>ROUND(NORMINV('Rand Deaths'!W68,'Mean Deaths'!W68,'S.D Deaths'!W68),0)</f>
        <v>89</v>
      </c>
      <c r="X68">
        <f>ROUND(NORMINV('Rand Deaths'!X68,'Mean Deaths'!X68,'S.D Deaths'!X68),0)</f>
        <v>78</v>
      </c>
      <c r="Y68">
        <f>ROUND(NORMINV('Rand Deaths'!Y68,'Mean Deaths'!Y68,'S.D Deaths'!Y68),0)</f>
        <v>97</v>
      </c>
      <c r="Z68">
        <f>ROUND(NORMINV('Rand Deaths'!Z68,'Mean Deaths'!Z68,'S.D Deaths'!Z68),0)</f>
        <v>98</v>
      </c>
    </row>
    <row r="69" spans="1:26" x14ac:dyDescent="0.25">
      <c r="A69" s="1">
        <v>68</v>
      </c>
      <c r="B69">
        <f>ROUND(NORMINV('Rand Deaths'!B69,'Mean Deaths'!B69,'S.D Deaths'!B69),0)</f>
        <v>17</v>
      </c>
      <c r="C69">
        <f>ROUND(NORMINV('Rand Deaths'!C69,'Mean Deaths'!C69,'S.D Deaths'!C69),0)</f>
        <v>18</v>
      </c>
      <c r="D69">
        <f>ROUND(NORMINV('Rand Deaths'!D69,'Mean Deaths'!D69,'S.D Deaths'!D69),0)</f>
        <v>29</v>
      </c>
      <c r="E69">
        <f>ROUND(NORMINV('Rand Deaths'!E69,'Mean Deaths'!E69,'S.D Deaths'!E69),0)</f>
        <v>33</v>
      </c>
      <c r="F69">
        <f>ROUND(NORMINV('Rand Deaths'!F69,'Mean Deaths'!F69,'S.D Deaths'!F69),0)</f>
        <v>24</v>
      </c>
      <c r="G69">
        <f>ROUND(NORMINV('Rand Deaths'!G69,'Mean Deaths'!G69,'S.D Deaths'!G69),0)</f>
        <v>25</v>
      </c>
      <c r="H69">
        <f>ROUND(NORMINV('Rand Deaths'!H69,'Mean Deaths'!H69,'S.D Deaths'!H69),0)</f>
        <v>23</v>
      </c>
      <c r="I69">
        <f>ROUND(NORMINV('Rand Deaths'!I69,'Mean Deaths'!I69,'S.D Deaths'!I69),0)</f>
        <v>39</v>
      </c>
      <c r="J69">
        <f>ROUND(NORMINV('Rand Deaths'!J69,'Mean Deaths'!J69,'S.D Deaths'!J69),0)</f>
        <v>42</v>
      </c>
      <c r="K69">
        <f>ROUND(NORMINV('Rand Deaths'!K69,'Mean Deaths'!K69,'S.D Deaths'!K69),0)</f>
        <v>42</v>
      </c>
      <c r="L69">
        <f>ROUND(NORMINV('Rand Deaths'!L69,'Mean Deaths'!L69,'S.D Deaths'!L69),0)</f>
        <v>33</v>
      </c>
      <c r="M69">
        <f>ROUND(NORMINV('Rand Deaths'!M69,'Mean Deaths'!M69,'S.D Deaths'!M69),0)</f>
        <v>34</v>
      </c>
      <c r="N69">
        <f>ROUND(NORMINV('Rand Deaths'!N69,'Mean Deaths'!N69,'S.D Deaths'!N69),0)</f>
        <v>43</v>
      </c>
      <c r="O69">
        <f>ROUND(NORMINV('Rand Deaths'!O69,'Mean Deaths'!O69,'S.D Deaths'!O69),0)</f>
        <v>48</v>
      </c>
      <c r="P69">
        <f>ROUND(NORMINV('Rand Deaths'!P69,'Mean Deaths'!P69,'S.D Deaths'!P69),0)</f>
        <v>60</v>
      </c>
      <c r="Q69">
        <f>ROUND(NORMINV('Rand Deaths'!Q69,'Mean Deaths'!Q69,'S.D Deaths'!Q69),0)</f>
        <v>50</v>
      </c>
      <c r="R69">
        <f>ROUND(NORMINV('Rand Deaths'!R69,'Mean Deaths'!R69,'S.D Deaths'!R69),0)</f>
        <v>75</v>
      </c>
      <c r="S69">
        <f>ROUND(NORMINV('Rand Deaths'!S69,'Mean Deaths'!S69,'S.D Deaths'!S69),0)</f>
        <v>65</v>
      </c>
      <c r="T69">
        <f>ROUND(NORMINV('Rand Deaths'!T69,'Mean Deaths'!T69,'S.D Deaths'!T69),0)</f>
        <v>62</v>
      </c>
      <c r="U69">
        <f>ROUND(NORMINV('Rand Deaths'!U69,'Mean Deaths'!U69,'S.D Deaths'!U69),0)</f>
        <v>83</v>
      </c>
      <c r="V69">
        <f>ROUND(NORMINV('Rand Deaths'!V69,'Mean Deaths'!V69,'S.D Deaths'!V69),0)</f>
        <v>61</v>
      </c>
      <c r="W69">
        <f>ROUND(NORMINV('Rand Deaths'!W69,'Mean Deaths'!W69,'S.D Deaths'!W69),0)</f>
        <v>86</v>
      </c>
      <c r="X69">
        <f>ROUND(NORMINV('Rand Deaths'!X69,'Mean Deaths'!X69,'S.D Deaths'!X69),0)</f>
        <v>83</v>
      </c>
      <c r="Y69">
        <f>ROUND(NORMINV('Rand Deaths'!Y69,'Mean Deaths'!Y69,'S.D Deaths'!Y69),0)</f>
        <v>104</v>
      </c>
      <c r="Z69">
        <f>ROUND(NORMINV('Rand Deaths'!Z69,'Mean Deaths'!Z69,'S.D Deaths'!Z69),0)</f>
        <v>104</v>
      </c>
    </row>
    <row r="70" spans="1:26" x14ac:dyDescent="0.25">
      <c r="A70" s="1">
        <v>69</v>
      </c>
      <c r="B70">
        <f>ROUND(NORMINV('Rand Deaths'!B70,'Mean Deaths'!B70,'S.D Deaths'!B70),0)</f>
        <v>14</v>
      </c>
      <c r="C70">
        <f>ROUND(NORMINV('Rand Deaths'!C70,'Mean Deaths'!C70,'S.D Deaths'!C70),0)</f>
        <v>17</v>
      </c>
      <c r="D70">
        <f>ROUND(NORMINV('Rand Deaths'!D70,'Mean Deaths'!D70,'S.D Deaths'!D70),0)</f>
        <v>16</v>
      </c>
      <c r="E70">
        <f>ROUND(NORMINV('Rand Deaths'!E70,'Mean Deaths'!E70,'S.D Deaths'!E70),0)</f>
        <v>21</v>
      </c>
      <c r="F70">
        <f>ROUND(NORMINV('Rand Deaths'!F70,'Mean Deaths'!F70,'S.D Deaths'!F70),0)</f>
        <v>27</v>
      </c>
      <c r="G70">
        <f>ROUND(NORMINV('Rand Deaths'!G70,'Mean Deaths'!G70,'S.D Deaths'!G70),0)</f>
        <v>25</v>
      </c>
      <c r="H70">
        <f>ROUND(NORMINV('Rand Deaths'!H70,'Mean Deaths'!H70,'S.D Deaths'!H70),0)</f>
        <v>24</v>
      </c>
      <c r="I70">
        <f>ROUND(NORMINV('Rand Deaths'!I70,'Mean Deaths'!I70,'S.D Deaths'!I70),0)</f>
        <v>32</v>
      </c>
      <c r="J70">
        <f>ROUND(NORMINV('Rand Deaths'!J70,'Mean Deaths'!J70,'S.D Deaths'!J70),0)</f>
        <v>29</v>
      </c>
      <c r="K70">
        <f>ROUND(NORMINV('Rand Deaths'!K70,'Mean Deaths'!K70,'S.D Deaths'!K70),0)</f>
        <v>33</v>
      </c>
      <c r="L70">
        <f>ROUND(NORMINV('Rand Deaths'!L70,'Mean Deaths'!L70,'S.D Deaths'!L70),0)</f>
        <v>36</v>
      </c>
      <c r="M70">
        <f>ROUND(NORMINV('Rand Deaths'!M70,'Mean Deaths'!M70,'S.D Deaths'!M70),0)</f>
        <v>28</v>
      </c>
      <c r="N70">
        <f>ROUND(NORMINV('Rand Deaths'!N70,'Mean Deaths'!N70,'S.D Deaths'!N70),0)</f>
        <v>57</v>
      </c>
      <c r="O70">
        <f>ROUND(NORMINV('Rand Deaths'!O70,'Mean Deaths'!O70,'S.D Deaths'!O70),0)</f>
        <v>58</v>
      </c>
      <c r="P70">
        <f>ROUND(NORMINV('Rand Deaths'!P70,'Mean Deaths'!P70,'S.D Deaths'!P70),0)</f>
        <v>35</v>
      </c>
      <c r="Q70">
        <f>ROUND(NORMINV('Rand Deaths'!Q70,'Mean Deaths'!Q70,'S.D Deaths'!Q70),0)</f>
        <v>67</v>
      </c>
      <c r="R70">
        <f>ROUND(NORMINV('Rand Deaths'!R70,'Mean Deaths'!R70,'S.D Deaths'!R70),0)</f>
        <v>58</v>
      </c>
      <c r="S70">
        <f>ROUND(NORMINV('Rand Deaths'!S70,'Mean Deaths'!S70,'S.D Deaths'!S70),0)</f>
        <v>65</v>
      </c>
      <c r="T70">
        <f>ROUND(NORMINV('Rand Deaths'!T70,'Mean Deaths'!T70,'S.D Deaths'!T70),0)</f>
        <v>66</v>
      </c>
      <c r="U70">
        <f>ROUND(NORMINV('Rand Deaths'!U70,'Mean Deaths'!U70,'S.D Deaths'!U70),0)</f>
        <v>70</v>
      </c>
      <c r="V70">
        <f>ROUND(NORMINV('Rand Deaths'!V70,'Mean Deaths'!V70,'S.D Deaths'!V70),0)</f>
        <v>85</v>
      </c>
      <c r="W70">
        <f>ROUND(NORMINV('Rand Deaths'!W70,'Mean Deaths'!W70,'S.D Deaths'!W70),0)</f>
        <v>82</v>
      </c>
      <c r="X70">
        <f>ROUND(NORMINV('Rand Deaths'!X70,'Mean Deaths'!X70,'S.D Deaths'!X70),0)</f>
        <v>86</v>
      </c>
      <c r="Y70">
        <f>ROUND(NORMINV('Rand Deaths'!Y70,'Mean Deaths'!Y70,'S.D Deaths'!Y70),0)</f>
        <v>89</v>
      </c>
      <c r="Z70">
        <f>ROUND(NORMINV('Rand Deaths'!Z70,'Mean Deaths'!Z70,'S.D Deaths'!Z70),0)</f>
        <v>100</v>
      </c>
    </row>
    <row r="71" spans="1:26" x14ac:dyDescent="0.25">
      <c r="A71" s="1">
        <v>70</v>
      </c>
      <c r="B71">
        <f>ROUND(NORMINV('Rand Deaths'!B71,'Mean Deaths'!B71,'S.D Deaths'!B71),0)</f>
        <v>14</v>
      </c>
      <c r="C71">
        <f>ROUND(NORMINV('Rand Deaths'!C71,'Mean Deaths'!C71,'S.D Deaths'!C71),0)</f>
        <v>25</v>
      </c>
      <c r="D71">
        <f>ROUND(NORMINV('Rand Deaths'!D71,'Mean Deaths'!D71,'S.D Deaths'!D71),0)</f>
        <v>17</v>
      </c>
      <c r="E71">
        <f>ROUND(NORMINV('Rand Deaths'!E71,'Mean Deaths'!E71,'S.D Deaths'!E71),0)</f>
        <v>31</v>
      </c>
      <c r="F71">
        <f>ROUND(NORMINV('Rand Deaths'!F71,'Mean Deaths'!F71,'S.D Deaths'!F71),0)</f>
        <v>24</v>
      </c>
      <c r="G71">
        <f>ROUND(NORMINV('Rand Deaths'!G71,'Mean Deaths'!G71,'S.D Deaths'!G71),0)</f>
        <v>35</v>
      </c>
      <c r="H71">
        <f>ROUND(NORMINV('Rand Deaths'!H71,'Mean Deaths'!H71,'S.D Deaths'!H71),0)</f>
        <v>20</v>
      </c>
      <c r="I71">
        <f>ROUND(NORMINV('Rand Deaths'!I71,'Mean Deaths'!I71,'S.D Deaths'!I71),0)</f>
        <v>32</v>
      </c>
      <c r="J71">
        <f>ROUND(NORMINV('Rand Deaths'!J71,'Mean Deaths'!J71,'S.D Deaths'!J71),0)</f>
        <v>36</v>
      </c>
      <c r="K71">
        <f>ROUND(NORMINV('Rand Deaths'!K71,'Mean Deaths'!K71,'S.D Deaths'!K71),0)</f>
        <v>40</v>
      </c>
      <c r="L71">
        <f>ROUND(NORMINV('Rand Deaths'!L71,'Mean Deaths'!L71,'S.D Deaths'!L71),0)</f>
        <v>35</v>
      </c>
      <c r="M71">
        <f>ROUND(NORMINV('Rand Deaths'!M71,'Mean Deaths'!M71,'S.D Deaths'!M71),0)</f>
        <v>41</v>
      </c>
      <c r="N71">
        <f>ROUND(NORMINV('Rand Deaths'!N71,'Mean Deaths'!N71,'S.D Deaths'!N71),0)</f>
        <v>38</v>
      </c>
      <c r="O71">
        <f>ROUND(NORMINV('Rand Deaths'!O71,'Mean Deaths'!O71,'S.D Deaths'!O71),0)</f>
        <v>41</v>
      </c>
      <c r="P71">
        <f>ROUND(NORMINV('Rand Deaths'!P71,'Mean Deaths'!P71,'S.D Deaths'!P71),0)</f>
        <v>41</v>
      </c>
      <c r="Q71">
        <f>ROUND(NORMINV('Rand Deaths'!Q71,'Mean Deaths'!Q71,'S.D Deaths'!Q71),0)</f>
        <v>46</v>
      </c>
      <c r="R71">
        <f>ROUND(NORMINV('Rand Deaths'!R71,'Mean Deaths'!R71,'S.D Deaths'!R71),0)</f>
        <v>56</v>
      </c>
      <c r="S71">
        <f>ROUND(NORMINV('Rand Deaths'!S71,'Mean Deaths'!S71,'S.D Deaths'!S71),0)</f>
        <v>58</v>
      </c>
      <c r="T71">
        <f>ROUND(NORMINV('Rand Deaths'!T71,'Mean Deaths'!T71,'S.D Deaths'!T71),0)</f>
        <v>62</v>
      </c>
      <c r="U71">
        <f>ROUND(NORMINV('Rand Deaths'!U71,'Mean Deaths'!U71,'S.D Deaths'!U71),0)</f>
        <v>75</v>
      </c>
      <c r="V71">
        <f>ROUND(NORMINV('Rand Deaths'!V71,'Mean Deaths'!V71,'S.D Deaths'!V71),0)</f>
        <v>77</v>
      </c>
      <c r="W71">
        <f>ROUND(NORMINV('Rand Deaths'!W71,'Mean Deaths'!W71,'S.D Deaths'!W71),0)</f>
        <v>70</v>
      </c>
      <c r="X71">
        <f>ROUND(NORMINV('Rand Deaths'!X71,'Mean Deaths'!X71,'S.D Deaths'!X71),0)</f>
        <v>89</v>
      </c>
      <c r="Y71">
        <f>ROUND(NORMINV('Rand Deaths'!Y71,'Mean Deaths'!Y71,'S.D Deaths'!Y71),0)</f>
        <v>130</v>
      </c>
      <c r="Z71">
        <f>ROUND(NORMINV('Rand Deaths'!Z71,'Mean Deaths'!Z71,'S.D Deaths'!Z71),0)</f>
        <v>108</v>
      </c>
    </row>
    <row r="72" spans="1:26" x14ac:dyDescent="0.25">
      <c r="A72" s="1">
        <v>71</v>
      </c>
      <c r="B72">
        <f>ROUND(NORMINV('Rand Deaths'!B72,'Mean Deaths'!B72,'S.D Deaths'!B72),0)</f>
        <v>22</v>
      </c>
      <c r="C72">
        <f>ROUND(NORMINV('Rand Deaths'!C72,'Mean Deaths'!C72,'S.D Deaths'!C72),0)</f>
        <v>23</v>
      </c>
      <c r="D72">
        <f>ROUND(NORMINV('Rand Deaths'!D72,'Mean Deaths'!D72,'S.D Deaths'!D72),0)</f>
        <v>23</v>
      </c>
      <c r="E72">
        <f>ROUND(NORMINV('Rand Deaths'!E72,'Mean Deaths'!E72,'S.D Deaths'!E72),0)</f>
        <v>17</v>
      </c>
      <c r="F72">
        <f>ROUND(NORMINV('Rand Deaths'!F72,'Mean Deaths'!F72,'S.D Deaths'!F72),0)</f>
        <v>24</v>
      </c>
      <c r="G72">
        <f>ROUND(NORMINV('Rand Deaths'!G72,'Mean Deaths'!G72,'S.D Deaths'!G72),0)</f>
        <v>31</v>
      </c>
      <c r="H72">
        <f>ROUND(NORMINV('Rand Deaths'!H72,'Mean Deaths'!H72,'S.D Deaths'!H72),0)</f>
        <v>28</v>
      </c>
      <c r="I72">
        <f>ROUND(NORMINV('Rand Deaths'!I72,'Mean Deaths'!I72,'S.D Deaths'!I72),0)</f>
        <v>24</v>
      </c>
      <c r="J72">
        <f>ROUND(NORMINV('Rand Deaths'!J72,'Mean Deaths'!J72,'S.D Deaths'!J72),0)</f>
        <v>22</v>
      </c>
      <c r="K72">
        <f>ROUND(NORMINV('Rand Deaths'!K72,'Mean Deaths'!K72,'S.D Deaths'!K72),0)</f>
        <v>23</v>
      </c>
      <c r="L72">
        <f>ROUND(NORMINV('Rand Deaths'!L72,'Mean Deaths'!L72,'S.D Deaths'!L72),0)</f>
        <v>41</v>
      </c>
      <c r="M72">
        <f>ROUND(NORMINV('Rand Deaths'!M72,'Mean Deaths'!M72,'S.D Deaths'!M72),0)</f>
        <v>25</v>
      </c>
      <c r="N72">
        <f>ROUND(NORMINV('Rand Deaths'!N72,'Mean Deaths'!N72,'S.D Deaths'!N72),0)</f>
        <v>31</v>
      </c>
      <c r="O72">
        <f>ROUND(NORMINV('Rand Deaths'!O72,'Mean Deaths'!O72,'S.D Deaths'!O72),0)</f>
        <v>48</v>
      </c>
      <c r="P72">
        <f>ROUND(NORMINV('Rand Deaths'!P72,'Mean Deaths'!P72,'S.D Deaths'!P72),0)</f>
        <v>44</v>
      </c>
      <c r="Q72">
        <f>ROUND(NORMINV('Rand Deaths'!Q72,'Mean Deaths'!Q72,'S.D Deaths'!Q72),0)</f>
        <v>39</v>
      </c>
      <c r="R72">
        <f>ROUND(NORMINV('Rand Deaths'!R72,'Mean Deaths'!R72,'S.D Deaths'!R72),0)</f>
        <v>59</v>
      </c>
      <c r="S72">
        <f>ROUND(NORMINV('Rand Deaths'!S72,'Mean Deaths'!S72,'S.D Deaths'!S72),0)</f>
        <v>56</v>
      </c>
      <c r="T72">
        <f>ROUND(NORMINV('Rand Deaths'!T72,'Mean Deaths'!T72,'S.D Deaths'!T72),0)</f>
        <v>56</v>
      </c>
      <c r="U72">
        <f>ROUND(NORMINV('Rand Deaths'!U72,'Mean Deaths'!U72,'S.D Deaths'!U72),0)</f>
        <v>70</v>
      </c>
      <c r="V72">
        <f>ROUND(NORMINV('Rand Deaths'!V72,'Mean Deaths'!V72,'S.D Deaths'!V72),0)</f>
        <v>70</v>
      </c>
      <c r="W72">
        <f>ROUND(NORMINV('Rand Deaths'!W72,'Mean Deaths'!W72,'S.D Deaths'!W72),0)</f>
        <v>83</v>
      </c>
      <c r="X72">
        <f>ROUND(NORMINV('Rand Deaths'!X72,'Mean Deaths'!X72,'S.D Deaths'!X72),0)</f>
        <v>98</v>
      </c>
      <c r="Y72">
        <f>ROUND(NORMINV('Rand Deaths'!Y72,'Mean Deaths'!Y72,'S.D Deaths'!Y72),0)</f>
        <v>82</v>
      </c>
      <c r="Z72">
        <f>ROUND(NORMINV('Rand Deaths'!Z72,'Mean Deaths'!Z72,'S.D Deaths'!Z72),0)</f>
        <v>119</v>
      </c>
    </row>
    <row r="73" spans="1:26" x14ac:dyDescent="0.25">
      <c r="A73" s="1">
        <v>72</v>
      </c>
      <c r="B73">
        <f>ROUND(NORMINV('Rand Deaths'!B73,'Mean Deaths'!B73,'S.D Deaths'!B73),0)</f>
        <v>20</v>
      </c>
      <c r="C73">
        <f>ROUND(NORMINV('Rand Deaths'!C73,'Mean Deaths'!C73,'S.D Deaths'!C73),0)</f>
        <v>24</v>
      </c>
      <c r="D73">
        <f>ROUND(NORMINV('Rand Deaths'!D73,'Mean Deaths'!D73,'S.D Deaths'!D73),0)</f>
        <v>24</v>
      </c>
      <c r="E73">
        <f>ROUND(NORMINV('Rand Deaths'!E73,'Mean Deaths'!E73,'S.D Deaths'!E73),0)</f>
        <v>21</v>
      </c>
      <c r="F73">
        <f>ROUND(NORMINV('Rand Deaths'!F73,'Mean Deaths'!F73,'S.D Deaths'!F73),0)</f>
        <v>14</v>
      </c>
      <c r="G73">
        <f>ROUND(NORMINV('Rand Deaths'!G73,'Mean Deaths'!G73,'S.D Deaths'!G73),0)</f>
        <v>23</v>
      </c>
      <c r="H73">
        <f>ROUND(NORMINV('Rand Deaths'!H73,'Mean Deaths'!H73,'S.D Deaths'!H73),0)</f>
        <v>37</v>
      </c>
      <c r="I73">
        <f>ROUND(NORMINV('Rand Deaths'!I73,'Mean Deaths'!I73,'S.D Deaths'!I73),0)</f>
        <v>40</v>
      </c>
      <c r="J73">
        <f>ROUND(NORMINV('Rand Deaths'!J73,'Mean Deaths'!J73,'S.D Deaths'!J73),0)</f>
        <v>29</v>
      </c>
      <c r="K73">
        <f>ROUND(NORMINV('Rand Deaths'!K73,'Mean Deaths'!K73,'S.D Deaths'!K73),0)</f>
        <v>30</v>
      </c>
      <c r="L73">
        <f>ROUND(NORMINV('Rand Deaths'!L73,'Mean Deaths'!L73,'S.D Deaths'!L73),0)</f>
        <v>38</v>
      </c>
      <c r="M73">
        <f>ROUND(NORMINV('Rand Deaths'!M73,'Mean Deaths'!M73,'S.D Deaths'!M73),0)</f>
        <v>45</v>
      </c>
      <c r="N73">
        <f>ROUND(NORMINV('Rand Deaths'!N73,'Mean Deaths'!N73,'S.D Deaths'!N73),0)</f>
        <v>36</v>
      </c>
      <c r="O73">
        <f>ROUND(NORMINV('Rand Deaths'!O73,'Mean Deaths'!O73,'S.D Deaths'!O73),0)</f>
        <v>43</v>
      </c>
      <c r="P73">
        <f>ROUND(NORMINV('Rand Deaths'!P73,'Mean Deaths'!P73,'S.D Deaths'!P73),0)</f>
        <v>51</v>
      </c>
      <c r="Q73">
        <f>ROUND(NORMINV('Rand Deaths'!Q73,'Mean Deaths'!Q73,'S.D Deaths'!Q73),0)</f>
        <v>43</v>
      </c>
      <c r="R73">
        <f>ROUND(NORMINV('Rand Deaths'!R73,'Mean Deaths'!R73,'S.D Deaths'!R73),0)</f>
        <v>42</v>
      </c>
      <c r="S73">
        <f>ROUND(NORMINV('Rand Deaths'!S73,'Mean Deaths'!S73,'S.D Deaths'!S73),0)</f>
        <v>58</v>
      </c>
      <c r="T73">
        <f>ROUND(NORMINV('Rand Deaths'!T73,'Mean Deaths'!T73,'S.D Deaths'!T73),0)</f>
        <v>71</v>
      </c>
      <c r="U73">
        <f>ROUND(NORMINV('Rand Deaths'!U73,'Mean Deaths'!U73,'S.D Deaths'!U73),0)</f>
        <v>81</v>
      </c>
      <c r="V73">
        <f>ROUND(NORMINV('Rand Deaths'!V73,'Mean Deaths'!V73,'S.D Deaths'!V73),0)</f>
        <v>58</v>
      </c>
      <c r="W73">
        <f>ROUND(NORMINV('Rand Deaths'!W73,'Mean Deaths'!W73,'S.D Deaths'!W73),0)</f>
        <v>82</v>
      </c>
      <c r="X73">
        <f>ROUND(NORMINV('Rand Deaths'!X73,'Mean Deaths'!X73,'S.D Deaths'!X73),0)</f>
        <v>86</v>
      </c>
      <c r="Y73">
        <f>ROUND(NORMINV('Rand Deaths'!Y73,'Mean Deaths'!Y73,'S.D Deaths'!Y73),0)</f>
        <v>92</v>
      </c>
      <c r="Z73">
        <f>ROUND(NORMINV('Rand Deaths'!Z73,'Mean Deaths'!Z73,'S.D Deaths'!Z73),0)</f>
        <v>112</v>
      </c>
    </row>
    <row r="74" spans="1:26" x14ac:dyDescent="0.25">
      <c r="A74" s="1">
        <v>73</v>
      </c>
      <c r="B74">
        <f>ROUND(NORMINV('Rand Deaths'!B74,'Mean Deaths'!B74,'S.D Deaths'!B74),0)</f>
        <v>14</v>
      </c>
      <c r="C74">
        <f>ROUND(NORMINV('Rand Deaths'!C74,'Mean Deaths'!C74,'S.D Deaths'!C74),0)</f>
        <v>26</v>
      </c>
      <c r="D74">
        <f>ROUND(NORMINV('Rand Deaths'!D74,'Mean Deaths'!D74,'S.D Deaths'!D74),0)</f>
        <v>27</v>
      </c>
      <c r="E74">
        <f>ROUND(NORMINV('Rand Deaths'!E74,'Mean Deaths'!E74,'S.D Deaths'!E74),0)</f>
        <v>22</v>
      </c>
      <c r="F74">
        <f>ROUND(NORMINV('Rand Deaths'!F74,'Mean Deaths'!F74,'S.D Deaths'!F74),0)</f>
        <v>27</v>
      </c>
      <c r="G74">
        <f>ROUND(NORMINV('Rand Deaths'!G74,'Mean Deaths'!G74,'S.D Deaths'!G74),0)</f>
        <v>27</v>
      </c>
      <c r="H74">
        <f>ROUND(NORMINV('Rand Deaths'!H74,'Mean Deaths'!H74,'S.D Deaths'!H74),0)</f>
        <v>34</v>
      </c>
      <c r="I74">
        <f>ROUND(NORMINV('Rand Deaths'!I74,'Mean Deaths'!I74,'S.D Deaths'!I74),0)</f>
        <v>33</v>
      </c>
      <c r="J74">
        <f>ROUND(NORMINV('Rand Deaths'!J74,'Mean Deaths'!J74,'S.D Deaths'!J74),0)</f>
        <v>33</v>
      </c>
      <c r="K74">
        <f>ROUND(NORMINV('Rand Deaths'!K74,'Mean Deaths'!K74,'S.D Deaths'!K74),0)</f>
        <v>39</v>
      </c>
      <c r="L74">
        <f>ROUND(NORMINV('Rand Deaths'!L74,'Mean Deaths'!L74,'S.D Deaths'!L74),0)</f>
        <v>44</v>
      </c>
      <c r="M74">
        <f>ROUND(NORMINV('Rand Deaths'!M74,'Mean Deaths'!M74,'S.D Deaths'!M74),0)</f>
        <v>43</v>
      </c>
      <c r="N74">
        <f>ROUND(NORMINV('Rand Deaths'!N74,'Mean Deaths'!N74,'S.D Deaths'!N74),0)</f>
        <v>49</v>
      </c>
      <c r="O74">
        <f>ROUND(NORMINV('Rand Deaths'!O74,'Mean Deaths'!O74,'S.D Deaths'!O74),0)</f>
        <v>37</v>
      </c>
      <c r="P74">
        <f>ROUND(NORMINV('Rand Deaths'!P74,'Mean Deaths'!P74,'S.D Deaths'!P74),0)</f>
        <v>39</v>
      </c>
      <c r="Q74">
        <f>ROUND(NORMINV('Rand Deaths'!Q74,'Mean Deaths'!Q74,'S.D Deaths'!Q74),0)</f>
        <v>51</v>
      </c>
      <c r="R74">
        <f>ROUND(NORMINV('Rand Deaths'!R74,'Mean Deaths'!R74,'S.D Deaths'!R74),0)</f>
        <v>44</v>
      </c>
      <c r="S74">
        <f>ROUND(NORMINV('Rand Deaths'!S74,'Mean Deaths'!S74,'S.D Deaths'!S74),0)</f>
        <v>64</v>
      </c>
      <c r="T74">
        <f>ROUND(NORMINV('Rand Deaths'!T74,'Mean Deaths'!T74,'S.D Deaths'!T74),0)</f>
        <v>66</v>
      </c>
      <c r="U74">
        <f>ROUND(NORMINV('Rand Deaths'!U74,'Mean Deaths'!U74,'S.D Deaths'!U74),0)</f>
        <v>77</v>
      </c>
      <c r="V74">
        <f>ROUND(NORMINV('Rand Deaths'!V74,'Mean Deaths'!V74,'S.D Deaths'!V74),0)</f>
        <v>68</v>
      </c>
      <c r="W74">
        <f>ROUND(NORMINV('Rand Deaths'!W74,'Mean Deaths'!W74,'S.D Deaths'!W74),0)</f>
        <v>77</v>
      </c>
      <c r="X74">
        <f>ROUND(NORMINV('Rand Deaths'!X74,'Mean Deaths'!X74,'S.D Deaths'!X74),0)</f>
        <v>90</v>
      </c>
      <c r="Y74">
        <f>ROUND(NORMINV('Rand Deaths'!Y74,'Mean Deaths'!Y74,'S.D Deaths'!Y74),0)</f>
        <v>105</v>
      </c>
      <c r="Z74">
        <f>ROUND(NORMINV('Rand Deaths'!Z74,'Mean Deaths'!Z74,'S.D Deaths'!Z74),0)</f>
        <v>98</v>
      </c>
    </row>
    <row r="75" spans="1:26" x14ac:dyDescent="0.25">
      <c r="A75" s="1">
        <v>74</v>
      </c>
      <c r="B75">
        <f>ROUND(NORMINV('Rand Deaths'!B75,'Mean Deaths'!B75,'S.D Deaths'!B75),0)</f>
        <v>19</v>
      </c>
      <c r="C75">
        <f>ROUND(NORMINV('Rand Deaths'!C75,'Mean Deaths'!C75,'S.D Deaths'!C75),0)</f>
        <v>15</v>
      </c>
      <c r="D75">
        <f>ROUND(NORMINV('Rand Deaths'!D75,'Mean Deaths'!D75,'S.D Deaths'!D75),0)</f>
        <v>27</v>
      </c>
      <c r="E75">
        <f>ROUND(NORMINV('Rand Deaths'!E75,'Mean Deaths'!E75,'S.D Deaths'!E75),0)</f>
        <v>28</v>
      </c>
      <c r="F75">
        <f>ROUND(NORMINV('Rand Deaths'!F75,'Mean Deaths'!F75,'S.D Deaths'!F75),0)</f>
        <v>23</v>
      </c>
      <c r="G75">
        <f>ROUND(NORMINV('Rand Deaths'!G75,'Mean Deaths'!G75,'S.D Deaths'!G75),0)</f>
        <v>26</v>
      </c>
      <c r="H75">
        <f>ROUND(NORMINV('Rand Deaths'!H75,'Mean Deaths'!H75,'S.D Deaths'!H75),0)</f>
        <v>34</v>
      </c>
      <c r="I75">
        <f>ROUND(NORMINV('Rand Deaths'!I75,'Mean Deaths'!I75,'S.D Deaths'!I75),0)</f>
        <v>27</v>
      </c>
      <c r="J75">
        <f>ROUND(NORMINV('Rand Deaths'!J75,'Mean Deaths'!J75,'S.D Deaths'!J75),0)</f>
        <v>34</v>
      </c>
      <c r="K75">
        <f>ROUND(NORMINV('Rand Deaths'!K75,'Mean Deaths'!K75,'S.D Deaths'!K75),0)</f>
        <v>29</v>
      </c>
      <c r="L75">
        <f>ROUND(NORMINV('Rand Deaths'!L75,'Mean Deaths'!L75,'S.D Deaths'!L75),0)</f>
        <v>36</v>
      </c>
      <c r="M75">
        <f>ROUND(NORMINV('Rand Deaths'!M75,'Mean Deaths'!M75,'S.D Deaths'!M75),0)</f>
        <v>37</v>
      </c>
      <c r="N75">
        <f>ROUND(NORMINV('Rand Deaths'!N75,'Mean Deaths'!N75,'S.D Deaths'!N75),0)</f>
        <v>47</v>
      </c>
      <c r="O75">
        <f>ROUND(NORMINV('Rand Deaths'!O75,'Mean Deaths'!O75,'S.D Deaths'!O75),0)</f>
        <v>48</v>
      </c>
      <c r="P75">
        <f>ROUND(NORMINV('Rand Deaths'!P75,'Mean Deaths'!P75,'S.D Deaths'!P75),0)</f>
        <v>52</v>
      </c>
      <c r="Q75">
        <f>ROUND(NORMINV('Rand Deaths'!Q75,'Mean Deaths'!Q75,'S.D Deaths'!Q75),0)</f>
        <v>64</v>
      </c>
      <c r="R75">
        <f>ROUND(NORMINV('Rand Deaths'!R75,'Mean Deaths'!R75,'S.D Deaths'!R75),0)</f>
        <v>54</v>
      </c>
      <c r="S75">
        <f>ROUND(NORMINV('Rand Deaths'!S75,'Mean Deaths'!S75,'S.D Deaths'!S75),0)</f>
        <v>72</v>
      </c>
      <c r="T75">
        <f>ROUND(NORMINV('Rand Deaths'!T75,'Mean Deaths'!T75,'S.D Deaths'!T75),0)</f>
        <v>62</v>
      </c>
      <c r="U75">
        <f>ROUND(NORMINV('Rand Deaths'!U75,'Mean Deaths'!U75,'S.D Deaths'!U75),0)</f>
        <v>66</v>
      </c>
      <c r="V75">
        <f>ROUND(NORMINV('Rand Deaths'!V75,'Mean Deaths'!V75,'S.D Deaths'!V75),0)</f>
        <v>75</v>
      </c>
      <c r="W75">
        <f>ROUND(NORMINV('Rand Deaths'!W75,'Mean Deaths'!W75,'S.D Deaths'!W75),0)</f>
        <v>92</v>
      </c>
      <c r="X75">
        <f>ROUND(NORMINV('Rand Deaths'!X75,'Mean Deaths'!X75,'S.D Deaths'!X75),0)</f>
        <v>83</v>
      </c>
      <c r="Y75">
        <f>ROUND(NORMINV('Rand Deaths'!Y75,'Mean Deaths'!Y75,'S.D Deaths'!Y75),0)</f>
        <v>103</v>
      </c>
      <c r="Z75">
        <f>ROUND(NORMINV('Rand Deaths'!Z75,'Mean Deaths'!Z75,'S.D Deaths'!Z75),0)</f>
        <v>93</v>
      </c>
    </row>
    <row r="76" spans="1:26" x14ac:dyDescent="0.25">
      <c r="A76" s="1">
        <v>75</v>
      </c>
      <c r="B76">
        <f>ROUND(NORMINV('Rand Deaths'!B76,'Mean Deaths'!B76,'S.D Deaths'!B76),0)</f>
        <v>21</v>
      </c>
      <c r="C76">
        <f>ROUND(NORMINV('Rand Deaths'!C76,'Mean Deaths'!C76,'S.D Deaths'!C76),0)</f>
        <v>24</v>
      </c>
      <c r="D76">
        <f>ROUND(NORMINV('Rand Deaths'!D76,'Mean Deaths'!D76,'S.D Deaths'!D76),0)</f>
        <v>21</v>
      </c>
      <c r="E76">
        <f>ROUND(NORMINV('Rand Deaths'!E76,'Mean Deaths'!E76,'S.D Deaths'!E76),0)</f>
        <v>28</v>
      </c>
      <c r="F76">
        <f>ROUND(NORMINV('Rand Deaths'!F76,'Mean Deaths'!F76,'S.D Deaths'!F76),0)</f>
        <v>19</v>
      </c>
      <c r="G76">
        <f>ROUND(NORMINV('Rand Deaths'!G76,'Mean Deaths'!G76,'S.D Deaths'!G76),0)</f>
        <v>27</v>
      </c>
      <c r="H76">
        <f>ROUND(NORMINV('Rand Deaths'!H76,'Mean Deaths'!H76,'S.D Deaths'!H76),0)</f>
        <v>27</v>
      </c>
      <c r="I76">
        <f>ROUND(NORMINV('Rand Deaths'!I76,'Mean Deaths'!I76,'S.D Deaths'!I76),0)</f>
        <v>37</v>
      </c>
      <c r="J76">
        <f>ROUND(NORMINV('Rand Deaths'!J76,'Mean Deaths'!J76,'S.D Deaths'!J76),0)</f>
        <v>28</v>
      </c>
      <c r="K76">
        <f>ROUND(NORMINV('Rand Deaths'!K76,'Mean Deaths'!K76,'S.D Deaths'!K76),0)</f>
        <v>39</v>
      </c>
      <c r="L76">
        <f>ROUND(NORMINV('Rand Deaths'!L76,'Mean Deaths'!L76,'S.D Deaths'!L76),0)</f>
        <v>35</v>
      </c>
      <c r="M76">
        <f>ROUND(NORMINV('Rand Deaths'!M76,'Mean Deaths'!M76,'S.D Deaths'!M76),0)</f>
        <v>37</v>
      </c>
      <c r="N76">
        <f>ROUND(NORMINV('Rand Deaths'!N76,'Mean Deaths'!N76,'S.D Deaths'!N76),0)</f>
        <v>42</v>
      </c>
      <c r="O76">
        <f>ROUND(NORMINV('Rand Deaths'!O76,'Mean Deaths'!O76,'S.D Deaths'!O76),0)</f>
        <v>54</v>
      </c>
      <c r="P76">
        <f>ROUND(NORMINV('Rand Deaths'!P76,'Mean Deaths'!P76,'S.D Deaths'!P76),0)</f>
        <v>54</v>
      </c>
      <c r="Q76">
        <f>ROUND(NORMINV('Rand Deaths'!Q76,'Mean Deaths'!Q76,'S.D Deaths'!Q76),0)</f>
        <v>51</v>
      </c>
      <c r="R76">
        <f>ROUND(NORMINV('Rand Deaths'!R76,'Mean Deaths'!R76,'S.D Deaths'!R76),0)</f>
        <v>62</v>
      </c>
      <c r="S76">
        <f>ROUND(NORMINV('Rand Deaths'!S76,'Mean Deaths'!S76,'S.D Deaths'!S76),0)</f>
        <v>76</v>
      </c>
      <c r="T76">
        <f>ROUND(NORMINV('Rand Deaths'!T76,'Mean Deaths'!T76,'S.D Deaths'!T76),0)</f>
        <v>78</v>
      </c>
      <c r="U76">
        <f>ROUND(NORMINV('Rand Deaths'!U76,'Mean Deaths'!U76,'S.D Deaths'!U76),0)</f>
        <v>76</v>
      </c>
      <c r="V76">
        <f>ROUND(NORMINV('Rand Deaths'!V76,'Mean Deaths'!V76,'S.D Deaths'!V76),0)</f>
        <v>86</v>
      </c>
      <c r="W76">
        <f>ROUND(NORMINV('Rand Deaths'!W76,'Mean Deaths'!W76,'S.D Deaths'!W76),0)</f>
        <v>81</v>
      </c>
      <c r="X76">
        <f>ROUND(NORMINV('Rand Deaths'!X76,'Mean Deaths'!X76,'S.D Deaths'!X76),0)</f>
        <v>78</v>
      </c>
      <c r="Y76">
        <f>ROUND(NORMINV('Rand Deaths'!Y76,'Mean Deaths'!Y76,'S.D Deaths'!Y76),0)</f>
        <v>97</v>
      </c>
      <c r="Z76">
        <f>ROUND(NORMINV('Rand Deaths'!Z76,'Mean Deaths'!Z76,'S.D Deaths'!Z76),0)</f>
        <v>96</v>
      </c>
    </row>
    <row r="77" spans="1:26" x14ac:dyDescent="0.25">
      <c r="A77" s="1">
        <v>76</v>
      </c>
      <c r="B77">
        <f>ROUND(NORMINV('Rand Deaths'!B77,'Mean Deaths'!B77,'S.D Deaths'!B77),0)</f>
        <v>19</v>
      </c>
      <c r="C77">
        <f>ROUND(NORMINV('Rand Deaths'!C77,'Mean Deaths'!C77,'S.D Deaths'!C77),0)</f>
        <v>19</v>
      </c>
      <c r="D77">
        <f>ROUND(NORMINV('Rand Deaths'!D77,'Mean Deaths'!D77,'S.D Deaths'!D77),0)</f>
        <v>27</v>
      </c>
      <c r="E77">
        <f>ROUND(NORMINV('Rand Deaths'!E77,'Mean Deaths'!E77,'S.D Deaths'!E77),0)</f>
        <v>22</v>
      </c>
      <c r="F77">
        <f>ROUND(NORMINV('Rand Deaths'!F77,'Mean Deaths'!F77,'S.D Deaths'!F77),0)</f>
        <v>22</v>
      </c>
      <c r="G77">
        <f>ROUND(NORMINV('Rand Deaths'!G77,'Mean Deaths'!G77,'S.D Deaths'!G77),0)</f>
        <v>20</v>
      </c>
      <c r="H77">
        <f>ROUND(NORMINV('Rand Deaths'!H77,'Mean Deaths'!H77,'S.D Deaths'!H77),0)</f>
        <v>24</v>
      </c>
      <c r="I77">
        <f>ROUND(NORMINV('Rand Deaths'!I77,'Mean Deaths'!I77,'S.D Deaths'!I77),0)</f>
        <v>38</v>
      </c>
      <c r="J77">
        <f>ROUND(NORMINV('Rand Deaths'!J77,'Mean Deaths'!J77,'S.D Deaths'!J77),0)</f>
        <v>42</v>
      </c>
      <c r="K77">
        <f>ROUND(NORMINV('Rand Deaths'!K77,'Mean Deaths'!K77,'S.D Deaths'!K77),0)</f>
        <v>34</v>
      </c>
      <c r="L77">
        <f>ROUND(NORMINV('Rand Deaths'!L77,'Mean Deaths'!L77,'S.D Deaths'!L77),0)</f>
        <v>41</v>
      </c>
      <c r="M77">
        <f>ROUND(NORMINV('Rand Deaths'!M77,'Mean Deaths'!M77,'S.D Deaths'!M77),0)</f>
        <v>47</v>
      </c>
      <c r="N77">
        <f>ROUND(NORMINV('Rand Deaths'!N77,'Mean Deaths'!N77,'S.D Deaths'!N77),0)</f>
        <v>56</v>
      </c>
      <c r="O77">
        <f>ROUND(NORMINV('Rand Deaths'!O77,'Mean Deaths'!O77,'S.D Deaths'!O77),0)</f>
        <v>47</v>
      </c>
      <c r="P77">
        <f>ROUND(NORMINV('Rand Deaths'!P77,'Mean Deaths'!P77,'S.D Deaths'!P77),0)</f>
        <v>50</v>
      </c>
      <c r="Q77">
        <f>ROUND(NORMINV('Rand Deaths'!Q77,'Mean Deaths'!Q77,'S.D Deaths'!Q77),0)</f>
        <v>48</v>
      </c>
      <c r="R77">
        <f>ROUND(NORMINV('Rand Deaths'!R77,'Mean Deaths'!R77,'S.D Deaths'!R77),0)</f>
        <v>57</v>
      </c>
      <c r="S77">
        <f>ROUND(NORMINV('Rand Deaths'!S77,'Mean Deaths'!S77,'S.D Deaths'!S77),0)</f>
        <v>68</v>
      </c>
      <c r="T77">
        <f>ROUND(NORMINV('Rand Deaths'!T77,'Mean Deaths'!T77,'S.D Deaths'!T77),0)</f>
        <v>58</v>
      </c>
      <c r="U77">
        <f>ROUND(NORMINV('Rand Deaths'!U77,'Mean Deaths'!U77,'S.D Deaths'!U77),0)</f>
        <v>66</v>
      </c>
      <c r="V77">
        <f>ROUND(NORMINV('Rand Deaths'!V77,'Mean Deaths'!V77,'S.D Deaths'!V77),0)</f>
        <v>69</v>
      </c>
      <c r="W77">
        <f>ROUND(NORMINV('Rand Deaths'!W77,'Mean Deaths'!W77,'S.D Deaths'!W77),0)</f>
        <v>76</v>
      </c>
      <c r="X77">
        <f>ROUND(NORMINV('Rand Deaths'!X77,'Mean Deaths'!X77,'S.D Deaths'!X77),0)</f>
        <v>76</v>
      </c>
      <c r="Y77">
        <f>ROUND(NORMINV('Rand Deaths'!Y77,'Mean Deaths'!Y77,'S.D Deaths'!Y77),0)</f>
        <v>96</v>
      </c>
      <c r="Z77">
        <f>ROUND(NORMINV('Rand Deaths'!Z77,'Mean Deaths'!Z77,'S.D Deaths'!Z77),0)</f>
        <v>109</v>
      </c>
    </row>
    <row r="78" spans="1:26" x14ac:dyDescent="0.25">
      <c r="A78" s="1">
        <v>77</v>
      </c>
      <c r="B78">
        <f>ROUND(NORMINV('Rand Deaths'!B78,'Mean Deaths'!B78,'S.D Deaths'!B78),0)</f>
        <v>28</v>
      </c>
      <c r="C78">
        <f>ROUND(NORMINV('Rand Deaths'!C78,'Mean Deaths'!C78,'S.D Deaths'!C78),0)</f>
        <v>17</v>
      </c>
      <c r="D78">
        <f>ROUND(NORMINV('Rand Deaths'!D78,'Mean Deaths'!D78,'S.D Deaths'!D78),0)</f>
        <v>17</v>
      </c>
      <c r="E78">
        <f>ROUND(NORMINV('Rand Deaths'!E78,'Mean Deaths'!E78,'S.D Deaths'!E78),0)</f>
        <v>19</v>
      </c>
      <c r="F78">
        <f>ROUND(NORMINV('Rand Deaths'!F78,'Mean Deaths'!F78,'S.D Deaths'!F78),0)</f>
        <v>26</v>
      </c>
      <c r="G78">
        <f>ROUND(NORMINV('Rand Deaths'!G78,'Mean Deaths'!G78,'S.D Deaths'!G78),0)</f>
        <v>35</v>
      </c>
      <c r="H78">
        <f>ROUND(NORMINV('Rand Deaths'!H78,'Mean Deaths'!H78,'S.D Deaths'!H78),0)</f>
        <v>23</v>
      </c>
      <c r="I78">
        <f>ROUND(NORMINV('Rand Deaths'!I78,'Mean Deaths'!I78,'S.D Deaths'!I78),0)</f>
        <v>26</v>
      </c>
      <c r="J78">
        <f>ROUND(NORMINV('Rand Deaths'!J78,'Mean Deaths'!J78,'S.D Deaths'!J78),0)</f>
        <v>27</v>
      </c>
      <c r="K78">
        <f>ROUND(NORMINV('Rand Deaths'!K78,'Mean Deaths'!K78,'S.D Deaths'!K78),0)</f>
        <v>37</v>
      </c>
      <c r="L78">
        <f>ROUND(NORMINV('Rand Deaths'!L78,'Mean Deaths'!L78,'S.D Deaths'!L78),0)</f>
        <v>33</v>
      </c>
      <c r="M78">
        <f>ROUND(NORMINV('Rand Deaths'!M78,'Mean Deaths'!M78,'S.D Deaths'!M78),0)</f>
        <v>42</v>
      </c>
      <c r="N78">
        <f>ROUND(NORMINV('Rand Deaths'!N78,'Mean Deaths'!N78,'S.D Deaths'!N78),0)</f>
        <v>45</v>
      </c>
      <c r="O78">
        <f>ROUND(NORMINV('Rand Deaths'!O78,'Mean Deaths'!O78,'S.D Deaths'!O78),0)</f>
        <v>38</v>
      </c>
      <c r="P78">
        <f>ROUND(NORMINV('Rand Deaths'!P78,'Mean Deaths'!P78,'S.D Deaths'!P78),0)</f>
        <v>53</v>
      </c>
      <c r="Q78">
        <f>ROUND(NORMINV('Rand Deaths'!Q78,'Mean Deaths'!Q78,'S.D Deaths'!Q78),0)</f>
        <v>48</v>
      </c>
      <c r="R78">
        <f>ROUND(NORMINV('Rand Deaths'!R78,'Mean Deaths'!R78,'S.D Deaths'!R78),0)</f>
        <v>54</v>
      </c>
      <c r="S78">
        <f>ROUND(NORMINV('Rand Deaths'!S78,'Mean Deaths'!S78,'S.D Deaths'!S78),0)</f>
        <v>64</v>
      </c>
      <c r="T78">
        <f>ROUND(NORMINV('Rand Deaths'!T78,'Mean Deaths'!T78,'S.D Deaths'!T78),0)</f>
        <v>66</v>
      </c>
      <c r="U78">
        <f>ROUND(NORMINV('Rand Deaths'!U78,'Mean Deaths'!U78,'S.D Deaths'!U78),0)</f>
        <v>66</v>
      </c>
      <c r="V78">
        <f>ROUND(NORMINV('Rand Deaths'!V78,'Mean Deaths'!V78,'S.D Deaths'!V78),0)</f>
        <v>87</v>
      </c>
      <c r="W78">
        <f>ROUND(NORMINV('Rand Deaths'!W78,'Mean Deaths'!W78,'S.D Deaths'!W78),0)</f>
        <v>77</v>
      </c>
      <c r="X78">
        <f>ROUND(NORMINV('Rand Deaths'!X78,'Mean Deaths'!X78,'S.D Deaths'!X78),0)</f>
        <v>79</v>
      </c>
      <c r="Y78">
        <f>ROUND(NORMINV('Rand Deaths'!Y78,'Mean Deaths'!Y78,'S.D Deaths'!Y78),0)</f>
        <v>83</v>
      </c>
      <c r="Z78">
        <f>ROUND(NORMINV('Rand Deaths'!Z78,'Mean Deaths'!Z78,'S.D Deaths'!Z78),0)</f>
        <v>104</v>
      </c>
    </row>
    <row r="79" spans="1:26" x14ac:dyDescent="0.25">
      <c r="A79" s="1">
        <v>78</v>
      </c>
      <c r="B79">
        <f>ROUND(NORMINV('Rand Deaths'!B79,'Mean Deaths'!B79,'S.D Deaths'!B79),0)</f>
        <v>30</v>
      </c>
      <c r="C79">
        <f>ROUND(NORMINV('Rand Deaths'!C79,'Mean Deaths'!C79,'S.D Deaths'!C79),0)</f>
        <v>20</v>
      </c>
      <c r="D79">
        <f>ROUND(NORMINV('Rand Deaths'!D79,'Mean Deaths'!D79,'S.D Deaths'!D79),0)</f>
        <v>10</v>
      </c>
      <c r="E79">
        <f>ROUND(NORMINV('Rand Deaths'!E79,'Mean Deaths'!E79,'S.D Deaths'!E79),0)</f>
        <v>17</v>
      </c>
      <c r="F79">
        <f>ROUND(NORMINV('Rand Deaths'!F79,'Mean Deaths'!F79,'S.D Deaths'!F79),0)</f>
        <v>28</v>
      </c>
      <c r="G79">
        <f>ROUND(NORMINV('Rand Deaths'!G79,'Mean Deaths'!G79,'S.D Deaths'!G79),0)</f>
        <v>32</v>
      </c>
      <c r="H79">
        <f>ROUND(NORMINV('Rand Deaths'!H79,'Mean Deaths'!H79,'S.D Deaths'!H79),0)</f>
        <v>23</v>
      </c>
      <c r="I79">
        <f>ROUND(NORMINV('Rand Deaths'!I79,'Mean Deaths'!I79,'S.D Deaths'!I79),0)</f>
        <v>25</v>
      </c>
      <c r="J79">
        <f>ROUND(NORMINV('Rand Deaths'!J79,'Mean Deaths'!J79,'S.D Deaths'!J79),0)</f>
        <v>23</v>
      </c>
      <c r="K79">
        <f>ROUND(NORMINV('Rand Deaths'!K79,'Mean Deaths'!K79,'S.D Deaths'!K79),0)</f>
        <v>31</v>
      </c>
      <c r="L79">
        <f>ROUND(NORMINV('Rand Deaths'!L79,'Mean Deaths'!L79,'S.D Deaths'!L79),0)</f>
        <v>30</v>
      </c>
      <c r="M79">
        <f>ROUND(NORMINV('Rand Deaths'!M79,'Mean Deaths'!M79,'S.D Deaths'!M79),0)</f>
        <v>37</v>
      </c>
      <c r="N79">
        <f>ROUND(NORMINV('Rand Deaths'!N79,'Mean Deaths'!N79,'S.D Deaths'!N79),0)</f>
        <v>43</v>
      </c>
      <c r="O79">
        <f>ROUND(NORMINV('Rand Deaths'!O79,'Mean Deaths'!O79,'S.D Deaths'!O79),0)</f>
        <v>58</v>
      </c>
      <c r="P79">
        <f>ROUND(NORMINV('Rand Deaths'!P79,'Mean Deaths'!P79,'S.D Deaths'!P79),0)</f>
        <v>60</v>
      </c>
      <c r="Q79">
        <f>ROUND(NORMINV('Rand Deaths'!Q79,'Mean Deaths'!Q79,'S.D Deaths'!Q79),0)</f>
        <v>44</v>
      </c>
      <c r="R79">
        <f>ROUND(NORMINV('Rand Deaths'!R79,'Mean Deaths'!R79,'S.D Deaths'!R79),0)</f>
        <v>58</v>
      </c>
      <c r="S79">
        <f>ROUND(NORMINV('Rand Deaths'!S79,'Mean Deaths'!S79,'S.D Deaths'!S79),0)</f>
        <v>59</v>
      </c>
      <c r="T79">
        <f>ROUND(NORMINV('Rand Deaths'!T79,'Mean Deaths'!T79,'S.D Deaths'!T79),0)</f>
        <v>73</v>
      </c>
      <c r="U79">
        <f>ROUND(NORMINV('Rand Deaths'!U79,'Mean Deaths'!U79,'S.D Deaths'!U79),0)</f>
        <v>72</v>
      </c>
      <c r="V79">
        <f>ROUND(NORMINV('Rand Deaths'!V79,'Mean Deaths'!V79,'S.D Deaths'!V79),0)</f>
        <v>85</v>
      </c>
      <c r="W79">
        <f>ROUND(NORMINV('Rand Deaths'!W79,'Mean Deaths'!W79,'S.D Deaths'!W79),0)</f>
        <v>82</v>
      </c>
      <c r="X79">
        <f>ROUND(NORMINV('Rand Deaths'!X79,'Mean Deaths'!X79,'S.D Deaths'!X79),0)</f>
        <v>93</v>
      </c>
      <c r="Y79">
        <f>ROUND(NORMINV('Rand Deaths'!Y79,'Mean Deaths'!Y79,'S.D Deaths'!Y79),0)</f>
        <v>115</v>
      </c>
      <c r="Z79">
        <f>ROUND(NORMINV('Rand Deaths'!Z79,'Mean Deaths'!Z79,'S.D Deaths'!Z79),0)</f>
        <v>111</v>
      </c>
    </row>
    <row r="80" spans="1:26" x14ac:dyDescent="0.25">
      <c r="A80" s="1">
        <v>79</v>
      </c>
      <c r="B80">
        <f>ROUND(NORMINV('Rand Deaths'!B80,'Mean Deaths'!B80,'S.D Deaths'!B80),0)</f>
        <v>18</v>
      </c>
      <c r="C80">
        <f>ROUND(NORMINV('Rand Deaths'!C80,'Mean Deaths'!C80,'S.D Deaths'!C80),0)</f>
        <v>23</v>
      </c>
      <c r="D80">
        <f>ROUND(NORMINV('Rand Deaths'!D80,'Mean Deaths'!D80,'S.D Deaths'!D80),0)</f>
        <v>15</v>
      </c>
      <c r="E80">
        <f>ROUND(NORMINV('Rand Deaths'!E80,'Mean Deaths'!E80,'S.D Deaths'!E80),0)</f>
        <v>24</v>
      </c>
      <c r="F80">
        <f>ROUND(NORMINV('Rand Deaths'!F80,'Mean Deaths'!F80,'S.D Deaths'!F80),0)</f>
        <v>19</v>
      </c>
      <c r="G80">
        <f>ROUND(NORMINV('Rand Deaths'!G80,'Mean Deaths'!G80,'S.D Deaths'!G80),0)</f>
        <v>27</v>
      </c>
      <c r="H80">
        <f>ROUND(NORMINV('Rand Deaths'!H80,'Mean Deaths'!H80,'S.D Deaths'!H80),0)</f>
        <v>32</v>
      </c>
      <c r="I80">
        <f>ROUND(NORMINV('Rand Deaths'!I80,'Mean Deaths'!I80,'S.D Deaths'!I80),0)</f>
        <v>30</v>
      </c>
      <c r="J80">
        <f>ROUND(NORMINV('Rand Deaths'!J80,'Mean Deaths'!J80,'S.D Deaths'!J80),0)</f>
        <v>22</v>
      </c>
      <c r="K80">
        <f>ROUND(NORMINV('Rand Deaths'!K80,'Mean Deaths'!K80,'S.D Deaths'!K80),0)</f>
        <v>38</v>
      </c>
      <c r="L80">
        <f>ROUND(NORMINV('Rand Deaths'!L80,'Mean Deaths'!L80,'S.D Deaths'!L80),0)</f>
        <v>43</v>
      </c>
      <c r="M80">
        <f>ROUND(NORMINV('Rand Deaths'!M80,'Mean Deaths'!M80,'S.D Deaths'!M80),0)</f>
        <v>50</v>
      </c>
      <c r="N80">
        <f>ROUND(NORMINV('Rand Deaths'!N80,'Mean Deaths'!N80,'S.D Deaths'!N80),0)</f>
        <v>50</v>
      </c>
      <c r="O80">
        <f>ROUND(NORMINV('Rand Deaths'!O80,'Mean Deaths'!O80,'S.D Deaths'!O80),0)</f>
        <v>43</v>
      </c>
      <c r="P80">
        <f>ROUND(NORMINV('Rand Deaths'!P80,'Mean Deaths'!P80,'S.D Deaths'!P80),0)</f>
        <v>54</v>
      </c>
      <c r="Q80">
        <f>ROUND(NORMINV('Rand Deaths'!Q80,'Mean Deaths'!Q80,'S.D Deaths'!Q80),0)</f>
        <v>38</v>
      </c>
      <c r="R80">
        <f>ROUND(NORMINV('Rand Deaths'!R80,'Mean Deaths'!R80,'S.D Deaths'!R80),0)</f>
        <v>56</v>
      </c>
      <c r="S80">
        <f>ROUND(NORMINV('Rand Deaths'!S80,'Mean Deaths'!S80,'S.D Deaths'!S80),0)</f>
        <v>60</v>
      </c>
      <c r="T80">
        <f>ROUND(NORMINV('Rand Deaths'!T80,'Mean Deaths'!T80,'S.D Deaths'!T80),0)</f>
        <v>51</v>
      </c>
      <c r="U80">
        <f>ROUND(NORMINV('Rand Deaths'!U80,'Mean Deaths'!U80,'S.D Deaths'!U80),0)</f>
        <v>72</v>
      </c>
      <c r="V80">
        <f>ROUND(NORMINV('Rand Deaths'!V80,'Mean Deaths'!V80,'S.D Deaths'!V80),0)</f>
        <v>82</v>
      </c>
      <c r="W80">
        <f>ROUND(NORMINV('Rand Deaths'!W80,'Mean Deaths'!W80,'S.D Deaths'!W80),0)</f>
        <v>75</v>
      </c>
      <c r="X80">
        <f>ROUND(NORMINV('Rand Deaths'!X80,'Mean Deaths'!X80,'S.D Deaths'!X80),0)</f>
        <v>94</v>
      </c>
      <c r="Y80">
        <f>ROUND(NORMINV('Rand Deaths'!Y80,'Mean Deaths'!Y80,'S.D Deaths'!Y80),0)</f>
        <v>96</v>
      </c>
      <c r="Z80">
        <f>ROUND(NORMINV('Rand Deaths'!Z80,'Mean Deaths'!Z80,'S.D Deaths'!Z80),0)</f>
        <v>82</v>
      </c>
    </row>
    <row r="81" spans="1:26" x14ac:dyDescent="0.25">
      <c r="A81" s="1">
        <v>80</v>
      </c>
      <c r="B81">
        <f>ROUND(NORMINV('Rand Deaths'!B81,'Mean Deaths'!B81,'S.D Deaths'!B81),0)</f>
        <v>21</v>
      </c>
      <c r="C81">
        <f>ROUND(NORMINV('Rand Deaths'!C81,'Mean Deaths'!C81,'S.D Deaths'!C81),0)</f>
        <v>17</v>
      </c>
      <c r="D81">
        <f>ROUND(NORMINV('Rand Deaths'!D81,'Mean Deaths'!D81,'S.D Deaths'!D81),0)</f>
        <v>24</v>
      </c>
      <c r="E81">
        <f>ROUND(NORMINV('Rand Deaths'!E81,'Mean Deaths'!E81,'S.D Deaths'!E81),0)</f>
        <v>21</v>
      </c>
      <c r="F81">
        <f>ROUND(NORMINV('Rand Deaths'!F81,'Mean Deaths'!F81,'S.D Deaths'!F81),0)</f>
        <v>28</v>
      </c>
      <c r="G81">
        <f>ROUND(NORMINV('Rand Deaths'!G81,'Mean Deaths'!G81,'S.D Deaths'!G81),0)</f>
        <v>24</v>
      </c>
      <c r="H81">
        <f>ROUND(NORMINV('Rand Deaths'!H81,'Mean Deaths'!H81,'S.D Deaths'!H81),0)</f>
        <v>30</v>
      </c>
      <c r="I81">
        <f>ROUND(NORMINV('Rand Deaths'!I81,'Mean Deaths'!I81,'S.D Deaths'!I81),0)</f>
        <v>33</v>
      </c>
      <c r="J81">
        <f>ROUND(NORMINV('Rand Deaths'!J81,'Mean Deaths'!J81,'S.D Deaths'!J81),0)</f>
        <v>21</v>
      </c>
      <c r="K81">
        <f>ROUND(NORMINV('Rand Deaths'!K81,'Mean Deaths'!K81,'S.D Deaths'!K81),0)</f>
        <v>38</v>
      </c>
      <c r="L81">
        <f>ROUND(NORMINV('Rand Deaths'!L81,'Mean Deaths'!L81,'S.D Deaths'!L81),0)</f>
        <v>20</v>
      </c>
      <c r="M81">
        <f>ROUND(NORMINV('Rand Deaths'!M81,'Mean Deaths'!M81,'S.D Deaths'!M81),0)</f>
        <v>37</v>
      </c>
      <c r="N81">
        <f>ROUND(NORMINV('Rand Deaths'!N81,'Mean Deaths'!N81,'S.D Deaths'!N81),0)</f>
        <v>44</v>
      </c>
      <c r="O81">
        <f>ROUND(NORMINV('Rand Deaths'!O81,'Mean Deaths'!O81,'S.D Deaths'!O81),0)</f>
        <v>42</v>
      </c>
      <c r="P81">
        <f>ROUND(NORMINV('Rand Deaths'!P81,'Mean Deaths'!P81,'S.D Deaths'!P81),0)</f>
        <v>52</v>
      </c>
      <c r="Q81">
        <f>ROUND(NORMINV('Rand Deaths'!Q81,'Mean Deaths'!Q81,'S.D Deaths'!Q81),0)</f>
        <v>65</v>
      </c>
      <c r="R81">
        <f>ROUND(NORMINV('Rand Deaths'!R81,'Mean Deaths'!R81,'S.D Deaths'!R81),0)</f>
        <v>55</v>
      </c>
      <c r="S81">
        <f>ROUND(NORMINV('Rand Deaths'!S81,'Mean Deaths'!S81,'S.D Deaths'!S81),0)</f>
        <v>64</v>
      </c>
      <c r="T81">
        <f>ROUND(NORMINV('Rand Deaths'!T81,'Mean Deaths'!T81,'S.D Deaths'!T81),0)</f>
        <v>70</v>
      </c>
      <c r="U81">
        <f>ROUND(NORMINV('Rand Deaths'!U81,'Mean Deaths'!U81,'S.D Deaths'!U81),0)</f>
        <v>70</v>
      </c>
      <c r="V81">
        <f>ROUND(NORMINV('Rand Deaths'!V81,'Mean Deaths'!V81,'S.D Deaths'!V81),0)</f>
        <v>78</v>
      </c>
      <c r="W81">
        <f>ROUND(NORMINV('Rand Deaths'!W81,'Mean Deaths'!W81,'S.D Deaths'!W81),0)</f>
        <v>80</v>
      </c>
      <c r="X81">
        <f>ROUND(NORMINV('Rand Deaths'!X81,'Mean Deaths'!X81,'S.D Deaths'!X81),0)</f>
        <v>84</v>
      </c>
      <c r="Y81">
        <f>ROUND(NORMINV('Rand Deaths'!Y81,'Mean Deaths'!Y81,'S.D Deaths'!Y81),0)</f>
        <v>105</v>
      </c>
      <c r="Z81">
        <f>ROUND(NORMINV('Rand Deaths'!Z81,'Mean Deaths'!Z81,'S.D Deaths'!Z81),0)</f>
        <v>95</v>
      </c>
    </row>
    <row r="82" spans="1:26" x14ac:dyDescent="0.25">
      <c r="A82" s="1">
        <v>81</v>
      </c>
      <c r="B82">
        <f>ROUND(NORMINV('Rand Deaths'!B82,'Mean Deaths'!B82,'S.D Deaths'!B82),0)</f>
        <v>12</v>
      </c>
      <c r="C82">
        <f>ROUND(NORMINV('Rand Deaths'!C82,'Mean Deaths'!C82,'S.D Deaths'!C82),0)</f>
        <v>23</v>
      </c>
      <c r="D82">
        <f>ROUND(NORMINV('Rand Deaths'!D82,'Mean Deaths'!D82,'S.D Deaths'!D82),0)</f>
        <v>18</v>
      </c>
      <c r="E82">
        <f>ROUND(NORMINV('Rand Deaths'!E82,'Mean Deaths'!E82,'S.D Deaths'!E82),0)</f>
        <v>25</v>
      </c>
      <c r="F82">
        <f>ROUND(NORMINV('Rand Deaths'!F82,'Mean Deaths'!F82,'S.D Deaths'!F82),0)</f>
        <v>19</v>
      </c>
      <c r="G82">
        <f>ROUND(NORMINV('Rand Deaths'!G82,'Mean Deaths'!G82,'S.D Deaths'!G82),0)</f>
        <v>41</v>
      </c>
      <c r="H82">
        <f>ROUND(NORMINV('Rand Deaths'!H82,'Mean Deaths'!H82,'S.D Deaths'!H82),0)</f>
        <v>10</v>
      </c>
      <c r="I82">
        <f>ROUND(NORMINV('Rand Deaths'!I82,'Mean Deaths'!I82,'S.D Deaths'!I82),0)</f>
        <v>36</v>
      </c>
      <c r="J82">
        <f>ROUND(NORMINV('Rand Deaths'!J82,'Mean Deaths'!J82,'S.D Deaths'!J82),0)</f>
        <v>39</v>
      </c>
      <c r="K82">
        <f>ROUND(NORMINV('Rand Deaths'!K82,'Mean Deaths'!K82,'S.D Deaths'!K82),0)</f>
        <v>46</v>
      </c>
      <c r="L82">
        <f>ROUND(NORMINV('Rand Deaths'!L82,'Mean Deaths'!L82,'S.D Deaths'!L82),0)</f>
        <v>34</v>
      </c>
      <c r="M82">
        <f>ROUND(NORMINV('Rand Deaths'!M82,'Mean Deaths'!M82,'S.D Deaths'!M82),0)</f>
        <v>39</v>
      </c>
      <c r="N82">
        <f>ROUND(NORMINV('Rand Deaths'!N82,'Mean Deaths'!N82,'S.D Deaths'!N82),0)</f>
        <v>36</v>
      </c>
      <c r="O82">
        <f>ROUND(NORMINV('Rand Deaths'!O82,'Mean Deaths'!O82,'S.D Deaths'!O82),0)</f>
        <v>39</v>
      </c>
      <c r="P82">
        <f>ROUND(NORMINV('Rand Deaths'!P82,'Mean Deaths'!P82,'S.D Deaths'!P82),0)</f>
        <v>49</v>
      </c>
      <c r="Q82">
        <f>ROUND(NORMINV('Rand Deaths'!Q82,'Mean Deaths'!Q82,'S.D Deaths'!Q82),0)</f>
        <v>55</v>
      </c>
      <c r="R82">
        <f>ROUND(NORMINV('Rand Deaths'!R82,'Mean Deaths'!R82,'S.D Deaths'!R82),0)</f>
        <v>51</v>
      </c>
      <c r="S82">
        <f>ROUND(NORMINV('Rand Deaths'!S82,'Mean Deaths'!S82,'S.D Deaths'!S82),0)</f>
        <v>61</v>
      </c>
      <c r="T82">
        <f>ROUND(NORMINV('Rand Deaths'!T82,'Mean Deaths'!T82,'S.D Deaths'!T82),0)</f>
        <v>63</v>
      </c>
      <c r="U82">
        <f>ROUND(NORMINV('Rand Deaths'!U82,'Mean Deaths'!U82,'S.D Deaths'!U82),0)</f>
        <v>63</v>
      </c>
      <c r="V82">
        <f>ROUND(NORMINV('Rand Deaths'!V82,'Mean Deaths'!V82,'S.D Deaths'!V82),0)</f>
        <v>66</v>
      </c>
      <c r="W82">
        <f>ROUND(NORMINV('Rand Deaths'!W82,'Mean Deaths'!W82,'S.D Deaths'!W82),0)</f>
        <v>90</v>
      </c>
      <c r="X82">
        <f>ROUND(NORMINV('Rand Deaths'!X82,'Mean Deaths'!X82,'S.D Deaths'!X82),0)</f>
        <v>106</v>
      </c>
      <c r="Y82">
        <f>ROUND(NORMINV('Rand Deaths'!Y82,'Mean Deaths'!Y82,'S.D Deaths'!Y82),0)</f>
        <v>89</v>
      </c>
      <c r="Z82">
        <f>ROUND(NORMINV('Rand Deaths'!Z82,'Mean Deaths'!Z82,'S.D Deaths'!Z82),0)</f>
        <v>105</v>
      </c>
    </row>
    <row r="83" spans="1:26" x14ac:dyDescent="0.25">
      <c r="A83" s="1">
        <v>82</v>
      </c>
      <c r="B83">
        <f>ROUND(NORMINV('Rand Deaths'!B83,'Mean Deaths'!B83,'S.D Deaths'!B83),0)</f>
        <v>20</v>
      </c>
      <c r="C83">
        <f>ROUND(NORMINV('Rand Deaths'!C83,'Mean Deaths'!C83,'S.D Deaths'!C83),0)</f>
        <v>19</v>
      </c>
      <c r="D83">
        <f>ROUND(NORMINV('Rand Deaths'!D83,'Mean Deaths'!D83,'S.D Deaths'!D83),0)</f>
        <v>23</v>
      </c>
      <c r="E83">
        <f>ROUND(NORMINV('Rand Deaths'!E83,'Mean Deaths'!E83,'S.D Deaths'!E83),0)</f>
        <v>19</v>
      </c>
      <c r="F83">
        <f>ROUND(NORMINV('Rand Deaths'!F83,'Mean Deaths'!F83,'S.D Deaths'!F83),0)</f>
        <v>28</v>
      </c>
      <c r="G83">
        <f>ROUND(NORMINV('Rand Deaths'!G83,'Mean Deaths'!G83,'S.D Deaths'!G83),0)</f>
        <v>30</v>
      </c>
      <c r="H83">
        <f>ROUND(NORMINV('Rand Deaths'!H83,'Mean Deaths'!H83,'S.D Deaths'!H83),0)</f>
        <v>27</v>
      </c>
      <c r="I83">
        <f>ROUND(NORMINV('Rand Deaths'!I83,'Mean Deaths'!I83,'S.D Deaths'!I83),0)</f>
        <v>32</v>
      </c>
      <c r="J83">
        <f>ROUND(NORMINV('Rand Deaths'!J83,'Mean Deaths'!J83,'S.D Deaths'!J83),0)</f>
        <v>40</v>
      </c>
      <c r="K83">
        <f>ROUND(NORMINV('Rand Deaths'!K83,'Mean Deaths'!K83,'S.D Deaths'!K83),0)</f>
        <v>41</v>
      </c>
      <c r="L83">
        <f>ROUND(NORMINV('Rand Deaths'!L83,'Mean Deaths'!L83,'S.D Deaths'!L83),0)</f>
        <v>39</v>
      </c>
      <c r="M83">
        <f>ROUND(NORMINV('Rand Deaths'!M83,'Mean Deaths'!M83,'S.D Deaths'!M83),0)</f>
        <v>45</v>
      </c>
      <c r="N83">
        <f>ROUND(NORMINV('Rand Deaths'!N83,'Mean Deaths'!N83,'S.D Deaths'!N83),0)</f>
        <v>45</v>
      </c>
      <c r="O83">
        <f>ROUND(NORMINV('Rand Deaths'!O83,'Mean Deaths'!O83,'S.D Deaths'!O83),0)</f>
        <v>71</v>
      </c>
      <c r="P83">
        <f>ROUND(NORMINV('Rand Deaths'!P83,'Mean Deaths'!P83,'S.D Deaths'!P83),0)</f>
        <v>48</v>
      </c>
      <c r="Q83">
        <f>ROUND(NORMINV('Rand Deaths'!Q83,'Mean Deaths'!Q83,'S.D Deaths'!Q83),0)</f>
        <v>58</v>
      </c>
      <c r="R83">
        <f>ROUND(NORMINV('Rand Deaths'!R83,'Mean Deaths'!R83,'S.D Deaths'!R83),0)</f>
        <v>51</v>
      </c>
      <c r="S83">
        <f>ROUND(NORMINV('Rand Deaths'!S83,'Mean Deaths'!S83,'S.D Deaths'!S83),0)</f>
        <v>66</v>
      </c>
      <c r="T83">
        <f>ROUND(NORMINV('Rand Deaths'!T83,'Mean Deaths'!T83,'S.D Deaths'!T83),0)</f>
        <v>57</v>
      </c>
      <c r="U83">
        <f>ROUND(NORMINV('Rand Deaths'!U83,'Mean Deaths'!U83,'S.D Deaths'!U83),0)</f>
        <v>74</v>
      </c>
      <c r="V83">
        <f>ROUND(NORMINV('Rand Deaths'!V83,'Mean Deaths'!V83,'S.D Deaths'!V83),0)</f>
        <v>76</v>
      </c>
      <c r="W83">
        <f>ROUND(NORMINV('Rand Deaths'!W83,'Mean Deaths'!W83,'S.D Deaths'!W83),0)</f>
        <v>80</v>
      </c>
      <c r="X83">
        <f>ROUND(NORMINV('Rand Deaths'!X83,'Mean Deaths'!X83,'S.D Deaths'!X83),0)</f>
        <v>86</v>
      </c>
      <c r="Y83">
        <f>ROUND(NORMINV('Rand Deaths'!Y83,'Mean Deaths'!Y83,'S.D Deaths'!Y83),0)</f>
        <v>80</v>
      </c>
      <c r="Z83">
        <f>ROUND(NORMINV('Rand Deaths'!Z83,'Mean Deaths'!Z83,'S.D Deaths'!Z83),0)</f>
        <v>103</v>
      </c>
    </row>
    <row r="84" spans="1:26" x14ac:dyDescent="0.25">
      <c r="A84" s="1">
        <v>83</v>
      </c>
      <c r="B84">
        <f>ROUND(NORMINV('Rand Deaths'!B84,'Mean Deaths'!B84,'S.D Deaths'!B84),0)</f>
        <v>15</v>
      </c>
      <c r="C84">
        <f>ROUND(NORMINV('Rand Deaths'!C84,'Mean Deaths'!C84,'S.D Deaths'!C84),0)</f>
        <v>22</v>
      </c>
      <c r="D84">
        <f>ROUND(NORMINV('Rand Deaths'!D84,'Mean Deaths'!D84,'S.D Deaths'!D84),0)</f>
        <v>27</v>
      </c>
      <c r="E84">
        <f>ROUND(NORMINV('Rand Deaths'!E84,'Mean Deaths'!E84,'S.D Deaths'!E84),0)</f>
        <v>26</v>
      </c>
      <c r="F84">
        <f>ROUND(NORMINV('Rand Deaths'!F84,'Mean Deaths'!F84,'S.D Deaths'!F84),0)</f>
        <v>22</v>
      </c>
      <c r="G84">
        <f>ROUND(NORMINV('Rand Deaths'!G84,'Mean Deaths'!G84,'S.D Deaths'!G84),0)</f>
        <v>29</v>
      </c>
      <c r="H84">
        <f>ROUND(NORMINV('Rand Deaths'!H84,'Mean Deaths'!H84,'S.D Deaths'!H84),0)</f>
        <v>22</v>
      </c>
      <c r="I84">
        <f>ROUND(NORMINV('Rand Deaths'!I84,'Mean Deaths'!I84,'S.D Deaths'!I84),0)</f>
        <v>32</v>
      </c>
      <c r="J84">
        <f>ROUND(NORMINV('Rand Deaths'!J84,'Mean Deaths'!J84,'S.D Deaths'!J84),0)</f>
        <v>25</v>
      </c>
      <c r="K84">
        <f>ROUND(NORMINV('Rand Deaths'!K84,'Mean Deaths'!K84,'S.D Deaths'!K84),0)</f>
        <v>38</v>
      </c>
      <c r="L84">
        <f>ROUND(NORMINV('Rand Deaths'!L84,'Mean Deaths'!L84,'S.D Deaths'!L84),0)</f>
        <v>34</v>
      </c>
      <c r="M84">
        <f>ROUND(NORMINV('Rand Deaths'!M84,'Mean Deaths'!M84,'S.D Deaths'!M84),0)</f>
        <v>51</v>
      </c>
      <c r="N84">
        <f>ROUND(NORMINV('Rand Deaths'!N84,'Mean Deaths'!N84,'S.D Deaths'!N84),0)</f>
        <v>47</v>
      </c>
      <c r="O84">
        <f>ROUND(NORMINV('Rand Deaths'!O84,'Mean Deaths'!O84,'S.D Deaths'!O84),0)</f>
        <v>44</v>
      </c>
      <c r="P84">
        <f>ROUND(NORMINV('Rand Deaths'!P84,'Mean Deaths'!P84,'S.D Deaths'!P84),0)</f>
        <v>39</v>
      </c>
      <c r="Q84">
        <f>ROUND(NORMINV('Rand Deaths'!Q84,'Mean Deaths'!Q84,'S.D Deaths'!Q84),0)</f>
        <v>63</v>
      </c>
      <c r="R84">
        <f>ROUND(NORMINV('Rand Deaths'!R84,'Mean Deaths'!R84,'S.D Deaths'!R84),0)</f>
        <v>64</v>
      </c>
      <c r="S84">
        <f>ROUND(NORMINV('Rand Deaths'!S84,'Mean Deaths'!S84,'S.D Deaths'!S84),0)</f>
        <v>55</v>
      </c>
      <c r="T84">
        <f>ROUND(NORMINV('Rand Deaths'!T84,'Mean Deaths'!T84,'S.D Deaths'!T84),0)</f>
        <v>57</v>
      </c>
      <c r="U84">
        <f>ROUND(NORMINV('Rand Deaths'!U84,'Mean Deaths'!U84,'S.D Deaths'!U84),0)</f>
        <v>66</v>
      </c>
      <c r="V84">
        <f>ROUND(NORMINV('Rand Deaths'!V84,'Mean Deaths'!V84,'S.D Deaths'!V84),0)</f>
        <v>87</v>
      </c>
      <c r="W84">
        <f>ROUND(NORMINV('Rand Deaths'!W84,'Mean Deaths'!W84,'S.D Deaths'!W84),0)</f>
        <v>76</v>
      </c>
      <c r="X84">
        <f>ROUND(NORMINV('Rand Deaths'!X84,'Mean Deaths'!X84,'S.D Deaths'!X84),0)</f>
        <v>95</v>
      </c>
      <c r="Y84">
        <f>ROUND(NORMINV('Rand Deaths'!Y84,'Mean Deaths'!Y84,'S.D Deaths'!Y84),0)</f>
        <v>74</v>
      </c>
      <c r="Z84">
        <f>ROUND(NORMINV('Rand Deaths'!Z84,'Mean Deaths'!Z84,'S.D Deaths'!Z84),0)</f>
        <v>105</v>
      </c>
    </row>
    <row r="85" spans="1:26" x14ac:dyDescent="0.25">
      <c r="A85" s="1">
        <v>84</v>
      </c>
      <c r="B85">
        <f>ROUND(NORMINV('Rand Deaths'!B85,'Mean Deaths'!B85,'S.D Deaths'!B85),0)</f>
        <v>17</v>
      </c>
      <c r="C85">
        <f>ROUND(NORMINV('Rand Deaths'!C85,'Mean Deaths'!C85,'S.D Deaths'!C85),0)</f>
        <v>23</v>
      </c>
      <c r="D85">
        <f>ROUND(NORMINV('Rand Deaths'!D85,'Mean Deaths'!D85,'S.D Deaths'!D85),0)</f>
        <v>24</v>
      </c>
      <c r="E85">
        <f>ROUND(NORMINV('Rand Deaths'!E85,'Mean Deaths'!E85,'S.D Deaths'!E85),0)</f>
        <v>24</v>
      </c>
      <c r="F85">
        <f>ROUND(NORMINV('Rand Deaths'!F85,'Mean Deaths'!F85,'S.D Deaths'!F85),0)</f>
        <v>28</v>
      </c>
      <c r="G85">
        <f>ROUND(NORMINV('Rand Deaths'!G85,'Mean Deaths'!G85,'S.D Deaths'!G85),0)</f>
        <v>25</v>
      </c>
      <c r="H85">
        <f>ROUND(NORMINV('Rand Deaths'!H85,'Mean Deaths'!H85,'S.D Deaths'!H85),0)</f>
        <v>25</v>
      </c>
      <c r="I85">
        <f>ROUND(NORMINV('Rand Deaths'!I85,'Mean Deaths'!I85,'S.D Deaths'!I85),0)</f>
        <v>34</v>
      </c>
      <c r="J85">
        <f>ROUND(NORMINV('Rand Deaths'!J85,'Mean Deaths'!J85,'S.D Deaths'!J85),0)</f>
        <v>13</v>
      </c>
      <c r="K85">
        <f>ROUND(NORMINV('Rand Deaths'!K85,'Mean Deaths'!K85,'S.D Deaths'!K85),0)</f>
        <v>33</v>
      </c>
      <c r="L85">
        <f>ROUND(NORMINV('Rand Deaths'!L85,'Mean Deaths'!L85,'S.D Deaths'!L85),0)</f>
        <v>38</v>
      </c>
      <c r="M85">
        <f>ROUND(NORMINV('Rand Deaths'!M85,'Mean Deaths'!M85,'S.D Deaths'!M85),0)</f>
        <v>29</v>
      </c>
      <c r="N85">
        <f>ROUND(NORMINV('Rand Deaths'!N85,'Mean Deaths'!N85,'S.D Deaths'!N85),0)</f>
        <v>44</v>
      </c>
      <c r="O85">
        <f>ROUND(NORMINV('Rand Deaths'!O85,'Mean Deaths'!O85,'S.D Deaths'!O85),0)</f>
        <v>53</v>
      </c>
      <c r="P85">
        <f>ROUND(NORMINV('Rand Deaths'!P85,'Mean Deaths'!P85,'S.D Deaths'!P85),0)</f>
        <v>48</v>
      </c>
      <c r="Q85">
        <f>ROUND(NORMINV('Rand Deaths'!Q85,'Mean Deaths'!Q85,'S.D Deaths'!Q85),0)</f>
        <v>64</v>
      </c>
      <c r="R85">
        <f>ROUND(NORMINV('Rand Deaths'!R85,'Mean Deaths'!R85,'S.D Deaths'!R85),0)</f>
        <v>57</v>
      </c>
      <c r="S85">
        <f>ROUND(NORMINV('Rand Deaths'!S85,'Mean Deaths'!S85,'S.D Deaths'!S85),0)</f>
        <v>66</v>
      </c>
      <c r="T85">
        <f>ROUND(NORMINV('Rand Deaths'!T85,'Mean Deaths'!T85,'S.D Deaths'!T85),0)</f>
        <v>58</v>
      </c>
      <c r="U85">
        <f>ROUND(NORMINV('Rand Deaths'!U85,'Mean Deaths'!U85,'S.D Deaths'!U85),0)</f>
        <v>75</v>
      </c>
      <c r="V85">
        <f>ROUND(NORMINV('Rand Deaths'!V85,'Mean Deaths'!V85,'S.D Deaths'!V85),0)</f>
        <v>81</v>
      </c>
      <c r="W85">
        <f>ROUND(NORMINV('Rand Deaths'!W85,'Mean Deaths'!W85,'S.D Deaths'!W85),0)</f>
        <v>95</v>
      </c>
      <c r="X85">
        <f>ROUND(NORMINV('Rand Deaths'!X85,'Mean Deaths'!X85,'S.D Deaths'!X85),0)</f>
        <v>100</v>
      </c>
      <c r="Y85">
        <f>ROUND(NORMINV('Rand Deaths'!Y85,'Mean Deaths'!Y85,'S.D Deaths'!Y85),0)</f>
        <v>78</v>
      </c>
      <c r="Z85">
        <f>ROUND(NORMINV('Rand Deaths'!Z85,'Mean Deaths'!Z85,'S.D Deaths'!Z85),0)</f>
        <v>101</v>
      </c>
    </row>
    <row r="86" spans="1:26" x14ac:dyDescent="0.25">
      <c r="A86" s="1">
        <v>85</v>
      </c>
      <c r="B86">
        <f>ROUND(NORMINV('Rand Deaths'!B86,'Mean Deaths'!B86,'S.D Deaths'!B86),0)</f>
        <v>22</v>
      </c>
      <c r="C86">
        <f>ROUND(NORMINV('Rand Deaths'!C86,'Mean Deaths'!C86,'S.D Deaths'!C86),0)</f>
        <v>30</v>
      </c>
      <c r="D86">
        <f>ROUND(NORMINV('Rand Deaths'!D86,'Mean Deaths'!D86,'S.D Deaths'!D86),0)</f>
        <v>20</v>
      </c>
      <c r="E86">
        <f>ROUND(NORMINV('Rand Deaths'!E86,'Mean Deaths'!E86,'S.D Deaths'!E86),0)</f>
        <v>27</v>
      </c>
      <c r="F86">
        <f>ROUND(NORMINV('Rand Deaths'!F86,'Mean Deaths'!F86,'S.D Deaths'!F86),0)</f>
        <v>18</v>
      </c>
      <c r="G86">
        <f>ROUND(NORMINV('Rand Deaths'!G86,'Mean Deaths'!G86,'S.D Deaths'!G86),0)</f>
        <v>25</v>
      </c>
      <c r="H86">
        <f>ROUND(NORMINV('Rand Deaths'!H86,'Mean Deaths'!H86,'S.D Deaths'!H86),0)</f>
        <v>26</v>
      </c>
      <c r="I86">
        <f>ROUND(NORMINV('Rand Deaths'!I86,'Mean Deaths'!I86,'S.D Deaths'!I86),0)</f>
        <v>33</v>
      </c>
      <c r="J86">
        <f>ROUND(NORMINV('Rand Deaths'!J86,'Mean Deaths'!J86,'S.D Deaths'!J86),0)</f>
        <v>40</v>
      </c>
      <c r="K86">
        <f>ROUND(NORMINV('Rand Deaths'!K86,'Mean Deaths'!K86,'S.D Deaths'!K86),0)</f>
        <v>43</v>
      </c>
      <c r="L86">
        <f>ROUND(NORMINV('Rand Deaths'!L86,'Mean Deaths'!L86,'S.D Deaths'!L86),0)</f>
        <v>24</v>
      </c>
      <c r="M86">
        <f>ROUND(NORMINV('Rand Deaths'!M86,'Mean Deaths'!M86,'S.D Deaths'!M86),0)</f>
        <v>32</v>
      </c>
      <c r="N86">
        <f>ROUND(NORMINV('Rand Deaths'!N86,'Mean Deaths'!N86,'S.D Deaths'!N86),0)</f>
        <v>41</v>
      </c>
      <c r="O86">
        <f>ROUND(NORMINV('Rand Deaths'!O86,'Mean Deaths'!O86,'S.D Deaths'!O86),0)</f>
        <v>55</v>
      </c>
      <c r="P86">
        <f>ROUND(NORMINV('Rand Deaths'!P86,'Mean Deaths'!P86,'S.D Deaths'!P86),0)</f>
        <v>51</v>
      </c>
      <c r="Q86">
        <f>ROUND(NORMINV('Rand Deaths'!Q86,'Mean Deaths'!Q86,'S.D Deaths'!Q86),0)</f>
        <v>72</v>
      </c>
      <c r="R86">
        <f>ROUND(NORMINV('Rand Deaths'!R86,'Mean Deaths'!R86,'S.D Deaths'!R86),0)</f>
        <v>53</v>
      </c>
      <c r="S86">
        <f>ROUND(NORMINV('Rand Deaths'!S86,'Mean Deaths'!S86,'S.D Deaths'!S86),0)</f>
        <v>66</v>
      </c>
      <c r="T86">
        <f>ROUND(NORMINV('Rand Deaths'!T86,'Mean Deaths'!T86,'S.D Deaths'!T86),0)</f>
        <v>67</v>
      </c>
      <c r="U86">
        <f>ROUND(NORMINV('Rand Deaths'!U86,'Mean Deaths'!U86,'S.D Deaths'!U86),0)</f>
        <v>68</v>
      </c>
      <c r="V86">
        <f>ROUND(NORMINV('Rand Deaths'!V86,'Mean Deaths'!V86,'S.D Deaths'!V86),0)</f>
        <v>73</v>
      </c>
      <c r="W86">
        <f>ROUND(NORMINV('Rand Deaths'!W86,'Mean Deaths'!W86,'S.D Deaths'!W86),0)</f>
        <v>85</v>
      </c>
      <c r="X86">
        <f>ROUND(NORMINV('Rand Deaths'!X86,'Mean Deaths'!X86,'S.D Deaths'!X86),0)</f>
        <v>104</v>
      </c>
      <c r="Y86">
        <f>ROUND(NORMINV('Rand Deaths'!Y86,'Mean Deaths'!Y86,'S.D Deaths'!Y86),0)</f>
        <v>99</v>
      </c>
      <c r="Z86">
        <f>ROUND(NORMINV('Rand Deaths'!Z86,'Mean Deaths'!Z86,'S.D Deaths'!Z86),0)</f>
        <v>90</v>
      </c>
    </row>
    <row r="87" spans="1:26" x14ac:dyDescent="0.25">
      <c r="A87" s="1">
        <v>86</v>
      </c>
      <c r="B87">
        <f>ROUND(NORMINV('Rand Deaths'!B87,'Mean Deaths'!B87,'S.D Deaths'!B87),0)</f>
        <v>11</v>
      </c>
      <c r="C87">
        <f>ROUND(NORMINV('Rand Deaths'!C87,'Mean Deaths'!C87,'S.D Deaths'!C87),0)</f>
        <v>17</v>
      </c>
      <c r="D87">
        <f>ROUND(NORMINV('Rand Deaths'!D87,'Mean Deaths'!D87,'S.D Deaths'!D87),0)</f>
        <v>23</v>
      </c>
      <c r="E87">
        <f>ROUND(NORMINV('Rand Deaths'!E87,'Mean Deaths'!E87,'S.D Deaths'!E87),0)</f>
        <v>17</v>
      </c>
      <c r="F87">
        <f>ROUND(NORMINV('Rand Deaths'!F87,'Mean Deaths'!F87,'S.D Deaths'!F87),0)</f>
        <v>27</v>
      </c>
      <c r="G87">
        <f>ROUND(NORMINV('Rand Deaths'!G87,'Mean Deaths'!G87,'S.D Deaths'!G87),0)</f>
        <v>33</v>
      </c>
      <c r="H87">
        <f>ROUND(NORMINV('Rand Deaths'!H87,'Mean Deaths'!H87,'S.D Deaths'!H87),0)</f>
        <v>21</v>
      </c>
      <c r="I87">
        <f>ROUND(NORMINV('Rand Deaths'!I87,'Mean Deaths'!I87,'S.D Deaths'!I87),0)</f>
        <v>27</v>
      </c>
      <c r="J87">
        <f>ROUND(NORMINV('Rand Deaths'!J87,'Mean Deaths'!J87,'S.D Deaths'!J87),0)</f>
        <v>30</v>
      </c>
      <c r="K87">
        <f>ROUND(NORMINV('Rand Deaths'!K87,'Mean Deaths'!K87,'S.D Deaths'!K87),0)</f>
        <v>33</v>
      </c>
      <c r="L87">
        <f>ROUND(NORMINV('Rand Deaths'!L87,'Mean Deaths'!L87,'S.D Deaths'!L87),0)</f>
        <v>50</v>
      </c>
      <c r="M87">
        <f>ROUND(NORMINV('Rand Deaths'!M87,'Mean Deaths'!M87,'S.D Deaths'!M87),0)</f>
        <v>46</v>
      </c>
      <c r="N87">
        <f>ROUND(NORMINV('Rand Deaths'!N87,'Mean Deaths'!N87,'S.D Deaths'!N87),0)</f>
        <v>48</v>
      </c>
      <c r="O87">
        <f>ROUND(NORMINV('Rand Deaths'!O87,'Mean Deaths'!O87,'S.D Deaths'!O87),0)</f>
        <v>52</v>
      </c>
      <c r="P87">
        <f>ROUND(NORMINV('Rand Deaths'!P87,'Mean Deaths'!P87,'S.D Deaths'!P87),0)</f>
        <v>60</v>
      </c>
      <c r="Q87">
        <f>ROUND(NORMINV('Rand Deaths'!Q87,'Mean Deaths'!Q87,'S.D Deaths'!Q87),0)</f>
        <v>52</v>
      </c>
      <c r="R87">
        <f>ROUND(NORMINV('Rand Deaths'!R87,'Mean Deaths'!R87,'S.D Deaths'!R87),0)</f>
        <v>49</v>
      </c>
      <c r="S87">
        <f>ROUND(NORMINV('Rand Deaths'!S87,'Mean Deaths'!S87,'S.D Deaths'!S87),0)</f>
        <v>56</v>
      </c>
      <c r="T87">
        <f>ROUND(NORMINV('Rand Deaths'!T87,'Mean Deaths'!T87,'S.D Deaths'!T87),0)</f>
        <v>58</v>
      </c>
      <c r="U87">
        <f>ROUND(NORMINV('Rand Deaths'!U87,'Mean Deaths'!U87,'S.D Deaths'!U87),0)</f>
        <v>64</v>
      </c>
      <c r="V87">
        <f>ROUND(NORMINV('Rand Deaths'!V87,'Mean Deaths'!V87,'S.D Deaths'!V87),0)</f>
        <v>81</v>
      </c>
      <c r="W87">
        <f>ROUND(NORMINV('Rand Deaths'!W87,'Mean Deaths'!W87,'S.D Deaths'!W87),0)</f>
        <v>107</v>
      </c>
      <c r="X87">
        <f>ROUND(NORMINV('Rand Deaths'!X87,'Mean Deaths'!X87,'S.D Deaths'!X87),0)</f>
        <v>83</v>
      </c>
      <c r="Y87">
        <f>ROUND(NORMINV('Rand Deaths'!Y87,'Mean Deaths'!Y87,'S.D Deaths'!Y87),0)</f>
        <v>89</v>
      </c>
      <c r="Z87">
        <f>ROUND(NORMINV('Rand Deaths'!Z87,'Mean Deaths'!Z87,'S.D Deaths'!Z87),0)</f>
        <v>103</v>
      </c>
    </row>
    <row r="88" spans="1:26" x14ac:dyDescent="0.25">
      <c r="A88" s="1">
        <v>87</v>
      </c>
      <c r="B88">
        <f>ROUND(NORMINV('Rand Deaths'!B88,'Mean Deaths'!B88,'S.D Deaths'!B88),0)</f>
        <v>21</v>
      </c>
      <c r="C88">
        <f>ROUND(NORMINV('Rand Deaths'!C88,'Mean Deaths'!C88,'S.D Deaths'!C88),0)</f>
        <v>23</v>
      </c>
      <c r="D88">
        <f>ROUND(NORMINV('Rand Deaths'!D88,'Mean Deaths'!D88,'S.D Deaths'!D88),0)</f>
        <v>10</v>
      </c>
      <c r="E88">
        <f>ROUND(NORMINV('Rand Deaths'!E88,'Mean Deaths'!E88,'S.D Deaths'!E88),0)</f>
        <v>24</v>
      </c>
      <c r="F88">
        <f>ROUND(NORMINV('Rand Deaths'!F88,'Mean Deaths'!F88,'S.D Deaths'!F88),0)</f>
        <v>22</v>
      </c>
      <c r="G88">
        <f>ROUND(NORMINV('Rand Deaths'!G88,'Mean Deaths'!G88,'S.D Deaths'!G88),0)</f>
        <v>21</v>
      </c>
      <c r="H88">
        <f>ROUND(NORMINV('Rand Deaths'!H88,'Mean Deaths'!H88,'S.D Deaths'!H88),0)</f>
        <v>30</v>
      </c>
      <c r="I88">
        <f>ROUND(NORMINV('Rand Deaths'!I88,'Mean Deaths'!I88,'S.D Deaths'!I88),0)</f>
        <v>31</v>
      </c>
      <c r="J88">
        <f>ROUND(NORMINV('Rand Deaths'!J88,'Mean Deaths'!J88,'S.D Deaths'!J88),0)</f>
        <v>40</v>
      </c>
      <c r="K88">
        <f>ROUND(NORMINV('Rand Deaths'!K88,'Mean Deaths'!K88,'S.D Deaths'!K88),0)</f>
        <v>39</v>
      </c>
      <c r="L88">
        <f>ROUND(NORMINV('Rand Deaths'!L88,'Mean Deaths'!L88,'S.D Deaths'!L88),0)</f>
        <v>41</v>
      </c>
      <c r="M88">
        <f>ROUND(NORMINV('Rand Deaths'!M88,'Mean Deaths'!M88,'S.D Deaths'!M88),0)</f>
        <v>46</v>
      </c>
      <c r="N88">
        <f>ROUND(NORMINV('Rand Deaths'!N88,'Mean Deaths'!N88,'S.D Deaths'!N88),0)</f>
        <v>45</v>
      </c>
      <c r="O88">
        <f>ROUND(NORMINV('Rand Deaths'!O88,'Mean Deaths'!O88,'S.D Deaths'!O88),0)</f>
        <v>50</v>
      </c>
      <c r="P88">
        <f>ROUND(NORMINV('Rand Deaths'!P88,'Mean Deaths'!P88,'S.D Deaths'!P88),0)</f>
        <v>56</v>
      </c>
      <c r="Q88">
        <f>ROUND(NORMINV('Rand Deaths'!Q88,'Mean Deaths'!Q88,'S.D Deaths'!Q88),0)</f>
        <v>62</v>
      </c>
      <c r="R88">
        <f>ROUND(NORMINV('Rand Deaths'!R88,'Mean Deaths'!R88,'S.D Deaths'!R88),0)</f>
        <v>70</v>
      </c>
      <c r="S88">
        <f>ROUND(NORMINV('Rand Deaths'!S88,'Mean Deaths'!S88,'S.D Deaths'!S88),0)</f>
        <v>50</v>
      </c>
      <c r="T88">
        <f>ROUND(NORMINV('Rand Deaths'!T88,'Mean Deaths'!T88,'S.D Deaths'!T88),0)</f>
        <v>66</v>
      </c>
      <c r="U88">
        <f>ROUND(NORMINV('Rand Deaths'!U88,'Mean Deaths'!U88,'S.D Deaths'!U88),0)</f>
        <v>72</v>
      </c>
      <c r="V88">
        <f>ROUND(NORMINV('Rand Deaths'!V88,'Mean Deaths'!V88,'S.D Deaths'!V88),0)</f>
        <v>89</v>
      </c>
      <c r="W88">
        <f>ROUND(NORMINV('Rand Deaths'!W88,'Mean Deaths'!W88,'S.D Deaths'!W88),0)</f>
        <v>89</v>
      </c>
      <c r="X88">
        <f>ROUND(NORMINV('Rand Deaths'!X88,'Mean Deaths'!X88,'S.D Deaths'!X88),0)</f>
        <v>81</v>
      </c>
      <c r="Y88">
        <f>ROUND(NORMINV('Rand Deaths'!Y88,'Mean Deaths'!Y88,'S.D Deaths'!Y88),0)</f>
        <v>106</v>
      </c>
      <c r="Z88">
        <f>ROUND(NORMINV('Rand Deaths'!Z88,'Mean Deaths'!Z88,'S.D Deaths'!Z88),0)</f>
        <v>106</v>
      </c>
    </row>
    <row r="89" spans="1:26" x14ac:dyDescent="0.25">
      <c r="A89" s="1">
        <v>88</v>
      </c>
      <c r="B89">
        <f>ROUND(NORMINV('Rand Deaths'!B89,'Mean Deaths'!B89,'S.D Deaths'!B89),0)</f>
        <v>23</v>
      </c>
      <c r="C89">
        <f>ROUND(NORMINV('Rand Deaths'!C89,'Mean Deaths'!C89,'S.D Deaths'!C89),0)</f>
        <v>19</v>
      </c>
      <c r="D89">
        <f>ROUND(NORMINV('Rand Deaths'!D89,'Mean Deaths'!D89,'S.D Deaths'!D89),0)</f>
        <v>17</v>
      </c>
      <c r="E89">
        <f>ROUND(NORMINV('Rand Deaths'!E89,'Mean Deaths'!E89,'S.D Deaths'!E89),0)</f>
        <v>21</v>
      </c>
      <c r="F89">
        <f>ROUND(NORMINV('Rand Deaths'!F89,'Mean Deaths'!F89,'S.D Deaths'!F89),0)</f>
        <v>22</v>
      </c>
      <c r="G89">
        <f>ROUND(NORMINV('Rand Deaths'!G89,'Mean Deaths'!G89,'S.D Deaths'!G89),0)</f>
        <v>24</v>
      </c>
      <c r="H89">
        <f>ROUND(NORMINV('Rand Deaths'!H89,'Mean Deaths'!H89,'S.D Deaths'!H89),0)</f>
        <v>33</v>
      </c>
      <c r="I89">
        <f>ROUND(NORMINV('Rand Deaths'!I89,'Mean Deaths'!I89,'S.D Deaths'!I89),0)</f>
        <v>29</v>
      </c>
      <c r="J89">
        <f>ROUND(NORMINV('Rand Deaths'!J89,'Mean Deaths'!J89,'S.D Deaths'!J89),0)</f>
        <v>36</v>
      </c>
      <c r="K89">
        <f>ROUND(NORMINV('Rand Deaths'!K89,'Mean Deaths'!K89,'S.D Deaths'!K89),0)</f>
        <v>29</v>
      </c>
      <c r="L89">
        <f>ROUND(NORMINV('Rand Deaths'!L89,'Mean Deaths'!L89,'S.D Deaths'!L89),0)</f>
        <v>27</v>
      </c>
      <c r="M89">
        <f>ROUND(NORMINV('Rand Deaths'!M89,'Mean Deaths'!M89,'S.D Deaths'!M89),0)</f>
        <v>47</v>
      </c>
      <c r="N89">
        <f>ROUND(NORMINV('Rand Deaths'!N89,'Mean Deaths'!N89,'S.D Deaths'!N89),0)</f>
        <v>37</v>
      </c>
      <c r="O89">
        <f>ROUND(NORMINV('Rand Deaths'!O89,'Mean Deaths'!O89,'S.D Deaths'!O89),0)</f>
        <v>47</v>
      </c>
      <c r="P89">
        <f>ROUND(NORMINV('Rand Deaths'!P89,'Mean Deaths'!P89,'S.D Deaths'!P89),0)</f>
        <v>55</v>
      </c>
      <c r="Q89">
        <f>ROUND(NORMINV('Rand Deaths'!Q89,'Mean Deaths'!Q89,'S.D Deaths'!Q89),0)</f>
        <v>55</v>
      </c>
      <c r="R89">
        <f>ROUND(NORMINV('Rand Deaths'!R89,'Mean Deaths'!R89,'S.D Deaths'!R89),0)</f>
        <v>47</v>
      </c>
      <c r="S89">
        <f>ROUND(NORMINV('Rand Deaths'!S89,'Mean Deaths'!S89,'S.D Deaths'!S89),0)</f>
        <v>72</v>
      </c>
      <c r="T89">
        <f>ROUND(NORMINV('Rand Deaths'!T89,'Mean Deaths'!T89,'S.D Deaths'!T89),0)</f>
        <v>61</v>
      </c>
      <c r="U89">
        <f>ROUND(NORMINV('Rand Deaths'!U89,'Mean Deaths'!U89,'S.D Deaths'!U89),0)</f>
        <v>73</v>
      </c>
      <c r="V89">
        <f>ROUND(NORMINV('Rand Deaths'!V89,'Mean Deaths'!V89,'S.D Deaths'!V89),0)</f>
        <v>80</v>
      </c>
      <c r="W89">
        <f>ROUND(NORMINV('Rand Deaths'!W89,'Mean Deaths'!W89,'S.D Deaths'!W89),0)</f>
        <v>82</v>
      </c>
      <c r="X89">
        <f>ROUND(NORMINV('Rand Deaths'!X89,'Mean Deaths'!X89,'S.D Deaths'!X89),0)</f>
        <v>77</v>
      </c>
      <c r="Y89">
        <f>ROUND(NORMINV('Rand Deaths'!Y89,'Mean Deaths'!Y89,'S.D Deaths'!Y89),0)</f>
        <v>101</v>
      </c>
      <c r="Z89">
        <f>ROUND(NORMINV('Rand Deaths'!Z89,'Mean Deaths'!Z89,'S.D Deaths'!Z89),0)</f>
        <v>98</v>
      </c>
    </row>
    <row r="90" spans="1:26" x14ac:dyDescent="0.25">
      <c r="A90" s="1">
        <v>89</v>
      </c>
      <c r="B90">
        <f>ROUND(NORMINV('Rand Deaths'!B90,'Mean Deaths'!B90,'S.D Deaths'!B90),0)</f>
        <v>17</v>
      </c>
      <c r="C90">
        <f>ROUND(NORMINV('Rand Deaths'!C90,'Mean Deaths'!C90,'S.D Deaths'!C90),0)</f>
        <v>17</v>
      </c>
      <c r="D90">
        <f>ROUND(NORMINV('Rand Deaths'!D90,'Mean Deaths'!D90,'S.D Deaths'!D90),0)</f>
        <v>23</v>
      </c>
      <c r="E90">
        <f>ROUND(NORMINV('Rand Deaths'!E90,'Mean Deaths'!E90,'S.D Deaths'!E90),0)</f>
        <v>31</v>
      </c>
      <c r="F90">
        <f>ROUND(NORMINV('Rand Deaths'!F90,'Mean Deaths'!F90,'S.D Deaths'!F90),0)</f>
        <v>20</v>
      </c>
      <c r="G90">
        <f>ROUND(NORMINV('Rand Deaths'!G90,'Mean Deaths'!G90,'S.D Deaths'!G90),0)</f>
        <v>24</v>
      </c>
      <c r="H90">
        <f>ROUND(NORMINV('Rand Deaths'!H90,'Mean Deaths'!H90,'S.D Deaths'!H90),0)</f>
        <v>37</v>
      </c>
      <c r="I90">
        <f>ROUND(NORMINV('Rand Deaths'!I90,'Mean Deaths'!I90,'S.D Deaths'!I90),0)</f>
        <v>28</v>
      </c>
      <c r="J90">
        <f>ROUND(NORMINV('Rand Deaths'!J90,'Mean Deaths'!J90,'S.D Deaths'!J90),0)</f>
        <v>36</v>
      </c>
      <c r="K90">
        <f>ROUND(NORMINV('Rand Deaths'!K90,'Mean Deaths'!K90,'S.D Deaths'!K90),0)</f>
        <v>34</v>
      </c>
      <c r="L90">
        <f>ROUND(NORMINV('Rand Deaths'!L90,'Mean Deaths'!L90,'S.D Deaths'!L90),0)</f>
        <v>34</v>
      </c>
      <c r="M90">
        <f>ROUND(NORMINV('Rand Deaths'!M90,'Mean Deaths'!M90,'S.D Deaths'!M90),0)</f>
        <v>39</v>
      </c>
      <c r="N90">
        <f>ROUND(NORMINV('Rand Deaths'!N90,'Mean Deaths'!N90,'S.D Deaths'!N90),0)</f>
        <v>40</v>
      </c>
      <c r="O90">
        <f>ROUND(NORMINV('Rand Deaths'!O90,'Mean Deaths'!O90,'S.D Deaths'!O90),0)</f>
        <v>45</v>
      </c>
      <c r="P90">
        <f>ROUND(NORMINV('Rand Deaths'!P90,'Mean Deaths'!P90,'S.D Deaths'!P90),0)</f>
        <v>36</v>
      </c>
      <c r="Q90">
        <f>ROUND(NORMINV('Rand Deaths'!Q90,'Mean Deaths'!Q90,'S.D Deaths'!Q90),0)</f>
        <v>54</v>
      </c>
      <c r="R90">
        <f>ROUND(NORMINV('Rand Deaths'!R90,'Mean Deaths'!R90,'S.D Deaths'!R90),0)</f>
        <v>62</v>
      </c>
      <c r="S90">
        <f>ROUND(NORMINV('Rand Deaths'!S90,'Mean Deaths'!S90,'S.D Deaths'!S90),0)</f>
        <v>71</v>
      </c>
      <c r="T90">
        <f>ROUND(NORMINV('Rand Deaths'!T90,'Mean Deaths'!T90,'S.D Deaths'!T90),0)</f>
        <v>56</v>
      </c>
      <c r="U90">
        <f>ROUND(NORMINV('Rand Deaths'!U90,'Mean Deaths'!U90,'S.D Deaths'!U90),0)</f>
        <v>80</v>
      </c>
      <c r="V90">
        <f>ROUND(NORMINV('Rand Deaths'!V90,'Mean Deaths'!V90,'S.D Deaths'!V90),0)</f>
        <v>68</v>
      </c>
      <c r="W90">
        <f>ROUND(NORMINV('Rand Deaths'!W90,'Mean Deaths'!W90,'S.D Deaths'!W90),0)</f>
        <v>72</v>
      </c>
      <c r="X90">
        <f>ROUND(NORMINV('Rand Deaths'!X90,'Mean Deaths'!X90,'S.D Deaths'!X90),0)</f>
        <v>81</v>
      </c>
      <c r="Y90">
        <f>ROUND(NORMINV('Rand Deaths'!Y90,'Mean Deaths'!Y90,'S.D Deaths'!Y90),0)</f>
        <v>77</v>
      </c>
      <c r="Z90">
        <f>ROUND(NORMINV('Rand Deaths'!Z90,'Mean Deaths'!Z90,'S.D Deaths'!Z90),0)</f>
        <v>94</v>
      </c>
    </row>
    <row r="91" spans="1:26" x14ac:dyDescent="0.25">
      <c r="A91" s="1">
        <v>90</v>
      </c>
      <c r="B91">
        <f>ROUND(NORMINV('Rand Deaths'!B91,'Mean Deaths'!B91,'S.D Deaths'!B91),0)</f>
        <v>20</v>
      </c>
      <c r="C91">
        <f>ROUND(NORMINV('Rand Deaths'!C91,'Mean Deaths'!C91,'S.D Deaths'!C91),0)</f>
        <v>6</v>
      </c>
      <c r="D91">
        <f>ROUND(NORMINV('Rand Deaths'!D91,'Mean Deaths'!D91,'S.D Deaths'!D91),0)</f>
        <v>17</v>
      </c>
      <c r="E91">
        <f>ROUND(NORMINV('Rand Deaths'!E91,'Mean Deaths'!E91,'S.D Deaths'!E91),0)</f>
        <v>26</v>
      </c>
      <c r="F91">
        <f>ROUND(NORMINV('Rand Deaths'!F91,'Mean Deaths'!F91,'S.D Deaths'!F91),0)</f>
        <v>25</v>
      </c>
      <c r="G91">
        <f>ROUND(NORMINV('Rand Deaths'!G91,'Mean Deaths'!G91,'S.D Deaths'!G91),0)</f>
        <v>23</v>
      </c>
      <c r="H91">
        <f>ROUND(NORMINV('Rand Deaths'!H91,'Mean Deaths'!H91,'S.D Deaths'!H91),0)</f>
        <v>24</v>
      </c>
      <c r="I91">
        <f>ROUND(NORMINV('Rand Deaths'!I91,'Mean Deaths'!I91,'S.D Deaths'!I91),0)</f>
        <v>25</v>
      </c>
      <c r="J91">
        <f>ROUND(NORMINV('Rand Deaths'!J91,'Mean Deaths'!J91,'S.D Deaths'!J91),0)</f>
        <v>31</v>
      </c>
      <c r="K91">
        <f>ROUND(NORMINV('Rand Deaths'!K91,'Mean Deaths'!K91,'S.D Deaths'!K91),0)</f>
        <v>39</v>
      </c>
      <c r="L91">
        <f>ROUND(NORMINV('Rand Deaths'!L91,'Mean Deaths'!L91,'S.D Deaths'!L91),0)</f>
        <v>40</v>
      </c>
      <c r="M91">
        <f>ROUND(NORMINV('Rand Deaths'!M91,'Mean Deaths'!M91,'S.D Deaths'!M91),0)</f>
        <v>46</v>
      </c>
      <c r="N91">
        <f>ROUND(NORMINV('Rand Deaths'!N91,'Mean Deaths'!N91,'S.D Deaths'!N91),0)</f>
        <v>36</v>
      </c>
      <c r="O91">
        <f>ROUND(NORMINV('Rand Deaths'!O91,'Mean Deaths'!O91,'S.D Deaths'!O91),0)</f>
        <v>54</v>
      </c>
      <c r="P91">
        <f>ROUND(NORMINV('Rand Deaths'!P91,'Mean Deaths'!P91,'S.D Deaths'!P91),0)</f>
        <v>48</v>
      </c>
      <c r="Q91">
        <f>ROUND(NORMINV('Rand Deaths'!Q91,'Mean Deaths'!Q91,'S.D Deaths'!Q91),0)</f>
        <v>43</v>
      </c>
      <c r="R91">
        <f>ROUND(NORMINV('Rand Deaths'!R91,'Mean Deaths'!R91,'S.D Deaths'!R91),0)</f>
        <v>50</v>
      </c>
      <c r="S91">
        <f>ROUND(NORMINV('Rand Deaths'!S91,'Mean Deaths'!S91,'S.D Deaths'!S91),0)</f>
        <v>66</v>
      </c>
      <c r="T91">
        <f>ROUND(NORMINV('Rand Deaths'!T91,'Mean Deaths'!T91,'S.D Deaths'!T91),0)</f>
        <v>76</v>
      </c>
      <c r="U91">
        <f>ROUND(NORMINV('Rand Deaths'!U91,'Mean Deaths'!U91,'S.D Deaths'!U91),0)</f>
        <v>79</v>
      </c>
      <c r="V91">
        <f>ROUND(NORMINV('Rand Deaths'!V91,'Mean Deaths'!V91,'S.D Deaths'!V91),0)</f>
        <v>87</v>
      </c>
      <c r="W91">
        <f>ROUND(NORMINV('Rand Deaths'!W91,'Mean Deaths'!W91,'S.D Deaths'!W91),0)</f>
        <v>70</v>
      </c>
      <c r="X91">
        <f>ROUND(NORMINV('Rand Deaths'!X91,'Mean Deaths'!X91,'S.D Deaths'!X91),0)</f>
        <v>82</v>
      </c>
      <c r="Y91">
        <f>ROUND(NORMINV('Rand Deaths'!Y91,'Mean Deaths'!Y91,'S.D Deaths'!Y91),0)</f>
        <v>102</v>
      </c>
      <c r="Z91">
        <f>ROUND(NORMINV('Rand Deaths'!Z91,'Mean Deaths'!Z91,'S.D Deaths'!Z91),0)</f>
        <v>103</v>
      </c>
    </row>
    <row r="92" spans="1:26" x14ac:dyDescent="0.25">
      <c r="A92" s="1">
        <v>91</v>
      </c>
      <c r="B92">
        <f>ROUND(NORMINV('Rand Deaths'!B92,'Mean Deaths'!B92,'S.D Deaths'!B92),0)</f>
        <v>21</v>
      </c>
      <c r="C92">
        <f>ROUND(NORMINV('Rand Deaths'!C92,'Mean Deaths'!C92,'S.D Deaths'!C92),0)</f>
        <v>20</v>
      </c>
      <c r="D92">
        <f>ROUND(NORMINV('Rand Deaths'!D92,'Mean Deaths'!D92,'S.D Deaths'!D92),0)</f>
        <v>20</v>
      </c>
      <c r="E92">
        <f>ROUND(NORMINV('Rand Deaths'!E92,'Mean Deaths'!E92,'S.D Deaths'!E92),0)</f>
        <v>22</v>
      </c>
      <c r="F92">
        <f>ROUND(NORMINV('Rand Deaths'!F92,'Mean Deaths'!F92,'S.D Deaths'!F92),0)</f>
        <v>22</v>
      </c>
      <c r="G92">
        <f>ROUND(NORMINV('Rand Deaths'!G92,'Mean Deaths'!G92,'S.D Deaths'!G92),0)</f>
        <v>26</v>
      </c>
      <c r="H92">
        <f>ROUND(NORMINV('Rand Deaths'!H92,'Mean Deaths'!H92,'S.D Deaths'!H92),0)</f>
        <v>37</v>
      </c>
      <c r="I92">
        <f>ROUND(NORMINV('Rand Deaths'!I92,'Mean Deaths'!I92,'S.D Deaths'!I92),0)</f>
        <v>23</v>
      </c>
      <c r="J92">
        <f>ROUND(NORMINV('Rand Deaths'!J92,'Mean Deaths'!J92,'S.D Deaths'!J92),0)</f>
        <v>34</v>
      </c>
      <c r="K92">
        <f>ROUND(NORMINV('Rand Deaths'!K92,'Mean Deaths'!K92,'S.D Deaths'!K92),0)</f>
        <v>37</v>
      </c>
      <c r="L92">
        <f>ROUND(NORMINV('Rand Deaths'!L92,'Mean Deaths'!L92,'S.D Deaths'!L92),0)</f>
        <v>39</v>
      </c>
      <c r="M92">
        <f>ROUND(NORMINV('Rand Deaths'!M92,'Mean Deaths'!M92,'S.D Deaths'!M92),0)</f>
        <v>40</v>
      </c>
      <c r="N92">
        <f>ROUND(NORMINV('Rand Deaths'!N92,'Mean Deaths'!N92,'S.D Deaths'!N92),0)</f>
        <v>42</v>
      </c>
      <c r="O92">
        <f>ROUND(NORMINV('Rand Deaths'!O92,'Mean Deaths'!O92,'S.D Deaths'!O92),0)</f>
        <v>50</v>
      </c>
      <c r="P92">
        <f>ROUND(NORMINV('Rand Deaths'!P92,'Mean Deaths'!P92,'S.D Deaths'!P92),0)</f>
        <v>52</v>
      </c>
      <c r="Q92">
        <f>ROUND(NORMINV('Rand Deaths'!Q92,'Mean Deaths'!Q92,'S.D Deaths'!Q92),0)</f>
        <v>55</v>
      </c>
      <c r="R92">
        <f>ROUND(NORMINV('Rand Deaths'!R92,'Mean Deaths'!R92,'S.D Deaths'!R92),0)</f>
        <v>39</v>
      </c>
      <c r="S92">
        <f>ROUND(NORMINV('Rand Deaths'!S92,'Mean Deaths'!S92,'S.D Deaths'!S92),0)</f>
        <v>72</v>
      </c>
      <c r="T92">
        <f>ROUND(NORMINV('Rand Deaths'!T92,'Mean Deaths'!T92,'S.D Deaths'!T92),0)</f>
        <v>62</v>
      </c>
      <c r="U92">
        <f>ROUND(NORMINV('Rand Deaths'!U92,'Mean Deaths'!U92,'S.D Deaths'!U92),0)</f>
        <v>80</v>
      </c>
      <c r="V92">
        <f>ROUND(NORMINV('Rand Deaths'!V92,'Mean Deaths'!V92,'S.D Deaths'!V92),0)</f>
        <v>73</v>
      </c>
      <c r="W92">
        <f>ROUND(NORMINV('Rand Deaths'!W92,'Mean Deaths'!W92,'S.D Deaths'!W92),0)</f>
        <v>62</v>
      </c>
      <c r="X92">
        <f>ROUND(NORMINV('Rand Deaths'!X92,'Mean Deaths'!X92,'S.D Deaths'!X92),0)</f>
        <v>77</v>
      </c>
      <c r="Y92">
        <f>ROUND(NORMINV('Rand Deaths'!Y92,'Mean Deaths'!Y92,'S.D Deaths'!Y92),0)</f>
        <v>83</v>
      </c>
      <c r="Z92">
        <f>ROUND(NORMINV('Rand Deaths'!Z92,'Mean Deaths'!Z92,'S.D Deaths'!Z92),0)</f>
        <v>103</v>
      </c>
    </row>
    <row r="93" spans="1:26" x14ac:dyDescent="0.25">
      <c r="A93" s="1">
        <v>92</v>
      </c>
      <c r="B93">
        <f>ROUND(NORMINV('Rand Deaths'!B93,'Mean Deaths'!B93,'S.D Deaths'!B93),0)</f>
        <v>15</v>
      </c>
      <c r="C93">
        <f>ROUND(NORMINV('Rand Deaths'!C93,'Mean Deaths'!C93,'S.D Deaths'!C93),0)</f>
        <v>16</v>
      </c>
      <c r="D93">
        <f>ROUND(NORMINV('Rand Deaths'!D93,'Mean Deaths'!D93,'S.D Deaths'!D93),0)</f>
        <v>22</v>
      </c>
      <c r="E93">
        <f>ROUND(NORMINV('Rand Deaths'!E93,'Mean Deaths'!E93,'S.D Deaths'!E93),0)</f>
        <v>25</v>
      </c>
      <c r="F93">
        <f>ROUND(NORMINV('Rand Deaths'!F93,'Mean Deaths'!F93,'S.D Deaths'!F93),0)</f>
        <v>31</v>
      </c>
      <c r="G93">
        <f>ROUND(NORMINV('Rand Deaths'!G93,'Mean Deaths'!G93,'S.D Deaths'!G93),0)</f>
        <v>34</v>
      </c>
      <c r="H93">
        <f>ROUND(NORMINV('Rand Deaths'!H93,'Mean Deaths'!H93,'S.D Deaths'!H93),0)</f>
        <v>27</v>
      </c>
      <c r="I93">
        <f>ROUND(NORMINV('Rand Deaths'!I93,'Mean Deaths'!I93,'S.D Deaths'!I93),0)</f>
        <v>38</v>
      </c>
      <c r="J93">
        <f>ROUND(NORMINV('Rand Deaths'!J93,'Mean Deaths'!J93,'S.D Deaths'!J93),0)</f>
        <v>25</v>
      </c>
      <c r="K93">
        <f>ROUND(NORMINV('Rand Deaths'!K93,'Mean Deaths'!K93,'S.D Deaths'!K93),0)</f>
        <v>39</v>
      </c>
      <c r="L93">
        <f>ROUND(NORMINV('Rand Deaths'!L93,'Mean Deaths'!L93,'S.D Deaths'!L93),0)</f>
        <v>43</v>
      </c>
      <c r="M93">
        <f>ROUND(NORMINV('Rand Deaths'!M93,'Mean Deaths'!M93,'S.D Deaths'!M93),0)</f>
        <v>43</v>
      </c>
      <c r="N93">
        <f>ROUND(NORMINV('Rand Deaths'!N93,'Mean Deaths'!N93,'S.D Deaths'!N93),0)</f>
        <v>28</v>
      </c>
      <c r="O93">
        <f>ROUND(NORMINV('Rand Deaths'!O93,'Mean Deaths'!O93,'S.D Deaths'!O93),0)</f>
        <v>40</v>
      </c>
      <c r="P93">
        <f>ROUND(NORMINV('Rand Deaths'!P93,'Mean Deaths'!P93,'S.D Deaths'!P93),0)</f>
        <v>48</v>
      </c>
      <c r="Q93">
        <f>ROUND(NORMINV('Rand Deaths'!Q93,'Mean Deaths'!Q93,'S.D Deaths'!Q93),0)</f>
        <v>49</v>
      </c>
      <c r="R93">
        <f>ROUND(NORMINV('Rand Deaths'!R93,'Mean Deaths'!R93,'S.D Deaths'!R93),0)</f>
        <v>58</v>
      </c>
      <c r="S93">
        <f>ROUND(NORMINV('Rand Deaths'!S93,'Mean Deaths'!S93,'S.D Deaths'!S93),0)</f>
        <v>55</v>
      </c>
      <c r="T93">
        <f>ROUND(NORMINV('Rand Deaths'!T93,'Mean Deaths'!T93,'S.D Deaths'!T93),0)</f>
        <v>59</v>
      </c>
      <c r="U93">
        <f>ROUND(NORMINV('Rand Deaths'!U93,'Mean Deaths'!U93,'S.D Deaths'!U93),0)</f>
        <v>72</v>
      </c>
      <c r="V93">
        <f>ROUND(NORMINV('Rand Deaths'!V93,'Mean Deaths'!V93,'S.D Deaths'!V93),0)</f>
        <v>91</v>
      </c>
      <c r="W93">
        <f>ROUND(NORMINV('Rand Deaths'!W93,'Mean Deaths'!W93,'S.D Deaths'!W93),0)</f>
        <v>91</v>
      </c>
      <c r="X93">
        <f>ROUND(NORMINV('Rand Deaths'!X93,'Mean Deaths'!X93,'S.D Deaths'!X93),0)</f>
        <v>93</v>
      </c>
      <c r="Y93">
        <f>ROUND(NORMINV('Rand Deaths'!Y93,'Mean Deaths'!Y93,'S.D Deaths'!Y93),0)</f>
        <v>85</v>
      </c>
      <c r="Z93">
        <f>ROUND(NORMINV('Rand Deaths'!Z93,'Mean Deaths'!Z93,'S.D Deaths'!Z93),0)</f>
        <v>109</v>
      </c>
    </row>
    <row r="94" spans="1:26" x14ac:dyDescent="0.25">
      <c r="A94" s="1">
        <v>93</v>
      </c>
      <c r="B94">
        <f>ROUND(NORMINV('Rand Deaths'!B94,'Mean Deaths'!B94,'S.D Deaths'!B94),0)</f>
        <v>10</v>
      </c>
      <c r="C94">
        <f>ROUND(NORMINV('Rand Deaths'!C94,'Mean Deaths'!C94,'S.D Deaths'!C94),0)</f>
        <v>24</v>
      </c>
      <c r="D94">
        <f>ROUND(NORMINV('Rand Deaths'!D94,'Mean Deaths'!D94,'S.D Deaths'!D94),0)</f>
        <v>18</v>
      </c>
      <c r="E94">
        <f>ROUND(NORMINV('Rand Deaths'!E94,'Mean Deaths'!E94,'S.D Deaths'!E94),0)</f>
        <v>26</v>
      </c>
      <c r="F94">
        <f>ROUND(NORMINV('Rand Deaths'!F94,'Mean Deaths'!F94,'S.D Deaths'!F94),0)</f>
        <v>27</v>
      </c>
      <c r="G94">
        <f>ROUND(NORMINV('Rand Deaths'!G94,'Mean Deaths'!G94,'S.D Deaths'!G94),0)</f>
        <v>19</v>
      </c>
      <c r="H94">
        <f>ROUND(NORMINV('Rand Deaths'!H94,'Mean Deaths'!H94,'S.D Deaths'!H94),0)</f>
        <v>29</v>
      </c>
      <c r="I94">
        <f>ROUND(NORMINV('Rand Deaths'!I94,'Mean Deaths'!I94,'S.D Deaths'!I94),0)</f>
        <v>23</v>
      </c>
      <c r="J94">
        <f>ROUND(NORMINV('Rand Deaths'!J94,'Mean Deaths'!J94,'S.D Deaths'!J94),0)</f>
        <v>33</v>
      </c>
      <c r="K94">
        <f>ROUND(NORMINV('Rand Deaths'!K94,'Mean Deaths'!K94,'S.D Deaths'!K94),0)</f>
        <v>34</v>
      </c>
      <c r="L94">
        <f>ROUND(NORMINV('Rand Deaths'!L94,'Mean Deaths'!L94,'S.D Deaths'!L94),0)</f>
        <v>38</v>
      </c>
      <c r="M94">
        <f>ROUND(NORMINV('Rand Deaths'!M94,'Mean Deaths'!M94,'S.D Deaths'!M94),0)</f>
        <v>46</v>
      </c>
      <c r="N94">
        <f>ROUND(NORMINV('Rand Deaths'!N94,'Mean Deaths'!N94,'S.D Deaths'!N94),0)</f>
        <v>40</v>
      </c>
      <c r="O94">
        <f>ROUND(NORMINV('Rand Deaths'!O94,'Mean Deaths'!O94,'S.D Deaths'!O94),0)</f>
        <v>52</v>
      </c>
      <c r="P94">
        <f>ROUND(NORMINV('Rand Deaths'!P94,'Mean Deaths'!P94,'S.D Deaths'!P94),0)</f>
        <v>54</v>
      </c>
      <c r="Q94">
        <f>ROUND(NORMINV('Rand Deaths'!Q94,'Mean Deaths'!Q94,'S.D Deaths'!Q94),0)</f>
        <v>43</v>
      </c>
      <c r="R94">
        <f>ROUND(NORMINV('Rand Deaths'!R94,'Mean Deaths'!R94,'S.D Deaths'!R94),0)</f>
        <v>52</v>
      </c>
      <c r="S94">
        <f>ROUND(NORMINV('Rand Deaths'!S94,'Mean Deaths'!S94,'S.D Deaths'!S94),0)</f>
        <v>57</v>
      </c>
      <c r="T94">
        <f>ROUND(NORMINV('Rand Deaths'!T94,'Mean Deaths'!T94,'S.D Deaths'!T94),0)</f>
        <v>75</v>
      </c>
      <c r="U94">
        <f>ROUND(NORMINV('Rand Deaths'!U94,'Mean Deaths'!U94,'S.D Deaths'!U94),0)</f>
        <v>76</v>
      </c>
      <c r="V94">
        <f>ROUND(NORMINV('Rand Deaths'!V94,'Mean Deaths'!V94,'S.D Deaths'!V94),0)</f>
        <v>84</v>
      </c>
      <c r="W94">
        <f>ROUND(NORMINV('Rand Deaths'!W94,'Mean Deaths'!W94,'S.D Deaths'!W94),0)</f>
        <v>96</v>
      </c>
      <c r="X94">
        <f>ROUND(NORMINV('Rand Deaths'!X94,'Mean Deaths'!X94,'S.D Deaths'!X94),0)</f>
        <v>74</v>
      </c>
      <c r="Y94">
        <f>ROUND(NORMINV('Rand Deaths'!Y94,'Mean Deaths'!Y94,'S.D Deaths'!Y94),0)</f>
        <v>86</v>
      </c>
      <c r="Z94">
        <f>ROUND(NORMINV('Rand Deaths'!Z94,'Mean Deaths'!Z94,'S.D Deaths'!Z94),0)</f>
        <v>107</v>
      </c>
    </row>
    <row r="95" spans="1:26" x14ac:dyDescent="0.25">
      <c r="A95" s="1">
        <v>94</v>
      </c>
      <c r="B95">
        <f>ROUND(NORMINV('Rand Deaths'!B95,'Mean Deaths'!B95,'S.D Deaths'!B95),0)</f>
        <v>10</v>
      </c>
      <c r="C95">
        <f>ROUND(NORMINV('Rand Deaths'!C95,'Mean Deaths'!C95,'S.D Deaths'!C95),0)</f>
        <v>22</v>
      </c>
      <c r="D95">
        <f>ROUND(NORMINV('Rand Deaths'!D95,'Mean Deaths'!D95,'S.D Deaths'!D95),0)</f>
        <v>24</v>
      </c>
      <c r="E95">
        <f>ROUND(NORMINV('Rand Deaths'!E95,'Mean Deaths'!E95,'S.D Deaths'!E95),0)</f>
        <v>22</v>
      </c>
      <c r="F95">
        <f>ROUND(NORMINV('Rand Deaths'!F95,'Mean Deaths'!F95,'S.D Deaths'!F95),0)</f>
        <v>28</v>
      </c>
      <c r="G95">
        <f>ROUND(NORMINV('Rand Deaths'!G95,'Mean Deaths'!G95,'S.D Deaths'!G95),0)</f>
        <v>27</v>
      </c>
      <c r="H95">
        <f>ROUND(NORMINV('Rand Deaths'!H95,'Mean Deaths'!H95,'S.D Deaths'!H95),0)</f>
        <v>33</v>
      </c>
      <c r="I95">
        <f>ROUND(NORMINV('Rand Deaths'!I95,'Mean Deaths'!I95,'S.D Deaths'!I95),0)</f>
        <v>30</v>
      </c>
      <c r="J95">
        <f>ROUND(NORMINV('Rand Deaths'!J95,'Mean Deaths'!J95,'S.D Deaths'!J95),0)</f>
        <v>40</v>
      </c>
      <c r="K95">
        <f>ROUND(NORMINV('Rand Deaths'!K95,'Mean Deaths'!K95,'S.D Deaths'!K95),0)</f>
        <v>35</v>
      </c>
      <c r="L95">
        <f>ROUND(NORMINV('Rand Deaths'!L95,'Mean Deaths'!L95,'S.D Deaths'!L95),0)</f>
        <v>44</v>
      </c>
      <c r="M95">
        <f>ROUND(NORMINV('Rand Deaths'!M95,'Mean Deaths'!M95,'S.D Deaths'!M95),0)</f>
        <v>31</v>
      </c>
      <c r="N95">
        <f>ROUND(NORMINV('Rand Deaths'!N95,'Mean Deaths'!N95,'S.D Deaths'!N95),0)</f>
        <v>45</v>
      </c>
      <c r="O95">
        <f>ROUND(NORMINV('Rand Deaths'!O95,'Mean Deaths'!O95,'S.D Deaths'!O95),0)</f>
        <v>42</v>
      </c>
      <c r="P95">
        <f>ROUND(NORMINV('Rand Deaths'!P95,'Mean Deaths'!P95,'S.D Deaths'!P95),0)</f>
        <v>47</v>
      </c>
      <c r="Q95">
        <f>ROUND(NORMINV('Rand Deaths'!Q95,'Mean Deaths'!Q95,'S.D Deaths'!Q95),0)</f>
        <v>49</v>
      </c>
      <c r="R95">
        <f>ROUND(NORMINV('Rand Deaths'!R95,'Mean Deaths'!R95,'S.D Deaths'!R95),0)</f>
        <v>55</v>
      </c>
      <c r="S95">
        <f>ROUND(NORMINV('Rand Deaths'!S95,'Mean Deaths'!S95,'S.D Deaths'!S95),0)</f>
        <v>53</v>
      </c>
      <c r="T95">
        <f>ROUND(NORMINV('Rand Deaths'!T95,'Mean Deaths'!T95,'S.D Deaths'!T95),0)</f>
        <v>62</v>
      </c>
      <c r="U95">
        <f>ROUND(NORMINV('Rand Deaths'!U95,'Mean Deaths'!U95,'S.D Deaths'!U95),0)</f>
        <v>75</v>
      </c>
      <c r="V95">
        <f>ROUND(NORMINV('Rand Deaths'!V95,'Mean Deaths'!V95,'S.D Deaths'!V95),0)</f>
        <v>86</v>
      </c>
      <c r="W95">
        <f>ROUND(NORMINV('Rand Deaths'!W95,'Mean Deaths'!W95,'S.D Deaths'!W95),0)</f>
        <v>72</v>
      </c>
      <c r="X95">
        <f>ROUND(NORMINV('Rand Deaths'!X95,'Mean Deaths'!X95,'S.D Deaths'!X95),0)</f>
        <v>96</v>
      </c>
      <c r="Y95">
        <f>ROUND(NORMINV('Rand Deaths'!Y95,'Mean Deaths'!Y95,'S.D Deaths'!Y95),0)</f>
        <v>81</v>
      </c>
      <c r="Z95">
        <f>ROUND(NORMINV('Rand Deaths'!Z95,'Mean Deaths'!Z95,'S.D Deaths'!Z95),0)</f>
        <v>98</v>
      </c>
    </row>
    <row r="96" spans="1:26" x14ac:dyDescent="0.25">
      <c r="A96" s="1">
        <v>95</v>
      </c>
      <c r="B96">
        <f>ROUND(NORMINV('Rand Deaths'!B96,'Mean Deaths'!B96,'S.D Deaths'!B96),0)</f>
        <v>18</v>
      </c>
      <c r="C96">
        <f>ROUND(NORMINV('Rand Deaths'!C96,'Mean Deaths'!C96,'S.D Deaths'!C96),0)</f>
        <v>15</v>
      </c>
      <c r="D96">
        <f>ROUND(NORMINV('Rand Deaths'!D96,'Mean Deaths'!D96,'S.D Deaths'!D96),0)</f>
        <v>16</v>
      </c>
      <c r="E96">
        <f>ROUND(NORMINV('Rand Deaths'!E96,'Mean Deaths'!E96,'S.D Deaths'!E96),0)</f>
        <v>18</v>
      </c>
      <c r="F96">
        <f>ROUND(NORMINV('Rand Deaths'!F96,'Mean Deaths'!F96,'S.D Deaths'!F96),0)</f>
        <v>21</v>
      </c>
      <c r="G96">
        <f>ROUND(NORMINV('Rand Deaths'!G96,'Mean Deaths'!G96,'S.D Deaths'!G96),0)</f>
        <v>28</v>
      </c>
      <c r="H96">
        <f>ROUND(NORMINV('Rand Deaths'!H96,'Mean Deaths'!H96,'S.D Deaths'!H96),0)</f>
        <v>36</v>
      </c>
      <c r="I96">
        <f>ROUND(NORMINV('Rand Deaths'!I96,'Mean Deaths'!I96,'S.D Deaths'!I96),0)</f>
        <v>27</v>
      </c>
      <c r="J96">
        <f>ROUND(NORMINV('Rand Deaths'!J96,'Mean Deaths'!J96,'S.D Deaths'!J96),0)</f>
        <v>33</v>
      </c>
      <c r="K96">
        <f>ROUND(NORMINV('Rand Deaths'!K96,'Mean Deaths'!K96,'S.D Deaths'!K96),0)</f>
        <v>28</v>
      </c>
      <c r="L96">
        <f>ROUND(NORMINV('Rand Deaths'!L96,'Mean Deaths'!L96,'S.D Deaths'!L96),0)</f>
        <v>44</v>
      </c>
      <c r="M96">
        <f>ROUND(NORMINV('Rand Deaths'!M96,'Mean Deaths'!M96,'S.D Deaths'!M96),0)</f>
        <v>45</v>
      </c>
      <c r="N96">
        <f>ROUND(NORMINV('Rand Deaths'!N96,'Mean Deaths'!N96,'S.D Deaths'!N96),0)</f>
        <v>46</v>
      </c>
      <c r="O96">
        <f>ROUND(NORMINV('Rand Deaths'!O96,'Mean Deaths'!O96,'S.D Deaths'!O96),0)</f>
        <v>52</v>
      </c>
      <c r="P96">
        <f>ROUND(NORMINV('Rand Deaths'!P96,'Mean Deaths'!P96,'S.D Deaths'!P96),0)</f>
        <v>53</v>
      </c>
      <c r="Q96">
        <f>ROUND(NORMINV('Rand Deaths'!Q96,'Mean Deaths'!Q96,'S.D Deaths'!Q96),0)</f>
        <v>48</v>
      </c>
      <c r="R96">
        <f>ROUND(NORMINV('Rand Deaths'!R96,'Mean Deaths'!R96,'S.D Deaths'!R96),0)</f>
        <v>65</v>
      </c>
      <c r="S96">
        <f>ROUND(NORMINV('Rand Deaths'!S96,'Mean Deaths'!S96,'S.D Deaths'!S96),0)</f>
        <v>54</v>
      </c>
      <c r="T96">
        <f>ROUND(NORMINV('Rand Deaths'!T96,'Mean Deaths'!T96,'S.D Deaths'!T96),0)</f>
        <v>75</v>
      </c>
      <c r="U96">
        <f>ROUND(NORMINV('Rand Deaths'!U96,'Mean Deaths'!U96,'S.D Deaths'!U96),0)</f>
        <v>87</v>
      </c>
      <c r="V96">
        <f>ROUND(NORMINV('Rand Deaths'!V96,'Mean Deaths'!V96,'S.D Deaths'!V96),0)</f>
        <v>82</v>
      </c>
      <c r="W96">
        <f>ROUND(NORMINV('Rand Deaths'!W96,'Mean Deaths'!W96,'S.D Deaths'!W96),0)</f>
        <v>81</v>
      </c>
      <c r="X96">
        <f>ROUND(NORMINV('Rand Deaths'!X96,'Mean Deaths'!X96,'S.D Deaths'!X96),0)</f>
        <v>86</v>
      </c>
      <c r="Y96">
        <f>ROUND(NORMINV('Rand Deaths'!Y96,'Mean Deaths'!Y96,'S.D Deaths'!Y96),0)</f>
        <v>93</v>
      </c>
      <c r="Z96">
        <f>ROUND(NORMINV('Rand Deaths'!Z96,'Mean Deaths'!Z96,'S.D Deaths'!Z96),0)</f>
        <v>105</v>
      </c>
    </row>
    <row r="97" spans="1:26" x14ac:dyDescent="0.25">
      <c r="A97" s="1">
        <v>96</v>
      </c>
      <c r="B97">
        <f>ROUND(NORMINV('Rand Deaths'!B97,'Mean Deaths'!B97,'S.D Deaths'!B97),0)</f>
        <v>13</v>
      </c>
      <c r="C97">
        <f>ROUND(NORMINV('Rand Deaths'!C97,'Mean Deaths'!C97,'S.D Deaths'!C97),0)</f>
        <v>21</v>
      </c>
      <c r="D97">
        <f>ROUND(NORMINV('Rand Deaths'!D97,'Mean Deaths'!D97,'S.D Deaths'!D97),0)</f>
        <v>19</v>
      </c>
      <c r="E97">
        <f>ROUND(NORMINV('Rand Deaths'!E97,'Mean Deaths'!E97,'S.D Deaths'!E97),0)</f>
        <v>23</v>
      </c>
      <c r="F97">
        <f>ROUND(NORMINV('Rand Deaths'!F97,'Mean Deaths'!F97,'S.D Deaths'!F97),0)</f>
        <v>16</v>
      </c>
      <c r="G97">
        <f>ROUND(NORMINV('Rand Deaths'!G97,'Mean Deaths'!G97,'S.D Deaths'!G97),0)</f>
        <v>26</v>
      </c>
      <c r="H97">
        <f>ROUND(NORMINV('Rand Deaths'!H97,'Mean Deaths'!H97,'S.D Deaths'!H97),0)</f>
        <v>19</v>
      </c>
      <c r="I97">
        <f>ROUND(NORMINV('Rand Deaths'!I97,'Mean Deaths'!I97,'S.D Deaths'!I97),0)</f>
        <v>27</v>
      </c>
      <c r="J97">
        <f>ROUND(NORMINV('Rand Deaths'!J97,'Mean Deaths'!J97,'S.D Deaths'!J97),0)</f>
        <v>29</v>
      </c>
      <c r="K97">
        <f>ROUND(NORMINV('Rand Deaths'!K97,'Mean Deaths'!K97,'S.D Deaths'!K97),0)</f>
        <v>38</v>
      </c>
      <c r="L97">
        <f>ROUND(NORMINV('Rand Deaths'!L97,'Mean Deaths'!L97,'S.D Deaths'!L97),0)</f>
        <v>30</v>
      </c>
      <c r="M97">
        <f>ROUND(NORMINV('Rand Deaths'!M97,'Mean Deaths'!M97,'S.D Deaths'!M97),0)</f>
        <v>42</v>
      </c>
      <c r="N97">
        <f>ROUND(NORMINV('Rand Deaths'!N97,'Mean Deaths'!N97,'S.D Deaths'!N97),0)</f>
        <v>32</v>
      </c>
      <c r="O97">
        <f>ROUND(NORMINV('Rand Deaths'!O97,'Mean Deaths'!O97,'S.D Deaths'!O97),0)</f>
        <v>61</v>
      </c>
      <c r="P97">
        <f>ROUND(NORMINV('Rand Deaths'!P97,'Mean Deaths'!P97,'S.D Deaths'!P97),0)</f>
        <v>44</v>
      </c>
      <c r="Q97">
        <f>ROUND(NORMINV('Rand Deaths'!Q97,'Mean Deaths'!Q97,'S.D Deaths'!Q97),0)</f>
        <v>56</v>
      </c>
      <c r="R97">
        <f>ROUND(NORMINV('Rand Deaths'!R97,'Mean Deaths'!R97,'S.D Deaths'!R97),0)</f>
        <v>77</v>
      </c>
      <c r="S97">
        <f>ROUND(NORMINV('Rand Deaths'!S97,'Mean Deaths'!S97,'S.D Deaths'!S97),0)</f>
        <v>55</v>
      </c>
      <c r="T97">
        <f>ROUND(NORMINV('Rand Deaths'!T97,'Mean Deaths'!T97,'S.D Deaths'!T97),0)</f>
        <v>70</v>
      </c>
      <c r="U97">
        <f>ROUND(NORMINV('Rand Deaths'!U97,'Mean Deaths'!U97,'S.D Deaths'!U97),0)</f>
        <v>61</v>
      </c>
      <c r="V97">
        <f>ROUND(NORMINV('Rand Deaths'!V97,'Mean Deaths'!V97,'S.D Deaths'!V97),0)</f>
        <v>53</v>
      </c>
      <c r="W97">
        <f>ROUND(NORMINV('Rand Deaths'!W97,'Mean Deaths'!W97,'S.D Deaths'!W97),0)</f>
        <v>82</v>
      </c>
      <c r="X97">
        <f>ROUND(NORMINV('Rand Deaths'!X97,'Mean Deaths'!X97,'S.D Deaths'!X97),0)</f>
        <v>72</v>
      </c>
      <c r="Y97">
        <f>ROUND(NORMINV('Rand Deaths'!Y97,'Mean Deaths'!Y97,'S.D Deaths'!Y97),0)</f>
        <v>86</v>
      </c>
      <c r="Z97">
        <f>ROUND(NORMINV('Rand Deaths'!Z97,'Mean Deaths'!Z97,'S.D Deaths'!Z97),0)</f>
        <v>82</v>
      </c>
    </row>
    <row r="98" spans="1:26" x14ac:dyDescent="0.25">
      <c r="A98" s="1">
        <v>97</v>
      </c>
      <c r="B98">
        <f>ROUND(NORMINV('Rand Deaths'!B98,'Mean Deaths'!B98,'S.D Deaths'!B98),0)</f>
        <v>24</v>
      </c>
      <c r="C98">
        <f>ROUND(NORMINV('Rand Deaths'!C98,'Mean Deaths'!C98,'S.D Deaths'!C98),0)</f>
        <v>14</v>
      </c>
      <c r="D98">
        <f>ROUND(NORMINV('Rand Deaths'!D98,'Mean Deaths'!D98,'S.D Deaths'!D98),0)</f>
        <v>19</v>
      </c>
      <c r="E98">
        <f>ROUND(NORMINV('Rand Deaths'!E98,'Mean Deaths'!E98,'S.D Deaths'!E98),0)</f>
        <v>27</v>
      </c>
      <c r="F98">
        <f>ROUND(NORMINV('Rand Deaths'!F98,'Mean Deaths'!F98,'S.D Deaths'!F98),0)</f>
        <v>24</v>
      </c>
      <c r="G98">
        <f>ROUND(NORMINV('Rand Deaths'!G98,'Mean Deaths'!G98,'S.D Deaths'!G98),0)</f>
        <v>30</v>
      </c>
      <c r="H98">
        <f>ROUND(NORMINV('Rand Deaths'!H98,'Mean Deaths'!H98,'S.D Deaths'!H98),0)</f>
        <v>24</v>
      </c>
      <c r="I98">
        <f>ROUND(NORMINV('Rand Deaths'!I98,'Mean Deaths'!I98,'S.D Deaths'!I98),0)</f>
        <v>34</v>
      </c>
      <c r="J98">
        <f>ROUND(NORMINV('Rand Deaths'!J98,'Mean Deaths'!J98,'S.D Deaths'!J98),0)</f>
        <v>35</v>
      </c>
      <c r="K98">
        <f>ROUND(NORMINV('Rand Deaths'!K98,'Mean Deaths'!K98,'S.D Deaths'!K98),0)</f>
        <v>47</v>
      </c>
      <c r="L98">
        <f>ROUND(NORMINV('Rand Deaths'!L98,'Mean Deaths'!L98,'S.D Deaths'!L98),0)</f>
        <v>47</v>
      </c>
      <c r="M98">
        <f>ROUND(NORMINV('Rand Deaths'!M98,'Mean Deaths'!M98,'S.D Deaths'!M98),0)</f>
        <v>39</v>
      </c>
      <c r="N98">
        <f>ROUND(NORMINV('Rand Deaths'!N98,'Mean Deaths'!N98,'S.D Deaths'!N98),0)</f>
        <v>41</v>
      </c>
      <c r="O98">
        <f>ROUND(NORMINV('Rand Deaths'!O98,'Mean Deaths'!O98,'S.D Deaths'!O98),0)</f>
        <v>45</v>
      </c>
      <c r="P98">
        <f>ROUND(NORMINV('Rand Deaths'!P98,'Mean Deaths'!P98,'S.D Deaths'!P98),0)</f>
        <v>43</v>
      </c>
      <c r="Q98">
        <f>ROUND(NORMINV('Rand Deaths'!Q98,'Mean Deaths'!Q98,'S.D Deaths'!Q98),0)</f>
        <v>63</v>
      </c>
      <c r="R98">
        <f>ROUND(NORMINV('Rand Deaths'!R98,'Mean Deaths'!R98,'S.D Deaths'!R98),0)</f>
        <v>75</v>
      </c>
      <c r="S98">
        <f>ROUND(NORMINV('Rand Deaths'!S98,'Mean Deaths'!S98,'S.D Deaths'!S98),0)</f>
        <v>62</v>
      </c>
      <c r="T98">
        <f>ROUND(NORMINV('Rand Deaths'!T98,'Mean Deaths'!T98,'S.D Deaths'!T98),0)</f>
        <v>66</v>
      </c>
      <c r="U98">
        <f>ROUND(NORMINV('Rand Deaths'!U98,'Mean Deaths'!U98,'S.D Deaths'!U98),0)</f>
        <v>60</v>
      </c>
      <c r="V98">
        <f>ROUND(NORMINV('Rand Deaths'!V98,'Mean Deaths'!V98,'S.D Deaths'!V98),0)</f>
        <v>90</v>
      </c>
      <c r="W98">
        <f>ROUND(NORMINV('Rand Deaths'!W98,'Mean Deaths'!W98,'S.D Deaths'!W98),0)</f>
        <v>62</v>
      </c>
      <c r="X98">
        <f>ROUND(NORMINV('Rand Deaths'!X98,'Mean Deaths'!X98,'S.D Deaths'!X98),0)</f>
        <v>94</v>
      </c>
      <c r="Y98">
        <f>ROUND(NORMINV('Rand Deaths'!Y98,'Mean Deaths'!Y98,'S.D Deaths'!Y98),0)</f>
        <v>94</v>
      </c>
      <c r="Z98">
        <f>ROUND(NORMINV('Rand Deaths'!Z98,'Mean Deaths'!Z98,'S.D Deaths'!Z98),0)</f>
        <v>99</v>
      </c>
    </row>
    <row r="99" spans="1:26" x14ac:dyDescent="0.25">
      <c r="A99" s="1">
        <v>98</v>
      </c>
      <c r="B99">
        <f>ROUND(NORMINV('Rand Deaths'!B99,'Mean Deaths'!B99,'S.D Deaths'!B99),0)</f>
        <v>22</v>
      </c>
      <c r="C99">
        <f>ROUND(NORMINV('Rand Deaths'!C99,'Mean Deaths'!C99,'S.D Deaths'!C99),0)</f>
        <v>15</v>
      </c>
      <c r="D99">
        <f>ROUND(NORMINV('Rand Deaths'!D99,'Mean Deaths'!D99,'S.D Deaths'!D99),0)</f>
        <v>14</v>
      </c>
      <c r="E99">
        <f>ROUND(NORMINV('Rand Deaths'!E99,'Mean Deaths'!E99,'S.D Deaths'!E99),0)</f>
        <v>21</v>
      </c>
      <c r="F99">
        <f>ROUND(NORMINV('Rand Deaths'!F99,'Mean Deaths'!F99,'S.D Deaths'!F99),0)</f>
        <v>21</v>
      </c>
      <c r="G99">
        <f>ROUND(NORMINV('Rand Deaths'!G99,'Mean Deaths'!G99,'S.D Deaths'!G99),0)</f>
        <v>34</v>
      </c>
      <c r="H99">
        <f>ROUND(NORMINV('Rand Deaths'!H99,'Mean Deaths'!H99,'S.D Deaths'!H99),0)</f>
        <v>24</v>
      </c>
      <c r="I99">
        <f>ROUND(NORMINV('Rand Deaths'!I99,'Mean Deaths'!I99,'S.D Deaths'!I99),0)</f>
        <v>26</v>
      </c>
      <c r="J99">
        <f>ROUND(NORMINV('Rand Deaths'!J99,'Mean Deaths'!J99,'S.D Deaths'!J99),0)</f>
        <v>39</v>
      </c>
      <c r="K99">
        <f>ROUND(NORMINV('Rand Deaths'!K99,'Mean Deaths'!K99,'S.D Deaths'!K99),0)</f>
        <v>33</v>
      </c>
      <c r="L99">
        <f>ROUND(NORMINV('Rand Deaths'!L99,'Mean Deaths'!L99,'S.D Deaths'!L99),0)</f>
        <v>41</v>
      </c>
      <c r="M99">
        <f>ROUND(NORMINV('Rand Deaths'!M99,'Mean Deaths'!M99,'S.D Deaths'!M99),0)</f>
        <v>32</v>
      </c>
      <c r="N99">
        <f>ROUND(NORMINV('Rand Deaths'!N99,'Mean Deaths'!N99,'S.D Deaths'!N99),0)</f>
        <v>42</v>
      </c>
      <c r="O99">
        <f>ROUND(NORMINV('Rand Deaths'!O99,'Mean Deaths'!O99,'S.D Deaths'!O99),0)</f>
        <v>50</v>
      </c>
      <c r="P99">
        <f>ROUND(NORMINV('Rand Deaths'!P99,'Mean Deaths'!P99,'S.D Deaths'!P99),0)</f>
        <v>46</v>
      </c>
      <c r="Q99">
        <f>ROUND(NORMINV('Rand Deaths'!Q99,'Mean Deaths'!Q99,'S.D Deaths'!Q99),0)</f>
        <v>53</v>
      </c>
      <c r="R99">
        <f>ROUND(NORMINV('Rand Deaths'!R99,'Mean Deaths'!R99,'S.D Deaths'!R99),0)</f>
        <v>52</v>
      </c>
      <c r="S99">
        <f>ROUND(NORMINV('Rand Deaths'!S99,'Mean Deaths'!S99,'S.D Deaths'!S99),0)</f>
        <v>65</v>
      </c>
      <c r="T99">
        <f>ROUND(NORMINV('Rand Deaths'!T99,'Mean Deaths'!T99,'S.D Deaths'!T99),0)</f>
        <v>61</v>
      </c>
      <c r="U99">
        <f>ROUND(NORMINV('Rand Deaths'!U99,'Mean Deaths'!U99,'S.D Deaths'!U99),0)</f>
        <v>68</v>
      </c>
      <c r="V99">
        <f>ROUND(NORMINV('Rand Deaths'!V99,'Mean Deaths'!V99,'S.D Deaths'!V99),0)</f>
        <v>79</v>
      </c>
      <c r="W99">
        <f>ROUND(NORMINV('Rand Deaths'!W99,'Mean Deaths'!W99,'S.D Deaths'!W99),0)</f>
        <v>97</v>
      </c>
      <c r="X99">
        <f>ROUND(NORMINV('Rand Deaths'!X99,'Mean Deaths'!X99,'S.D Deaths'!X99),0)</f>
        <v>105</v>
      </c>
      <c r="Y99">
        <f>ROUND(NORMINV('Rand Deaths'!Y99,'Mean Deaths'!Y99,'S.D Deaths'!Y99),0)</f>
        <v>105</v>
      </c>
      <c r="Z99">
        <f>ROUND(NORMINV('Rand Deaths'!Z99,'Mean Deaths'!Z99,'S.D Deaths'!Z99),0)</f>
        <v>106</v>
      </c>
    </row>
    <row r="100" spans="1:26" x14ac:dyDescent="0.25">
      <c r="A100" s="1">
        <v>99</v>
      </c>
      <c r="B100">
        <f>ROUND(NORMINV('Rand Deaths'!B100,'Mean Deaths'!B100,'S.D Deaths'!B100),0)</f>
        <v>24</v>
      </c>
      <c r="C100">
        <f>ROUND(NORMINV('Rand Deaths'!C100,'Mean Deaths'!C100,'S.D Deaths'!C100),0)</f>
        <v>28</v>
      </c>
      <c r="D100">
        <f>ROUND(NORMINV('Rand Deaths'!D100,'Mean Deaths'!D100,'S.D Deaths'!D100),0)</f>
        <v>23</v>
      </c>
      <c r="E100">
        <f>ROUND(NORMINV('Rand Deaths'!E100,'Mean Deaths'!E100,'S.D Deaths'!E100),0)</f>
        <v>20</v>
      </c>
      <c r="F100">
        <f>ROUND(NORMINV('Rand Deaths'!F100,'Mean Deaths'!F100,'S.D Deaths'!F100),0)</f>
        <v>25</v>
      </c>
      <c r="G100">
        <f>ROUND(NORMINV('Rand Deaths'!G100,'Mean Deaths'!G100,'S.D Deaths'!G100),0)</f>
        <v>28</v>
      </c>
      <c r="H100">
        <f>ROUND(NORMINV('Rand Deaths'!H100,'Mean Deaths'!H100,'S.D Deaths'!H100),0)</f>
        <v>28</v>
      </c>
      <c r="I100">
        <f>ROUND(NORMINV('Rand Deaths'!I100,'Mean Deaths'!I100,'S.D Deaths'!I100),0)</f>
        <v>30</v>
      </c>
      <c r="J100">
        <f>ROUND(NORMINV('Rand Deaths'!J100,'Mean Deaths'!J100,'S.D Deaths'!J100),0)</f>
        <v>24</v>
      </c>
      <c r="K100">
        <f>ROUND(NORMINV('Rand Deaths'!K100,'Mean Deaths'!K100,'S.D Deaths'!K100),0)</f>
        <v>36</v>
      </c>
      <c r="L100">
        <f>ROUND(NORMINV('Rand Deaths'!L100,'Mean Deaths'!L100,'S.D Deaths'!L100),0)</f>
        <v>34</v>
      </c>
      <c r="M100">
        <f>ROUND(NORMINV('Rand Deaths'!M100,'Mean Deaths'!M100,'S.D Deaths'!M100),0)</f>
        <v>38</v>
      </c>
      <c r="N100">
        <f>ROUND(NORMINV('Rand Deaths'!N100,'Mean Deaths'!N100,'S.D Deaths'!N100),0)</f>
        <v>35</v>
      </c>
      <c r="O100">
        <f>ROUND(NORMINV('Rand Deaths'!O100,'Mean Deaths'!O100,'S.D Deaths'!O100),0)</f>
        <v>58</v>
      </c>
      <c r="P100">
        <f>ROUND(NORMINV('Rand Deaths'!P100,'Mean Deaths'!P100,'S.D Deaths'!P100),0)</f>
        <v>39</v>
      </c>
      <c r="Q100">
        <f>ROUND(NORMINV('Rand Deaths'!Q100,'Mean Deaths'!Q100,'S.D Deaths'!Q100),0)</f>
        <v>62</v>
      </c>
      <c r="R100">
        <f>ROUND(NORMINV('Rand Deaths'!R100,'Mean Deaths'!R100,'S.D Deaths'!R100),0)</f>
        <v>52</v>
      </c>
      <c r="S100">
        <f>ROUND(NORMINV('Rand Deaths'!S100,'Mean Deaths'!S100,'S.D Deaths'!S100),0)</f>
        <v>78</v>
      </c>
      <c r="T100">
        <f>ROUND(NORMINV('Rand Deaths'!T100,'Mean Deaths'!T100,'S.D Deaths'!T100),0)</f>
        <v>71</v>
      </c>
      <c r="U100">
        <f>ROUND(NORMINV('Rand Deaths'!U100,'Mean Deaths'!U100,'S.D Deaths'!U100),0)</f>
        <v>80</v>
      </c>
      <c r="V100">
        <f>ROUND(NORMINV('Rand Deaths'!V100,'Mean Deaths'!V100,'S.D Deaths'!V100),0)</f>
        <v>71</v>
      </c>
      <c r="W100">
        <f>ROUND(NORMINV('Rand Deaths'!W100,'Mean Deaths'!W100,'S.D Deaths'!W100),0)</f>
        <v>70</v>
      </c>
      <c r="X100">
        <f>ROUND(NORMINV('Rand Deaths'!X100,'Mean Deaths'!X100,'S.D Deaths'!X100),0)</f>
        <v>84</v>
      </c>
      <c r="Y100">
        <f>ROUND(NORMINV('Rand Deaths'!Y100,'Mean Deaths'!Y100,'S.D Deaths'!Y100),0)</f>
        <v>112</v>
      </c>
      <c r="Z100">
        <f>ROUND(NORMINV('Rand Deaths'!Z100,'Mean Deaths'!Z100,'S.D Deaths'!Z100),0)</f>
        <v>106</v>
      </c>
    </row>
    <row r="101" spans="1:26" x14ac:dyDescent="0.25">
      <c r="A101" s="1">
        <v>100</v>
      </c>
      <c r="B101">
        <f>ROUND(NORMINV('Rand Deaths'!B101,'Mean Deaths'!B101,'S.D Deaths'!B101),0)</f>
        <v>14</v>
      </c>
      <c r="C101">
        <f>ROUND(NORMINV('Rand Deaths'!C101,'Mean Deaths'!C101,'S.D Deaths'!C101),0)</f>
        <v>20</v>
      </c>
      <c r="D101">
        <f>ROUND(NORMINV('Rand Deaths'!D101,'Mean Deaths'!D101,'S.D Deaths'!D101),0)</f>
        <v>20</v>
      </c>
      <c r="E101">
        <f>ROUND(NORMINV('Rand Deaths'!E101,'Mean Deaths'!E101,'S.D Deaths'!E101),0)</f>
        <v>27</v>
      </c>
      <c r="F101">
        <f>ROUND(NORMINV('Rand Deaths'!F101,'Mean Deaths'!F101,'S.D Deaths'!F101),0)</f>
        <v>24</v>
      </c>
      <c r="G101">
        <f>ROUND(NORMINV('Rand Deaths'!G101,'Mean Deaths'!G101,'S.D Deaths'!G101),0)</f>
        <v>26</v>
      </c>
      <c r="H101">
        <f>ROUND(NORMINV('Rand Deaths'!H101,'Mean Deaths'!H101,'S.D Deaths'!H101),0)</f>
        <v>27</v>
      </c>
      <c r="I101">
        <f>ROUND(NORMINV('Rand Deaths'!I101,'Mean Deaths'!I101,'S.D Deaths'!I101),0)</f>
        <v>22</v>
      </c>
      <c r="J101">
        <f>ROUND(NORMINV('Rand Deaths'!J101,'Mean Deaths'!J101,'S.D Deaths'!J101),0)</f>
        <v>26</v>
      </c>
      <c r="K101">
        <f>ROUND(NORMINV('Rand Deaths'!K101,'Mean Deaths'!K101,'S.D Deaths'!K101),0)</f>
        <v>49</v>
      </c>
      <c r="L101">
        <f>ROUND(NORMINV('Rand Deaths'!L101,'Mean Deaths'!L101,'S.D Deaths'!L101),0)</f>
        <v>38</v>
      </c>
      <c r="M101">
        <f>ROUND(NORMINV('Rand Deaths'!M101,'Mean Deaths'!M101,'S.D Deaths'!M101),0)</f>
        <v>43</v>
      </c>
      <c r="N101">
        <f>ROUND(NORMINV('Rand Deaths'!N101,'Mean Deaths'!N101,'S.D Deaths'!N101),0)</f>
        <v>20</v>
      </c>
      <c r="O101">
        <f>ROUND(NORMINV('Rand Deaths'!O101,'Mean Deaths'!O101,'S.D Deaths'!O101),0)</f>
        <v>44</v>
      </c>
      <c r="P101">
        <f>ROUND(NORMINV('Rand Deaths'!P101,'Mean Deaths'!P101,'S.D Deaths'!P101),0)</f>
        <v>63</v>
      </c>
      <c r="Q101">
        <f>ROUND(NORMINV('Rand Deaths'!Q101,'Mean Deaths'!Q101,'S.D Deaths'!Q101),0)</f>
        <v>59</v>
      </c>
      <c r="R101">
        <f>ROUND(NORMINV('Rand Deaths'!R101,'Mean Deaths'!R101,'S.D Deaths'!R101),0)</f>
        <v>79</v>
      </c>
      <c r="S101">
        <f>ROUND(NORMINV('Rand Deaths'!S101,'Mean Deaths'!S101,'S.D Deaths'!S101),0)</f>
        <v>67</v>
      </c>
      <c r="T101">
        <f>ROUND(NORMINV('Rand Deaths'!T101,'Mean Deaths'!T101,'S.D Deaths'!T101),0)</f>
        <v>59</v>
      </c>
      <c r="U101">
        <f>ROUND(NORMINV('Rand Deaths'!U101,'Mean Deaths'!U101,'S.D Deaths'!U101),0)</f>
        <v>66</v>
      </c>
      <c r="V101">
        <f>ROUND(NORMINV('Rand Deaths'!V101,'Mean Deaths'!V101,'S.D Deaths'!V101),0)</f>
        <v>58</v>
      </c>
      <c r="W101">
        <f>ROUND(NORMINV('Rand Deaths'!W101,'Mean Deaths'!W101,'S.D Deaths'!W101),0)</f>
        <v>84</v>
      </c>
      <c r="X101">
        <f>ROUND(NORMINV('Rand Deaths'!X101,'Mean Deaths'!X101,'S.D Deaths'!X101),0)</f>
        <v>74</v>
      </c>
      <c r="Y101">
        <f>ROUND(NORMINV('Rand Deaths'!Y101,'Mean Deaths'!Y101,'S.D Deaths'!Y101),0)</f>
        <v>89</v>
      </c>
      <c r="Z101">
        <f>ROUND(NORMINV('Rand Deaths'!Z101,'Mean Deaths'!Z101,'S.D Deaths'!Z101),0)</f>
        <v>96</v>
      </c>
    </row>
    <row r="102" spans="1:26" x14ac:dyDescent="0.25">
      <c r="A102" s="1">
        <v>101</v>
      </c>
      <c r="B102">
        <f>ROUND(NORMINV('Rand Deaths'!B102,'Mean Deaths'!B102,'S.D Deaths'!B102),0)</f>
        <v>14</v>
      </c>
      <c r="C102">
        <f>ROUND(NORMINV('Rand Deaths'!C102,'Mean Deaths'!C102,'S.D Deaths'!C102),0)</f>
        <v>20</v>
      </c>
      <c r="D102">
        <f>ROUND(NORMINV('Rand Deaths'!D102,'Mean Deaths'!D102,'S.D Deaths'!D102),0)</f>
        <v>16</v>
      </c>
      <c r="E102">
        <f>ROUND(NORMINV('Rand Deaths'!E102,'Mean Deaths'!E102,'S.D Deaths'!E102),0)</f>
        <v>23</v>
      </c>
      <c r="F102">
        <f>ROUND(NORMINV('Rand Deaths'!F102,'Mean Deaths'!F102,'S.D Deaths'!F102),0)</f>
        <v>15</v>
      </c>
      <c r="G102">
        <f>ROUND(NORMINV('Rand Deaths'!G102,'Mean Deaths'!G102,'S.D Deaths'!G102),0)</f>
        <v>25</v>
      </c>
      <c r="H102">
        <f>ROUND(NORMINV('Rand Deaths'!H102,'Mean Deaths'!H102,'S.D Deaths'!H102),0)</f>
        <v>31</v>
      </c>
      <c r="I102">
        <f>ROUND(NORMINV('Rand Deaths'!I102,'Mean Deaths'!I102,'S.D Deaths'!I102),0)</f>
        <v>28</v>
      </c>
      <c r="J102">
        <f>ROUND(NORMINV('Rand Deaths'!J102,'Mean Deaths'!J102,'S.D Deaths'!J102),0)</f>
        <v>28</v>
      </c>
      <c r="K102">
        <f>ROUND(NORMINV('Rand Deaths'!K102,'Mean Deaths'!K102,'S.D Deaths'!K102),0)</f>
        <v>34</v>
      </c>
      <c r="L102">
        <f>ROUND(NORMINV('Rand Deaths'!L102,'Mean Deaths'!L102,'S.D Deaths'!L102),0)</f>
        <v>39</v>
      </c>
      <c r="M102">
        <f>ROUND(NORMINV('Rand Deaths'!M102,'Mean Deaths'!M102,'S.D Deaths'!M102),0)</f>
        <v>41</v>
      </c>
      <c r="N102">
        <f>ROUND(NORMINV('Rand Deaths'!N102,'Mean Deaths'!N102,'S.D Deaths'!N102),0)</f>
        <v>47</v>
      </c>
      <c r="O102">
        <f>ROUND(NORMINV('Rand Deaths'!O102,'Mean Deaths'!O102,'S.D Deaths'!O102),0)</f>
        <v>52</v>
      </c>
      <c r="P102">
        <f>ROUND(NORMINV('Rand Deaths'!P102,'Mean Deaths'!P102,'S.D Deaths'!P102),0)</f>
        <v>38</v>
      </c>
      <c r="Q102">
        <f>ROUND(NORMINV('Rand Deaths'!Q102,'Mean Deaths'!Q102,'S.D Deaths'!Q102),0)</f>
        <v>48</v>
      </c>
      <c r="R102">
        <f>ROUND(NORMINV('Rand Deaths'!R102,'Mean Deaths'!R102,'S.D Deaths'!R102),0)</f>
        <v>38</v>
      </c>
      <c r="S102">
        <f>ROUND(NORMINV('Rand Deaths'!S102,'Mean Deaths'!S102,'S.D Deaths'!S102),0)</f>
        <v>50</v>
      </c>
      <c r="T102">
        <f>ROUND(NORMINV('Rand Deaths'!T102,'Mean Deaths'!T102,'S.D Deaths'!T102),0)</f>
        <v>59</v>
      </c>
      <c r="U102">
        <f>ROUND(NORMINV('Rand Deaths'!U102,'Mean Deaths'!U102,'S.D Deaths'!U102),0)</f>
        <v>68</v>
      </c>
      <c r="V102">
        <f>ROUND(NORMINV('Rand Deaths'!V102,'Mean Deaths'!V102,'S.D Deaths'!V102),0)</f>
        <v>86</v>
      </c>
      <c r="W102">
        <f>ROUND(NORMINV('Rand Deaths'!W102,'Mean Deaths'!W102,'S.D Deaths'!W102),0)</f>
        <v>75</v>
      </c>
      <c r="X102">
        <f>ROUND(NORMINV('Rand Deaths'!X102,'Mean Deaths'!X102,'S.D Deaths'!X102),0)</f>
        <v>93</v>
      </c>
      <c r="Y102">
        <f>ROUND(NORMINV('Rand Deaths'!Y102,'Mean Deaths'!Y102,'S.D Deaths'!Y102),0)</f>
        <v>93</v>
      </c>
      <c r="Z102">
        <f>ROUND(NORMINV('Rand Deaths'!Z102,'Mean Deaths'!Z102,'S.D Deaths'!Z102),0)</f>
        <v>105</v>
      </c>
    </row>
    <row r="103" spans="1:26" x14ac:dyDescent="0.25">
      <c r="A103" s="1">
        <v>102</v>
      </c>
      <c r="B103">
        <f>ROUND(NORMINV('Rand Deaths'!B103,'Mean Deaths'!B103,'S.D Deaths'!B103),0)</f>
        <v>24</v>
      </c>
      <c r="C103">
        <f>ROUND(NORMINV('Rand Deaths'!C103,'Mean Deaths'!C103,'S.D Deaths'!C103),0)</f>
        <v>21</v>
      </c>
      <c r="D103">
        <f>ROUND(NORMINV('Rand Deaths'!D103,'Mean Deaths'!D103,'S.D Deaths'!D103),0)</f>
        <v>18</v>
      </c>
      <c r="E103">
        <f>ROUND(NORMINV('Rand Deaths'!E103,'Mean Deaths'!E103,'S.D Deaths'!E103),0)</f>
        <v>21</v>
      </c>
      <c r="F103">
        <f>ROUND(NORMINV('Rand Deaths'!F103,'Mean Deaths'!F103,'S.D Deaths'!F103),0)</f>
        <v>30</v>
      </c>
      <c r="G103">
        <f>ROUND(NORMINV('Rand Deaths'!G103,'Mean Deaths'!G103,'S.D Deaths'!G103),0)</f>
        <v>26</v>
      </c>
      <c r="H103">
        <f>ROUND(NORMINV('Rand Deaths'!H103,'Mean Deaths'!H103,'S.D Deaths'!H103),0)</f>
        <v>29</v>
      </c>
      <c r="I103">
        <f>ROUND(NORMINV('Rand Deaths'!I103,'Mean Deaths'!I103,'S.D Deaths'!I103),0)</f>
        <v>32</v>
      </c>
      <c r="J103">
        <f>ROUND(NORMINV('Rand Deaths'!J103,'Mean Deaths'!J103,'S.D Deaths'!J103),0)</f>
        <v>24</v>
      </c>
      <c r="K103">
        <f>ROUND(NORMINV('Rand Deaths'!K103,'Mean Deaths'!K103,'S.D Deaths'!K103),0)</f>
        <v>37</v>
      </c>
      <c r="L103">
        <f>ROUND(NORMINV('Rand Deaths'!L103,'Mean Deaths'!L103,'S.D Deaths'!L103),0)</f>
        <v>35</v>
      </c>
      <c r="M103">
        <f>ROUND(NORMINV('Rand Deaths'!M103,'Mean Deaths'!M103,'S.D Deaths'!M103),0)</f>
        <v>39</v>
      </c>
      <c r="N103">
        <f>ROUND(NORMINV('Rand Deaths'!N103,'Mean Deaths'!N103,'S.D Deaths'!N103),0)</f>
        <v>43</v>
      </c>
      <c r="O103">
        <f>ROUND(NORMINV('Rand Deaths'!O103,'Mean Deaths'!O103,'S.D Deaths'!O103),0)</f>
        <v>44</v>
      </c>
      <c r="P103">
        <f>ROUND(NORMINV('Rand Deaths'!P103,'Mean Deaths'!P103,'S.D Deaths'!P103),0)</f>
        <v>47</v>
      </c>
      <c r="Q103">
        <f>ROUND(NORMINV('Rand Deaths'!Q103,'Mean Deaths'!Q103,'S.D Deaths'!Q103),0)</f>
        <v>54</v>
      </c>
      <c r="R103">
        <f>ROUND(NORMINV('Rand Deaths'!R103,'Mean Deaths'!R103,'S.D Deaths'!R103),0)</f>
        <v>69</v>
      </c>
      <c r="S103">
        <f>ROUND(NORMINV('Rand Deaths'!S103,'Mean Deaths'!S103,'S.D Deaths'!S103),0)</f>
        <v>59</v>
      </c>
      <c r="T103">
        <f>ROUND(NORMINV('Rand Deaths'!T103,'Mean Deaths'!T103,'S.D Deaths'!T103),0)</f>
        <v>66</v>
      </c>
      <c r="U103">
        <f>ROUND(NORMINV('Rand Deaths'!U103,'Mean Deaths'!U103,'S.D Deaths'!U103),0)</f>
        <v>73</v>
      </c>
      <c r="V103">
        <f>ROUND(NORMINV('Rand Deaths'!V103,'Mean Deaths'!V103,'S.D Deaths'!V103),0)</f>
        <v>82</v>
      </c>
      <c r="W103">
        <f>ROUND(NORMINV('Rand Deaths'!W103,'Mean Deaths'!W103,'S.D Deaths'!W103),0)</f>
        <v>82</v>
      </c>
      <c r="X103">
        <f>ROUND(NORMINV('Rand Deaths'!X103,'Mean Deaths'!X103,'S.D Deaths'!X103),0)</f>
        <v>91</v>
      </c>
      <c r="Y103">
        <f>ROUND(NORMINV('Rand Deaths'!Y103,'Mean Deaths'!Y103,'S.D Deaths'!Y103),0)</f>
        <v>103</v>
      </c>
      <c r="Z103">
        <f>ROUND(NORMINV('Rand Deaths'!Z103,'Mean Deaths'!Z103,'S.D Deaths'!Z103),0)</f>
        <v>108</v>
      </c>
    </row>
    <row r="104" spans="1:26" x14ac:dyDescent="0.25">
      <c r="A104" s="1">
        <v>103</v>
      </c>
      <c r="B104">
        <f>ROUND(NORMINV('Rand Deaths'!B104,'Mean Deaths'!B104,'S.D Deaths'!B104),0)</f>
        <v>16</v>
      </c>
      <c r="C104">
        <f>ROUND(NORMINV('Rand Deaths'!C104,'Mean Deaths'!C104,'S.D Deaths'!C104),0)</f>
        <v>23</v>
      </c>
      <c r="D104">
        <f>ROUND(NORMINV('Rand Deaths'!D104,'Mean Deaths'!D104,'S.D Deaths'!D104),0)</f>
        <v>19</v>
      </c>
      <c r="E104">
        <f>ROUND(NORMINV('Rand Deaths'!E104,'Mean Deaths'!E104,'S.D Deaths'!E104),0)</f>
        <v>29</v>
      </c>
      <c r="F104">
        <f>ROUND(NORMINV('Rand Deaths'!F104,'Mean Deaths'!F104,'S.D Deaths'!F104),0)</f>
        <v>27</v>
      </c>
      <c r="G104">
        <f>ROUND(NORMINV('Rand Deaths'!G104,'Mean Deaths'!G104,'S.D Deaths'!G104),0)</f>
        <v>29</v>
      </c>
      <c r="H104">
        <f>ROUND(NORMINV('Rand Deaths'!H104,'Mean Deaths'!H104,'S.D Deaths'!H104),0)</f>
        <v>29</v>
      </c>
      <c r="I104">
        <f>ROUND(NORMINV('Rand Deaths'!I104,'Mean Deaths'!I104,'S.D Deaths'!I104),0)</f>
        <v>35</v>
      </c>
      <c r="J104">
        <f>ROUND(NORMINV('Rand Deaths'!J104,'Mean Deaths'!J104,'S.D Deaths'!J104),0)</f>
        <v>25</v>
      </c>
      <c r="K104">
        <f>ROUND(NORMINV('Rand Deaths'!K104,'Mean Deaths'!K104,'S.D Deaths'!K104),0)</f>
        <v>35</v>
      </c>
      <c r="L104">
        <f>ROUND(NORMINV('Rand Deaths'!L104,'Mean Deaths'!L104,'S.D Deaths'!L104),0)</f>
        <v>36</v>
      </c>
      <c r="M104">
        <f>ROUND(NORMINV('Rand Deaths'!M104,'Mean Deaths'!M104,'S.D Deaths'!M104),0)</f>
        <v>47</v>
      </c>
      <c r="N104">
        <f>ROUND(NORMINV('Rand Deaths'!N104,'Mean Deaths'!N104,'S.D Deaths'!N104),0)</f>
        <v>40</v>
      </c>
      <c r="O104">
        <f>ROUND(NORMINV('Rand Deaths'!O104,'Mean Deaths'!O104,'S.D Deaths'!O104),0)</f>
        <v>46</v>
      </c>
      <c r="P104">
        <f>ROUND(NORMINV('Rand Deaths'!P104,'Mean Deaths'!P104,'S.D Deaths'!P104),0)</f>
        <v>32</v>
      </c>
      <c r="Q104">
        <f>ROUND(NORMINV('Rand Deaths'!Q104,'Mean Deaths'!Q104,'S.D Deaths'!Q104),0)</f>
        <v>57</v>
      </c>
      <c r="R104">
        <f>ROUND(NORMINV('Rand Deaths'!R104,'Mean Deaths'!R104,'S.D Deaths'!R104),0)</f>
        <v>46</v>
      </c>
      <c r="S104">
        <f>ROUND(NORMINV('Rand Deaths'!S104,'Mean Deaths'!S104,'S.D Deaths'!S104),0)</f>
        <v>57</v>
      </c>
      <c r="T104">
        <f>ROUND(NORMINV('Rand Deaths'!T104,'Mean Deaths'!T104,'S.D Deaths'!T104),0)</f>
        <v>61</v>
      </c>
      <c r="U104">
        <f>ROUND(NORMINV('Rand Deaths'!U104,'Mean Deaths'!U104,'S.D Deaths'!U104),0)</f>
        <v>79</v>
      </c>
      <c r="V104">
        <f>ROUND(NORMINV('Rand Deaths'!V104,'Mean Deaths'!V104,'S.D Deaths'!V104),0)</f>
        <v>86</v>
      </c>
      <c r="W104">
        <f>ROUND(NORMINV('Rand Deaths'!W104,'Mean Deaths'!W104,'S.D Deaths'!W104),0)</f>
        <v>83</v>
      </c>
      <c r="X104">
        <f>ROUND(NORMINV('Rand Deaths'!X104,'Mean Deaths'!X104,'S.D Deaths'!X104),0)</f>
        <v>89</v>
      </c>
      <c r="Y104">
        <f>ROUND(NORMINV('Rand Deaths'!Y104,'Mean Deaths'!Y104,'S.D Deaths'!Y104),0)</f>
        <v>108</v>
      </c>
      <c r="Z104">
        <f>ROUND(NORMINV('Rand Deaths'!Z104,'Mean Deaths'!Z104,'S.D Deaths'!Z104),0)</f>
        <v>102</v>
      </c>
    </row>
    <row r="105" spans="1:26" x14ac:dyDescent="0.25">
      <c r="A105" s="1">
        <v>104</v>
      </c>
      <c r="B105">
        <f>ROUND(NORMINV('Rand Deaths'!B105,'Mean Deaths'!B105,'S.D Deaths'!B105),0)</f>
        <v>20</v>
      </c>
      <c r="C105">
        <f>ROUND(NORMINV('Rand Deaths'!C105,'Mean Deaths'!C105,'S.D Deaths'!C105),0)</f>
        <v>23</v>
      </c>
      <c r="D105">
        <f>ROUND(NORMINV('Rand Deaths'!D105,'Mean Deaths'!D105,'S.D Deaths'!D105),0)</f>
        <v>22</v>
      </c>
      <c r="E105">
        <f>ROUND(NORMINV('Rand Deaths'!E105,'Mean Deaths'!E105,'S.D Deaths'!E105),0)</f>
        <v>18</v>
      </c>
      <c r="F105">
        <f>ROUND(NORMINV('Rand Deaths'!F105,'Mean Deaths'!F105,'S.D Deaths'!F105),0)</f>
        <v>28</v>
      </c>
      <c r="G105">
        <f>ROUND(NORMINV('Rand Deaths'!G105,'Mean Deaths'!G105,'S.D Deaths'!G105),0)</f>
        <v>27</v>
      </c>
      <c r="H105">
        <f>ROUND(NORMINV('Rand Deaths'!H105,'Mean Deaths'!H105,'S.D Deaths'!H105),0)</f>
        <v>33</v>
      </c>
      <c r="I105">
        <f>ROUND(NORMINV('Rand Deaths'!I105,'Mean Deaths'!I105,'S.D Deaths'!I105),0)</f>
        <v>39</v>
      </c>
      <c r="J105">
        <f>ROUND(NORMINV('Rand Deaths'!J105,'Mean Deaths'!J105,'S.D Deaths'!J105),0)</f>
        <v>36</v>
      </c>
      <c r="K105">
        <f>ROUND(NORMINV('Rand Deaths'!K105,'Mean Deaths'!K105,'S.D Deaths'!K105),0)</f>
        <v>31</v>
      </c>
      <c r="L105">
        <f>ROUND(NORMINV('Rand Deaths'!L105,'Mean Deaths'!L105,'S.D Deaths'!L105),0)</f>
        <v>37</v>
      </c>
      <c r="M105">
        <f>ROUND(NORMINV('Rand Deaths'!M105,'Mean Deaths'!M105,'S.D Deaths'!M105),0)</f>
        <v>51</v>
      </c>
      <c r="N105">
        <f>ROUND(NORMINV('Rand Deaths'!N105,'Mean Deaths'!N105,'S.D Deaths'!N105),0)</f>
        <v>45</v>
      </c>
      <c r="O105">
        <f>ROUND(NORMINV('Rand Deaths'!O105,'Mean Deaths'!O105,'S.D Deaths'!O105),0)</f>
        <v>43</v>
      </c>
      <c r="P105">
        <f>ROUND(NORMINV('Rand Deaths'!P105,'Mean Deaths'!P105,'S.D Deaths'!P105),0)</f>
        <v>45</v>
      </c>
      <c r="Q105">
        <f>ROUND(NORMINV('Rand Deaths'!Q105,'Mean Deaths'!Q105,'S.D Deaths'!Q105),0)</f>
        <v>57</v>
      </c>
      <c r="R105">
        <f>ROUND(NORMINV('Rand Deaths'!R105,'Mean Deaths'!R105,'S.D Deaths'!R105),0)</f>
        <v>65</v>
      </c>
      <c r="S105">
        <f>ROUND(NORMINV('Rand Deaths'!S105,'Mean Deaths'!S105,'S.D Deaths'!S105),0)</f>
        <v>56</v>
      </c>
      <c r="T105">
        <f>ROUND(NORMINV('Rand Deaths'!T105,'Mean Deaths'!T105,'S.D Deaths'!T105),0)</f>
        <v>59</v>
      </c>
      <c r="U105">
        <f>ROUND(NORMINV('Rand Deaths'!U105,'Mean Deaths'!U105,'S.D Deaths'!U105),0)</f>
        <v>75</v>
      </c>
      <c r="V105">
        <f>ROUND(NORMINV('Rand Deaths'!V105,'Mean Deaths'!V105,'S.D Deaths'!V105),0)</f>
        <v>74</v>
      </c>
      <c r="W105">
        <f>ROUND(NORMINV('Rand Deaths'!W105,'Mean Deaths'!W105,'S.D Deaths'!W105),0)</f>
        <v>92</v>
      </c>
      <c r="X105">
        <f>ROUND(NORMINV('Rand Deaths'!X105,'Mean Deaths'!X105,'S.D Deaths'!X105),0)</f>
        <v>91</v>
      </c>
      <c r="Y105">
        <f>ROUND(NORMINV('Rand Deaths'!Y105,'Mean Deaths'!Y105,'S.D Deaths'!Y105),0)</f>
        <v>103</v>
      </c>
      <c r="Z105">
        <f>ROUND(NORMINV('Rand Deaths'!Z105,'Mean Deaths'!Z105,'S.D Deaths'!Z105),0)</f>
        <v>113</v>
      </c>
    </row>
    <row r="106" spans="1:26" x14ac:dyDescent="0.25">
      <c r="A106" s="1">
        <v>105</v>
      </c>
      <c r="B106">
        <f>ROUND(NORMINV('Rand Deaths'!B106,'Mean Deaths'!B106,'S.D Deaths'!B106),0)</f>
        <v>12</v>
      </c>
      <c r="C106">
        <f>ROUND(NORMINV('Rand Deaths'!C106,'Mean Deaths'!C106,'S.D Deaths'!C106),0)</f>
        <v>17</v>
      </c>
      <c r="D106">
        <f>ROUND(NORMINV('Rand Deaths'!D106,'Mean Deaths'!D106,'S.D Deaths'!D106),0)</f>
        <v>12</v>
      </c>
      <c r="E106">
        <f>ROUND(NORMINV('Rand Deaths'!E106,'Mean Deaths'!E106,'S.D Deaths'!E106),0)</f>
        <v>14</v>
      </c>
      <c r="F106">
        <f>ROUND(NORMINV('Rand Deaths'!F106,'Mean Deaths'!F106,'S.D Deaths'!F106),0)</f>
        <v>23</v>
      </c>
      <c r="G106">
        <f>ROUND(NORMINV('Rand Deaths'!G106,'Mean Deaths'!G106,'S.D Deaths'!G106),0)</f>
        <v>23</v>
      </c>
      <c r="H106">
        <f>ROUND(NORMINV('Rand Deaths'!H106,'Mean Deaths'!H106,'S.D Deaths'!H106),0)</f>
        <v>22</v>
      </c>
      <c r="I106">
        <f>ROUND(NORMINV('Rand Deaths'!I106,'Mean Deaths'!I106,'S.D Deaths'!I106),0)</f>
        <v>23</v>
      </c>
      <c r="J106">
        <f>ROUND(NORMINV('Rand Deaths'!J106,'Mean Deaths'!J106,'S.D Deaths'!J106),0)</f>
        <v>25</v>
      </c>
      <c r="K106">
        <f>ROUND(NORMINV('Rand Deaths'!K106,'Mean Deaths'!K106,'S.D Deaths'!K106),0)</f>
        <v>43</v>
      </c>
      <c r="L106">
        <f>ROUND(NORMINV('Rand Deaths'!L106,'Mean Deaths'!L106,'S.D Deaths'!L106),0)</f>
        <v>38</v>
      </c>
      <c r="M106">
        <f>ROUND(NORMINV('Rand Deaths'!M106,'Mean Deaths'!M106,'S.D Deaths'!M106),0)</f>
        <v>33</v>
      </c>
      <c r="N106">
        <f>ROUND(NORMINV('Rand Deaths'!N106,'Mean Deaths'!N106,'S.D Deaths'!N106),0)</f>
        <v>34</v>
      </c>
      <c r="O106">
        <f>ROUND(NORMINV('Rand Deaths'!O106,'Mean Deaths'!O106,'S.D Deaths'!O106),0)</f>
        <v>57</v>
      </c>
      <c r="P106">
        <f>ROUND(NORMINV('Rand Deaths'!P106,'Mean Deaths'!P106,'S.D Deaths'!P106),0)</f>
        <v>55</v>
      </c>
      <c r="Q106">
        <f>ROUND(NORMINV('Rand Deaths'!Q106,'Mean Deaths'!Q106,'S.D Deaths'!Q106),0)</f>
        <v>50</v>
      </c>
      <c r="R106">
        <f>ROUND(NORMINV('Rand Deaths'!R106,'Mean Deaths'!R106,'S.D Deaths'!R106),0)</f>
        <v>70</v>
      </c>
      <c r="S106">
        <f>ROUND(NORMINV('Rand Deaths'!S106,'Mean Deaths'!S106,'S.D Deaths'!S106),0)</f>
        <v>65</v>
      </c>
      <c r="T106">
        <f>ROUND(NORMINV('Rand Deaths'!T106,'Mean Deaths'!T106,'S.D Deaths'!T106),0)</f>
        <v>68</v>
      </c>
      <c r="U106">
        <f>ROUND(NORMINV('Rand Deaths'!U106,'Mean Deaths'!U106,'S.D Deaths'!U106),0)</f>
        <v>82</v>
      </c>
      <c r="V106">
        <f>ROUND(NORMINV('Rand Deaths'!V106,'Mean Deaths'!V106,'S.D Deaths'!V106),0)</f>
        <v>74</v>
      </c>
      <c r="W106">
        <f>ROUND(NORMINV('Rand Deaths'!W106,'Mean Deaths'!W106,'S.D Deaths'!W106),0)</f>
        <v>74</v>
      </c>
      <c r="X106">
        <f>ROUND(NORMINV('Rand Deaths'!X106,'Mean Deaths'!X106,'S.D Deaths'!X106),0)</f>
        <v>98</v>
      </c>
      <c r="Y106">
        <f>ROUND(NORMINV('Rand Deaths'!Y106,'Mean Deaths'!Y106,'S.D Deaths'!Y106),0)</f>
        <v>108</v>
      </c>
      <c r="Z106">
        <f>ROUND(NORMINV('Rand Deaths'!Z106,'Mean Deaths'!Z106,'S.D Deaths'!Z106),0)</f>
        <v>91</v>
      </c>
    </row>
    <row r="107" spans="1:26" x14ac:dyDescent="0.25">
      <c r="A107" s="1">
        <v>106</v>
      </c>
      <c r="B107">
        <f>ROUND(NORMINV('Rand Deaths'!B107,'Mean Deaths'!B107,'S.D Deaths'!B107),0)</f>
        <v>17</v>
      </c>
      <c r="C107">
        <f>ROUND(NORMINV('Rand Deaths'!C107,'Mean Deaths'!C107,'S.D Deaths'!C107),0)</f>
        <v>20</v>
      </c>
      <c r="D107">
        <f>ROUND(NORMINV('Rand Deaths'!D107,'Mean Deaths'!D107,'S.D Deaths'!D107),0)</f>
        <v>19</v>
      </c>
      <c r="E107">
        <f>ROUND(NORMINV('Rand Deaths'!E107,'Mean Deaths'!E107,'S.D Deaths'!E107),0)</f>
        <v>25</v>
      </c>
      <c r="F107">
        <f>ROUND(NORMINV('Rand Deaths'!F107,'Mean Deaths'!F107,'S.D Deaths'!F107),0)</f>
        <v>29</v>
      </c>
      <c r="G107">
        <f>ROUND(NORMINV('Rand Deaths'!G107,'Mean Deaths'!G107,'S.D Deaths'!G107),0)</f>
        <v>18</v>
      </c>
      <c r="H107">
        <f>ROUND(NORMINV('Rand Deaths'!H107,'Mean Deaths'!H107,'S.D Deaths'!H107),0)</f>
        <v>32</v>
      </c>
      <c r="I107">
        <f>ROUND(NORMINV('Rand Deaths'!I107,'Mean Deaths'!I107,'S.D Deaths'!I107),0)</f>
        <v>33</v>
      </c>
      <c r="J107">
        <f>ROUND(NORMINV('Rand Deaths'!J107,'Mean Deaths'!J107,'S.D Deaths'!J107),0)</f>
        <v>40</v>
      </c>
      <c r="K107">
        <f>ROUND(NORMINV('Rand Deaths'!K107,'Mean Deaths'!K107,'S.D Deaths'!K107),0)</f>
        <v>41</v>
      </c>
      <c r="L107">
        <f>ROUND(NORMINV('Rand Deaths'!L107,'Mean Deaths'!L107,'S.D Deaths'!L107),0)</f>
        <v>38</v>
      </c>
      <c r="M107">
        <f>ROUND(NORMINV('Rand Deaths'!M107,'Mean Deaths'!M107,'S.D Deaths'!M107),0)</f>
        <v>42</v>
      </c>
      <c r="N107">
        <f>ROUND(NORMINV('Rand Deaths'!N107,'Mean Deaths'!N107,'S.D Deaths'!N107),0)</f>
        <v>55</v>
      </c>
      <c r="O107">
        <f>ROUND(NORMINV('Rand Deaths'!O107,'Mean Deaths'!O107,'S.D Deaths'!O107),0)</f>
        <v>46</v>
      </c>
      <c r="P107">
        <f>ROUND(NORMINV('Rand Deaths'!P107,'Mean Deaths'!P107,'S.D Deaths'!P107),0)</f>
        <v>49</v>
      </c>
      <c r="Q107">
        <f>ROUND(NORMINV('Rand Deaths'!Q107,'Mean Deaths'!Q107,'S.D Deaths'!Q107),0)</f>
        <v>57</v>
      </c>
      <c r="R107">
        <f>ROUND(NORMINV('Rand Deaths'!R107,'Mean Deaths'!R107,'S.D Deaths'!R107),0)</f>
        <v>53</v>
      </c>
      <c r="S107">
        <f>ROUND(NORMINV('Rand Deaths'!S107,'Mean Deaths'!S107,'S.D Deaths'!S107),0)</f>
        <v>59</v>
      </c>
      <c r="T107">
        <f>ROUND(NORMINV('Rand Deaths'!T107,'Mean Deaths'!T107,'S.D Deaths'!T107),0)</f>
        <v>88</v>
      </c>
      <c r="U107">
        <f>ROUND(NORMINV('Rand Deaths'!U107,'Mean Deaths'!U107,'S.D Deaths'!U107),0)</f>
        <v>71</v>
      </c>
      <c r="V107">
        <f>ROUND(NORMINV('Rand Deaths'!V107,'Mean Deaths'!V107,'S.D Deaths'!V107),0)</f>
        <v>93</v>
      </c>
      <c r="W107">
        <f>ROUND(NORMINV('Rand Deaths'!W107,'Mean Deaths'!W107,'S.D Deaths'!W107),0)</f>
        <v>86</v>
      </c>
      <c r="X107">
        <f>ROUND(NORMINV('Rand Deaths'!X107,'Mean Deaths'!X107,'S.D Deaths'!X107),0)</f>
        <v>91</v>
      </c>
      <c r="Y107">
        <f>ROUND(NORMINV('Rand Deaths'!Y107,'Mean Deaths'!Y107,'S.D Deaths'!Y107),0)</f>
        <v>91</v>
      </c>
      <c r="Z107">
        <f>ROUND(NORMINV('Rand Deaths'!Z107,'Mean Deaths'!Z107,'S.D Deaths'!Z107),0)</f>
        <v>106</v>
      </c>
    </row>
    <row r="108" spans="1:26" x14ac:dyDescent="0.25">
      <c r="A108" s="1">
        <v>107</v>
      </c>
      <c r="B108">
        <f>ROUND(NORMINV('Rand Deaths'!B108,'Mean Deaths'!B108,'S.D Deaths'!B108),0)</f>
        <v>17</v>
      </c>
      <c r="C108">
        <f>ROUND(NORMINV('Rand Deaths'!C108,'Mean Deaths'!C108,'S.D Deaths'!C108),0)</f>
        <v>24</v>
      </c>
      <c r="D108">
        <f>ROUND(NORMINV('Rand Deaths'!D108,'Mean Deaths'!D108,'S.D Deaths'!D108),0)</f>
        <v>20</v>
      </c>
      <c r="E108">
        <f>ROUND(NORMINV('Rand Deaths'!E108,'Mean Deaths'!E108,'S.D Deaths'!E108),0)</f>
        <v>26</v>
      </c>
      <c r="F108">
        <f>ROUND(NORMINV('Rand Deaths'!F108,'Mean Deaths'!F108,'S.D Deaths'!F108),0)</f>
        <v>27</v>
      </c>
      <c r="G108">
        <f>ROUND(NORMINV('Rand Deaths'!G108,'Mean Deaths'!G108,'S.D Deaths'!G108),0)</f>
        <v>17</v>
      </c>
      <c r="H108">
        <f>ROUND(NORMINV('Rand Deaths'!H108,'Mean Deaths'!H108,'S.D Deaths'!H108),0)</f>
        <v>24</v>
      </c>
      <c r="I108">
        <f>ROUND(NORMINV('Rand Deaths'!I108,'Mean Deaths'!I108,'S.D Deaths'!I108),0)</f>
        <v>29</v>
      </c>
      <c r="J108">
        <f>ROUND(NORMINV('Rand Deaths'!J108,'Mean Deaths'!J108,'S.D Deaths'!J108),0)</f>
        <v>26</v>
      </c>
      <c r="K108">
        <f>ROUND(NORMINV('Rand Deaths'!K108,'Mean Deaths'!K108,'S.D Deaths'!K108),0)</f>
        <v>31</v>
      </c>
      <c r="L108">
        <f>ROUND(NORMINV('Rand Deaths'!L108,'Mean Deaths'!L108,'S.D Deaths'!L108),0)</f>
        <v>42</v>
      </c>
      <c r="M108">
        <f>ROUND(NORMINV('Rand Deaths'!M108,'Mean Deaths'!M108,'S.D Deaths'!M108),0)</f>
        <v>43</v>
      </c>
      <c r="N108">
        <f>ROUND(NORMINV('Rand Deaths'!N108,'Mean Deaths'!N108,'S.D Deaths'!N108),0)</f>
        <v>42</v>
      </c>
      <c r="O108">
        <f>ROUND(NORMINV('Rand Deaths'!O108,'Mean Deaths'!O108,'S.D Deaths'!O108),0)</f>
        <v>54</v>
      </c>
      <c r="P108">
        <f>ROUND(NORMINV('Rand Deaths'!P108,'Mean Deaths'!P108,'S.D Deaths'!P108),0)</f>
        <v>42</v>
      </c>
      <c r="Q108">
        <f>ROUND(NORMINV('Rand Deaths'!Q108,'Mean Deaths'!Q108,'S.D Deaths'!Q108),0)</f>
        <v>34</v>
      </c>
      <c r="R108">
        <f>ROUND(NORMINV('Rand Deaths'!R108,'Mean Deaths'!R108,'S.D Deaths'!R108),0)</f>
        <v>59</v>
      </c>
      <c r="S108">
        <f>ROUND(NORMINV('Rand Deaths'!S108,'Mean Deaths'!S108,'S.D Deaths'!S108),0)</f>
        <v>68</v>
      </c>
      <c r="T108">
        <f>ROUND(NORMINV('Rand Deaths'!T108,'Mean Deaths'!T108,'S.D Deaths'!T108),0)</f>
        <v>61</v>
      </c>
      <c r="U108">
        <f>ROUND(NORMINV('Rand Deaths'!U108,'Mean Deaths'!U108,'S.D Deaths'!U108),0)</f>
        <v>72</v>
      </c>
      <c r="V108">
        <f>ROUND(NORMINV('Rand Deaths'!V108,'Mean Deaths'!V108,'S.D Deaths'!V108),0)</f>
        <v>69</v>
      </c>
      <c r="W108">
        <f>ROUND(NORMINV('Rand Deaths'!W108,'Mean Deaths'!W108,'S.D Deaths'!W108),0)</f>
        <v>55</v>
      </c>
      <c r="X108">
        <f>ROUND(NORMINV('Rand Deaths'!X108,'Mean Deaths'!X108,'S.D Deaths'!X108),0)</f>
        <v>97</v>
      </c>
      <c r="Y108">
        <f>ROUND(NORMINV('Rand Deaths'!Y108,'Mean Deaths'!Y108,'S.D Deaths'!Y108),0)</f>
        <v>94</v>
      </c>
      <c r="Z108">
        <f>ROUND(NORMINV('Rand Deaths'!Z108,'Mean Deaths'!Z108,'S.D Deaths'!Z108),0)</f>
        <v>97</v>
      </c>
    </row>
    <row r="109" spans="1:26" x14ac:dyDescent="0.25">
      <c r="A109" s="1">
        <v>108</v>
      </c>
      <c r="B109">
        <f>ROUND(NORMINV('Rand Deaths'!B109,'Mean Deaths'!B109,'S.D Deaths'!B109),0)</f>
        <v>16</v>
      </c>
      <c r="C109">
        <f>ROUND(NORMINV('Rand Deaths'!C109,'Mean Deaths'!C109,'S.D Deaths'!C109),0)</f>
        <v>16</v>
      </c>
      <c r="D109">
        <f>ROUND(NORMINV('Rand Deaths'!D109,'Mean Deaths'!D109,'S.D Deaths'!D109),0)</f>
        <v>21</v>
      </c>
      <c r="E109">
        <f>ROUND(NORMINV('Rand Deaths'!E109,'Mean Deaths'!E109,'S.D Deaths'!E109),0)</f>
        <v>29</v>
      </c>
      <c r="F109">
        <f>ROUND(NORMINV('Rand Deaths'!F109,'Mean Deaths'!F109,'S.D Deaths'!F109),0)</f>
        <v>17</v>
      </c>
      <c r="G109">
        <f>ROUND(NORMINV('Rand Deaths'!G109,'Mean Deaths'!G109,'S.D Deaths'!G109),0)</f>
        <v>27</v>
      </c>
      <c r="H109">
        <f>ROUND(NORMINV('Rand Deaths'!H109,'Mean Deaths'!H109,'S.D Deaths'!H109),0)</f>
        <v>45</v>
      </c>
      <c r="I109">
        <f>ROUND(NORMINV('Rand Deaths'!I109,'Mean Deaths'!I109,'S.D Deaths'!I109),0)</f>
        <v>21</v>
      </c>
      <c r="J109">
        <f>ROUND(NORMINV('Rand Deaths'!J109,'Mean Deaths'!J109,'S.D Deaths'!J109),0)</f>
        <v>32</v>
      </c>
      <c r="K109">
        <f>ROUND(NORMINV('Rand Deaths'!K109,'Mean Deaths'!K109,'S.D Deaths'!K109),0)</f>
        <v>22</v>
      </c>
      <c r="L109">
        <f>ROUND(NORMINV('Rand Deaths'!L109,'Mean Deaths'!L109,'S.D Deaths'!L109),0)</f>
        <v>38</v>
      </c>
      <c r="M109">
        <f>ROUND(NORMINV('Rand Deaths'!M109,'Mean Deaths'!M109,'S.D Deaths'!M109),0)</f>
        <v>42</v>
      </c>
      <c r="N109">
        <f>ROUND(NORMINV('Rand Deaths'!N109,'Mean Deaths'!N109,'S.D Deaths'!N109),0)</f>
        <v>39</v>
      </c>
      <c r="O109">
        <f>ROUND(NORMINV('Rand Deaths'!O109,'Mean Deaths'!O109,'S.D Deaths'!O109),0)</f>
        <v>43</v>
      </c>
      <c r="P109">
        <f>ROUND(NORMINV('Rand Deaths'!P109,'Mean Deaths'!P109,'S.D Deaths'!P109),0)</f>
        <v>50</v>
      </c>
      <c r="Q109">
        <f>ROUND(NORMINV('Rand Deaths'!Q109,'Mean Deaths'!Q109,'S.D Deaths'!Q109),0)</f>
        <v>43</v>
      </c>
      <c r="R109">
        <f>ROUND(NORMINV('Rand Deaths'!R109,'Mean Deaths'!R109,'S.D Deaths'!R109),0)</f>
        <v>50</v>
      </c>
      <c r="S109">
        <f>ROUND(NORMINV('Rand Deaths'!S109,'Mean Deaths'!S109,'S.D Deaths'!S109),0)</f>
        <v>63</v>
      </c>
      <c r="T109">
        <f>ROUND(NORMINV('Rand Deaths'!T109,'Mean Deaths'!T109,'S.D Deaths'!T109),0)</f>
        <v>77</v>
      </c>
      <c r="U109">
        <f>ROUND(NORMINV('Rand Deaths'!U109,'Mean Deaths'!U109,'S.D Deaths'!U109),0)</f>
        <v>73</v>
      </c>
      <c r="V109">
        <f>ROUND(NORMINV('Rand Deaths'!V109,'Mean Deaths'!V109,'S.D Deaths'!V109),0)</f>
        <v>79</v>
      </c>
      <c r="W109">
        <f>ROUND(NORMINV('Rand Deaths'!W109,'Mean Deaths'!W109,'S.D Deaths'!W109),0)</f>
        <v>88</v>
      </c>
      <c r="X109">
        <f>ROUND(NORMINV('Rand Deaths'!X109,'Mean Deaths'!X109,'S.D Deaths'!X109),0)</f>
        <v>98</v>
      </c>
      <c r="Y109">
        <f>ROUND(NORMINV('Rand Deaths'!Y109,'Mean Deaths'!Y109,'S.D Deaths'!Y109),0)</f>
        <v>87</v>
      </c>
      <c r="Z109">
        <f>ROUND(NORMINV('Rand Deaths'!Z109,'Mean Deaths'!Z109,'S.D Deaths'!Z109),0)</f>
        <v>110</v>
      </c>
    </row>
    <row r="110" spans="1:26" x14ac:dyDescent="0.25">
      <c r="A110" s="1">
        <v>109</v>
      </c>
      <c r="B110">
        <f>ROUND(NORMINV('Rand Deaths'!B110,'Mean Deaths'!B110,'S.D Deaths'!B110),0)</f>
        <v>20</v>
      </c>
      <c r="C110">
        <f>ROUND(NORMINV('Rand Deaths'!C110,'Mean Deaths'!C110,'S.D Deaths'!C110),0)</f>
        <v>21</v>
      </c>
      <c r="D110">
        <f>ROUND(NORMINV('Rand Deaths'!D110,'Mean Deaths'!D110,'S.D Deaths'!D110),0)</f>
        <v>19</v>
      </c>
      <c r="E110">
        <f>ROUND(NORMINV('Rand Deaths'!E110,'Mean Deaths'!E110,'S.D Deaths'!E110),0)</f>
        <v>25</v>
      </c>
      <c r="F110">
        <f>ROUND(NORMINV('Rand Deaths'!F110,'Mean Deaths'!F110,'S.D Deaths'!F110),0)</f>
        <v>18</v>
      </c>
      <c r="G110">
        <f>ROUND(NORMINV('Rand Deaths'!G110,'Mean Deaths'!G110,'S.D Deaths'!G110),0)</f>
        <v>24</v>
      </c>
      <c r="H110">
        <f>ROUND(NORMINV('Rand Deaths'!H110,'Mean Deaths'!H110,'S.D Deaths'!H110),0)</f>
        <v>35</v>
      </c>
      <c r="I110">
        <f>ROUND(NORMINV('Rand Deaths'!I110,'Mean Deaths'!I110,'S.D Deaths'!I110),0)</f>
        <v>39</v>
      </c>
      <c r="J110">
        <f>ROUND(NORMINV('Rand Deaths'!J110,'Mean Deaths'!J110,'S.D Deaths'!J110),0)</f>
        <v>39</v>
      </c>
      <c r="K110">
        <f>ROUND(NORMINV('Rand Deaths'!K110,'Mean Deaths'!K110,'S.D Deaths'!K110),0)</f>
        <v>41</v>
      </c>
      <c r="L110">
        <f>ROUND(NORMINV('Rand Deaths'!L110,'Mean Deaths'!L110,'S.D Deaths'!L110),0)</f>
        <v>39</v>
      </c>
      <c r="M110">
        <f>ROUND(NORMINV('Rand Deaths'!M110,'Mean Deaths'!M110,'S.D Deaths'!M110),0)</f>
        <v>30</v>
      </c>
      <c r="N110">
        <f>ROUND(NORMINV('Rand Deaths'!N110,'Mean Deaths'!N110,'S.D Deaths'!N110),0)</f>
        <v>46</v>
      </c>
      <c r="O110">
        <f>ROUND(NORMINV('Rand Deaths'!O110,'Mean Deaths'!O110,'S.D Deaths'!O110),0)</f>
        <v>54</v>
      </c>
      <c r="P110">
        <f>ROUND(NORMINV('Rand Deaths'!P110,'Mean Deaths'!P110,'S.D Deaths'!P110),0)</f>
        <v>54</v>
      </c>
      <c r="Q110">
        <f>ROUND(NORMINV('Rand Deaths'!Q110,'Mean Deaths'!Q110,'S.D Deaths'!Q110),0)</f>
        <v>58</v>
      </c>
      <c r="R110">
        <f>ROUND(NORMINV('Rand Deaths'!R110,'Mean Deaths'!R110,'S.D Deaths'!R110),0)</f>
        <v>52</v>
      </c>
      <c r="S110">
        <f>ROUND(NORMINV('Rand Deaths'!S110,'Mean Deaths'!S110,'S.D Deaths'!S110),0)</f>
        <v>55</v>
      </c>
      <c r="T110">
        <f>ROUND(NORMINV('Rand Deaths'!T110,'Mean Deaths'!T110,'S.D Deaths'!T110),0)</f>
        <v>59</v>
      </c>
      <c r="U110">
        <f>ROUND(NORMINV('Rand Deaths'!U110,'Mean Deaths'!U110,'S.D Deaths'!U110),0)</f>
        <v>63</v>
      </c>
      <c r="V110">
        <f>ROUND(NORMINV('Rand Deaths'!V110,'Mean Deaths'!V110,'S.D Deaths'!V110),0)</f>
        <v>77</v>
      </c>
      <c r="W110">
        <f>ROUND(NORMINV('Rand Deaths'!W110,'Mean Deaths'!W110,'S.D Deaths'!W110),0)</f>
        <v>70</v>
      </c>
      <c r="X110">
        <f>ROUND(NORMINV('Rand Deaths'!X110,'Mean Deaths'!X110,'S.D Deaths'!X110),0)</f>
        <v>84</v>
      </c>
      <c r="Y110">
        <f>ROUND(NORMINV('Rand Deaths'!Y110,'Mean Deaths'!Y110,'S.D Deaths'!Y110),0)</f>
        <v>107</v>
      </c>
      <c r="Z110">
        <f>ROUND(NORMINV('Rand Deaths'!Z110,'Mean Deaths'!Z110,'S.D Deaths'!Z110),0)</f>
        <v>97</v>
      </c>
    </row>
    <row r="111" spans="1:26" x14ac:dyDescent="0.25">
      <c r="A111" s="1">
        <v>110</v>
      </c>
      <c r="B111">
        <f>ROUND(NORMINV('Rand Deaths'!B111,'Mean Deaths'!B111,'S.D Deaths'!B111),0)</f>
        <v>18</v>
      </c>
      <c r="C111">
        <f>ROUND(NORMINV('Rand Deaths'!C111,'Mean Deaths'!C111,'S.D Deaths'!C111),0)</f>
        <v>19</v>
      </c>
      <c r="D111">
        <f>ROUND(NORMINV('Rand Deaths'!D111,'Mean Deaths'!D111,'S.D Deaths'!D111),0)</f>
        <v>21</v>
      </c>
      <c r="E111">
        <f>ROUND(NORMINV('Rand Deaths'!E111,'Mean Deaths'!E111,'S.D Deaths'!E111),0)</f>
        <v>25</v>
      </c>
      <c r="F111">
        <f>ROUND(NORMINV('Rand Deaths'!F111,'Mean Deaths'!F111,'S.D Deaths'!F111),0)</f>
        <v>19</v>
      </c>
      <c r="G111">
        <f>ROUND(NORMINV('Rand Deaths'!G111,'Mean Deaths'!G111,'S.D Deaths'!G111),0)</f>
        <v>21</v>
      </c>
      <c r="H111">
        <f>ROUND(NORMINV('Rand Deaths'!H111,'Mean Deaths'!H111,'S.D Deaths'!H111),0)</f>
        <v>30</v>
      </c>
      <c r="I111">
        <f>ROUND(NORMINV('Rand Deaths'!I111,'Mean Deaths'!I111,'S.D Deaths'!I111),0)</f>
        <v>33</v>
      </c>
      <c r="J111">
        <f>ROUND(NORMINV('Rand Deaths'!J111,'Mean Deaths'!J111,'S.D Deaths'!J111),0)</f>
        <v>29</v>
      </c>
      <c r="K111">
        <f>ROUND(NORMINV('Rand Deaths'!K111,'Mean Deaths'!K111,'S.D Deaths'!K111),0)</f>
        <v>35</v>
      </c>
      <c r="L111">
        <f>ROUND(NORMINV('Rand Deaths'!L111,'Mean Deaths'!L111,'S.D Deaths'!L111),0)</f>
        <v>46</v>
      </c>
      <c r="M111">
        <f>ROUND(NORMINV('Rand Deaths'!M111,'Mean Deaths'!M111,'S.D Deaths'!M111),0)</f>
        <v>44</v>
      </c>
      <c r="N111">
        <f>ROUND(NORMINV('Rand Deaths'!N111,'Mean Deaths'!N111,'S.D Deaths'!N111),0)</f>
        <v>48</v>
      </c>
      <c r="O111">
        <f>ROUND(NORMINV('Rand Deaths'!O111,'Mean Deaths'!O111,'S.D Deaths'!O111),0)</f>
        <v>47</v>
      </c>
      <c r="P111">
        <f>ROUND(NORMINV('Rand Deaths'!P111,'Mean Deaths'!P111,'S.D Deaths'!P111),0)</f>
        <v>55</v>
      </c>
      <c r="Q111">
        <f>ROUND(NORMINV('Rand Deaths'!Q111,'Mean Deaths'!Q111,'S.D Deaths'!Q111),0)</f>
        <v>57</v>
      </c>
      <c r="R111">
        <f>ROUND(NORMINV('Rand Deaths'!R111,'Mean Deaths'!R111,'S.D Deaths'!R111),0)</f>
        <v>69</v>
      </c>
      <c r="S111">
        <f>ROUND(NORMINV('Rand Deaths'!S111,'Mean Deaths'!S111,'S.D Deaths'!S111),0)</f>
        <v>57</v>
      </c>
      <c r="T111">
        <f>ROUND(NORMINV('Rand Deaths'!T111,'Mean Deaths'!T111,'S.D Deaths'!T111),0)</f>
        <v>78</v>
      </c>
      <c r="U111">
        <f>ROUND(NORMINV('Rand Deaths'!U111,'Mean Deaths'!U111,'S.D Deaths'!U111),0)</f>
        <v>69</v>
      </c>
      <c r="V111">
        <f>ROUND(NORMINV('Rand Deaths'!V111,'Mean Deaths'!V111,'S.D Deaths'!V111),0)</f>
        <v>91</v>
      </c>
      <c r="W111">
        <f>ROUND(NORMINV('Rand Deaths'!W111,'Mean Deaths'!W111,'S.D Deaths'!W111),0)</f>
        <v>87</v>
      </c>
      <c r="X111">
        <f>ROUND(NORMINV('Rand Deaths'!X111,'Mean Deaths'!X111,'S.D Deaths'!X111),0)</f>
        <v>89</v>
      </c>
      <c r="Y111">
        <f>ROUND(NORMINV('Rand Deaths'!Y111,'Mean Deaths'!Y111,'S.D Deaths'!Y111),0)</f>
        <v>103</v>
      </c>
      <c r="Z111">
        <f>ROUND(NORMINV('Rand Deaths'!Z111,'Mean Deaths'!Z111,'S.D Deaths'!Z111),0)</f>
        <v>107</v>
      </c>
    </row>
    <row r="112" spans="1:26" x14ac:dyDescent="0.25">
      <c r="A112" s="1">
        <v>111</v>
      </c>
      <c r="B112">
        <f>ROUND(NORMINV('Rand Deaths'!B112,'Mean Deaths'!B112,'S.D Deaths'!B112),0)</f>
        <v>20</v>
      </c>
      <c r="C112">
        <f>ROUND(NORMINV('Rand Deaths'!C112,'Mean Deaths'!C112,'S.D Deaths'!C112),0)</f>
        <v>24</v>
      </c>
      <c r="D112">
        <f>ROUND(NORMINV('Rand Deaths'!D112,'Mean Deaths'!D112,'S.D Deaths'!D112),0)</f>
        <v>21</v>
      </c>
      <c r="E112">
        <f>ROUND(NORMINV('Rand Deaths'!E112,'Mean Deaths'!E112,'S.D Deaths'!E112),0)</f>
        <v>32</v>
      </c>
      <c r="F112">
        <f>ROUND(NORMINV('Rand Deaths'!F112,'Mean Deaths'!F112,'S.D Deaths'!F112),0)</f>
        <v>35</v>
      </c>
      <c r="G112">
        <f>ROUND(NORMINV('Rand Deaths'!G112,'Mean Deaths'!G112,'S.D Deaths'!G112),0)</f>
        <v>26</v>
      </c>
      <c r="H112">
        <f>ROUND(NORMINV('Rand Deaths'!H112,'Mean Deaths'!H112,'S.D Deaths'!H112),0)</f>
        <v>28</v>
      </c>
      <c r="I112">
        <f>ROUND(NORMINV('Rand Deaths'!I112,'Mean Deaths'!I112,'S.D Deaths'!I112),0)</f>
        <v>28</v>
      </c>
      <c r="J112">
        <f>ROUND(NORMINV('Rand Deaths'!J112,'Mean Deaths'!J112,'S.D Deaths'!J112),0)</f>
        <v>29</v>
      </c>
      <c r="K112">
        <f>ROUND(NORMINV('Rand Deaths'!K112,'Mean Deaths'!K112,'S.D Deaths'!K112),0)</f>
        <v>46</v>
      </c>
      <c r="L112">
        <f>ROUND(NORMINV('Rand Deaths'!L112,'Mean Deaths'!L112,'S.D Deaths'!L112),0)</f>
        <v>39</v>
      </c>
      <c r="M112">
        <f>ROUND(NORMINV('Rand Deaths'!M112,'Mean Deaths'!M112,'S.D Deaths'!M112),0)</f>
        <v>40</v>
      </c>
      <c r="N112">
        <f>ROUND(NORMINV('Rand Deaths'!N112,'Mean Deaths'!N112,'S.D Deaths'!N112),0)</f>
        <v>40</v>
      </c>
      <c r="O112">
        <f>ROUND(NORMINV('Rand Deaths'!O112,'Mean Deaths'!O112,'S.D Deaths'!O112),0)</f>
        <v>43</v>
      </c>
      <c r="P112">
        <f>ROUND(NORMINV('Rand Deaths'!P112,'Mean Deaths'!P112,'S.D Deaths'!P112),0)</f>
        <v>52</v>
      </c>
      <c r="Q112">
        <f>ROUND(NORMINV('Rand Deaths'!Q112,'Mean Deaths'!Q112,'S.D Deaths'!Q112),0)</f>
        <v>58</v>
      </c>
      <c r="R112">
        <f>ROUND(NORMINV('Rand Deaths'!R112,'Mean Deaths'!R112,'S.D Deaths'!R112),0)</f>
        <v>61</v>
      </c>
      <c r="S112">
        <f>ROUND(NORMINV('Rand Deaths'!S112,'Mean Deaths'!S112,'S.D Deaths'!S112),0)</f>
        <v>61</v>
      </c>
      <c r="T112">
        <f>ROUND(NORMINV('Rand Deaths'!T112,'Mean Deaths'!T112,'S.D Deaths'!T112),0)</f>
        <v>72</v>
      </c>
      <c r="U112">
        <f>ROUND(NORMINV('Rand Deaths'!U112,'Mean Deaths'!U112,'S.D Deaths'!U112),0)</f>
        <v>90</v>
      </c>
      <c r="V112">
        <f>ROUND(NORMINV('Rand Deaths'!V112,'Mean Deaths'!V112,'S.D Deaths'!V112),0)</f>
        <v>69</v>
      </c>
      <c r="W112">
        <f>ROUND(NORMINV('Rand Deaths'!W112,'Mean Deaths'!W112,'S.D Deaths'!W112),0)</f>
        <v>92</v>
      </c>
      <c r="X112">
        <f>ROUND(NORMINV('Rand Deaths'!X112,'Mean Deaths'!X112,'S.D Deaths'!X112),0)</f>
        <v>87</v>
      </c>
      <c r="Y112">
        <f>ROUND(NORMINV('Rand Deaths'!Y112,'Mean Deaths'!Y112,'S.D Deaths'!Y112),0)</f>
        <v>96</v>
      </c>
      <c r="Z112">
        <f>ROUND(NORMINV('Rand Deaths'!Z112,'Mean Deaths'!Z112,'S.D Deaths'!Z112),0)</f>
        <v>97</v>
      </c>
    </row>
    <row r="113" spans="1:26" x14ac:dyDescent="0.25">
      <c r="A113" s="1">
        <v>112</v>
      </c>
      <c r="B113">
        <f>ROUND(NORMINV('Rand Deaths'!B113,'Mean Deaths'!B113,'S.D Deaths'!B113),0)</f>
        <v>24</v>
      </c>
      <c r="C113">
        <f>ROUND(NORMINV('Rand Deaths'!C113,'Mean Deaths'!C113,'S.D Deaths'!C113),0)</f>
        <v>18</v>
      </c>
      <c r="D113">
        <f>ROUND(NORMINV('Rand Deaths'!D113,'Mean Deaths'!D113,'S.D Deaths'!D113),0)</f>
        <v>28</v>
      </c>
      <c r="E113">
        <f>ROUND(NORMINV('Rand Deaths'!E113,'Mean Deaths'!E113,'S.D Deaths'!E113),0)</f>
        <v>18</v>
      </c>
      <c r="F113">
        <f>ROUND(NORMINV('Rand Deaths'!F113,'Mean Deaths'!F113,'S.D Deaths'!F113),0)</f>
        <v>21</v>
      </c>
      <c r="G113">
        <f>ROUND(NORMINV('Rand Deaths'!G113,'Mean Deaths'!G113,'S.D Deaths'!G113),0)</f>
        <v>25</v>
      </c>
      <c r="H113">
        <f>ROUND(NORMINV('Rand Deaths'!H113,'Mean Deaths'!H113,'S.D Deaths'!H113),0)</f>
        <v>31</v>
      </c>
      <c r="I113">
        <f>ROUND(NORMINV('Rand Deaths'!I113,'Mean Deaths'!I113,'S.D Deaths'!I113),0)</f>
        <v>21</v>
      </c>
      <c r="J113">
        <f>ROUND(NORMINV('Rand Deaths'!J113,'Mean Deaths'!J113,'S.D Deaths'!J113),0)</f>
        <v>24</v>
      </c>
      <c r="K113">
        <f>ROUND(NORMINV('Rand Deaths'!K113,'Mean Deaths'!K113,'S.D Deaths'!K113),0)</f>
        <v>27</v>
      </c>
      <c r="L113">
        <f>ROUND(NORMINV('Rand Deaths'!L113,'Mean Deaths'!L113,'S.D Deaths'!L113),0)</f>
        <v>41</v>
      </c>
      <c r="M113">
        <f>ROUND(NORMINV('Rand Deaths'!M113,'Mean Deaths'!M113,'S.D Deaths'!M113),0)</f>
        <v>36</v>
      </c>
      <c r="N113">
        <f>ROUND(NORMINV('Rand Deaths'!N113,'Mean Deaths'!N113,'S.D Deaths'!N113),0)</f>
        <v>48</v>
      </c>
      <c r="O113">
        <f>ROUND(NORMINV('Rand Deaths'!O113,'Mean Deaths'!O113,'S.D Deaths'!O113),0)</f>
        <v>51</v>
      </c>
      <c r="P113">
        <f>ROUND(NORMINV('Rand Deaths'!P113,'Mean Deaths'!P113,'S.D Deaths'!P113),0)</f>
        <v>46</v>
      </c>
      <c r="Q113">
        <f>ROUND(NORMINV('Rand Deaths'!Q113,'Mean Deaths'!Q113,'S.D Deaths'!Q113),0)</f>
        <v>57</v>
      </c>
      <c r="R113">
        <f>ROUND(NORMINV('Rand Deaths'!R113,'Mean Deaths'!R113,'S.D Deaths'!R113),0)</f>
        <v>59</v>
      </c>
      <c r="S113">
        <f>ROUND(NORMINV('Rand Deaths'!S113,'Mean Deaths'!S113,'S.D Deaths'!S113),0)</f>
        <v>60</v>
      </c>
      <c r="T113">
        <f>ROUND(NORMINV('Rand Deaths'!T113,'Mean Deaths'!T113,'S.D Deaths'!T113),0)</f>
        <v>74</v>
      </c>
      <c r="U113">
        <f>ROUND(NORMINV('Rand Deaths'!U113,'Mean Deaths'!U113,'S.D Deaths'!U113),0)</f>
        <v>71</v>
      </c>
      <c r="V113">
        <f>ROUND(NORMINV('Rand Deaths'!V113,'Mean Deaths'!V113,'S.D Deaths'!V113),0)</f>
        <v>68</v>
      </c>
      <c r="W113">
        <f>ROUND(NORMINV('Rand Deaths'!W113,'Mean Deaths'!W113,'S.D Deaths'!W113),0)</f>
        <v>73</v>
      </c>
      <c r="X113">
        <f>ROUND(NORMINV('Rand Deaths'!X113,'Mean Deaths'!X113,'S.D Deaths'!X113),0)</f>
        <v>81</v>
      </c>
      <c r="Y113">
        <f>ROUND(NORMINV('Rand Deaths'!Y113,'Mean Deaths'!Y113,'S.D Deaths'!Y113),0)</f>
        <v>120</v>
      </c>
      <c r="Z113">
        <f>ROUND(NORMINV('Rand Deaths'!Z113,'Mean Deaths'!Z113,'S.D Deaths'!Z113),0)</f>
        <v>91</v>
      </c>
    </row>
    <row r="114" spans="1:26" x14ac:dyDescent="0.25">
      <c r="A114" s="1">
        <v>113</v>
      </c>
      <c r="B114">
        <f>ROUND(NORMINV('Rand Deaths'!B114,'Mean Deaths'!B114,'S.D Deaths'!B114),0)</f>
        <v>21</v>
      </c>
      <c r="C114">
        <f>ROUND(NORMINV('Rand Deaths'!C114,'Mean Deaths'!C114,'S.D Deaths'!C114),0)</f>
        <v>15</v>
      </c>
      <c r="D114">
        <f>ROUND(NORMINV('Rand Deaths'!D114,'Mean Deaths'!D114,'S.D Deaths'!D114),0)</f>
        <v>16</v>
      </c>
      <c r="E114">
        <f>ROUND(NORMINV('Rand Deaths'!E114,'Mean Deaths'!E114,'S.D Deaths'!E114),0)</f>
        <v>26</v>
      </c>
      <c r="F114">
        <f>ROUND(NORMINV('Rand Deaths'!F114,'Mean Deaths'!F114,'S.D Deaths'!F114),0)</f>
        <v>19</v>
      </c>
      <c r="G114">
        <f>ROUND(NORMINV('Rand Deaths'!G114,'Mean Deaths'!G114,'S.D Deaths'!G114),0)</f>
        <v>32</v>
      </c>
      <c r="H114">
        <f>ROUND(NORMINV('Rand Deaths'!H114,'Mean Deaths'!H114,'S.D Deaths'!H114),0)</f>
        <v>30</v>
      </c>
      <c r="I114">
        <f>ROUND(NORMINV('Rand Deaths'!I114,'Mean Deaths'!I114,'S.D Deaths'!I114),0)</f>
        <v>35</v>
      </c>
      <c r="J114">
        <f>ROUND(NORMINV('Rand Deaths'!J114,'Mean Deaths'!J114,'S.D Deaths'!J114),0)</f>
        <v>26</v>
      </c>
      <c r="K114">
        <f>ROUND(NORMINV('Rand Deaths'!K114,'Mean Deaths'!K114,'S.D Deaths'!K114),0)</f>
        <v>36</v>
      </c>
      <c r="L114">
        <f>ROUND(NORMINV('Rand Deaths'!L114,'Mean Deaths'!L114,'S.D Deaths'!L114),0)</f>
        <v>45</v>
      </c>
      <c r="M114">
        <f>ROUND(NORMINV('Rand Deaths'!M114,'Mean Deaths'!M114,'S.D Deaths'!M114),0)</f>
        <v>37</v>
      </c>
      <c r="N114">
        <f>ROUND(NORMINV('Rand Deaths'!N114,'Mean Deaths'!N114,'S.D Deaths'!N114),0)</f>
        <v>38</v>
      </c>
      <c r="O114">
        <f>ROUND(NORMINV('Rand Deaths'!O114,'Mean Deaths'!O114,'S.D Deaths'!O114),0)</f>
        <v>41</v>
      </c>
      <c r="P114">
        <f>ROUND(NORMINV('Rand Deaths'!P114,'Mean Deaths'!P114,'S.D Deaths'!P114),0)</f>
        <v>53</v>
      </c>
      <c r="Q114">
        <f>ROUND(NORMINV('Rand Deaths'!Q114,'Mean Deaths'!Q114,'S.D Deaths'!Q114),0)</f>
        <v>47</v>
      </c>
      <c r="R114">
        <f>ROUND(NORMINV('Rand Deaths'!R114,'Mean Deaths'!R114,'S.D Deaths'!R114),0)</f>
        <v>71</v>
      </c>
      <c r="S114">
        <f>ROUND(NORMINV('Rand Deaths'!S114,'Mean Deaths'!S114,'S.D Deaths'!S114),0)</f>
        <v>62</v>
      </c>
      <c r="T114">
        <f>ROUND(NORMINV('Rand Deaths'!T114,'Mean Deaths'!T114,'S.D Deaths'!T114),0)</f>
        <v>66</v>
      </c>
      <c r="U114">
        <f>ROUND(NORMINV('Rand Deaths'!U114,'Mean Deaths'!U114,'S.D Deaths'!U114),0)</f>
        <v>68</v>
      </c>
      <c r="V114">
        <f>ROUND(NORMINV('Rand Deaths'!V114,'Mean Deaths'!V114,'S.D Deaths'!V114),0)</f>
        <v>68</v>
      </c>
      <c r="W114">
        <f>ROUND(NORMINV('Rand Deaths'!W114,'Mean Deaths'!W114,'S.D Deaths'!W114),0)</f>
        <v>72</v>
      </c>
      <c r="X114">
        <f>ROUND(NORMINV('Rand Deaths'!X114,'Mean Deaths'!X114,'S.D Deaths'!X114),0)</f>
        <v>99</v>
      </c>
      <c r="Y114">
        <f>ROUND(NORMINV('Rand Deaths'!Y114,'Mean Deaths'!Y114,'S.D Deaths'!Y114),0)</f>
        <v>102</v>
      </c>
      <c r="Z114">
        <f>ROUND(NORMINV('Rand Deaths'!Z114,'Mean Deaths'!Z114,'S.D Deaths'!Z114),0)</f>
        <v>108</v>
      </c>
    </row>
    <row r="115" spans="1:26" x14ac:dyDescent="0.25">
      <c r="A115" s="1">
        <v>114</v>
      </c>
      <c r="B115">
        <f>ROUND(NORMINV('Rand Deaths'!B115,'Mean Deaths'!B115,'S.D Deaths'!B115),0)</f>
        <v>18</v>
      </c>
      <c r="C115">
        <f>ROUND(NORMINV('Rand Deaths'!C115,'Mean Deaths'!C115,'S.D Deaths'!C115),0)</f>
        <v>23</v>
      </c>
      <c r="D115">
        <f>ROUND(NORMINV('Rand Deaths'!D115,'Mean Deaths'!D115,'S.D Deaths'!D115),0)</f>
        <v>26</v>
      </c>
      <c r="E115">
        <f>ROUND(NORMINV('Rand Deaths'!E115,'Mean Deaths'!E115,'S.D Deaths'!E115),0)</f>
        <v>23</v>
      </c>
      <c r="F115">
        <f>ROUND(NORMINV('Rand Deaths'!F115,'Mean Deaths'!F115,'S.D Deaths'!F115),0)</f>
        <v>19</v>
      </c>
      <c r="G115">
        <f>ROUND(NORMINV('Rand Deaths'!G115,'Mean Deaths'!G115,'S.D Deaths'!G115),0)</f>
        <v>23</v>
      </c>
      <c r="H115">
        <f>ROUND(NORMINV('Rand Deaths'!H115,'Mean Deaths'!H115,'S.D Deaths'!H115),0)</f>
        <v>26</v>
      </c>
      <c r="I115">
        <f>ROUND(NORMINV('Rand Deaths'!I115,'Mean Deaths'!I115,'S.D Deaths'!I115),0)</f>
        <v>23</v>
      </c>
      <c r="J115">
        <f>ROUND(NORMINV('Rand Deaths'!J115,'Mean Deaths'!J115,'S.D Deaths'!J115),0)</f>
        <v>37</v>
      </c>
      <c r="K115">
        <f>ROUND(NORMINV('Rand Deaths'!K115,'Mean Deaths'!K115,'S.D Deaths'!K115),0)</f>
        <v>44</v>
      </c>
      <c r="L115">
        <f>ROUND(NORMINV('Rand Deaths'!L115,'Mean Deaths'!L115,'S.D Deaths'!L115),0)</f>
        <v>37</v>
      </c>
      <c r="M115">
        <f>ROUND(NORMINV('Rand Deaths'!M115,'Mean Deaths'!M115,'S.D Deaths'!M115),0)</f>
        <v>36</v>
      </c>
      <c r="N115">
        <f>ROUND(NORMINV('Rand Deaths'!N115,'Mean Deaths'!N115,'S.D Deaths'!N115),0)</f>
        <v>43</v>
      </c>
      <c r="O115">
        <f>ROUND(NORMINV('Rand Deaths'!O115,'Mean Deaths'!O115,'S.D Deaths'!O115),0)</f>
        <v>45</v>
      </c>
      <c r="P115">
        <f>ROUND(NORMINV('Rand Deaths'!P115,'Mean Deaths'!P115,'S.D Deaths'!P115),0)</f>
        <v>48</v>
      </c>
      <c r="Q115">
        <f>ROUND(NORMINV('Rand Deaths'!Q115,'Mean Deaths'!Q115,'S.D Deaths'!Q115),0)</f>
        <v>62</v>
      </c>
      <c r="R115">
        <f>ROUND(NORMINV('Rand Deaths'!R115,'Mean Deaths'!R115,'S.D Deaths'!R115),0)</f>
        <v>63</v>
      </c>
      <c r="S115">
        <f>ROUND(NORMINV('Rand Deaths'!S115,'Mean Deaths'!S115,'S.D Deaths'!S115),0)</f>
        <v>75</v>
      </c>
      <c r="T115">
        <f>ROUND(NORMINV('Rand Deaths'!T115,'Mean Deaths'!T115,'S.D Deaths'!T115),0)</f>
        <v>74</v>
      </c>
      <c r="U115">
        <f>ROUND(NORMINV('Rand Deaths'!U115,'Mean Deaths'!U115,'S.D Deaths'!U115),0)</f>
        <v>70</v>
      </c>
      <c r="V115">
        <f>ROUND(NORMINV('Rand Deaths'!V115,'Mean Deaths'!V115,'S.D Deaths'!V115),0)</f>
        <v>71</v>
      </c>
      <c r="W115">
        <f>ROUND(NORMINV('Rand Deaths'!W115,'Mean Deaths'!W115,'S.D Deaths'!W115),0)</f>
        <v>76</v>
      </c>
      <c r="X115">
        <f>ROUND(NORMINV('Rand Deaths'!X115,'Mean Deaths'!X115,'S.D Deaths'!X115),0)</f>
        <v>67</v>
      </c>
      <c r="Y115">
        <f>ROUND(NORMINV('Rand Deaths'!Y115,'Mean Deaths'!Y115,'S.D Deaths'!Y115),0)</f>
        <v>115</v>
      </c>
      <c r="Z115">
        <f>ROUND(NORMINV('Rand Deaths'!Z115,'Mean Deaths'!Z115,'S.D Deaths'!Z115),0)</f>
        <v>117</v>
      </c>
    </row>
    <row r="116" spans="1:26" x14ac:dyDescent="0.25">
      <c r="A116" s="1">
        <v>115</v>
      </c>
      <c r="B116">
        <f>ROUND(NORMINV('Rand Deaths'!B116,'Mean Deaths'!B116,'S.D Deaths'!B116),0)</f>
        <v>21</v>
      </c>
      <c r="C116">
        <f>ROUND(NORMINV('Rand Deaths'!C116,'Mean Deaths'!C116,'S.D Deaths'!C116),0)</f>
        <v>27</v>
      </c>
      <c r="D116">
        <f>ROUND(NORMINV('Rand Deaths'!D116,'Mean Deaths'!D116,'S.D Deaths'!D116),0)</f>
        <v>19</v>
      </c>
      <c r="E116">
        <f>ROUND(NORMINV('Rand Deaths'!E116,'Mean Deaths'!E116,'S.D Deaths'!E116),0)</f>
        <v>19</v>
      </c>
      <c r="F116">
        <f>ROUND(NORMINV('Rand Deaths'!F116,'Mean Deaths'!F116,'S.D Deaths'!F116),0)</f>
        <v>25</v>
      </c>
      <c r="G116">
        <f>ROUND(NORMINV('Rand Deaths'!G116,'Mean Deaths'!G116,'S.D Deaths'!G116),0)</f>
        <v>16</v>
      </c>
      <c r="H116">
        <f>ROUND(NORMINV('Rand Deaths'!H116,'Mean Deaths'!H116,'S.D Deaths'!H116),0)</f>
        <v>36</v>
      </c>
      <c r="I116">
        <f>ROUND(NORMINV('Rand Deaths'!I116,'Mean Deaths'!I116,'S.D Deaths'!I116),0)</f>
        <v>27</v>
      </c>
      <c r="J116">
        <f>ROUND(NORMINV('Rand Deaths'!J116,'Mean Deaths'!J116,'S.D Deaths'!J116),0)</f>
        <v>30</v>
      </c>
      <c r="K116">
        <f>ROUND(NORMINV('Rand Deaths'!K116,'Mean Deaths'!K116,'S.D Deaths'!K116),0)</f>
        <v>39</v>
      </c>
      <c r="L116">
        <f>ROUND(NORMINV('Rand Deaths'!L116,'Mean Deaths'!L116,'S.D Deaths'!L116),0)</f>
        <v>57</v>
      </c>
      <c r="M116">
        <f>ROUND(NORMINV('Rand Deaths'!M116,'Mean Deaths'!M116,'S.D Deaths'!M116),0)</f>
        <v>49</v>
      </c>
      <c r="N116">
        <f>ROUND(NORMINV('Rand Deaths'!N116,'Mean Deaths'!N116,'S.D Deaths'!N116),0)</f>
        <v>42</v>
      </c>
      <c r="O116">
        <f>ROUND(NORMINV('Rand Deaths'!O116,'Mean Deaths'!O116,'S.D Deaths'!O116),0)</f>
        <v>37</v>
      </c>
      <c r="P116">
        <f>ROUND(NORMINV('Rand Deaths'!P116,'Mean Deaths'!P116,'S.D Deaths'!P116),0)</f>
        <v>40</v>
      </c>
      <c r="Q116">
        <f>ROUND(NORMINV('Rand Deaths'!Q116,'Mean Deaths'!Q116,'S.D Deaths'!Q116),0)</f>
        <v>63</v>
      </c>
      <c r="R116">
        <f>ROUND(NORMINV('Rand Deaths'!R116,'Mean Deaths'!R116,'S.D Deaths'!R116),0)</f>
        <v>59</v>
      </c>
      <c r="S116">
        <f>ROUND(NORMINV('Rand Deaths'!S116,'Mean Deaths'!S116,'S.D Deaths'!S116),0)</f>
        <v>67</v>
      </c>
      <c r="T116">
        <f>ROUND(NORMINV('Rand Deaths'!T116,'Mean Deaths'!T116,'S.D Deaths'!T116),0)</f>
        <v>62</v>
      </c>
      <c r="U116">
        <f>ROUND(NORMINV('Rand Deaths'!U116,'Mean Deaths'!U116,'S.D Deaths'!U116),0)</f>
        <v>69</v>
      </c>
      <c r="V116">
        <f>ROUND(NORMINV('Rand Deaths'!V116,'Mean Deaths'!V116,'S.D Deaths'!V116),0)</f>
        <v>80</v>
      </c>
      <c r="W116">
        <f>ROUND(NORMINV('Rand Deaths'!W116,'Mean Deaths'!W116,'S.D Deaths'!W116),0)</f>
        <v>82</v>
      </c>
      <c r="X116">
        <f>ROUND(NORMINV('Rand Deaths'!X116,'Mean Deaths'!X116,'S.D Deaths'!X116),0)</f>
        <v>82</v>
      </c>
      <c r="Y116">
        <f>ROUND(NORMINV('Rand Deaths'!Y116,'Mean Deaths'!Y116,'S.D Deaths'!Y116),0)</f>
        <v>97</v>
      </c>
      <c r="Z116">
        <f>ROUND(NORMINV('Rand Deaths'!Z116,'Mean Deaths'!Z116,'S.D Deaths'!Z116),0)</f>
        <v>101</v>
      </c>
    </row>
    <row r="117" spans="1:26" x14ac:dyDescent="0.25">
      <c r="A117" s="1">
        <v>116</v>
      </c>
      <c r="B117">
        <f>ROUND(NORMINV('Rand Deaths'!B117,'Mean Deaths'!B117,'S.D Deaths'!B117),0)</f>
        <v>19</v>
      </c>
      <c r="C117">
        <f>ROUND(NORMINV('Rand Deaths'!C117,'Mean Deaths'!C117,'S.D Deaths'!C117),0)</f>
        <v>22</v>
      </c>
      <c r="D117">
        <f>ROUND(NORMINV('Rand Deaths'!D117,'Mean Deaths'!D117,'S.D Deaths'!D117),0)</f>
        <v>16</v>
      </c>
      <c r="E117">
        <f>ROUND(NORMINV('Rand Deaths'!E117,'Mean Deaths'!E117,'S.D Deaths'!E117),0)</f>
        <v>15</v>
      </c>
      <c r="F117">
        <f>ROUND(NORMINV('Rand Deaths'!F117,'Mean Deaths'!F117,'S.D Deaths'!F117),0)</f>
        <v>28</v>
      </c>
      <c r="G117">
        <f>ROUND(NORMINV('Rand Deaths'!G117,'Mean Deaths'!G117,'S.D Deaths'!G117),0)</f>
        <v>28</v>
      </c>
      <c r="H117">
        <f>ROUND(NORMINV('Rand Deaths'!H117,'Mean Deaths'!H117,'S.D Deaths'!H117),0)</f>
        <v>18</v>
      </c>
      <c r="I117">
        <f>ROUND(NORMINV('Rand Deaths'!I117,'Mean Deaths'!I117,'S.D Deaths'!I117),0)</f>
        <v>31</v>
      </c>
      <c r="J117">
        <f>ROUND(NORMINV('Rand Deaths'!J117,'Mean Deaths'!J117,'S.D Deaths'!J117),0)</f>
        <v>34</v>
      </c>
      <c r="K117">
        <f>ROUND(NORMINV('Rand Deaths'!K117,'Mean Deaths'!K117,'S.D Deaths'!K117),0)</f>
        <v>39</v>
      </c>
      <c r="L117">
        <f>ROUND(NORMINV('Rand Deaths'!L117,'Mean Deaths'!L117,'S.D Deaths'!L117),0)</f>
        <v>24</v>
      </c>
      <c r="M117">
        <f>ROUND(NORMINV('Rand Deaths'!M117,'Mean Deaths'!M117,'S.D Deaths'!M117),0)</f>
        <v>48</v>
      </c>
      <c r="N117">
        <f>ROUND(NORMINV('Rand Deaths'!N117,'Mean Deaths'!N117,'S.D Deaths'!N117),0)</f>
        <v>41</v>
      </c>
      <c r="O117">
        <f>ROUND(NORMINV('Rand Deaths'!O117,'Mean Deaths'!O117,'S.D Deaths'!O117),0)</f>
        <v>39</v>
      </c>
      <c r="P117">
        <f>ROUND(NORMINV('Rand Deaths'!P117,'Mean Deaths'!P117,'S.D Deaths'!P117),0)</f>
        <v>49</v>
      </c>
      <c r="Q117">
        <f>ROUND(NORMINV('Rand Deaths'!Q117,'Mean Deaths'!Q117,'S.D Deaths'!Q117),0)</f>
        <v>43</v>
      </c>
      <c r="R117">
        <f>ROUND(NORMINV('Rand Deaths'!R117,'Mean Deaths'!R117,'S.D Deaths'!R117),0)</f>
        <v>52</v>
      </c>
      <c r="S117">
        <f>ROUND(NORMINV('Rand Deaths'!S117,'Mean Deaths'!S117,'S.D Deaths'!S117),0)</f>
        <v>53</v>
      </c>
      <c r="T117">
        <f>ROUND(NORMINV('Rand Deaths'!T117,'Mean Deaths'!T117,'S.D Deaths'!T117),0)</f>
        <v>65</v>
      </c>
      <c r="U117">
        <f>ROUND(NORMINV('Rand Deaths'!U117,'Mean Deaths'!U117,'S.D Deaths'!U117),0)</f>
        <v>66</v>
      </c>
      <c r="V117">
        <f>ROUND(NORMINV('Rand Deaths'!V117,'Mean Deaths'!V117,'S.D Deaths'!V117),0)</f>
        <v>66</v>
      </c>
      <c r="W117">
        <f>ROUND(NORMINV('Rand Deaths'!W117,'Mean Deaths'!W117,'S.D Deaths'!W117),0)</f>
        <v>94</v>
      </c>
      <c r="X117">
        <f>ROUND(NORMINV('Rand Deaths'!X117,'Mean Deaths'!X117,'S.D Deaths'!X117),0)</f>
        <v>89</v>
      </c>
      <c r="Y117">
        <f>ROUND(NORMINV('Rand Deaths'!Y117,'Mean Deaths'!Y117,'S.D Deaths'!Y117),0)</f>
        <v>90</v>
      </c>
      <c r="Z117">
        <f>ROUND(NORMINV('Rand Deaths'!Z117,'Mean Deaths'!Z117,'S.D Deaths'!Z117),0)</f>
        <v>118</v>
      </c>
    </row>
    <row r="118" spans="1:26" x14ac:dyDescent="0.25">
      <c r="A118" s="1">
        <v>117</v>
      </c>
      <c r="B118">
        <f>ROUND(NORMINV('Rand Deaths'!B118,'Mean Deaths'!B118,'S.D Deaths'!B118),0)</f>
        <v>21</v>
      </c>
      <c r="C118">
        <f>ROUND(NORMINV('Rand Deaths'!C118,'Mean Deaths'!C118,'S.D Deaths'!C118),0)</f>
        <v>11</v>
      </c>
      <c r="D118">
        <f>ROUND(NORMINV('Rand Deaths'!D118,'Mean Deaths'!D118,'S.D Deaths'!D118),0)</f>
        <v>21</v>
      </c>
      <c r="E118">
        <f>ROUND(NORMINV('Rand Deaths'!E118,'Mean Deaths'!E118,'S.D Deaths'!E118),0)</f>
        <v>20</v>
      </c>
      <c r="F118">
        <f>ROUND(NORMINV('Rand Deaths'!F118,'Mean Deaths'!F118,'S.D Deaths'!F118),0)</f>
        <v>27</v>
      </c>
      <c r="G118">
        <f>ROUND(NORMINV('Rand Deaths'!G118,'Mean Deaths'!G118,'S.D Deaths'!G118),0)</f>
        <v>20</v>
      </c>
      <c r="H118">
        <f>ROUND(NORMINV('Rand Deaths'!H118,'Mean Deaths'!H118,'S.D Deaths'!H118),0)</f>
        <v>31</v>
      </c>
      <c r="I118">
        <f>ROUND(NORMINV('Rand Deaths'!I118,'Mean Deaths'!I118,'S.D Deaths'!I118),0)</f>
        <v>35</v>
      </c>
      <c r="J118">
        <f>ROUND(NORMINV('Rand Deaths'!J118,'Mean Deaths'!J118,'S.D Deaths'!J118),0)</f>
        <v>20</v>
      </c>
      <c r="K118">
        <f>ROUND(NORMINV('Rand Deaths'!K118,'Mean Deaths'!K118,'S.D Deaths'!K118),0)</f>
        <v>29</v>
      </c>
      <c r="L118">
        <f>ROUND(NORMINV('Rand Deaths'!L118,'Mean Deaths'!L118,'S.D Deaths'!L118),0)</f>
        <v>16</v>
      </c>
      <c r="M118">
        <f>ROUND(NORMINV('Rand Deaths'!M118,'Mean Deaths'!M118,'S.D Deaths'!M118),0)</f>
        <v>33</v>
      </c>
      <c r="N118">
        <f>ROUND(NORMINV('Rand Deaths'!N118,'Mean Deaths'!N118,'S.D Deaths'!N118),0)</f>
        <v>35</v>
      </c>
      <c r="O118">
        <f>ROUND(NORMINV('Rand Deaths'!O118,'Mean Deaths'!O118,'S.D Deaths'!O118),0)</f>
        <v>39</v>
      </c>
      <c r="P118">
        <f>ROUND(NORMINV('Rand Deaths'!P118,'Mean Deaths'!P118,'S.D Deaths'!P118),0)</f>
        <v>50</v>
      </c>
      <c r="Q118">
        <f>ROUND(NORMINV('Rand Deaths'!Q118,'Mean Deaths'!Q118,'S.D Deaths'!Q118),0)</f>
        <v>47</v>
      </c>
      <c r="R118">
        <f>ROUND(NORMINV('Rand Deaths'!R118,'Mean Deaths'!R118,'S.D Deaths'!R118),0)</f>
        <v>52</v>
      </c>
      <c r="S118">
        <f>ROUND(NORMINV('Rand Deaths'!S118,'Mean Deaths'!S118,'S.D Deaths'!S118),0)</f>
        <v>60</v>
      </c>
      <c r="T118">
        <f>ROUND(NORMINV('Rand Deaths'!T118,'Mean Deaths'!T118,'S.D Deaths'!T118),0)</f>
        <v>60</v>
      </c>
      <c r="U118">
        <f>ROUND(NORMINV('Rand Deaths'!U118,'Mean Deaths'!U118,'S.D Deaths'!U118),0)</f>
        <v>71</v>
      </c>
      <c r="V118">
        <f>ROUND(NORMINV('Rand Deaths'!V118,'Mean Deaths'!V118,'S.D Deaths'!V118),0)</f>
        <v>77</v>
      </c>
      <c r="W118">
        <f>ROUND(NORMINV('Rand Deaths'!W118,'Mean Deaths'!W118,'S.D Deaths'!W118),0)</f>
        <v>65</v>
      </c>
      <c r="X118">
        <f>ROUND(NORMINV('Rand Deaths'!X118,'Mean Deaths'!X118,'S.D Deaths'!X118),0)</f>
        <v>84</v>
      </c>
      <c r="Y118">
        <f>ROUND(NORMINV('Rand Deaths'!Y118,'Mean Deaths'!Y118,'S.D Deaths'!Y118),0)</f>
        <v>79</v>
      </c>
      <c r="Z118">
        <f>ROUND(NORMINV('Rand Deaths'!Z118,'Mean Deaths'!Z118,'S.D Deaths'!Z118),0)</f>
        <v>115</v>
      </c>
    </row>
    <row r="119" spans="1:26" x14ac:dyDescent="0.25">
      <c r="A119" s="1">
        <v>118</v>
      </c>
      <c r="B119">
        <f>ROUND(NORMINV('Rand Deaths'!B119,'Mean Deaths'!B119,'S.D Deaths'!B119),0)</f>
        <v>11</v>
      </c>
      <c r="C119">
        <f>ROUND(NORMINV('Rand Deaths'!C119,'Mean Deaths'!C119,'S.D Deaths'!C119),0)</f>
        <v>18</v>
      </c>
      <c r="D119">
        <f>ROUND(NORMINV('Rand Deaths'!D119,'Mean Deaths'!D119,'S.D Deaths'!D119),0)</f>
        <v>25</v>
      </c>
      <c r="E119">
        <f>ROUND(NORMINV('Rand Deaths'!E119,'Mean Deaths'!E119,'S.D Deaths'!E119),0)</f>
        <v>24</v>
      </c>
      <c r="F119">
        <f>ROUND(NORMINV('Rand Deaths'!F119,'Mean Deaths'!F119,'S.D Deaths'!F119),0)</f>
        <v>26</v>
      </c>
      <c r="G119">
        <f>ROUND(NORMINV('Rand Deaths'!G119,'Mean Deaths'!G119,'S.D Deaths'!G119),0)</f>
        <v>27</v>
      </c>
      <c r="H119">
        <f>ROUND(NORMINV('Rand Deaths'!H119,'Mean Deaths'!H119,'S.D Deaths'!H119),0)</f>
        <v>30</v>
      </c>
      <c r="I119">
        <f>ROUND(NORMINV('Rand Deaths'!I119,'Mean Deaths'!I119,'S.D Deaths'!I119),0)</f>
        <v>30</v>
      </c>
      <c r="J119">
        <f>ROUND(NORMINV('Rand Deaths'!J119,'Mean Deaths'!J119,'S.D Deaths'!J119),0)</f>
        <v>43</v>
      </c>
      <c r="K119">
        <f>ROUND(NORMINV('Rand Deaths'!K119,'Mean Deaths'!K119,'S.D Deaths'!K119),0)</f>
        <v>26</v>
      </c>
      <c r="L119">
        <f>ROUND(NORMINV('Rand Deaths'!L119,'Mean Deaths'!L119,'S.D Deaths'!L119),0)</f>
        <v>30</v>
      </c>
      <c r="M119">
        <f>ROUND(NORMINV('Rand Deaths'!M119,'Mean Deaths'!M119,'S.D Deaths'!M119),0)</f>
        <v>32</v>
      </c>
      <c r="N119">
        <f>ROUND(NORMINV('Rand Deaths'!N119,'Mean Deaths'!N119,'S.D Deaths'!N119),0)</f>
        <v>54</v>
      </c>
      <c r="O119">
        <f>ROUND(NORMINV('Rand Deaths'!O119,'Mean Deaths'!O119,'S.D Deaths'!O119),0)</f>
        <v>39</v>
      </c>
      <c r="P119">
        <f>ROUND(NORMINV('Rand Deaths'!P119,'Mean Deaths'!P119,'S.D Deaths'!P119),0)</f>
        <v>62</v>
      </c>
      <c r="Q119">
        <f>ROUND(NORMINV('Rand Deaths'!Q119,'Mean Deaths'!Q119,'S.D Deaths'!Q119),0)</f>
        <v>55</v>
      </c>
      <c r="R119">
        <f>ROUND(NORMINV('Rand Deaths'!R119,'Mean Deaths'!R119,'S.D Deaths'!R119),0)</f>
        <v>49</v>
      </c>
      <c r="S119">
        <f>ROUND(NORMINV('Rand Deaths'!S119,'Mean Deaths'!S119,'S.D Deaths'!S119),0)</f>
        <v>70</v>
      </c>
      <c r="T119">
        <f>ROUND(NORMINV('Rand Deaths'!T119,'Mean Deaths'!T119,'S.D Deaths'!T119),0)</f>
        <v>77</v>
      </c>
      <c r="U119">
        <f>ROUND(NORMINV('Rand Deaths'!U119,'Mean Deaths'!U119,'S.D Deaths'!U119),0)</f>
        <v>71</v>
      </c>
      <c r="V119">
        <f>ROUND(NORMINV('Rand Deaths'!V119,'Mean Deaths'!V119,'S.D Deaths'!V119),0)</f>
        <v>95</v>
      </c>
      <c r="W119">
        <f>ROUND(NORMINV('Rand Deaths'!W119,'Mean Deaths'!W119,'S.D Deaths'!W119),0)</f>
        <v>87</v>
      </c>
      <c r="X119">
        <f>ROUND(NORMINV('Rand Deaths'!X119,'Mean Deaths'!X119,'S.D Deaths'!X119),0)</f>
        <v>69</v>
      </c>
      <c r="Y119">
        <f>ROUND(NORMINV('Rand Deaths'!Y119,'Mean Deaths'!Y119,'S.D Deaths'!Y119),0)</f>
        <v>106</v>
      </c>
      <c r="Z119">
        <f>ROUND(NORMINV('Rand Deaths'!Z119,'Mean Deaths'!Z119,'S.D Deaths'!Z119),0)</f>
        <v>105</v>
      </c>
    </row>
    <row r="120" spans="1:26" x14ac:dyDescent="0.25">
      <c r="A120" s="1">
        <v>119</v>
      </c>
      <c r="B120">
        <f>ROUND(NORMINV('Rand Deaths'!B120,'Mean Deaths'!B120,'S.D Deaths'!B120),0)</f>
        <v>12</v>
      </c>
      <c r="C120">
        <f>ROUND(NORMINV('Rand Deaths'!C120,'Mean Deaths'!C120,'S.D Deaths'!C120),0)</f>
        <v>13</v>
      </c>
      <c r="D120">
        <f>ROUND(NORMINV('Rand Deaths'!D120,'Mean Deaths'!D120,'S.D Deaths'!D120),0)</f>
        <v>27</v>
      </c>
      <c r="E120">
        <f>ROUND(NORMINV('Rand Deaths'!E120,'Mean Deaths'!E120,'S.D Deaths'!E120),0)</f>
        <v>23</v>
      </c>
      <c r="F120">
        <f>ROUND(NORMINV('Rand Deaths'!F120,'Mean Deaths'!F120,'S.D Deaths'!F120),0)</f>
        <v>30</v>
      </c>
      <c r="G120">
        <f>ROUND(NORMINV('Rand Deaths'!G120,'Mean Deaths'!G120,'S.D Deaths'!G120),0)</f>
        <v>20</v>
      </c>
      <c r="H120">
        <f>ROUND(NORMINV('Rand Deaths'!H120,'Mean Deaths'!H120,'S.D Deaths'!H120),0)</f>
        <v>27</v>
      </c>
      <c r="I120">
        <f>ROUND(NORMINV('Rand Deaths'!I120,'Mean Deaths'!I120,'S.D Deaths'!I120),0)</f>
        <v>26</v>
      </c>
      <c r="J120">
        <f>ROUND(NORMINV('Rand Deaths'!J120,'Mean Deaths'!J120,'S.D Deaths'!J120),0)</f>
        <v>32</v>
      </c>
      <c r="K120">
        <f>ROUND(NORMINV('Rand Deaths'!K120,'Mean Deaths'!K120,'S.D Deaths'!K120),0)</f>
        <v>29</v>
      </c>
      <c r="L120">
        <f>ROUND(NORMINV('Rand Deaths'!L120,'Mean Deaths'!L120,'S.D Deaths'!L120),0)</f>
        <v>35</v>
      </c>
      <c r="M120">
        <f>ROUND(NORMINV('Rand Deaths'!M120,'Mean Deaths'!M120,'S.D Deaths'!M120),0)</f>
        <v>49</v>
      </c>
      <c r="N120">
        <f>ROUND(NORMINV('Rand Deaths'!N120,'Mean Deaths'!N120,'S.D Deaths'!N120),0)</f>
        <v>35</v>
      </c>
      <c r="O120">
        <f>ROUND(NORMINV('Rand Deaths'!O120,'Mean Deaths'!O120,'S.D Deaths'!O120),0)</f>
        <v>42</v>
      </c>
      <c r="P120">
        <f>ROUND(NORMINV('Rand Deaths'!P120,'Mean Deaths'!P120,'S.D Deaths'!P120),0)</f>
        <v>45</v>
      </c>
      <c r="Q120">
        <f>ROUND(NORMINV('Rand Deaths'!Q120,'Mean Deaths'!Q120,'S.D Deaths'!Q120),0)</f>
        <v>69</v>
      </c>
      <c r="R120">
        <f>ROUND(NORMINV('Rand Deaths'!R120,'Mean Deaths'!R120,'S.D Deaths'!R120),0)</f>
        <v>50</v>
      </c>
      <c r="S120">
        <f>ROUND(NORMINV('Rand Deaths'!S120,'Mean Deaths'!S120,'S.D Deaths'!S120),0)</f>
        <v>68</v>
      </c>
      <c r="T120">
        <f>ROUND(NORMINV('Rand Deaths'!T120,'Mean Deaths'!T120,'S.D Deaths'!T120),0)</f>
        <v>68</v>
      </c>
      <c r="U120">
        <f>ROUND(NORMINV('Rand Deaths'!U120,'Mean Deaths'!U120,'S.D Deaths'!U120),0)</f>
        <v>75</v>
      </c>
      <c r="V120">
        <f>ROUND(NORMINV('Rand Deaths'!V120,'Mean Deaths'!V120,'S.D Deaths'!V120),0)</f>
        <v>63</v>
      </c>
      <c r="W120">
        <f>ROUND(NORMINV('Rand Deaths'!W120,'Mean Deaths'!W120,'S.D Deaths'!W120),0)</f>
        <v>84</v>
      </c>
      <c r="X120">
        <f>ROUND(NORMINV('Rand Deaths'!X120,'Mean Deaths'!X120,'S.D Deaths'!X120),0)</f>
        <v>89</v>
      </c>
      <c r="Y120">
        <f>ROUND(NORMINV('Rand Deaths'!Y120,'Mean Deaths'!Y120,'S.D Deaths'!Y120),0)</f>
        <v>96</v>
      </c>
      <c r="Z120">
        <f>ROUND(NORMINV('Rand Deaths'!Z120,'Mean Deaths'!Z120,'S.D Deaths'!Z120),0)</f>
        <v>92</v>
      </c>
    </row>
    <row r="121" spans="1:26" x14ac:dyDescent="0.25">
      <c r="A121" s="1">
        <v>120</v>
      </c>
      <c r="B121">
        <f>ROUND(NORMINV('Rand Deaths'!B121,'Mean Deaths'!B121,'S.D Deaths'!B121),0)</f>
        <v>23</v>
      </c>
      <c r="C121">
        <f>ROUND(NORMINV('Rand Deaths'!C121,'Mean Deaths'!C121,'S.D Deaths'!C121),0)</f>
        <v>24</v>
      </c>
      <c r="D121">
        <f>ROUND(NORMINV('Rand Deaths'!D121,'Mean Deaths'!D121,'S.D Deaths'!D121),0)</f>
        <v>23</v>
      </c>
      <c r="E121">
        <f>ROUND(NORMINV('Rand Deaths'!E121,'Mean Deaths'!E121,'S.D Deaths'!E121),0)</f>
        <v>26</v>
      </c>
      <c r="F121">
        <f>ROUND(NORMINV('Rand Deaths'!F121,'Mean Deaths'!F121,'S.D Deaths'!F121),0)</f>
        <v>28</v>
      </c>
      <c r="G121">
        <f>ROUND(NORMINV('Rand Deaths'!G121,'Mean Deaths'!G121,'S.D Deaths'!G121),0)</f>
        <v>27</v>
      </c>
      <c r="H121">
        <f>ROUND(NORMINV('Rand Deaths'!H121,'Mean Deaths'!H121,'S.D Deaths'!H121),0)</f>
        <v>26</v>
      </c>
      <c r="I121">
        <f>ROUND(NORMINV('Rand Deaths'!I121,'Mean Deaths'!I121,'S.D Deaths'!I121),0)</f>
        <v>26</v>
      </c>
      <c r="J121">
        <f>ROUND(NORMINV('Rand Deaths'!J121,'Mean Deaths'!J121,'S.D Deaths'!J121),0)</f>
        <v>34</v>
      </c>
      <c r="K121">
        <f>ROUND(NORMINV('Rand Deaths'!K121,'Mean Deaths'!K121,'S.D Deaths'!K121),0)</f>
        <v>35</v>
      </c>
      <c r="L121">
        <f>ROUND(NORMINV('Rand Deaths'!L121,'Mean Deaths'!L121,'S.D Deaths'!L121),0)</f>
        <v>41</v>
      </c>
      <c r="M121">
        <f>ROUND(NORMINV('Rand Deaths'!M121,'Mean Deaths'!M121,'S.D Deaths'!M121),0)</f>
        <v>31</v>
      </c>
      <c r="N121">
        <f>ROUND(NORMINV('Rand Deaths'!N121,'Mean Deaths'!N121,'S.D Deaths'!N121),0)</f>
        <v>53</v>
      </c>
      <c r="O121">
        <f>ROUND(NORMINV('Rand Deaths'!O121,'Mean Deaths'!O121,'S.D Deaths'!O121),0)</f>
        <v>50</v>
      </c>
      <c r="P121">
        <f>ROUND(NORMINV('Rand Deaths'!P121,'Mean Deaths'!P121,'S.D Deaths'!P121),0)</f>
        <v>37</v>
      </c>
      <c r="Q121">
        <f>ROUND(NORMINV('Rand Deaths'!Q121,'Mean Deaths'!Q121,'S.D Deaths'!Q121),0)</f>
        <v>54</v>
      </c>
      <c r="R121">
        <f>ROUND(NORMINV('Rand Deaths'!R121,'Mean Deaths'!R121,'S.D Deaths'!R121),0)</f>
        <v>61</v>
      </c>
      <c r="S121">
        <f>ROUND(NORMINV('Rand Deaths'!S121,'Mean Deaths'!S121,'S.D Deaths'!S121),0)</f>
        <v>43</v>
      </c>
      <c r="T121">
        <f>ROUND(NORMINV('Rand Deaths'!T121,'Mean Deaths'!T121,'S.D Deaths'!T121),0)</f>
        <v>62</v>
      </c>
      <c r="U121">
        <f>ROUND(NORMINV('Rand Deaths'!U121,'Mean Deaths'!U121,'S.D Deaths'!U121),0)</f>
        <v>70</v>
      </c>
      <c r="V121">
        <f>ROUND(NORMINV('Rand Deaths'!V121,'Mean Deaths'!V121,'S.D Deaths'!V121),0)</f>
        <v>59</v>
      </c>
      <c r="W121">
        <f>ROUND(NORMINV('Rand Deaths'!W121,'Mean Deaths'!W121,'S.D Deaths'!W121),0)</f>
        <v>92</v>
      </c>
      <c r="X121">
        <f>ROUND(NORMINV('Rand Deaths'!X121,'Mean Deaths'!X121,'S.D Deaths'!X121),0)</f>
        <v>90</v>
      </c>
      <c r="Y121">
        <f>ROUND(NORMINV('Rand Deaths'!Y121,'Mean Deaths'!Y121,'S.D Deaths'!Y121),0)</f>
        <v>86</v>
      </c>
      <c r="Z121">
        <f>ROUND(NORMINV('Rand Deaths'!Z121,'Mean Deaths'!Z121,'S.D Deaths'!Z121),0)</f>
        <v>106</v>
      </c>
    </row>
    <row r="122" spans="1:26" x14ac:dyDescent="0.25">
      <c r="A122" s="1">
        <v>121</v>
      </c>
      <c r="B122">
        <f>ROUND(NORMINV('Rand Deaths'!B122,'Mean Deaths'!B122,'S.D Deaths'!B122),0)</f>
        <v>14</v>
      </c>
      <c r="C122">
        <f>ROUND(NORMINV('Rand Deaths'!C122,'Mean Deaths'!C122,'S.D Deaths'!C122),0)</f>
        <v>22</v>
      </c>
      <c r="D122">
        <f>ROUND(NORMINV('Rand Deaths'!D122,'Mean Deaths'!D122,'S.D Deaths'!D122),0)</f>
        <v>17</v>
      </c>
      <c r="E122">
        <f>ROUND(NORMINV('Rand Deaths'!E122,'Mean Deaths'!E122,'S.D Deaths'!E122),0)</f>
        <v>21</v>
      </c>
      <c r="F122">
        <f>ROUND(NORMINV('Rand Deaths'!F122,'Mean Deaths'!F122,'S.D Deaths'!F122),0)</f>
        <v>30</v>
      </c>
      <c r="G122">
        <f>ROUND(NORMINV('Rand Deaths'!G122,'Mean Deaths'!G122,'S.D Deaths'!G122),0)</f>
        <v>20</v>
      </c>
      <c r="H122">
        <f>ROUND(NORMINV('Rand Deaths'!H122,'Mean Deaths'!H122,'S.D Deaths'!H122),0)</f>
        <v>19</v>
      </c>
      <c r="I122">
        <f>ROUND(NORMINV('Rand Deaths'!I122,'Mean Deaths'!I122,'S.D Deaths'!I122),0)</f>
        <v>20</v>
      </c>
      <c r="J122">
        <f>ROUND(NORMINV('Rand Deaths'!J122,'Mean Deaths'!J122,'S.D Deaths'!J122),0)</f>
        <v>31</v>
      </c>
      <c r="K122">
        <f>ROUND(NORMINV('Rand Deaths'!K122,'Mean Deaths'!K122,'S.D Deaths'!K122),0)</f>
        <v>33</v>
      </c>
      <c r="L122">
        <f>ROUND(NORMINV('Rand Deaths'!L122,'Mean Deaths'!L122,'S.D Deaths'!L122),0)</f>
        <v>37</v>
      </c>
      <c r="M122">
        <f>ROUND(NORMINV('Rand Deaths'!M122,'Mean Deaths'!M122,'S.D Deaths'!M122),0)</f>
        <v>47</v>
      </c>
      <c r="N122">
        <f>ROUND(NORMINV('Rand Deaths'!N122,'Mean Deaths'!N122,'S.D Deaths'!N122),0)</f>
        <v>62</v>
      </c>
      <c r="O122">
        <f>ROUND(NORMINV('Rand Deaths'!O122,'Mean Deaths'!O122,'S.D Deaths'!O122),0)</f>
        <v>44</v>
      </c>
      <c r="P122">
        <f>ROUND(NORMINV('Rand Deaths'!P122,'Mean Deaths'!P122,'S.D Deaths'!P122),0)</f>
        <v>46</v>
      </c>
      <c r="Q122">
        <f>ROUND(NORMINV('Rand Deaths'!Q122,'Mean Deaths'!Q122,'S.D Deaths'!Q122),0)</f>
        <v>44</v>
      </c>
      <c r="R122">
        <f>ROUND(NORMINV('Rand Deaths'!R122,'Mean Deaths'!R122,'S.D Deaths'!R122),0)</f>
        <v>70</v>
      </c>
      <c r="S122">
        <f>ROUND(NORMINV('Rand Deaths'!S122,'Mean Deaths'!S122,'S.D Deaths'!S122),0)</f>
        <v>74</v>
      </c>
      <c r="T122">
        <f>ROUND(NORMINV('Rand Deaths'!T122,'Mean Deaths'!T122,'S.D Deaths'!T122),0)</f>
        <v>54</v>
      </c>
      <c r="U122">
        <f>ROUND(NORMINV('Rand Deaths'!U122,'Mean Deaths'!U122,'S.D Deaths'!U122),0)</f>
        <v>65</v>
      </c>
      <c r="V122">
        <f>ROUND(NORMINV('Rand Deaths'!V122,'Mean Deaths'!V122,'S.D Deaths'!V122),0)</f>
        <v>61</v>
      </c>
      <c r="W122">
        <f>ROUND(NORMINV('Rand Deaths'!W122,'Mean Deaths'!W122,'S.D Deaths'!W122),0)</f>
        <v>82</v>
      </c>
      <c r="X122">
        <f>ROUND(NORMINV('Rand Deaths'!X122,'Mean Deaths'!X122,'S.D Deaths'!X122),0)</f>
        <v>99</v>
      </c>
      <c r="Y122">
        <f>ROUND(NORMINV('Rand Deaths'!Y122,'Mean Deaths'!Y122,'S.D Deaths'!Y122),0)</f>
        <v>95</v>
      </c>
      <c r="Z122">
        <f>ROUND(NORMINV('Rand Deaths'!Z122,'Mean Deaths'!Z122,'S.D Deaths'!Z122),0)</f>
        <v>111</v>
      </c>
    </row>
    <row r="123" spans="1:26" x14ac:dyDescent="0.25">
      <c r="A123" s="1">
        <v>122</v>
      </c>
      <c r="B123">
        <f>ROUND(NORMINV('Rand Deaths'!B123,'Mean Deaths'!B123,'S.D Deaths'!B123),0)</f>
        <v>19</v>
      </c>
      <c r="C123">
        <f>ROUND(NORMINV('Rand Deaths'!C123,'Mean Deaths'!C123,'S.D Deaths'!C123),0)</f>
        <v>16</v>
      </c>
      <c r="D123">
        <f>ROUND(NORMINV('Rand Deaths'!D123,'Mean Deaths'!D123,'S.D Deaths'!D123),0)</f>
        <v>23</v>
      </c>
      <c r="E123">
        <f>ROUND(NORMINV('Rand Deaths'!E123,'Mean Deaths'!E123,'S.D Deaths'!E123),0)</f>
        <v>23</v>
      </c>
      <c r="F123">
        <f>ROUND(NORMINV('Rand Deaths'!F123,'Mean Deaths'!F123,'S.D Deaths'!F123),0)</f>
        <v>29</v>
      </c>
      <c r="G123">
        <f>ROUND(NORMINV('Rand Deaths'!G123,'Mean Deaths'!G123,'S.D Deaths'!G123),0)</f>
        <v>14</v>
      </c>
      <c r="H123">
        <f>ROUND(NORMINV('Rand Deaths'!H123,'Mean Deaths'!H123,'S.D Deaths'!H123),0)</f>
        <v>36</v>
      </c>
      <c r="I123">
        <f>ROUND(NORMINV('Rand Deaths'!I123,'Mean Deaths'!I123,'S.D Deaths'!I123),0)</f>
        <v>26</v>
      </c>
      <c r="J123">
        <f>ROUND(NORMINV('Rand Deaths'!J123,'Mean Deaths'!J123,'S.D Deaths'!J123),0)</f>
        <v>30</v>
      </c>
      <c r="K123">
        <f>ROUND(NORMINV('Rand Deaths'!K123,'Mean Deaths'!K123,'S.D Deaths'!K123),0)</f>
        <v>41</v>
      </c>
      <c r="L123">
        <f>ROUND(NORMINV('Rand Deaths'!L123,'Mean Deaths'!L123,'S.D Deaths'!L123),0)</f>
        <v>37</v>
      </c>
      <c r="M123">
        <f>ROUND(NORMINV('Rand Deaths'!M123,'Mean Deaths'!M123,'S.D Deaths'!M123),0)</f>
        <v>43</v>
      </c>
      <c r="N123">
        <f>ROUND(NORMINV('Rand Deaths'!N123,'Mean Deaths'!N123,'S.D Deaths'!N123),0)</f>
        <v>35</v>
      </c>
      <c r="O123">
        <f>ROUND(NORMINV('Rand Deaths'!O123,'Mean Deaths'!O123,'S.D Deaths'!O123),0)</f>
        <v>46</v>
      </c>
      <c r="P123">
        <f>ROUND(NORMINV('Rand Deaths'!P123,'Mean Deaths'!P123,'S.D Deaths'!P123),0)</f>
        <v>44</v>
      </c>
      <c r="Q123">
        <f>ROUND(NORMINV('Rand Deaths'!Q123,'Mean Deaths'!Q123,'S.D Deaths'!Q123),0)</f>
        <v>50</v>
      </c>
      <c r="R123">
        <f>ROUND(NORMINV('Rand Deaths'!R123,'Mean Deaths'!R123,'S.D Deaths'!R123),0)</f>
        <v>61</v>
      </c>
      <c r="S123">
        <f>ROUND(NORMINV('Rand Deaths'!S123,'Mean Deaths'!S123,'S.D Deaths'!S123),0)</f>
        <v>61</v>
      </c>
      <c r="T123">
        <f>ROUND(NORMINV('Rand Deaths'!T123,'Mean Deaths'!T123,'S.D Deaths'!T123),0)</f>
        <v>64</v>
      </c>
      <c r="U123">
        <f>ROUND(NORMINV('Rand Deaths'!U123,'Mean Deaths'!U123,'S.D Deaths'!U123),0)</f>
        <v>64</v>
      </c>
      <c r="V123">
        <f>ROUND(NORMINV('Rand Deaths'!V123,'Mean Deaths'!V123,'S.D Deaths'!V123),0)</f>
        <v>78</v>
      </c>
      <c r="W123">
        <f>ROUND(NORMINV('Rand Deaths'!W123,'Mean Deaths'!W123,'S.D Deaths'!W123),0)</f>
        <v>85</v>
      </c>
      <c r="X123">
        <f>ROUND(NORMINV('Rand Deaths'!X123,'Mean Deaths'!X123,'S.D Deaths'!X123),0)</f>
        <v>78</v>
      </c>
      <c r="Y123">
        <f>ROUND(NORMINV('Rand Deaths'!Y123,'Mean Deaths'!Y123,'S.D Deaths'!Y123),0)</f>
        <v>78</v>
      </c>
      <c r="Z123">
        <f>ROUND(NORMINV('Rand Deaths'!Z123,'Mean Deaths'!Z123,'S.D Deaths'!Z123),0)</f>
        <v>89</v>
      </c>
    </row>
    <row r="124" spans="1:26" x14ac:dyDescent="0.25">
      <c r="A124" s="1">
        <v>123</v>
      </c>
      <c r="B124">
        <f>ROUND(NORMINV('Rand Deaths'!B124,'Mean Deaths'!B124,'S.D Deaths'!B124),0)</f>
        <v>22</v>
      </c>
      <c r="C124">
        <f>ROUND(NORMINV('Rand Deaths'!C124,'Mean Deaths'!C124,'S.D Deaths'!C124),0)</f>
        <v>23</v>
      </c>
      <c r="D124">
        <f>ROUND(NORMINV('Rand Deaths'!D124,'Mean Deaths'!D124,'S.D Deaths'!D124),0)</f>
        <v>25</v>
      </c>
      <c r="E124">
        <f>ROUND(NORMINV('Rand Deaths'!E124,'Mean Deaths'!E124,'S.D Deaths'!E124),0)</f>
        <v>25</v>
      </c>
      <c r="F124">
        <f>ROUND(NORMINV('Rand Deaths'!F124,'Mean Deaths'!F124,'S.D Deaths'!F124),0)</f>
        <v>27</v>
      </c>
      <c r="G124">
        <f>ROUND(NORMINV('Rand Deaths'!G124,'Mean Deaths'!G124,'S.D Deaths'!G124),0)</f>
        <v>21</v>
      </c>
      <c r="H124">
        <f>ROUND(NORMINV('Rand Deaths'!H124,'Mean Deaths'!H124,'S.D Deaths'!H124),0)</f>
        <v>29</v>
      </c>
      <c r="I124">
        <f>ROUND(NORMINV('Rand Deaths'!I124,'Mean Deaths'!I124,'S.D Deaths'!I124),0)</f>
        <v>32</v>
      </c>
      <c r="J124">
        <f>ROUND(NORMINV('Rand Deaths'!J124,'Mean Deaths'!J124,'S.D Deaths'!J124),0)</f>
        <v>34</v>
      </c>
      <c r="K124">
        <f>ROUND(NORMINV('Rand Deaths'!K124,'Mean Deaths'!K124,'S.D Deaths'!K124),0)</f>
        <v>33</v>
      </c>
      <c r="L124">
        <f>ROUND(NORMINV('Rand Deaths'!L124,'Mean Deaths'!L124,'S.D Deaths'!L124),0)</f>
        <v>29</v>
      </c>
      <c r="M124">
        <f>ROUND(NORMINV('Rand Deaths'!M124,'Mean Deaths'!M124,'S.D Deaths'!M124),0)</f>
        <v>43</v>
      </c>
      <c r="N124">
        <f>ROUND(NORMINV('Rand Deaths'!N124,'Mean Deaths'!N124,'S.D Deaths'!N124),0)</f>
        <v>40</v>
      </c>
      <c r="O124">
        <f>ROUND(NORMINV('Rand Deaths'!O124,'Mean Deaths'!O124,'S.D Deaths'!O124),0)</f>
        <v>50</v>
      </c>
      <c r="P124">
        <f>ROUND(NORMINV('Rand Deaths'!P124,'Mean Deaths'!P124,'S.D Deaths'!P124),0)</f>
        <v>40</v>
      </c>
      <c r="Q124">
        <f>ROUND(NORMINV('Rand Deaths'!Q124,'Mean Deaths'!Q124,'S.D Deaths'!Q124),0)</f>
        <v>57</v>
      </c>
      <c r="R124">
        <f>ROUND(NORMINV('Rand Deaths'!R124,'Mean Deaths'!R124,'S.D Deaths'!R124),0)</f>
        <v>61</v>
      </c>
      <c r="S124">
        <f>ROUND(NORMINV('Rand Deaths'!S124,'Mean Deaths'!S124,'S.D Deaths'!S124),0)</f>
        <v>66</v>
      </c>
      <c r="T124">
        <f>ROUND(NORMINV('Rand Deaths'!T124,'Mean Deaths'!T124,'S.D Deaths'!T124),0)</f>
        <v>65</v>
      </c>
      <c r="U124">
        <f>ROUND(NORMINV('Rand Deaths'!U124,'Mean Deaths'!U124,'S.D Deaths'!U124),0)</f>
        <v>70</v>
      </c>
      <c r="V124">
        <f>ROUND(NORMINV('Rand Deaths'!V124,'Mean Deaths'!V124,'S.D Deaths'!V124),0)</f>
        <v>58</v>
      </c>
      <c r="W124">
        <f>ROUND(NORMINV('Rand Deaths'!W124,'Mean Deaths'!W124,'S.D Deaths'!W124),0)</f>
        <v>84</v>
      </c>
      <c r="X124">
        <f>ROUND(NORMINV('Rand Deaths'!X124,'Mean Deaths'!X124,'S.D Deaths'!X124),0)</f>
        <v>92</v>
      </c>
      <c r="Y124">
        <f>ROUND(NORMINV('Rand Deaths'!Y124,'Mean Deaths'!Y124,'S.D Deaths'!Y124),0)</f>
        <v>89</v>
      </c>
      <c r="Z124">
        <f>ROUND(NORMINV('Rand Deaths'!Z124,'Mean Deaths'!Z124,'S.D Deaths'!Z124),0)</f>
        <v>114</v>
      </c>
    </row>
    <row r="125" spans="1:26" x14ac:dyDescent="0.25">
      <c r="A125" s="1">
        <v>124</v>
      </c>
      <c r="B125">
        <f>ROUND(NORMINV('Rand Deaths'!B125,'Mean Deaths'!B125,'S.D Deaths'!B125),0)</f>
        <v>20</v>
      </c>
      <c r="C125">
        <f>ROUND(NORMINV('Rand Deaths'!C125,'Mean Deaths'!C125,'S.D Deaths'!C125),0)</f>
        <v>21</v>
      </c>
      <c r="D125">
        <f>ROUND(NORMINV('Rand Deaths'!D125,'Mean Deaths'!D125,'S.D Deaths'!D125),0)</f>
        <v>24</v>
      </c>
      <c r="E125">
        <f>ROUND(NORMINV('Rand Deaths'!E125,'Mean Deaths'!E125,'S.D Deaths'!E125),0)</f>
        <v>24</v>
      </c>
      <c r="F125">
        <f>ROUND(NORMINV('Rand Deaths'!F125,'Mean Deaths'!F125,'S.D Deaths'!F125),0)</f>
        <v>25</v>
      </c>
      <c r="G125">
        <f>ROUND(NORMINV('Rand Deaths'!G125,'Mean Deaths'!G125,'S.D Deaths'!G125),0)</f>
        <v>31</v>
      </c>
      <c r="H125">
        <f>ROUND(NORMINV('Rand Deaths'!H125,'Mean Deaths'!H125,'S.D Deaths'!H125),0)</f>
        <v>21</v>
      </c>
      <c r="I125">
        <f>ROUND(NORMINV('Rand Deaths'!I125,'Mean Deaths'!I125,'S.D Deaths'!I125),0)</f>
        <v>29</v>
      </c>
      <c r="J125">
        <f>ROUND(NORMINV('Rand Deaths'!J125,'Mean Deaths'!J125,'S.D Deaths'!J125),0)</f>
        <v>36</v>
      </c>
      <c r="K125">
        <f>ROUND(NORMINV('Rand Deaths'!K125,'Mean Deaths'!K125,'S.D Deaths'!K125),0)</f>
        <v>39</v>
      </c>
      <c r="L125">
        <f>ROUND(NORMINV('Rand Deaths'!L125,'Mean Deaths'!L125,'S.D Deaths'!L125),0)</f>
        <v>36</v>
      </c>
      <c r="M125">
        <f>ROUND(NORMINV('Rand Deaths'!M125,'Mean Deaths'!M125,'S.D Deaths'!M125),0)</f>
        <v>37</v>
      </c>
      <c r="N125">
        <f>ROUND(NORMINV('Rand Deaths'!N125,'Mean Deaths'!N125,'S.D Deaths'!N125),0)</f>
        <v>32</v>
      </c>
      <c r="O125">
        <f>ROUND(NORMINV('Rand Deaths'!O125,'Mean Deaths'!O125,'S.D Deaths'!O125),0)</f>
        <v>42</v>
      </c>
      <c r="P125">
        <f>ROUND(NORMINV('Rand Deaths'!P125,'Mean Deaths'!P125,'S.D Deaths'!P125),0)</f>
        <v>45</v>
      </c>
      <c r="Q125">
        <f>ROUND(NORMINV('Rand Deaths'!Q125,'Mean Deaths'!Q125,'S.D Deaths'!Q125),0)</f>
        <v>53</v>
      </c>
      <c r="R125">
        <f>ROUND(NORMINV('Rand Deaths'!R125,'Mean Deaths'!R125,'S.D Deaths'!R125),0)</f>
        <v>59</v>
      </c>
      <c r="S125">
        <f>ROUND(NORMINV('Rand Deaths'!S125,'Mean Deaths'!S125,'S.D Deaths'!S125),0)</f>
        <v>60</v>
      </c>
      <c r="T125">
        <f>ROUND(NORMINV('Rand Deaths'!T125,'Mean Deaths'!T125,'S.D Deaths'!T125),0)</f>
        <v>65</v>
      </c>
      <c r="U125">
        <f>ROUND(NORMINV('Rand Deaths'!U125,'Mean Deaths'!U125,'S.D Deaths'!U125),0)</f>
        <v>69</v>
      </c>
      <c r="V125">
        <f>ROUND(NORMINV('Rand Deaths'!V125,'Mean Deaths'!V125,'S.D Deaths'!V125),0)</f>
        <v>77</v>
      </c>
      <c r="W125">
        <f>ROUND(NORMINV('Rand Deaths'!W125,'Mean Deaths'!W125,'S.D Deaths'!W125),0)</f>
        <v>80</v>
      </c>
      <c r="X125">
        <f>ROUND(NORMINV('Rand Deaths'!X125,'Mean Deaths'!X125,'S.D Deaths'!X125),0)</f>
        <v>86</v>
      </c>
      <c r="Y125">
        <f>ROUND(NORMINV('Rand Deaths'!Y125,'Mean Deaths'!Y125,'S.D Deaths'!Y125),0)</f>
        <v>102</v>
      </c>
      <c r="Z125">
        <f>ROUND(NORMINV('Rand Deaths'!Z125,'Mean Deaths'!Z125,'S.D Deaths'!Z125),0)</f>
        <v>112</v>
      </c>
    </row>
    <row r="126" spans="1:26" x14ac:dyDescent="0.25">
      <c r="A126" s="1">
        <v>125</v>
      </c>
      <c r="B126">
        <f>ROUND(NORMINV('Rand Deaths'!B126,'Mean Deaths'!B126,'S.D Deaths'!B126),0)</f>
        <v>20</v>
      </c>
      <c r="C126">
        <f>ROUND(NORMINV('Rand Deaths'!C126,'Mean Deaths'!C126,'S.D Deaths'!C126),0)</f>
        <v>28</v>
      </c>
      <c r="D126">
        <f>ROUND(NORMINV('Rand Deaths'!D126,'Mean Deaths'!D126,'S.D Deaths'!D126),0)</f>
        <v>21</v>
      </c>
      <c r="E126">
        <f>ROUND(NORMINV('Rand Deaths'!E126,'Mean Deaths'!E126,'S.D Deaths'!E126),0)</f>
        <v>18</v>
      </c>
      <c r="F126">
        <f>ROUND(NORMINV('Rand Deaths'!F126,'Mean Deaths'!F126,'S.D Deaths'!F126),0)</f>
        <v>28</v>
      </c>
      <c r="G126">
        <f>ROUND(NORMINV('Rand Deaths'!G126,'Mean Deaths'!G126,'S.D Deaths'!G126),0)</f>
        <v>29</v>
      </c>
      <c r="H126">
        <f>ROUND(NORMINV('Rand Deaths'!H126,'Mean Deaths'!H126,'S.D Deaths'!H126),0)</f>
        <v>30</v>
      </c>
      <c r="I126">
        <f>ROUND(NORMINV('Rand Deaths'!I126,'Mean Deaths'!I126,'S.D Deaths'!I126),0)</f>
        <v>36</v>
      </c>
      <c r="J126">
        <f>ROUND(NORMINV('Rand Deaths'!J126,'Mean Deaths'!J126,'S.D Deaths'!J126),0)</f>
        <v>36</v>
      </c>
      <c r="K126">
        <f>ROUND(NORMINV('Rand Deaths'!K126,'Mean Deaths'!K126,'S.D Deaths'!K126),0)</f>
        <v>30</v>
      </c>
      <c r="L126">
        <f>ROUND(NORMINV('Rand Deaths'!L126,'Mean Deaths'!L126,'S.D Deaths'!L126),0)</f>
        <v>46</v>
      </c>
      <c r="M126">
        <f>ROUND(NORMINV('Rand Deaths'!M126,'Mean Deaths'!M126,'S.D Deaths'!M126),0)</f>
        <v>42</v>
      </c>
      <c r="N126">
        <f>ROUND(NORMINV('Rand Deaths'!N126,'Mean Deaths'!N126,'S.D Deaths'!N126),0)</f>
        <v>50</v>
      </c>
      <c r="O126">
        <f>ROUND(NORMINV('Rand Deaths'!O126,'Mean Deaths'!O126,'S.D Deaths'!O126),0)</f>
        <v>52</v>
      </c>
      <c r="P126">
        <f>ROUND(NORMINV('Rand Deaths'!P126,'Mean Deaths'!P126,'S.D Deaths'!P126),0)</f>
        <v>48</v>
      </c>
      <c r="Q126">
        <f>ROUND(NORMINV('Rand Deaths'!Q126,'Mean Deaths'!Q126,'S.D Deaths'!Q126),0)</f>
        <v>53</v>
      </c>
      <c r="R126">
        <f>ROUND(NORMINV('Rand Deaths'!R126,'Mean Deaths'!R126,'S.D Deaths'!R126),0)</f>
        <v>53</v>
      </c>
      <c r="S126">
        <f>ROUND(NORMINV('Rand Deaths'!S126,'Mean Deaths'!S126,'S.D Deaths'!S126),0)</f>
        <v>64</v>
      </c>
      <c r="T126">
        <f>ROUND(NORMINV('Rand Deaths'!T126,'Mean Deaths'!T126,'S.D Deaths'!T126),0)</f>
        <v>76</v>
      </c>
      <c r="U126">
        <f>ROUND(NORMINV('Rand Deaths'!U126,'Mean Deaths'!U126,'S.D Deaths'!U126),0)</f>
        <v>74</v>
      </c>
      <c r="V126">
        <f>ROUND(NORMINV('Rand Deaths'!V126,'Mean Deaths'!V126,'S.D Deaths'!V126),0)</f>
        <v>93</v>
      </c>
      <c r="W126">
        <f>ROUND(NORMINV('Rand Deaths'!W126,'Mean Deaths'!W126,'S.D Deaths'!W126),0)</f>
        <v>99</v>
      </c>
      <c r="X126">
        <f>ROUND(NORMINV('Rand Deaths'!X126,'Mean Deaths'!X126,'S.D Deaths'!X126),0)</f>
        <v>83</v>
      </c>
      <c r="Y126">
        <f>ROUND(NORMINV('Rand Deaths'!Y126,'Mean Deaths'!Y126,'S.D Deaths'!Y126),0)</f>
        <v>84</v>
      </c>
      <c r="Z126">
        <f>ROUND(NORMINV('Rand Deaths'!Z126,'Mean Deaths'!Z126,'S.D Deaths'!Z126),0)</f>
        <v>120</v>
      </c>
    </row>
    <row r="127" spans="1:26" x14ac:dyDescent="0.25">
      <c r="A127" s="1">
        <v>126</v>
      </c>
      <c r="B127">
        <f>ROUND(NORMINV('Rand Deaths'!B127,'Mean Deaths'!B127,'S.D Deaths'!B127),0)</f>
        <v>20</v>
      </c>
      <c r="C127">
        <f>ROUND(NORMINV('Rand Deaths'!C127,'Mean Deaths'!C127,'S.D Deaths'!C127),0)</f>
        <v>17</v>
      </c>
      <c r="D127">
        <f>ROUND(NORMINV('Rand Deaths'!D127,'Mean Deaths'!D127,'S.D Deaths'!D127),0)</f>
        <v>24</v>
      </c>
      <c r="E127">
        <f>ROUND(NORMINV('Rand Deaths'!E127,'Mean Deaths'!E127,'S.D Deaths'!E127),0)</f>
        <v>17</v>
      </c>
      <c r="F127">
        <f>ROUND(NORMINV('Rand Deaths'!F127,'Mean Deaths'!F127,'S.D Deaths'!F127),0)</f>
        <v>22</v>
      </c>
      <c r="G127">
        <f>ROUND(NORMINV('Rand Deaths'!G127,'Mean Deaths'!G127,'S.D Deaths'!G127),0)</f>
        <v>28</v>
      </c>
      <c r="H127">
        <f>ROUND(NORMINV('Rand Deaths'!H127,'Mean Deaths'!H127,'S.D Deaths'!H127),0)</f>
        <v>18</v>
      </c>
      <c r="I127">
        <f>ROUND(NORMINV('Rand Deaths'!I127,'Mean Deaths'!I127,'S.D Deaths'!I127),0)</f>
        <v>28</v>
      </c>
      <c r="J127">
        <f>ROUND(NORMINV('Rand Deaths'!J127,'Mean Deaths'!J127,'S.D Deaths'!J127),0)</f>
        <v>25</v>
      </c>
      <c r="K127">
        <f>ROUND(NORMINV('Rand Deaths'!K127,'Mean Deaths'!K127,'S.D Deaths'!K127),0)</f>
        <v>32</v>
      </c>
      <c r="L127">
        <f>ROUND(NORMINV('Rand Deaths'!L127,'Mean Deaths'!L127,'S.D Deaths'!L127),0)</f>
        <v>52</v>
      </c>
      <c r="M127">
        <f>ROUND(NORMINV('Rand Deaths'!M127,'Mean Deaths'!M127,'S.D Deaths'!M127),0)</f>
        <v>42</v>
      </c>
      <c r="N127">
        <f>ROUND(NORMINV('Rand Deaths'!N127,'Mean Deaths'!N127,'S.D Deaths'!N127),0)</f>
        <v>29</v>
      </c>
      <c r="O127">
        <f>ROUND(NORMINV('Rand Deaths'!O127,'Mean Deaths'!O127,'S.D Deaths'!O127),0)</f>
        <v>59</v>
      </c>
      <c r="P127">
        <f>ROUND(NORMINV('Rand Deaths'!P127,'Mean Deaths'!P127,'S.D Deaths'!P127),0)</f>
        <v>50</v>
      </c>
      <c r="Q127">
        <f>ROUND(NORMINV('Rand Deaths'!Q127,'Mean Deaths'!Q127,'S.D Deaths'!Q127),0)</f>
        <v>54</v>
      </c>
      <c r="R127">
        <f>ROUND(NORMINV('Rand Deaths'!R127,'Mean Deaths'!R127,'S.D Deaths'!R127),0)</f>
        <v>57</v>
      </c>
      <c r="S127">
        <f>ROUND(NORMINV('Rand Deaths'!S127,'Mean Deaths'!S127,'S.D Deaths'!S127),0)</f>
        <v>64</v>
      </c>
      <c r="T127">
        <f>ROUND(NORMINV('Rand Deaths'!T127,'Mean Deaths'!T127,'S.D Deaths'!T127),0)</f>
        <v>80</v>
      </c>
      <c r="U127">
        <f>ROUND(NORMINV('Rand Deaths'!U127,'Mean Deaths'!U127,'S.D Deaths'!U127),0)</f>
        <v>97</v>
      </c>
      <c r="V127">
        <f>ROUND(NORMINV('Rand Deaths'!V127,'Mean Deaths'!V127,'S.D Deaths'!V127),0)</f>
        <v>81</v>
      </c>
      <c r="W127">
        <f>ROUND(NORMINV('Rand Deaths'!W127,'Mean Deaths'!W127,'S.D Deaths'!W127),0)</f>
        <v>68</v>
      </c>
      <c r="X127">
        <f>ROUND(NORMINV('Rand Deaths'!X127,'Mean Deaths'!X127,'S.D Deaths'!X127),0)</f>
        <v>76</v>
      </c>
      <c r="Y127">
        <f>ROUND(NORMINV('Rand Deaths'!Y127,'Mean Deaths'!Y127,'S.D Deaths'!Y127),0)</f>
        <v>81</v>
      </c>
      <c r="Z127">
        <f>ROUND(NORMINV('Rand Deaths'!Z127,'Mean Deaths'!Z127,'S.D Deaths'!Z127),0)</f>
        <v>92</v>
      </c>
    </row>
    <row r="128" spans="1:26" x14ac:dyDescent="0.25">
      <c r="A128" s="1">
        <v>127</v>
      </c>
      <c r="B128">
        <f>ROUND(NORMINV('Rand Deaths'!B128,'Mean Deaths'!B128,'S.D Deaths'!B128),0)</f>
        <v>21</v>
      </c>
      <c r="C128">
        <f>ROUND(NORMINV('Rand Deaths'!C128,'Mean Deaths'!C128,'S.D Deaths'!C128),0)</f>
        <v>21</v>
      </c>
      <c r="D128">
        <f>ROUND(NORMINV('Rand Deaths'!D128,'Mean Deaths'!D128,'S.D Deaths'!D128),0)</f>
        <v>17</v>
      </c>
      <c r="E128">
        <f>ROUND(NORMINV('Rand Deaths'!E128,'Mean Deaths'!E128,'S.D Deaths'!E128),0)</f>
        <v>34</v>
      </c>
      <c r="F128">
        <f>ROUND(NORMINV('Rand Deaths'!F128,'Mean Deaths'!F128,'S.D Deaths'!F128),0)</f>
        <v>21</v>
      </c>
      <c r="G128">
        <f>ROUND(NORMINV('Rand Deaths'!G128,'Mean Deaths'!G128,'S.D Deaths'!G128),0)</f>
        <v>23</v>
      </c>
      <c r="H128">
        <f>ROUND(NORMINV('Rand Deaths'!H128,'Mean Deaths'!H128,'S.D Deaths'!H128),0)</f>
        <v>28</v>
      </c>
      <c r="I128">
        <f>ROUND(NORMINV('Rand Deaths'!I128,'Mean Deaths'!I128,'S.D Deaths'!I128),0)</f>
        <v>37</v>
      </c>
      <c r="J128">
        <f>ROUND(NORMINV('Rand Deaths'!J128,'Mean Deaths'!J128,'S.D Deaths'!J128),0)</f>
        <v>33</v>
      </c>
      <c r="K128">
        <f>ROUND(NORMINV('Rand Deaths'!K128,'Mean Deaths'!K128,'S.D Deaths'!K128),0)</f>
        <v>36</v>
      </c>
      <c r="L128">
        <f>ROUND(NORMINV('Rand Deaths'!L128,'Mean Deaths'!L128,'S.D Deaths'!L128),0)</f>
        <v>31</v>
      </c>
      <c r="M128">
        <f>ROUND(NORMINV('Rand Deaths'!M128,'Mean Deaths'!M128,'S.D Deaths'!M128),0)</f>
        <v>43</v>
      </c>
      <c r="N128">
        <f>ROUND(NORMINV('Rand Deaths'!N128,'Mean Deaths'!N128,'S.D Deaths'!N128),0)</f>
        <v>46</v>
      </c>
      <c r="O128">
        <f>ROUND(NORMINV('Rand Deaths'!O128,'Mean Deaths'!O128,'S.D Deaths'!O128),0)</f>
        <v>51</v>
      </c>
      <c r="P128">
        <f>ROUND(NORMINV('Rand Deaths'!P128,'Mean Deaths'!P128,'S.D Deaths'!P128),0)</f>
        <v>44</v>
      </c>
      <c r="Q128">
        <f>ROUND(NORMINV('Rand Deaths'!Q128,'Mean Deaths'!Q128,'S.D Deaths'!Q128),0)</f>
        <v>48</v>
      </c>
      <c r="R128">
        <f>ROUND(NORMINV('Rand Deaths'!R128,'Mean Deaths'!R128,'S.D Deaths'!R128),0)</f>
        <v>51</v>
      </c>
      <c r="S128">
        <f>ROUND(NORMINV('Rand Deaths'!S128,'Mean Deaths'!S128,'S.D Deaths'!S128),0)</f>
        <v>56</v>
      </c>
      <c r="T128">
        <f>ROUND(NORMINV('Rand Deaths'!T128,'Mean Deaths'!T128,'S.D Deaths'!T128),0)</f>
        <v>72</v>
      </c>
      <c r="U128">
        <f>ROUND(NORMINV('Rand Deaths'!U128,'Mean Deaths'!U128,'S.D Deaths'!U128),0)</f>
        <v>79</v>
      </c>
      <c r="V128">
        <f>ROUND(NORMINV('Rand Deaths'!V128,'Mean Deaths'!V128,'S.D Deaths'!V128),0)</f>
        <v>72</v>
      </c>
      <c r="W128">
        <f>ROUND(NORMINV('Rand Deaths'!W128,'Mean Deaths'!W128,'S.D Deaths'!W128),0)</f>
        <v>77</v>
      </c>
      <c r="X128">
        <f>ROUND(NORMINV('Rand Deaths'!X128,'Mean Deaths'!X128,'S.D Deaths'!X128),0)</f>
        <v>98</v>
      </c>
      <c r="Y128">
        <f>ROUND(NORMINV('Rand Deaths'!Y128,'Mean Deaths'!Y128,'S.D Deaths'!Y128),0)</f>
        <v>79</v>
      </c>
      <c r="Z128">
        <f>ROUND(NORMINV('Rand Deaths'!Z128,'Mean Deaths'!Z128,'S.D Deaths'!Z128),0)</f>
        <v>93</v>
      </c>
    </row>
    <row r="129" spans="1:26" x14ac:dyDescent="0.25">
      <c r="A129" s="1">
        <v>128</v>
      </c>
      <c r="B129">
        <f>ROUND(NORMINV('Rand Deaths'!B129,'Mean Deaths'!B129,'S.D Deaths'!B129),0)</f>
        <v>23</v>
      </c>
      <c r="C129">
        <f>ROUND(NORMINV('Rand Deaths'!C129,'Mean Deaths'!C129,'S.D Deaths'!C129),0)</f>
        <v>18</v>
      </c>
      <c r="D129">
        <f>ROUND(NORMINV('Rand Deaths'!D129,'Mean Deaths'!D129,'S.D Deaths'!D129),0)</f>
        <v>21</v>
      </c>
      <c r="E129">
        <f>ROUND(NORMINV('Rand Deaths'!E129,'Mean Deaths'!E129,'S.D Deaths'!E129),0)</f>
        <v>19</v>
      </c>
      <c r="F129">
        <f>ROUND(NORMINV('Rand Deaths'!F129,'Mean Deaths'!F129,'S.D Deaths'!F129),0)</f>
        <v>20</v>
      </c>
      <c r="G129">
        <f>ROUND(NORMINV('Rand Deaths'!G129,'Mean Deaths'!G129,'S.D Deaths'!G129),0)</f>
        <v>22</v>
      </c>
      <c r="H129">
        <f>ROUND(NORMINV('Rand Deaths'!H129,'Mean Deaths'!H129,'S.D Deaths'!H129),0)</f>
        <v>25</v>
      </c>
      <c r="I129">
        <f>ROUND(NORMINV('Rand Deaths'!I129,'Mean Deaths'!I129,'S.D Deaths'!I129),0)</f>
        <v>31</v>
      </c>
      <c r="J129">
        <f>ROUND(NORMINV('Rand Deaths'!J129,'Mean Deaths'!J129,'S.D Deaths'!J129),0)</f>
        <v>31</v>
      </c>
      <c r="K129">
        <f>ROUND(NORMINV('Rand Deaths'!K129,'Mean Deaths'!K129,'S.D Deaths'!K129),0)</f>
        <v>21</v>
      </c>
      <c r="L129">
        <f>ROUND(NORMINV('Rand Deaths'!L129,'Mean Deaths'!L129,'S.D Deaths'!L129),0)</f>
        <v>33</v>
      </c>
      <c r="M129">
        <f>ROUND(NORMINV('Rand Deaths'!M129,'Mean Deaths'!M129,'S.D Deaths'!M129),0)</f>
        <v>50</v>
      </c>
      <c r="N129">
        <f>ROUND(NORMINV('Rand Deaths'!N129,'Mean Deaths'!N129,'S.D Deaths'!N129),0)</f>
        <v>45</v>
      </c>
      <c r="O129">
        <f>ROUND(NORMINV('Rand Deaths'!O129,'Mean Deaths'!O129,'S.D Deaths'!O129),0)</f>
        <v>58</v>
      </c>
      <c r="P129">
        <f>ROUND(NORMINV('Rand Deaths'!P129,'Mean Deaths'!P129,'S.D Deaths'!P129),0)</f>
        <v>54</v>
      </c>
      <c r="Q129">
        <f>ROUND(NORMINV('Rand Deaths'!Q129,'Mean Deaths'!Q129,'S.D Deaths'!Q129),0)</f>
        <v>56</v>
      </c>
      <c r="R129">
        <f>ROUND(NORMINV('Rand Deaths'!R129,'Mean Deaths'!R129,'S.D Deaths'!R129),0)</f>
        <v>57</v>
      </c>
      <c r="S129">
        <f>ROUND(NORMINV('Rand Deaths'!S129,'Mean Deaths'!S129,'S.D Deaths'!S129),0)</f>
        <v>61</v>
      </c>
      <c r="T129">
        <f>ROUND(NORMINV('Rand Deaths'!T129,'Mean Deaths'!T129,'S.D Deaths'!T129),0)</f>
        <v>63</v>
      </c>
      <c r="U129">
        <f>ROUND(NORMINV('Rand Deaths'!U129,'Mean Deaths'!U129,'S.D Deaths'!U129),0)</f>
        <v>75</v>
      </c>
      <c r="V129">
        <f>ROUND(NORMINV('Rand Deaths'!V129,'Mean Deaths'!V129,'S.D Deaths'!V129),0)</f>
        <v>71</v>
      </c>
      <c r="W129">
        <f>ROUND(NORMINV('Rand Deaths'!W129,'Mean Deaths'!W129,'S.D Deaths'!W129),0)</f>
        <v>76</v>
      </c>
      <c r="X129">
        <f>ROUND(NORMINV('Rand Deaths'!X129,'Mean Deaths'!X129,'S.D Deaths'!X129),0)</f>
        <v>82</v>
      </c>
      <c r="Y129">
        <f>ROUND(NORMINV('Rand Deaths'!Y129,'Mean Deaths'!Y129,'S.D Deaths'!Y129),0)</f>
        <v>100</v>
      </c>
      <c r="Z129">
        <f>ROUND(NORMINV('Rand Deaths'!Z129,'Mean Deaths'!Z129,'S.D Deaths'!Z129),0)</f>
        <v>84</v>
      </c>
    </row>
    <row r="130" spans="1:26" x14ac:dyDescent="0.25">
      <c r="A130" s="1">
        <v>129</v>
      </c>
      <c r="B130">
        <f>ROUND(NORMINV('Rand Deaths'!B130,'Mean Deaths'!B130,'S.D Deaths'!B130),0)</f>
        <v>23</v>
      </c>
      <c r="C130">
        <f>ROUND(NORMINV('Rand Deaths'!C130,'Mean Deaths'!C130,'S.D Deaths'!C130),0)</f>
        <v>22</v>
      </c>
      <c r="D130">
        <f>ROUND(NORMINV('Rand Deaths'!D130,'Mean Deaths'!D130,'S.D Deaths'!D130),0)</f>
        <v>15</v>
      </c>
      <c r="E130">
        <f>ROUND(NORMINV('Rand Deaths'!E130,'Mean Deaths'!E130,'S.D Deaths'!E130),0)</f>
        <v>23</v>
      </c>
      <c r="F130">
        <f>ROUND(NORMINV('Rand Deaths'!F130,'Mean Deaths'!F130,'S.D Deaths'!F130),0)</f>
        <v>29</v>
      </c>
      <c r="G130">
        <f>ROUND(NORMINV('Rand Deaths'!G130,'Mean Deaths'!G130,'S.D Deaths'!G130),0)</f>
        <v>21</v>
      </c>
      <c r="H130">
        <f>ROUND(NORMINV('Rand Deaths'!H130,'Mean Deaths'!H130,'S.D Deaths'!H130),0)</f>
        <v>22</v>
      </c>
      <c r="I130">
        <f>ROUND(NORMINV('Rand Deaths'!I130,'Mean Deaths'!I130,'S.D Deaths'!I130),0)</f>
        <v>23</v>
      </c>
      <c r="J130">
        <f>ROUND(NORMINV('Rand Deaths'!J130,'Mean Deaths'!J130,'S.D Deaths'!J130),0)</f>
        <v>39</v>
      </c>
      <c r="K130">
        <f>ROUND(NORMINV('Rand Deaths'!K130,'Mean Deaths'!K130,'S.D Deaths'!K130),0)</f>
        <v>40</v>
      </c>
      <c r="L130">
        <f>ROUND(NORMINV('Rand Deaths'!L130,'Mean Deaths'!L130,'S.D Deaths'!L130),0)</f>
        <v>43</v>
      </c>
      <c r="M130">
        <f>ROUND(NORMINV('Rand Deaths'!M130,'Mean Deaths'!M130,'S.D Deaths'!M130),0)</f>
        <v>48</v>
      </c>
      <c r="N130">
        <f>ROUND(NORMINV('Rand Deaths'!N130,'Mean Deaths'!N130,'S.D Deaths'!N130),0)</f>
        <v>37</v>
      </c>
      <c r="O130">
        <f>ROUND(NORMINV('Rand Deaths'!O130,'Mean Deaths'!O130,'S.D Deaths'!O130),0)</f>
        <v>55</v>
      </c>
      <c r="P130">
        <f>ROUND(NORMINV('Rand Deaths'!P130,'Mean Deaths'!P130,'S.D Deaths'!P130),0)</f>
        <v>46</v>
      </c>
      <c r="Q130">
        <f>ROUND(NORMINV('Rand Deaths'!Q130,'Mean Deaths'!Q130,'S.D Deaths'!Q130),0)</f>
        <v>48</v>
      </c>
      <c r="R130">
        <f>ROUND(NORMINV('Rand Deaths'!R130,'Mean Deaths'!R130,'S.D Deaths'!R130),0)</f>
        <v>68</v>
      </c>
      <c r="S130">
        <f>ROUND(NORMINV('Rand Deaths'!S130,'Mean Deaths'!S130,'S.D Deaths'!S130),0)</f>
        <v>63</v>
      </c>
      <c r="T130">
        <f>ROUND(NORMINV('Rand Deaths'!T130,'Mean Deaths'!T130,'S.D Deaths'!T130),0)</f>
        <v>61</v>
      </c>
      <c r="U130">
        <f>ROUND(NORMINV('Rand Deaths'!U130,'Mean Deaths'!U130,'S.D Deaths'!U130),0)</f>
        <v>71</v>
      </c>
      <c r="V130">
        <f>ROUND(NORMINV('Rand Deaths'!V130,'Mean Deaths'!V130,'S.D Deaths'!V130),0)</f>
        <v>81</v>
      </c>
      <c r="W130">
        <f>ROUND(NORMINV('Rand Deaths'!W130,'Mean Deaths'!W130,'S.D Deaths'!W130),0)</f>
        <v>88</v>
      </c>
      <c r="X130">
        <f>ROUND(NORMINV('Rand Deaths'!X130,'Mean Deaths'!X130,'S.D Deaths'!X130),0)</f>
        <v>93</v>
      </c>
      <c r="Y130">
        <f>ROUND(NORMINV('Rand Deaths'!Y130,'Mean Deaths'!Y130,'S.D Deaths'!Y130),0)</f>
        <v>113</v>
      </c>
      <c r="Z130">
        <f>ROUND(NORMINV('Rand Deaths'!Z130,'Mean Deaths'!Z130,'S.D Deaths'!Z130),0)</f>
        <v>96</v>
      </c>
    </row>
    <row r="131" spans="1:26" x14ac:dyDescent="0.25">
      <c r="A131" s="1">
        <v>130</v>
      </c>
      <c r="B131">
        <f>ROUND(NORMINV('Rand Deaths'!B131,'Mean Deaths'!B131,'S.D Deaths'!B131),0)</f>
        <v>20</v>
      </c>
      <c r="C131">
        <f>ROUND(NORMINV('Rand Deaths'!C131,'Mean Deaths'!C131,'S.D Deaths'!C131),0)</f>
        <v>16</v>
      </c>
      <c r="D131">
        <f>ROUND(NORMINV('Rand Deaths'!D131,'Mean Deaths'!D131,'S.D Deaths'!D131),0)</f>
        <v>24</v>
      </c>
      <c r="E131">
        <f>ROUND(NORMINV('Rand Deaths'!E131,'Mean Deaths'!E131,'S.D Deaths'!E131),0)</f>
        <v>24</v>
      </c>
      <c r="F131">
        <f>ROUND(NORMINV('Rand Deaths'!F131,'Mean Deaths'!F131,'S.D Deaths'!F131),0)</f>
        <v>30</v>
      </c>
      <c r="G131">
        <f>ROUND(NORMINV('Rand Deaths'!G131,'Mean Deaths'!G131,'S.D Deaths'!G131),0)</f>
        <v>26</v>
      </c>
      <c r="H131">
        <f>ROUND(NORMINV('Rand Deaths'!H131,'Mean Deaths'!H131,'S.D Deaths'!H131),0)</f>
        <v>19</v>
      </c>
      <c r="I131">
        <f>ROUND(NORMINV('Rand Deaths'!I131,'Mean Deaths'!I131,'S.D Deaths'!I131),0)</f>
        <v>24</v>
      </c>
      <c r="J131">
        <f>ROUND(NORMINV('Rand Deaths'!J131,'Mean Deaths'!J131,'S.D Deaths'!J131),0)</f>
        <v>31</v>
      </c>
      <c r="K131">
        <f>ROUND(NORMINV('Rand Deaths'!K131,'Mean Deaths'!K131,'S.D Deaths'!K131),0)</f>
        <v>32</v>
      </c>
      <c r="L131">
        <f>ROUND(NORMINV('Rand Deaths'!L131,'Mean Deaths'!L131,'S.D Deaths'!L131),0)</f>
        <v>40</v>
      </c>
      <c r="M131">
        <f>ROUND(NORMINV('Rand Deaths'!M131,'Mean Deaths'!M131,'S.D Deaths'!M131),0)</f>
        <v>45</v>
      </c>
      <c r="N131">
        <f>ROUND(NORMINV('Rand Deaths'!N131,'Mean Deaths'!N131,'S.D Deaths'!N131),0)</f>
        <v>42</v>
      </c>
      <c r="O131">
        <f>ROUND(NORMINV('Rand Deaths'!O131,'Mean Deaths'!O131,'S.D Deaths'!O131),0)</f>
        <v>50</v>
      </c>
      <c r="P131">
        <f>ROUND(NORMINV('Rand Deaths'!P131,'Mean Deaths'!P131,'S.D Deaths'!P131),0)</f>
        <v>49</v>
      </c>
      <c r="Q131">
        <f>ROUND(NORMINV('Rand Deaths'!Q131,'Mean Deaths'!Q131,'S.D Deaths'!Q131),0)</f>
        <v>56</v>
      </c>
      <c r="R131">
        <f>ROUND(NORMINV('Rand Deaths'!R131,'Mean Deaths'!R131,'S.D Deaths'!R131),0)</f>
        <v>47</v>
      </c>
      <c r="S131">
        <f>ROUND(NORMINV('Rand Deaths'!S131,'Mean Deaths'!S131,'S.D Deaths'!S131),0)</f>
        <v>64</v>
      </c>
      <c r="T131">
        <f>ROUND(NORMINV('Rand Deaths'!T131,'Mean Deaths'!T131,'S.D Deaths'!T131),0)</f>
        <v>50</v>
      </c>
      <c r="U131">
        <f>ROUND(NORMINV('Rand Deaths'!U131,'Mean Deaths'!U131,'S.D Deaths'!U131),0)</f>
        <v>56</v>
      </c>
      <c r="V131">
        <f>ROUND(NORMINV('Rand Deaths'!V131,'Mean Deaths'!V131,'S.D Deaths'!V131),0)</f>
        <v>88</v>
      </c>
      <c r="W131">
        <f>ROUND(NORMINV('Rand Deaths'!W131,'Mean Deaths'!W131,'S.D Deaths'!W131),0)</f>
        <v>93</v>
      </c>
      <c r="X131">
        <f>ROUND(NORMINV('Rand Deaths'!X131,'Mean Deaths'!X131,'S.D Deaths'!X131),0)</f>
        <v>92</v>
      </c>
      <c r="Y131">
        <f>ROUND(NORMINV('Rand Deaths'!Y131,'Mean Deaths'!Y131,'S.D Deaths'!Y131),0)</f>
        <v>104</v>
      </c>
      <c r="Z131">
        <f>ROUND(NORMINV('Rand Deaths'!Z131,'Mean Deaths'!Z131,'S.D Deaths'!Z131),0)</f>
        <v>95</v>
      </c>
    </row>
    <row r="132" spans="1:26" x14ac:dyDescent="0.25">
      <c r="A132" s="1">
        <v>131</v>
      </c>
      <c r="B132">
        <f>ROUND(NORMINV('Rand Deaths'!B132,'Mean Deaths'!B132,'S.D Deaths'!B132),0)</f>
        <v>21</v>
      </c>
      <c r="C132">
        <f>ROUND(NORMINV('Rand Deaths'!C132,'Mean Deaths'!C132,'S.D Deaths'!C132),0)</f>
        <v>10</v>
      </c>
      <c r="D132">
        <f>ROUND(NORMINV('Rand Deaths'!D132,'Mean Deaths'!D132,'S.D Deaths'!D132),0)</f>
        <v>21</v>
      </c>
      <c r="E132">
        <f>ROUND(NORMINV('Rand Deaths'!E132,'Mean Deaths'!E132,'S.D Deaths'!E132),0)</f>
        <v>23</v>
      </c>
      <c r="F132">
        <f>ROUND(NORMINV('Rand Deaths'!F132,'Mean Deaths'!F132,'S.D Deaths'!F132),0)</f>
        <v>25</v>
      </c>
      <c r="G132">
        <f>ROUND(NORMINV('Rand Deaths'!G132,'Mean Deaths'!G132,'S.D Deaths'!G132),0)</f>
        <v>29</v>
      </c>
      <c r="H132">
        <f>ROUND(NORMINV('Rand Deaths'!H132,'Mean Deaths'!H132,'S.D Deaths'!H132),0)</f>
        <v>29</v>
      </c>
      <c r="I132">
        <f>ROUND(NORMINV('Rand Deaths'!I132,'Mean Deaths'!I132,'S.D Deaths'!I132),0)</f>
        <v>32</v>
      </c>
      <c r="J132">
        <f>ROUND(NORMINV('Rand Deaths'!J132,'Mean Deaths'!J132,'S.D Deaths'!J132),0)</f>
        <v>32</v>
      </c>
      <c r="K132">
        <f>ROUND(NORMINV('Rand Deaths'!K132,'Mean Deaths'!K132,'S.D Deaths'!K132),0)</f>
        <v>36</v>
      </c>
      <c r="L132">
        <f>ROUND(NORMINV('Rand Deaths'!L132,'Mean Deaths'!L132,'S.D Deaths'!L132),0)</f>
        <v>35</v>
      </c>
      <c r="M132">
        <f>ROUND(NORMINV('Rand Deaths'!M132,'Mean Deaths'!M132,'S.D Deaths'!M132),0)</f>
        <v>43</v>
      </c>
      <c r="N132">
        <f>ROUND(NORMINV('Rand Deaths'!N132,'Mean Deaths'!N132,'S.D Deaths'!N132),0)</f>
        <v>43</v>
      </c>
      <c r="O132">
        <f>ROUND(NORMINV('Rand Deaths'!O132,'Mean Deaths'!O132,'S.D Deaths'!O132),0)</f>
        <v>60</v>
      </c>
      <c r="P132">
        <f>ROUND(NORMINV('Rand Deaths'!P132,'Mean Deaths'!P132,'S.D Deaths'!P132),0)</f>
        <v>51</v>
      </c>
      <c r="Q132">
        <f>ROUND(NORMINV('Rand Deaths'!Q132,'Mean Deaths'!Q132,'S.D Deaths'!Q132),0)</f>
        <v>50</v>
      </c>
      <c r="R132">
        <f>ROUND(NORMINV('Rand Deaths'!R132,'Mean Deaths'!R132,'S.D Deaths'!R132),0)</f>
        <v>47</v>
      </c>
      <c r="S132">
        <f>ROUND(NORMINV('Rand Deaths'!S132,'Mean Deaths'!S132,'S.D Deaths'!S132),0)</f>
        <v>65</v>
      </c>
      <c r="T132">
        <f>ROUND(NORMINV('Rand Deaths'!T132,'Mean Deaths'!T132,'S.D Deaths'!T132),0)</f>
        <v>71</v>
      </c>
      <c r="U132">
        <f>ROUND(NORMINV('Rand Deaths'!U132,'Mean Deaths'!U132,'S.D Deaths'!U132),0)</f>
        <v>76</v>
      </c>
      <c r="V132">
        <f>ROUND(NORMINV('Rand Deaths'!V132,'Mean Deaths'!V132,'S.D Deaths'!V132),0)</f>
        <v>76</v>
      </c>
      <c r="W132">
        <f>ROUND(NORMINV('Rand Deaths'!W132,'Mean Deaths'!W132,'S.D Deaths'!W132),0)</f>
        <v>94</v>
      </c>
      <c r="X132">
        <f>ROUND(NORMINV('Rand Deaths'!X132,'Mean Deaths'!X132,'S.D Deaths'!X132),0)</f>
        <v>100</v>
      </c>
      <c r="Y132">
        <f>ROUND(NORMINV('Rand Deaths'!Y132,'Mean Deaths'!Y132,'S.D Deaths'!Y132),0)</f>
        <v>102</v>
      </c>
      <c r="Z132">
        <f>ROUND(NORMINV('Rand Deaths'!Z132,'Mean Deaths'!Z132,'S.D Deaths'!Z132),0)</f>
        <v>108</v>
      </c>
    </row>
    <row r="133" spans="1:26" x14ac:dyDescent="0.25">
      <c r="A133" s="1">
        <v>132</v>
      </c>
      <c r="B133">
        <f>ROUND(NORMINV('Rand Deaths'!B133,'Mean Deaths'!B133,'S.D Deaths'!B133),0)</f>
        <v>23</v>
      </c>
      <c r="C133">
        <f>ROUND(NORMINV('Rand Deaths'!C133,'Mean Deaths'!C133,'S.D Deaths'!C133),0)</f>
        <v>9</v>
      </c>
      <c r="D133">
        <f>ROUND(NORMINV('Rand Deaths'!D133,'Mean Deaths'!D133,'S.D Deaths'!D133),0)</f>
        <v>29</v>
      </c>
      <c r="E133">
        <f>ROUND(NORMINV('Rand Deaths'!E133,'Mean Deaths'!E133,'S.D Deaths'!E133),0)</f>
        <v>26</v>
      </c>
      <c r="F133">
        <f>ROUND(NORMINV('Rand Deaths'!F133,'Mean Deaths'!F133,'S.D Deaths'!F133),0)</f>
        <v>28</v>
      </c>
      <c r="G133">
        <f>ROUND(NORMINV('Rand Deaths'!G133,'Mean Deaths'!G133,'S.D Deaths'!G133),0)</f>
        <v>25</v>
      </c>
      <c r="H133">
        <f>ROUND(NORMINV('Rand Deaths'!H133,'Mean Deaths'!H133,'S.D Deaths'!H133),0)</f>
        <v>30</v>
      </c>
      <c r="I133">
        <f>ROUND(NORMINV('Rand Deaths'!I133,'Mean Deaths'!I133,'S.D Deaths'!I133),0)</f>
        <v>35</v>
      </c>
      <c r="J133">
        <f>ROUND(NORMINV('Rand Deaths'!J133,'Mean Deaths'!J133,'S.D Deaths'!J133),0)</f>
        <v>31</v>
      </c>
      <c r="K133">
        <f>ROUND(NORMINV('Rand Deaths'!K133,'Mean Deaths'!K133,'S.D Deaths'!K133),0)</f>
        <v>36</v>
      </c>
      <c r="L133">
        <f>ROUND(NORMINV('Rand Deaths'!L133,'Mean Deaths'!L133,'S.D Deaths'!L133),0)</f>
        <v>35</v>
      </c>
      <c r="M133">
        <f>ROUND(NORMINV('Rand Deaths'!M133,'Mean Deaths'!M133,'S.D Deaths'!M133),0)</f>
        <v>35</v>
      </c>
      <c r="N133">
        <f>ROUND(NORMINV('Rand Deaths'!N133,'Mean Deaths'!N133,'S.D Deaths'!N133),0)</f>
        <v>43</v>
      </c>
      <c r="O133">
        <f>ROUND(NORMINV('Rand Deaths'!O133,'Mean Deaths'!O133,'S.D Deaths'!O133),0)</f>
        <v>47</v>
      </c>
      <c r="P133">
        <f>ROUND(NORMINV('Rand Deaths'!P133,'Mean Deaths'!P133,'S.D Deaths'!P133),0)</f>
        <v>39</v>
      </c>
      <c r="Q133">
        <f>ROUND(NORMINV('Rand Deaths'!Q133,'Mean Deaths'!Q133,'S.D Deaths'!Q133),0)</f>
        <v>45</v>
      </c>
      <c r="R133">
        <f>ROUND(NORMINV('Rand Deaths'!R133,'Mean Deaths'!R133,'S.D Deaths'!R133),0)</f>
        <v>62</v>
      </c>
      <c r="S133">
        <f>ROUND(NORMINV('Rand Deaths'!S133,'Mean Deaths'!S133,'S.D Deaths'!S133),0)</f>
        <v>70</v>
      </c>
      <c r="T133">
        <f>ROUND(NORMINV('Rand Deaths'!T133,'Mean Deaths'!T133,'S.D Deaths'!T133),0)</f>
        <v>68</v>
      </c>
      <c r="U133">
        <f>ROUND(NORMINV('Rand Deaths'!U133,'Mean Deaths'!U133,'S.D Deaths'!U133),0)</f>
        <v>57</v>
      </c>
      <c r="V133">
        <f>ROUND(NORMINV('Rand Deaths'!V133,'Mean Deaths'!V133,'S.D Deaths'!V133),0)</f>
        <v>85</v>
      </c>
      <c r="W133">
        <f>ROUND(NORMINV('Rand Deaths'!W133,'Mean Deaths'!W133,'S.D Deaths'!W133),0)</f>
        <v>87</v>
      </c>
      <c r="X133">
        <f>ROUND(NORMINV('Rand Deaths'!X133,'Mean Deaths'!X133,'S.D Deaths'!X133),0)</f>
        <v>94</v>
      </c>
      <c r="Y133">
        <f>ROUND(NORMINV('Rand Deaths'!Y133,'Mean Deaths'!Y133,'S.D Deaths'!Y133),0)</f>
        <v>58</v>
      </c>
      <c r="Z133">
        <f>ROUND(NORMINV('Rand Deaths'!Z133,'Mean Deaths'!Z133,'S.D Deaths'!Z133),0)</f>
        <v>103</v>
      </c>
    </row>
    <row r="134" spans="1:26" x14ac:dyDescent="0.25">
      <c r="A134" s="1">
        <v>133</v>
      </c>
      <c r="B134">
        <f>ROUND(NORMINV('Rand Deaths'!B134,'Mean Deaths'!B134,'S.D Deaths'!B134),0)</f>
        <v>22</v>
      </c>
      <c r="C134">
        <f>ROUND(NORMINV('Rand Deaths'!C134,'Mean Deaths'!C134,'S.D Deaths'!C134),0)</f>
        <v>19</v>
      </c>
      <c r="D134">
        <f>ROUND(NORMINV('Rand Deaths'!D134,'Mean Deaths'!D134,'S.D Deaths'!D134),0)</f>
        <v>20</v>
      </c>
      <c r="E134">
        <f>ROUND(NORMINV('Rand Deaths'!E134,'Mean Deaths'!E134,'S.D Deaths'!E134),0)</f>
        <v>16</v>
      </c>
      <c r="F134">
        <f>ROUND(NORMINV('Rand Deaths'!F134,'Mean Deaths'!F134,'S.D Deaths'!F134),0)</f>
        <v>22</v>
      </c>
      <c r="G134">
        <f>ROUND(NORMINV('Rand Deaths'!G134,'Mean Deaths'!G134,'S.D Deaths'!G134),0)</f>
        <v>30</v>
      </c>
      <c r="H134">
        <f>ROUND(NORMINV('Rand Deaths'!H134,'Mean Deaths'!H134,'S.D Deaths'!H134),0)</f>
        <v>28</v>
      </c>
      <c r="I134">
        <f>ROUND(NORMINV('Rand Deaths'!I134,'Mean Deaths'!I134,'S.D Deaths'!I134),0)</f>
        <v>23</v>
      </c>
      <c r="J134">
        <f>ROUND(NORMINV('Rand Deaths'!J134,'Mean Deaths'!J134,'S.D Deaths'!J134),0)</f>
        <v>23</v>
      </c>
      <c r="K134">
        <f>ROUND(NORMINV('Rand Deaths'!K134,'Mean Deaths'!K134,'S.D Deaths'!K134),0)</f>
        <v>34</v>
      </c>
      <c r="L134">
        <f>ROUND(NORMINV('Rand Deaths'!L134,'Mean Deaths'!L134,'S.D Deaths'!L134),0)</f>
        <v>38</v>
      </c>
      <c r="M134">
        <f>ROUND(NORMINV('Rand Deaths'!M134,'Mean Deaths'!M134,'S.D Deaths'!M134),0)</f>
        <v>45</v>
      </c>
      <c r="N134">
        <f>ROUND(NORMINV('Rand Deaths'!N134,'Mean Deaths'!N134,'S.D Deaths'!N134),0)</f>
        <v>54</v>
      </c>
      <c r="O134">
        <f>ROUND(NORMINV('Rand Deaths'!O134,'Mean Deaths'!O134,'S.D Deaths'!O134),0)</f>
        <v>36</v>
      </c>
      <c r="P134">
        <f>ROUND(NORMINV('Rand Deaths'!P134,'Mean Deaths'!P134,'S.D Deaths'!P134),0)</f>
        <v>54</v>
      </c>
      <c r="Q134">
        <f>ROUND(NORMINV('Rand Deaths'!Q134,'Mean Deaths'!Q134,'S.D Deaths'!Q134),0)</f>
        <v>64</v>
      </c>
      <c r="R134">
        <f>ROUND(NORMINV('Rand Deaths'!R134,'Mean Deaths'!R134,'S.D Deaths'!R134),0)</f>
        <v>62</v>
      </c>
      <c r="S134">
        <f>ROUND(NORMINV('Rand Deaths'!S134,'Mean Deaths'!S134,'S.D Deaths'!S134),0)</f>
        <v>69</v>
      </c>
      <c r="T134">
        <f>ROUND(NORMINV('Rand Deaths'!T134,'Mean Deaths'!T134,'S.D Deaths'!T134),0)</f>
        <v>68</v>
      </c>
      <c r="U134">
        <f>ROUND(NORMINV('Rand Deaths'!U134,'Mean Deaths'!U134,'S.D Deaths'!U134),0)</f>
        <v>73</v>
      </c>
      <c r="V134">
        <f>ROUND(NORMINV('Rand Deaths'!V134,'Mean Deaths'!V134,'S.D Deaths'!V134),0)</f>
        <v>81</v>
      </c>
      <c r="W134">
        <f>ROUND(NORMINV('Rand Deaths'!W134,'Mean Deaths'!W134,'S.D Deaths'!W134),0)</f>
        <v>80</v>
      </c>
      <c r="X134">
        <f>ROUND(NORMINV('Rand Deaths'!X134,'Mean Deaths'!X134,'S.D Deaths'!X134),0)</f>
        <v>67</v>
      </c>
      <c r="Y134">
        <f>ROUND(NORMINV('Rand Deaths'!Y134,'Mean Deaths'!Y134,'S.D Deaths'!Y134),0)</f>
        <v>94</v>
      </c>
      <c r="Z134">
        <f>ROUND(NORMINV('Rand Deaths'!Z134,'Mean Deaths'!Z134,'S.D Deaths'!Z134),0)</f>
        <v>108</v>
      </c>
    </row>
    <row r="135" spans="1:26" x14ac:dyDescent="0.25">
      <c r="A135" s="1">
        <v>134</v>
      </c>
      <c r="B135">
        <f>ROUND(NORMINV('Rand Deaths'!B135,'Mean Deaths'!B135,'S.D Deaths'!B135),0)</f>
        <v>20</v>
      </c>
      <c r="C135">
        <f>ROUND(NORMINV('Rand Deaths'!C135,'Mean Deaths'!C135,'S.D Deaths'!C135),0)</f>
        <v>19</v>
      </c>
      <c r="D135">
        <f>ROUND(NORMINV('Rand Deaths'!D135,'Mean Deaths'!D135,'S.D Deaths'!D135),0)</f>
        <v>14</v>
      </c>
      <c r="E135">
        <f>ROUND(NORMINV('Rand Deaths'!E135,'Mean Deaths'!E135,'S.D Deaths'!E135),0)</f>
        <v>24</v>
      </c>
      <c r="F135">
        <f>ROUND(NORMINV('Rand Deaths'!F135,'Mean Deaths'!F135,'S.D Deaths'!F135),0)</f>
        <v>15</v>
      </c>
      <c r="G135">
        <f>ROUND(NORMINV('Rand Deaths'!G135,'Mean Deaths'!G135,'S.D Deaths'!G135),0)</f>
        <v>26</v>
      </c>
      <c r="H135">
        <f>ROUND(NORMINV('Rand Deaths'!H135,'Mean Deaths'!H135,'S.D Deaths'!H135),0)</f>
        <v>30</v>
      </c>
      <c r="I135">
        <f>ROUND(NORMINV('Rand Deaths'!I135,'Mean Deaths'!I135,'S.D Deaths'!I135),0)</f>
        <v>31</v>
      </c>
      <c r="J135">
        <f>ROUND(NORMINV('Rand Deaths'!J135,'Mean Deaths'!J135,'S.D Deaths'!J135),0)</f>
        <v>40</v>
      </c>
      <c r="K135">
        <f>ROUND(NORMINV('Rand Deaths'!K135,'Mean Deaths'!K135,'S.D Deaths'!K135),0)</f>
        <v>36</v>
      </c>
      <c r="L135">
        <f>ROUND(NORMINV('Rand Deaths'!L135,'Mean Deaths'!L135,'S.D Deaths'!L135),0)</f>
        <v>28</v>
      </c>
      <c r="M135">
        <f>ROUND(NORMINV('Rand Deaths'!M135,'Mean Deaths'!M135,'S.D Deaths'!M135),0)</f>
        <v>43</v>
      </c>
      <c r="N135">
        <f>ROUND(NORMINV('Rand Deaths'!N135,'Mean Deaths'!N135,'S.D Deaths'!N135),0)</f>
        <v>50</v>
      </c>
      <c r="O135">
        <f>ROUND(NORMINV('Rand Deaths'!O135,'Mean Deaths'!O135,'S.D Deaths'!O135),0)</f>
        <v>52</v>
      </c>
      <c r="P135">
        <f>ROUND(NORMINV('Rand Deaths'!P135,'Mean Deaths'!P135,'S.D Deaths'!P135),0)</f>
        <v>55</v>
      </c>
      <c r="Q135">
        <f>ROUND(NORMINV('Rand Deaths'!Q135,'Mean Deaths'!Q135,'S.D Deaths'!Q135),0)</f>
        <v>58</v>
      </c>
      <c r="R135">
        <f>ROUND(NORMINV('Rand Deaths'!R135,'Mean Deaths'!R135,'S.D Deaths'!R135),0)</f>
        <v>49</v>
      </c>
      <c r="S135">
        <f>ROUND(NORMINV('Rand Deaths'!S135,'Mean Deaths'!S135,'S.D Deaths'!S135),0)</f>
        <v>59</v>
      </c>
      <c r="T135">
        <f>ROUND(NORMINV('Rand Deaths'!T135,'Mean Deaths'!T135,'S.D Deaths'!T135),0)</f>
        <v>62</v>
      </c>
      <c r="U135">
        <f>ROUND(NORMINV('Rand Deaths'!U135,'Mean Deaths'!U135,'S.D Deaths'!U135),0)</f>
        <v>64</v>
      </c>
      <c r="V135">
        <f>ROUND(NORMINV('Rand Deaths'!V135,'Mean Deaths'!V135,'S.D Deaths'!V135),0)</f>
        <v>79</v>
      </c>
      <c r="W135">
        <f>ROUND(NORMINV('Rand Deaths'!W135,'Mean Deaths'!W135,'S.D Deaths'!W135),0)</f>
        <v>90</v>
      </c>
      <c r="X135">
        <f>ROUND(NORMINV('Rand Deaths'!X135,'Mean Deaths'!X135,'S.D Deaths'!X135),0)</f>
        <v>100</v>
      </c>
      <c r="Y135">
        <f>ROUND(NORMINV('Rand Deaths'!Y135,'Mean Deaths'!Y135,'S.D Deaths'!Y135),0)</f>
        <v>96</v>
      </c>
      <c r="Z135">
        <f>ROUND(NORMINV('Rand Deaths'!Z135,'Mean Deaths'!Z135,'S.D Deaths'!Z135),0)</f>
        <v>93</v>
      </c>
    </row>
    <row r="136" spans="1:26" x14ac:dyDescent="0.25">
      <c r="A136" s="1">
        <v>135</v>
      </c>
      <c r="B136">
        <f>ROUND(NORMINV('Rand Deaths'!B136,'Mean Deaths'!B136,'S.D Deaths'!B136),0)</f>
        <v>14</v>
      </c>
      <c r="C136">
        <f>ROUND(NORMINV('Rand Deaths'!C136,'Mean Deaths'!C136,'S.D Deaths'!C136),0)</f>
        <v>19</v>
      </c>
      <c r="D136">
        <f>ROUND(NORMINV('Rand Deaths'!D136,'Mean Deaths'!D136,'S.D Deaths'!D136),0)</f>
        <v>27</v>
      </c>
      <c r="E136">
        <f>ROUND(NORMINV('Rand Deaths'!E136,'Mean Deaths'!E136,'S.D Deaths'!E136),0)</f>
        <v>15</v>
      </c>
      <c r="F136">
        <f>ROUND(NORMINV('Rand Deaths'!F136,'Mean Deaths'!F136,'S.D Deaths'!F136),0)</f>
        <v>28</v>
      </c>
      <c r="G136">
        <f>ROUND(NORMINV('Rand Deaths'!G136,'Mean Deaths'!G136,'S.D Deaths'!G136),0)</f>
        <v>23</v>
      </c>
      <c r="H136">
        <f>ROUND(NORMINV('Rand Deaths'!H136,'Mean Deaths'!H136,'S.D Deaths'!H136),0)</f>
        <v>22</v>
      </c>
      <c r="I136">
        <f>ROUND(NORMINV('Rand Deaths'!I136,'Mean Deaths'!I136,'S.D Deaths'!I136),0)</f>
        <v>38</v>
      </c>
      <c r="J136">
        <f>ROUND(NORMINV('Rand Deaths'!J136,'Mean Deaths'!J136,'S.D Deaths'!J136),0)</f>
        <v>28</v>
      </c>
      <c r="K136">
        <f>ROUND(NORMINV('Rand Deaths'!K136,'Mean Deaths'!K136,'S.D Deaths'!K136),0)</f>
        <v>30</v>
      </c>
      <c r="L136">
        <f>ROUND(NORMINV('Rand Deaths'!L136,'Mean Deaths'!L136,'S.D Deaths'!L136),0)</f>
        <v>35</v>
      </c>
      <c r="M136">
        <f>ROUND(NORMINV('Rand Deaths'!M136,'Mean Deaths'!M136,'S.D Deaths'!M136),0)</f>
        <v>45</v>
      </c>
      <c r="N136">
        <f>ROUND(NORMINV('Rand Deaths'!N136,'Mean Deaths'!N136,'S.D Deaths'!N136),0)</f>
        <v>50</v>
      </c>
      <c r="O136">
        <f>ROUND(NORMINV('Rand Deaths'!O136,'Mean Deaths'!O136,'S.D Deaths'!O136),0)</f>
        <v>42</v>
      </c>
      <c r="P136">
        <f>ROUND(NORMINV('Rand Deaths'!P136,'Mean Deaths'!P136,'S.D Deaths'!P136),0)</f>
        <v>41</v>
      </c>
      <c r="Q136">
        <f>ROUND(NORMINV('Rand Deaths'!Q136,'Mean Deaths'!Q136,'S.D Deaths'!Q136),0)</f>
        <v>54</v>
      </c>
      <c r="R136">
        <f>ROUND(NORMINV('Rand Deaths'!R136,'Mean Deaths'!R136,'S.D Deaths'!R136),0)</f>
        <v>60</v>
      </c>
      <c r="S136">
        <f>ROUND(NORMINV('Rand Deaths'!S136,'Mean Deaths'!S136,'S.D Deaths'!S136),0)</f>
        <v>77</v>
      </c>
      <c r="T136">
        <f>ROUND(NORMINV('Rand Deaths'!T136,'Mean Deaths'!T136,'S.D Deaths'!T136),0)</f>
        <v>69</v>
      </c>
      <c r="U136">
        <f>ROUND(NORMINV('Rand Deaths'!U136,'Mean Deaths'!U136,'S.D Deaths'!U136),0)</f>
        <v>71</v>
      </c>
      <c r="V136">
        <f>ROUND(NORMINV('Rand Deaths'!V136,'Mean Deaths'!V136,'S.D Deaths'!V136),0)</f>
        <v>81</v>
      </c>
      <c r="W136">
        <f>ROUND(NORMINV('Rand Deaths'!W136,'Mean Deaths'!W136,'S.D Deaths'!W136),0)</f>
        <v>83</v>
      </c>
      <c r="X136">
        <f>ROUND(NORMINV('Rand Deaths'!X136,'Mean Deaths'!X136,'S.D Deaths'!X136),0)</f>
        <v>101</v>
      </c>
      <c r="Y136">
        <f>ROUND(NORMINV('Rand Deaths'!Y136,'Mean Deaths'!Y136,'S.D Deaths'!Y136),0)</f>
        <v>91</v>
      </c>
      <c r="Z136">
        <f>ROUND(NORMINV('Rand Deaths'!Z136,'Mean Deaths'!Z136,'S.D Deaths'!Z136),0)</f>
        <v>90</v>
      </c>
    </row>
    <row r="137" spans="1:26" x14ac:dyDescent="0.25">
      <c r="A137" s="1">
        <v>136</v>
      </c>
      <c r="B137">
        <f>ROUND(NORMINV('Rand Deaths'!B137,'Mean Deaths'!B137,'S.D Deaths'!B137),0)</f>
        <v>22</v>
      </c>
      <c r="C137">
        <f>ROUND(NORMINV('Rand Deaths'!C137,'Mean Deaths'!C137,'S.D Deaths'!C137),0)</f>
        <v>6</v>
      </c>
      <c r="D137">
        <f>ROUND(NORMINV('Rand Deaths'!D137,'Mean Deaths'!D137,'S.D Deaths'!D137),0)</f>
        <v>20</v>
      </c>
      <c r="E137">
        <f>ROUND(NORMINV('Rand Deaths'!E137,'Mean Deaths'!E137,'S.D Deaths'!E137),0)</f>
        <v>17</v>
      </c>
      <c r="F137">
        <f>ROUND(NORMINV('Rand Deaths'!F137,'Mean Deaths'!F137,'S.D Deaths'!F137),0)</f>
        <v>16</v>
      </c>
      <c r="G137">
        <f>ROUND(NORMINV('Rand Deaths'!G137,'Mean Deaths'!G137,'S.D Deaths'!G137),0)</f>
        <v>34</v>
      </c>
      <c r="H137">
        <f>ROUND(NORMINV('Rand Deaths'!H137,'Mean Deaths'!H137,'S.D Deaths'!H137),0)</f>
        <v>29</v>
      </c>
      <c r="I137">
        <f>ROUND(NORMINV('Rand Deaths'!I137,'Mean Deaths'!I137,'S.D Deaths'!I137),0)</f>
        <v>35</v>
      </c>
      <c r="J137">
        <f>ROUND(NORMINV('Rand Deaths'!J137,'Mean Deaths'!J137,'S.D Deaths'!J137),0)</f>
        <v>33</v>
      </c>
      <c r="K137">
        <f>ROUND(NORMINV('Rand Deaths'!K137,'Mean Deaths'!K137,'S.D Deaths'!K137),0)</f>
        <v>39</v>
      </c>
      <c r="L137">
        <f>ROUND(NORMINV('Rand Deaths'!L137,'Mean Deaths'!L137,'S.D Deaths'!L137),0)</f>
        <v>43</v>
      </c>
      <c r="M137">
        <f>ROUND(NORMINV('Rand Deaths'!M137,'Mean Deaths'!M137,'S.D Deaths'!M137),0)</f>
        <v>43</v>
      </c>
      <c r="N137">
        <f>ROUND(NORMINV('Rand Deaths'!N137,'Mean Deaths'!N137,'S.D Deaths'!N137),0)</f>
        <v>48</v>
      </c>
      <c r="O137">
        <f>ROUND(NORMINV('Rand Deaths'!O137,'Mean Deaths'!O137,'S.D Deaths'!O137),0)</f>
        <v>54</v>
      </c>
      <c r="P137">
        <f>ROUND(NORMINV('Rand Deaths'!P137,'Mean Deaths'!P137,'S.D Deaths'!P137),0)</f>
        <v>52</v>
      </c>
      <c r="Q137">
        <f>ROUND(NORMINV('Rand Deaths'!Q137,'Mean Deaths'!Q137,'S.D Deaths'!Q137),0)</f>
        <v>54</v>
      </c>
      <c r="R137">
        <f>ROUND(NORMINV('Rand Deaths'!R137,'Mean Deaths'!R137,'S.D Deaths'!R137),0)</f>
        <v>61</v>
      </c>
      <c r="S137">
        <f>ROUND(NORMINV('Rand Deaths'!S137,'Mean Deaths'!S137,'S.D Deaths'!S137),0)</f>
        <v>54</v>
      </c>
      <c r="T137">
        <f>ROUND(NORMINV('Rand Deaths'!T137,'Mean Deaths'!T137,'S.D Deaths'!T137),0)</f>
        <v>71</v>
      </c>
      <c r="U137">
        <f>ROUND(NORMINV('Rand Deaths'!U137,'Mean Deaths'!U137,'S.D Deaths'!U137),0)</f>
        <v>58</v>
      </c>
      <c r="V137">
        <f>ROUND(NORMINV('Rand Deaths'!V137,'Mean Deaths'!V137,'S.D Deaths'!V137),0)</f>
        <v>80</v>
      </c>
      <c r="W137">
        <f>ROUND(NORMINV('Rand Deaths'!W137,'Mean Deaths'!W137,'S.D Deaths'!W137),0)</f>
        <v>76</v>
      </c>
      <c r="X137">
        <f>ROUND(NORMINV('Rand Deaths'!X137,'Mean Deaths'!X137,'S.D Deaths'!X137),0)</f>
        <v>89</v>
      </c>
      <c r="Y137">
        <f>ROUND(NORMINV('Rand Deaths'!Y137,'Mean Deaths'!Y137,'S.D Deaths'!Y137),0)</f>
        <v>88</v>
      </c>
      <c r="Z137">
        <f>ROUND(NORMINV('Rand Deaths'!Z137,'Mean Deaths'!Z137,'S.D Deaths'!Z137),0)</f>
        <v>91</v>
      </c>
    </row>
    <row r="138" spans="1:26" x14ac:dyDescent="0.25">
      <c r="A138" s="1">
        <v>137</v>
      </c>
      <c r="B138">
        <f>ROUND(NORMINV('Rand Deaths'!B138,'Mean Deaths'!B138,'S.D Deaths'!B138),0)</f>
        <v>16</v>
      </c>
      <c r="C138">
        <f>ROUND(NORMINV('Rand Deaths'!C138,'Mean Deaths'!C138,'S.D Deaths'!C138),0)</f>
        <v>20</v>
      </c>
      <c r="D138">
        <f>ROUND(NORMINV('Rand Deaths'!D138,'Mean Deaths'!D138,'S.D Deaths'!D138),0)</f>
        <v>19</v>
      </c>
      <c r="E138">
        <f>ROUND(NORMINV('Rand Deaths'!E138,'Mean Deaths'!E138,'S.D Deaths'!E138),0)</f>
        <v>26</v>
      </c>
      <c r="F138">
        <f>ROUND(NORMINV('Rand Deaths'!F138,'Mean Deaths'!F138,'S.D Deaths'!F138),0)</f>
        <v>23</v>
      </c>
      <c r="G138">
        <f>ROUND(NORMINV('Rand Deaths'!G138,'Mean Deaths'!G138,'S.D Deaths'!G138),0)</f>
        <v>19</v>
      </c>
      <c r="H138">
        <f>ROUND(NORMINV('Rand Deaths'!H138,'Mean Deaths'!H138,'S.D Deaths'!H138),0)</f>
        <v>23</v>
      </c>
      <c r="I138">
        <f>ROUND(NORMINV('Rand Deaths'!I138,'Mean Deaths'!I138,'S.D Deaths'!I138),0)</f>
        <v>27</v>
      </c>
      <c r="J138">
        <f>ROUND(NORMINV('Rand Deaths'!J138,'Mean Deaths'!J138,'S.D Deaths'!J138),0)</f>
        <v>49</v>
      </c>
      <c r="K138">
        <f>ROUND(NORMINV('Rand Deaths'!K138,'Mean Deaths'!K138,'S.D Deaths'!K138),0)</f>
        <v>31</v>
      </c>
      <c r="L138">
        <f>ROUND(NORMINV('Rand Deaths'!L138,'Mean Deaths'!L138,'S.D Deaths'!L138),0)</f>
        <v>32</v>
      </c>
      <c r="M138">
        <f>ROUND(NORMINV('Rand Deaths'!M138,'Mean Deaths'!M138,'S.D Deaths'!M138),0)</f>
        <v>35</v>
      </c>
      <c r="N138">
        <f>ROUND(NORMINV('Rand Deaths'!N138,'Mean Deaths'!N138,'S.D Deaths'!N138),0)</f>
        <v>37</v>
      </c>
      <c r="O138">
        <f>ROUND(NORMINV('Rand Deaths'!O138,'Mean Deaths'!O138,'S.D Deaths'!O138),0)</f>
        <v>42</v>
      </c>
      <c r="P138">
        <f>ROUND(NORMINV('Rand Deaths'!P138,'Mean Deaths'!P138,'S.D Deaths'!P138),0)</f>
        <v>64</v>
      </c>
      <c r="Q138">
        <f>ROUND(NORMINV('Rand Deaths'!Q138,'Mean Deaths'!Q138,'S.D Deaths'!Q138),0)</f>
        <v>34</v>
      </c>
      <c r="R138">
        <f>ROUND(NORMINV('Rand Deaths'!R138,'Mean Deaths'!R138,'S.D Deaths'!R138),0)</f>
        <v>34</v>
      </c>
      <c r="S138">
        <f>ROUND(NORMINV('Rand Deaths'!S138,'Mean Deaths'!S138,'S.D Deaths'!S138),0)</f>
        <v>42</v>
      </c>
      <c r="T138">
        <f>ROUND(NORMINV('Rand Deaths'!T138,'Mean Deaths'!T138,'S.D Deaths'!T138),0)</f>
        <v>68</v>
      </c>
      <c r="U138">
        <f>ROUND(NORMINV('Rand Deaths'!U138,'Mean Deaths'!U138,'S.D Deaths'!U138),0)</f>
        <v>65</v>
      </c>
      <c r="V138">
        <f>ROUND(NORMINV('Rand Deaths'!V138,'Mean Deaths'!V138,'S.D Deaths'!V138),0)</f>
        <v>71</v>
      </c>
      <c r="W138">
        <f>ROUND(NORMINV('Rand Deaths'!W138,'Mean Deaths'!W138,'S.D Deaths'!W138),0)</f>
        <v>91</v>
      </c>
      <c r="X138">
        <f>ROUND(NORMINV('Rand Deaths'!X138,'Mean Deaths'!X138,'S.D Deaths'!X138),0)</f>
        <v>97</v>
      </c>
      <c r="Y138">
        <f>ROUND(NORMINV('Rand Deaths'!Y138,'Mean Deaths'!Y138,'S.D Deaths'!Y138),0)</f>
        <v>94</v>
      </c>
      <c r="Z138">
        <f>ROUND(NORMINV('Rand Deaths'!Z138,'Mean Deaths'!Z138,'S.D Deaths'!Z138),0)</f>
        <v>102</v>
      </c>
    </row>
    <row r="139" spans="1:26" x14ac:dyDescent="0.25">
      <c r="A139" s="1">
        <v>138</v>
      </c>
      <c r="B139">
        <f>ROUND(NORMINV('Rand Deaths'!B139,'Mean Deaths'!B139,'S.D Deaths'!B139),0)</f>
        <v>18</v>
      </c>
      <c r="C139">
        <f>ROUND(NORMINV('Rand Deaths'!C139,'Mean Deaths'!C139,'S.D Deaths'!C139),0)</f>
        <v>16</v>
      </c>
      <c r="D139">
        <f>ROUND(NORMINV('Rand Deaths'!D139,'Mean Deaths'!D139,'S.D Deaths'!D139),0)</f>
        <v>18</v>
      </c>
      <c r="E139">
        <f>ROUND(NORMINV('Rand Deaths'!E139,'Mean Deaths'!E139,'S.D Deaths'!E139),0)</f>
        <v>24</v>
      </c>
      <c r="F139">
        <f>ROUND(NORMINV('Rand Deaths'!F139,'Mean Deaths'!F139,'S.D Deaths'!F139),0)</f>
        <v>27</v>
      </c>
      <c r="G139">
        <f>ROUND(NORMINV('Rand Deaths'!G139,'Mean Deaths'!G139,'S.D Deaths'!G139),0)</f>
        <v>27</v>
      </c>
      <c r="H139">
        <f>ROUND(NORMINV('Rand Deaths'!H139,'Mean Deaths'!H139,'S.D Deaths'!H139),0)</f>
        <v>28</v>
      </c>
      <c r="I139">
        <f>ROUND(NORMINV('Rand Deaths'!I139,'Mean Deaths'!I139,'S.D Deaths'!I139),0)</f>
        <v>27</v>
      </c>
      <c r="J139">
        <f>ROUND(NORMINV('Rand Deaths'!J139,'Mean Deaths'!J139,'S.D Deaths'!J139),0)</f>
        <v>28</v>
      </c>
      <c r="K139">
        <f>ROUND(NORMINV('Rand Deaths'!K139,'Mean Deaths'!K139,'S.D Deaths'!K139),0)</f>
        <v>43</v>
      </c>
      <c r="L139">
        <f>ROUND(NORMINV('Rand Deaths'!L139,'Mean Deaths'!L139,'S.D Deaths'!L139),0)</f>
        <v>37</v>
      </c>
      <c r="M139">
        <f>ROUND(NORMINV('Rand Deaths'!M139,'Mean Deaths'!M139,'S.D Deaths'!M139),0)</f>
        <v>48</v>
      </c>
      <c r="N139">
        <f>ROUND(NORMINV('Rand Deaths'!N139,'Mean Deaths'!N139,'S.D Deaths'!N139),0)</f>
        <v>39</v>
      </c>
      <c r="O139">
        <f>ROUND(NORMINV('Rand Deaths'!O139,'Mean Deaths'!O139,'S.D Deaths'!O139),0)</f>
        <v>41</v>
      </c>
      <c r="P139">
        <f>ROUND(NORMINV('Rand Deaths'!P139,'Mean Deaths'!P139,'S.D Deaths'!P139),0)</f>
        <v>47</v>
      </c>
      <c r="Q139">
        <f>ROUND(NORMINV('Rand Deaths'!Q139,'Mean Deaths'!Q139,'S.D Deaths'!Q139),0)</f>
        <v>44</v>
      </c>
      <c r="R139">
        <f>ROUND(NORMINV('Rand Deaths'!R139,'Mean Deaths'!R139,'S.D Deaths'!R139),0)</f>
        <v>52</v>
      </c>
      <c r="S139">
        <f>ROUND(NORMINV('Rand Deaths'!S139,'Mean Deaths'!S139,'S.D Deaths'!S139),0)</f>
        <v>62</v>
      </c>
      <c r="T139">
        <f>ROUND(NORMINV('Rand Deaths'!T139,'Mean Deaths'!T139,'S.D Deaths'!T139),0)</f>
        <v>61</v>
      </c>
      <c r="U139">
        <f>ROUND(NORMINV('Rand Deaths'!U139,'Mean Deaths'!U139,'S.D Deaths'!U139),0)</f>
        <v>69</v>
      </c>
      <c r="V139">
        <f>ROUND(NORMINV('Rand Deaths'!V139,'Mean Deaths'!V139,'S.D Deaths'!V139),0)</f>
        <v>64</v>
      </c>
      <c r="W139">
        <f>ROUND(NORMINV('Rand Deaths'!W139,'Mean Deaths'!W139,'S.D Deaths'!W139),0)</f>
        <v>78</v>
      </c>
      <c r="X139">
        <f>ROUND(NORMINV('Rand Deaths'!X139,'Mean Deaths'!X139,'S.D Deaths'!X139),0)</f>
        <v>98</v>
      </c>
      <c r="Y139">
        <f>ROUND(NORMINV('Rand Deaths'!Y139,'Mean Deaths'!Y139,'S.D Deaths'!Y139),0)</f>
        <v>112</v>
      </c>
      <c r="Z139">
        <f>ROUND(NORMINV('Rand Deaths'!Z139,'Mean Deaths'!Z139,'S.D Deaths'!Z139),0)</f>
        <v>102</v>
      </c>
    </row>
    <row r="140" spans="1:26" x14ac:dyDescent="0.25">
      <c r="A140" s="1">
        <v>139</v>
      </c>
      <c r="B140">
        <f>ROUND(NORMINV('Rand Deaths'!B140,'Mean Deaths'!B140,'S.D Deaths'!B140),0)</f>
        <v>14</v>
      </c>
      <c r="C140">
        <f>ROUND(NORMINV('Rand Deaths'!C140,'Mean Deaths'!C140,'S.D Deaths'!C140),0)</f>
        <v>22</v>
      </c>
      <c r="D140">
        <f>ROUND(NORMINV('Rand Deaths'!D140,'Mean Deaths'!D140,'S.D Deaths'!D140),0)</f>
        <v>18</v>
      </c>
      <c r="E140">
        <f>ROUND(NORMINV('Rand Deaths'!E140,'Mean Deaths'!E140,'S.D Deaths'!E140),0)</f>
        <v>22</v>
      </c>
      <c r="F140">
        <f>ROUND(NORMINV('Rand Deaths'!F140,'Mean Deaths'!F140,'S.D Deaths'!F140),0)</f>
        <v>20</v>
      </c>
      <c r="G140">
        <f>ROUND(NORMINV('Rand Deaths'!G140,'Mean Deaths'!G140,'S.D Deaths'!G140),0)</f>
        <v>25</v>
      </c>
      <c r="H140">
        <f>ROUND(NORMINV('Rand Deaths'!H140,'Mean Deaths'!H140,'S.D Deaths'!H140),0)</f>
        <v>22</v>
      </c>
      <c r="I140">
        <f>ROUND(NORMINV('Rand Deaths'!I140,'Mean Deaths'!I140,'S.D Deaths'!I140),0)</f>
        <v>37</v>
      </c>
      <c r="J140">
        <f>ROUND(NORMINV('Rand Deaths'!J140,'Mean Deaths'!J140,'S.D Deaths'!J140),0)</f>
        <v>44</v>
      </c>
      <c r="K140">
        <f>ROUND(NORMINV('Rand Deaths'!K140,'Mean Deaths'!K140,'S.D Deaths'!K140),0)</f>
        <v>35</v>
      </c>
      <c r="L140">
        <f>ROUND(NORMINV('Rand Deaths'!L140,'Mean Deaths'!L140,'S.D Deaths'!L140),0)</f>
        <v>35</v>
      </c>
      <c r="M140">
        <f>ROUND(NORMINV('Rand Deaths'!M140,'Mean Deaths'!M140,'S.D Deaths'!M140),0)</f>
        <v>41</v>
      </c>
      <c r="N140">
        <f>ROUND(NORMINV('Rand Deaths'!N140,'Mean Deaths'!N140,'S.D Deaths'!N140),0)</f>
        <v>46</v>
      </c>
      <c r="O140">
        <f>ROUND(NORMINV('Rand Deaths'!O140,'Mean Deaths'!O140,'S.D Deaths'!O140),0)</f>
        <v>44</v>
      </c>
      <c r="P140">
        <f>ROUND(NORMINV('Rand Deaths'!P140,'Mean Deaths'!P140,'S.D Deaths'!P140),0)</f>
        <v>60</v>
      </c>
      <c r="Q140">
        <f>ROUND(NORMINV('Rand Deaths'!Q140,'Mean Deaths'!Q140,'S.D Deaths'!Q140),0)</f>
        <v>47</v>
      </c>
      <c r="R140">
        <f>ROUND(NORMINV('Rand Deaths'!R140,'Mean Deaths'!R140,'S.D Deaths'!R140),0)</f>
        <v>62</v>
      </c>
      <c r="S140">
        <f>ROUND(NORMINV('Rand Deaths'!S140,'Mean Deaths'!S140,'S.D Deaths'!S140),0)</f>
        <v>62</v>
      </c>
      <c r="T140">
        <f>ROUND(NORMINV('Rand Deaths'!T140,'Mean Deaths'!T140,'S.D Deaths'!T140),0)</f>
        <v>63</v>
      </c>
      <c r="U140">
        <f>ROUND(NORMINV('Rand Deaths'!U140,'Mean Deaths'!U140,'S.D Deaths'!U140),0)</f>
        <v>68</v>
      </c>
      <c r="V140">
        <f>ROUND(NORMINV('Rand Deaths'!V140,'Mean Deaths'!V140,'S.D Deaths'!V140),0)</f>
        <v>74</v>
      </c>
      <c r="W140">
        <f>ROUND(NORMINV('Rand Deaths'!W140,'Mean Deaths'!W140,'S.D Deaths'!W140),0)</f>
        <v>89</v>
      </c>
      <c r="X140">
        <f>ROUND(NORMINV('Rand Deaths'!X140,'Mean Deaths'!X140,'S.D Deaths'!X140),0)</f>
        <v>88</v>
      </c>
      <c r="Y140">
        <f>ROUND(NORMINV('Rand Deaths'!Y140,'Mean Deaths'!Y140,'S.D Deaths'!Y140),0)</f>
        <v>86</v>
      </c>
      <c r="Z140">
        <f>ROUND(NORMINV('Rand Deaths'!Z140,'Mean Deaths'!Z140,'S.D Deaths'!Z140),0)</f>
        <v>88</v>
      </c>
    </row>
    <row r="141" spans="1:26" x14ac:dyDescent="0.25">
      <c r="A141" s="1">
        <v>140</v>
      </c>
      <c r="B141">
        <f>ROUND(NORMINV('Rand Deaths'!B141,'Mean Deaths'!B141,'S.D Deaths'!B141),0)</f>
        <v>27</v>
      </c>
      <c r="C141">
        <f>ROUND(NORMINV('Rand Deaths'!C141,'Mean Deaths'!C141,'S.D Deaths'!C141),0)</f>
        <v>19</v>
      </c>
      <c r="D141">
        <f>ROUND(NORMINV('Rand Deaths'!D141,'Mean Deaths'!D141,'S.D Deaths'!D141),0)</f>
        <v>26</v>
      </c>
      <c r="E141">
        <f>ROUND(NORMINV('Rand Deaths'!E141,'Mean Deaths'!E141,'S.D Deaths'!E141),0)</f>
        <v>19</v>
      </c>
      <c r="F141">
        <f>ROUND(NORMINV('Rand Deaths'!F141,'Mean Deaths'!F141,'S.D Deaths'!F141),0)</f>
        <v>16</v>
      </c>
      <c r="G141">
        <f>ROUND(NORMINV('Rand Deaths'!G141,'Mean Deaths'!G141,'S.D Deaths'!G141),0)</f>
        <v>30</v>
      </c>
      <c r="H141">
        <f>ROUND(NORMINV('Rand Deaths'!H141,'Mean Deaths'!H141,'S.D Deaths'!H141),0)</f>
        <v>22</v>
      </c>
      <c r="I141">
        <f>ROUND(NORMINV('Rand Deaths'!I141,'Mean Deaths'!I141,'S.D Deaths'!I141),0)</f>
        <v>33</v>
      </c>
      <c r="J141">
        <f>ROUND(NORMINV('Rand Deaths'!J141,'Mean Deaths'!J141,'S.D Deaths'!J141),0)</f>
        <v>25</v>
      </c>
      <c r="K141">
        <f>ROUND(NORMINV('Rand Deaths'!K141,'Mean Deaths'!K141,'S.D Deaths'!K141),0)</f>
        <v>34</v>
      </c>
      <c r="L141">
        <f>ROUND(NORMINV('Rand Deaths'!L141,'Mean Deaths'!L141,'S.D Deaths'!L141),0)</f>
        <v>50</v>
      </c>
      <c r="M141">
        <f>ROUND(NORMINV('Rand Deaths'!M141,'Mean Deaths'!M141,'S.D Deaths'!M141),0)</f>
        <v>48</v>
      </c>
      <c r="N141">
        <f>ROUND(NORMINV('Rand Deaths'!N141,'Mean Deaths'!N141,'S.D Deaths'!N141),0)</f>
        <v>45</v>
      </c>
      <c r="O141">
        <f>ROUND(NORMINV('Rand Deaths'!O141,'Mean Deaths'!O141,'S.D Deaths'!O141),0)</f>
        <v>47</v>
      </c>
      <c r="P141">
        <f>ROUND(NORMINV('Rand Deaths'!P141,'Mean Deaths'!P141,'S.D Deaths'!P141),0)</f>
        <v>49</v>
      </c>
      <c r="Q141">
        <f>ROUND(NORMINV('Rand Deaths'!Q141,'Mean Deaths'!Q141,'S.D Deaths'!Q141),0)</f>
        <v>56</v>
      </c>
      <c r="R141">
        <f>ROUND(NORMINV('Rand Deaths'!R141,'Mean Deaths'!R141,'S.D Deaths'!R141),0)</f>
        <v>61</v>
      </c>
      <c r="S141">
        <f>ROUND(NORMINV('Rand Deaths'!S141,'Mean Deaths'!S141,'S.D Deaths'!S141),0)</f>
        <v>64</v>
      </c>
      <c r="T141">
        <f>ROUND(NORMINV('Rand Deaths'!T141,'Mean Deaths'!T141,'S.D Deaths'!T141),0)</f>
        <v>50</v>
      </c>
      <c r="U141">
        <f>ROUND(NORMINV('Rand Deaths'!U141,'Mean Deaths'!U141,'S.D Deaths'!U141),0)</f>
        <v>63</v>
      </c>
      <c r="V141">
        <f>ROUND(NORMINV('Rand Deaths'!V141,'Mean Deaths'!V141,'S.D Deaths'!V141),0)</f>
        <v>71</v>
      </c>
      <c r="W141">
        <f>ROUND(NORMINV('Rand Deaths'!W141,'Mean Deaths'!W141,'S.D Deaths'!W141),0)</f>
        <v>92</v>
      </c>
      <c r="X141">
        <f>ROUND(NORMINV('Rand Deaths'!X141,'Mean Deaths'!X141,'S.D Deaths'!X141),0)</f>
        <v>86</v>
      </c>
      <c r="Y141">
        <f>ROUND(NORMINV('Rand Deaths'!Y141,'Mean Deaths'!Y141,'S.D Deaths'!Y141),0)</f>
        <v>90</v>
      </c>
      <c r="Z141">
        <f>ROUND(NORMINV('Rand Deaths'!Z141,'Mean Deaths'!Z141,'S.D Deaths'!Z141),0)</f>
        <v>96</v>
      </c>
    </row>
    <row r="142" spans="1:26" x14ac:dyDescent="0.25">
      <c r="A142" s="1">
        <v>141</v>
      </c>
      <c r="B142">
        <f>ROUND(NORMINV('Rand Deaths'!B142,'Mean Deaths'!B142,'S.D Deaths'!B142),0)</f>
        <v>31</v>
      </c>
      <c r="C142">
        <f>ROUND(NORMINV('Rand Deaths'!C142,'Mean Deaths'!C142,'S.D Deaths'!C142),0)</f>
        <v>14</v>
      </c>
      <c r="D142">
        <f>ROUND(NORMINV('Rand Deaths'!D142,'Mean Deaths'!D142,'S.D Deaths'!D142),0)</f>
        <v>28</v>
      </c>
      <c r="E142">
        <f>ROUND(NORMINV('Rand Deaths'!E142,'Mean Deaths'!E142,'S.D Deaths'!E142),0)</f>
        <v>21</v>
      </c>
      <c r="F142">
        <f>ROUND(NORMINV('Rand Deaths'!F142,'Mean Deaths'!F142,'S.D Deaths'!F142),0)</f>
        <v>25</v>
      </c>
      <c r="G142">
        <f>ROUND(NORMINV('Rand Deaths'!G142,'Mean Deaths'!G142,'S.D Deaths'!G142),0)</f>
        <v>23</v>
      </c>
      <c r="H142">
        <f>ROUND(NORMINV('Rand Deaths'!H142,'Mean Deaths'!H142,'S.D Deaths'!H142),0)</f>
        <v>31</v>
      </c>
      <c r="I142">
        <f>ROUND(NORMINV('Rand Deaths'!I142,'Mean Deaths'!I142,'S.D Deaths'!I142),0)</f>
        <v>31</v>
      </c>
      <c r="J142">
        <f>ROUND(NORMINV('Rand Deaths'!J142,'Mean Deaths'!J142,'S.D Deaths'!J142),0)</f>
        <v>30</v>
      </c>
      <c r="K142">
        <f>ROUND(NORMINV('Rand Deaths'!K142,'Mean Deaths'!K142,'S.D Deaths'!K142),0)</f>
        <v>32</v>
      </c>
      <c r="L142">
        <f>ROUND(NORMINV('Rand Deaths'!L142,'Mean Deaths'!L142,'S.D Deaths'!L142),0)</f>
        <v>40</v>
      </c>
      <c r="M142">
        <f>ROUND(NORMINV('Rand Deaths'!M142,'Mean Deaths'!M142,'S.D Deaths'!M142),0)</f>
        <v>33</v>
      </c>
      <c r="N142">
        <f>ROUND(NORMINV('Rand Deaths'!N142,'Mean Deaths'!N142,'S.D Deaths'!N142),0)</f>
        <v>52</v>
      </c>
      <c r="O142">
        <f>ROUND(NORMINV('Rand Deaths'!O142,'Mean Deaths'!O142,'S.D Deaths'!O142),0)</f>
        <v>46</v>
      </c>
      <c r="P142">
        <f>ROUND(NORMINV('Rand Deaths'!P142,'Mean Deaths'!P142,'S.D Deaths'!P142),0)</f>
        <v>52</v>
      </c>
      <c r="Q142">
        <f>ROUND(NORMINV('Rand Deaths'!Q142,'Mean Deaths'!Q142,'S.D Deaths'!Q142),0)</f>
        <v>56</v>
      </c>
      <c r="R142">
        <f>ROUND(NORMINV('Rand Deaths'!R142,'Mean Deaths'!R142,'S.D Deaths'!R142),0)</f>
        <v>65</v>
      </c>
      <c r="S142">
        <f>ROUND(NORMINV('Rand Deaths'!S142,'Mean Deaths'!S142,'S.D Deaths'!S142),0)</f>
        <v>42</v>
      </c>
      <c r="T142">
        <f>ROUND(NORMINV('Rand Deaths'!T142,'Mean Deaths'!T142,'S.D Deaths'!T142),0)</f>
        <v>66</v>
      </c>
      <c r="U142">
        <f>ROUND(NORMINV('Rand Deaths'!U142,'Mean Deaths'!U142,'S.D Deaths'!U142),0)</f>
        <v>70</v>
      </c>
      <c r="V142">
        <f>ROUND(NORMINV('Rand Deaths'!V142,'Mean Deaths'!V142,'S.D Deaths'!V142),0)</f>
        <v>81</v>
      </c>
      <c r="W142">
        <f>ROUND(NORMINV('Rand Deaths'!W142,'Mean Deaths'!W142,'S.D Deaths'!W142),0)</f>
        <v>84</v>
      </c>
      <c r="X142">
        <f>ROUND(NORMINV('Rand Deaths'!X142,'Mean Deaths'!X142,'S.D Deaths'!X142),0)</f>
        <v>98</v>
      </c>
      <c r="Y142">
        <f>ROUND(NORMINV('Rand Deaths'!Y142,'Mean Deaths'!Y142,'S.D Deaths'!Y142),0)</f>
        <v>87</v>
      </c>
      <c r="Z142">
        <f>ROUND(NORMINV('Rand Deaths'!Z142,'Mean Deaths'!Z142,'S.D Deaths'!Z142),0)</f>
        <v>117</v>
      </c>
    </row>
    <row r="143" spans="1:26" x14ac:dyDescent="0.25">
      <c r="A143" s="1">
        <v>142</v>
      </c>
      <c r="B143">
        <f>ROUND(NORMINV('Rand Deaths'!B143,'Mean Deaths'!B143,'S.D Deaths'!B143),0)</f>
        <v>25</v>
      </c>
      <c r="C143">
        <f>ROUND(NORMINV('Rand Deaths'!C143,'Mean Deaths'!C143,'S.D Deaths'!C143),0)</f>
        <v>21</v>
      </c>
      <c r="D143">
        <f>ROUND(NORMINV('Rand Deaths'!D143,'Mean Deaths'!D143,'S.D Deaths'!D143),0)</f>
        <v>26</v>
      </c>
      <c r="E143">
        <f>ROUND(NORMINV('Rand Deaths'!E143,'Mean Deaths'!E143,'S.D Deaths'!E143),0)</f>
        <v>24</v>
      </c>
      <c r="F143">
        <f>ROUND(NORMINV('Rand Deaths'!F143,'Mean Deaths'!F143,'S.D Deaths'!F143),0)</f>
        <v>24</v>
      </c>
      <c r="G143">
        <f>ROUND(NORMINV('Rand Deaths'!G143,'Mean Deaths'!G143,'S.D Deaths'!G143),0)</f>
        <v>32</v>
      </c>
      <c r="H143">
        <f>ROUND(NORMINV('Rand Deaths'!H143,'Mean Deaths'!H143,'S.D Deaths'!H143),0)</f>
        <v>21</v>
      </c>
      <c r="I143">
        <f>ROUND(NORMINV('Rand Deaths'!I143,'Mean Deaths'!I143,'S.D Deaths'!I143),0)</f>
        <v>32</v>
      </c>
      <c r="J143">
        <f>ROUND(NORMINV('Rand Deaths'!J143,'Mean Deaths'!J143,'S.D Deaths'!J143),0)</f>
        <v>41</v>
      </c>
      <c r="K143">
        <f>ROUND(NORMINV('Rand Deaths'!K143,'Mean Deaths'!K143,'S.D Deaths'!K143),0)</f>
        <v>27</v>
      </c>
      <c r="L143">
        <f>ROUND(NORMINV('Rand Deaths'!L143,'Mean Deaths'!L143,'S.D Deaths'!L143),0)</f>
        <v>36</v>
      </c>
      <c r="M143">
        <f>ROUND(NORMINV('Rand Deaths'!M143,'Mean Deaths'!M143,'S.D Deaths'!M143),0)</f>
        <v>18</v>
      </c>
      <c r="N143">
        <f>ROUND(NORMINV('Rand Deaths'!N143,'Mean Deaths'!N143,'S.D Deaths'!N143),0)</f>
        <v>48</v>
      </c>
      <c r="O143">
        <f>ROUND(NORMINV('Rand Deaths'!O143,'Mean Deaths'!O143,'S.D Deaths'!O143),0)</f>
        <v>45</v>
      </c>
      <c r="P143">
        <f>ROUND(NORMINV('Rand Deaths'!P143,'Mean Deaths'!P143,'S.D Deaths'!P143),0)</f>
        <v>39</v>
      </c>
      <c r="Q143">
        <f>ROUND(NORMINV('Rand Deaths'!Q143,'Mean Deaths'!Q143,'S.D Deaths'!Q143),0)</f>
        <v>51</v>
      </c>
      <c r="R143">
        <f>ROUND(NORMINV('Rand Deaths'!R143,'Mean Deaths'!R143,'S.D Deaths'!R143),0)</f>
        <v>54</v>
      </c>
      <c r="S143">
        <f>ROUND(NORMINV('Rand Deaths'!S143,'Mean Deaths'!S143,'S.D Deaths'!S143),0)</f>
        <v>68</v>
      </c>
      <c r="T143">
        <f>ROUND(NORMINV('Rand Deaths'!T143,'Mean Deaths'!T143,'S.D Deaths'!T143),0)</f>
        <v>61</v>
      </c>
      <c r="U143">
        <f>ROUND(NORMINV('Rand Deaths'!U143,'Mean Deaths'!U143,'S.D Deaths'!U143),0)</f>
        <v>78</v>
      </c>
      <c r="V143">
        <f>ROUND(NORMINV('Rand Deaths'!V143,'Mean Deaths'!V143,'S.D Deaths'!V143),0)</f>
        <v>80</v>
      </c>
      <c r="W143">
        <f>ROUND(NORMINV('Rand Deaths'!W143,'Mean Deaths'!W143,'S.D Deaths'!W143),0)</f>
        <v>70</v>
      </c>
      <c r="X143">
        <f>ROUND(NORMINV('Rand Deaths'!X143,'Mean Deaths'!X143,'S.D Deaths'!X143),0)</f>
        <v>82</v>
      </c>
      <c r="Y143">
        <f>ROUND(NORMINV('Rand Deaths'!Y143,'Mean Deaths'!Y143,'S.D Deaths'!Y143),0)</f>
        <v>98</v>
      </c>
      <c r="Z143">
        <f>ROUND(NORMINV('Rand Deaths'!Z143,'Mean Deaths'!Z143,'S.D Deaths'!Z143),0)</f>
        <v>97</v>
      </c>
    </row>
    <row r="144" spans="1:26" x14ac:dyDescent="0.25">
      <c r="A144" s="1">
        <v>143</v>
      </c>
      <c r="B144">
        <f>ROUND(NORMINV('Rand Deaths'!B144,'Mean Deaths'!B144,'S.D Deaths'!B144),0)</f>
        <v>28</v>
      </c>
      <c r="C144">
        <f>ROUND(NORMINV('Rand Deaths'!C144,'Mean Deaths'!C144,'S.D Deaths'!C144),0)</f>
        <v>16</v>
      </c>
      <c r="D144">
        <f>ROUND(NORMINV('Rand Deaths'!D144,'Mean Deaths'!D144,'S.D Deaths'!D144),0)</f>
        <v>25</v>
      </c>
      <c r="E144">
        <f>ROUND(NORMINV('Rand Deaths'!E144,'Mean Deaths'!E144,'S.D Deaths'!E144),0)</f>
        <v>23</v>
      </c>
      <c r="F144">
        <f>ROUND(NORMINV('Rand Deaths'!F144,'Mean Deaths'!F144,'S.D Deaths'!F144),0)</f>
        <v>21</v>
      </c>
      <c r="G144">
        <f>ROUND(NORMINV('Rand Deaths'!G144,'Mean Deaths'!G144,'S.D Deaths'!G144),0)</f>
        <v>15</v>
      </c>
      <c r="H144">
        <f>ROUND(NORMINV('Rand Deaths'!H144,'Mean Deaths'!H144,'S.D Deaths'!H144),0)</f>
        <v>23</v>
      </c>
      <c r="I144">
        <f>ROUND(NORMINV('Rand Deaths'!I144,'Mean Deaths'!I144,'S.D Deaths'!I144),0)</f>
        <v>31</v>
      </c>
      <c r="J144">
        <f>ROUND(NORMINV('Rand Deaths'!J144,'Mean Deaths'!J144,'S.D Deaths'!J144),0)</f>
        <v>32</v>
      </c>
      <c r="K144">
        <f>ROUND(NORMINV('Rand Deaths'!K144,'Mean Deaths'!K144,'S.D Deaths'!K144),0)</f>
        <v>33</v>
      </c>
      <c r="L144">
        <f>ROUND(NORMINV('Rand Deaths'!L144,'Mean Deaths'!L144,'S.D Deaths'!L144),0)</f>
        <v>37</v>
      </c>
      <c r="M144">
        <f>ROUND(NORMINV('Rand Deaths'!M144,'Mean Deaths'!M144,'S.D Deaths'!M144),0)</f>
        <v>38</v>
      </c>
      <c r="N144">
        <f>ROUND(NORMINV('Rand Deaths'!N144,'Mean Deaths'!N144,'S.D Deaths'!N144),0)</f>
        <v>43</v>
      </c>
      <c r="O144">
        <f>ROUND(NORMINV('Rand Deaths'!O144,'Mean Deaths'!O144,'S.D Deaths'!O144),0)</f>
        <v>49</v>
      </c>
      <c r="P144">
        <f>ROUND(NORMINV('Rand Deaths'!P144,'Mean Deaths'!P144,'S.D Deaths'!P144),0)</f>
        <v>50</v>
      </c>
      <c r="Q144">
        <f>ROUND(NORMINV('Rand Deaths'!Q144,'Mean Deaths'!Q144,'S.D Deaths'!Q144),0)</f>
        <v>45</v>
      </c>
      <c r="R144">
        <f>ROUND(NORMINV('Rand Deaths'!R144,'Mean Deaths'!R144,'S.D Deaths'!R144),0)</f>
        <v>52</v>
      </c>
      <c r="S144">
        <f>ROUND(NORMINV('Rand Deaths'!S144,'Mean Deaths'!S144,'S.D Deaths'!S144),0)</f>
        <v>57</v>
      </c>
      <c r="T144">
        <f>ROUND(NORMINV('Rand Deaths'!T144,'Mean Deaths'!T144,'S.D Deaths'!T144),0)</f>
        <v>58</v>
      </c>
      <c r="U144">
        <f>ROUND(NORMINV('Rand Deaths'!U144,'Mean Deaths'!U144,'S.D Deaths'!U144),0)</f>
        <v>81</v>
      </c>
      <c r="V144">
        <f>ROUND(NORMINV('Rand Deaths'!V144,'Mean Deaths'!V144,'S.D Deaths'!V144),0)</f>
        <v>67</v>
      </c>
      <c r="W144">
        <f>ROUND(NORMINV('Rand Deaths'!W144,'Mean Deaths'!W144,'S.D Deaths'!W144),0)</f>
        <v>81</v>
      </c>
      <c r="X144">
        <f>ROUND(NORMINV('Rand Deaths'!X144,'Mean Deaths'!X144,'S.D Deaths'!X144),0)</f>
        <v>94</v>
      </c>
      <c r="Y144">
        <f>ROUND(NORMINV('Rand Deaths'!Y144,'Mean Deaths'!Y144,'S.D Deaths'!Y144),0)</f>
        <v>91</v>
      </c>
      <c r="Z144">
        <f>ROUND(NORMINV('Rand Deaths'!Z144,'Mean Deaths'!Z144,'S.D Deaths'!Z144),0)</f>
        <v>113</v>
      </c>
    </row>
    <row r="145" spans="1:26" x14ac:dyDescent="0.25">
      <c r="A145" s="1">
        <v>144</v>
      </c>
      <c r="B145">
        <f>ROUND(NORMINV('Rand Deaths'!B145,'Mean Deaths'!B145,'S.D Deaths'!B145),0)</f>
        <v>21</v>
      </c>
      <c r="C145">
        <f>ROUND(NORMINV('Rand Deaths'!C145,'Mean Deaths'!C145,'S.D Deaths'!C145),0)</f>
        <v>21</v>
      </c>
      <c r="D145">
        <f>ROUND(NORMINV('Rand Deaths'!D145,'Mean Deaths'!D145,'S.D Deaths'!D145),0)</f>
        <v>18</v>
      </c>
      <c r="E145">
        <f>ROUND(NORMINV('Rand Deaths'!E145,'Mean Deaths'!E145,'S.D Deaths'!E145),0)</f>
        <v>21</v>
      </c>
      <c r="F145">
        <f>ROUND(NORMINV('Rand Deaths'!F145,'Mean Deaths'!F145,'S.D Deaths'!F145),0)</f>
        <v>27</v>
      </c>
      <c r="G145">
        <f>ROUND(NORMINV('Rand Deaths'!G145,'Mean Deaths'!G145,'S.D Deaths'!G145),0)</f>
        <v>8</v>
      </c>
      <c r="H145">
        <f>ROUND(NORMINV('Rand Deaths'!H145,'Mean Deaths'!H145,'S.D Deaths'!H145),0)</f>
        <v>20</v>
      </c>
      <c r="I145">
        <f>ROUND(NORMINV('Rand Deaths'!I145,'Mean Deaths'!I145,'S.D Deaths'!I145),0)</f>
        <v>24</v>
      </c>
      <c r="J145">
        <f>ROUND(NORMINV('Rand Deaths'!J145,'Mean Deaths'!J145,'S.D Deaths'!J145),0)</f>
        <v>29</v>
      </c>
      <c r="K145">
        <f>ROUND(NORMINV('Rand Deaths'!K145,'Mean Deaths'!K145,'S.D Deaths'!K145),0)</f>
        <v>43</v>
      </c>
      <c r="L145">
        <f>ROUND(NORMINV('Rand Deaths'!L145,'Mean Deaths'!L145,'S.D Deaths'!L145),0)</f>
        <v>44</v>
      </c>
      <c r="M145">
        <f>ROUND(NORMINV('Rand Deaths'!M145,'Mean Deaths'!M145,'S.D Deaths'!M145),0)</f>
        <v>30</v>
      </c>
      <c r="N145">
        <f>ROUND(NORMINV('Rand Deaths'!N145,'Mean Deaths'!N145,'S.D Deaths'!N145),0)</f>
        <v>50</v>
      </c>
      <c r="O145">
        <f>ROUND(NORMINV('Rand Deaths'!O145,'Mean Deaths'!O145,'S.D Deaths'!O145),0)</f>
        <v>40</v>
      </c>
      <c r="P145">
        <f>ROUND(NORMINV('Rand Deaths'!P145,'Mean Deaths'!P145,'S.D Deaths'!P145),0)</f>
        <v>58</v>
      </c>
      <c r="Q145">
        <f>ROUND(NORMINV('Rand Deaths'!Q145,'Mean Deaths'!Q145,'S.D Deaths'!Q145),0)</f>
        <v>54</v>
      </c>
      <c r="R145">
        <f>ROUND(NORMINV('Rand Deaths'!R145,'Mean Deaths'!R145,'S.D Deaths'!R145),0)</f>
        <v>63</v>
      </c>
      <c r="S145">
        <f>ROUND(NORMINV('Rand Deaths'!S145,'Mean Deaths'!S145,'S.D Deaths'!S145),0)</f>
        <v>69</v>
      </c>
      <c r="T145">
        <f>ROUND(NORMINV('Rand Deaths'!T145,'Mean Deaths'!T145,'S.D Deaths'!T145),0)</f>
        <v>76</v>
      </c>
      <c r="U145">
        <f>ROUND(NORMINV('Rand Deaths'!U145,'Mean Deaths'!U145,'S.D Deaths'!U145),0)</f>
        <v>68</v>
      </c>
      <c r="V145">
        <f>ROUND(NORMINV('Rand Deaths'!V145,'Mean Deaths'!V145,'S.D Deaths'!V145),0)</f>
        <v>71</v>
      </c>
      <c r="W145">
        <f>ROUND(NORMINV('Rand Deaths'!W145,'Mean Deaths'!W145,'S.D Deaths'!W145),0)</f>
        <v>100</v>
      </c>
      <c r="X145">
        <f>ROUND(NORMINV('Rand Deaths'!X145,'Mean Deaths'!X145,'S.D Deaths'!X145),0)</f>
        <v>93</v>
      </c>
      <c r="Y145">
        <f>ROUND(NORMINV('Rand Deaths'!Y145,'Mean Deaths'!Y145,'S.D Deaths'!Y145),0)</f>
        <v>89</v>
      </c>
      <c r="Z145">
        <f>ROUND(NORMINV('Rand Deaths'!Z145,'Mean Deaths'!Z145,'S.D Deaths'!Z145),0)</f>
        <v>102</v>
      </c>
    </row>
    <row r="146" spans="1:26" x14ac:dyDescent="0.25">
      <c r="A146" s="1">
        <v>145</v>
      </c>
      <c r="B146">
        <f>ROUND(NORMINV('Rand Deaths'!B146,'Mean Deaths'!B146,'S.D Deaths'!B146),0)</f>
        <v>17</v>
      </c>
      <c r="C146">
        <f>ROUND(NORMINV('Rand Deaths'!C146,'Mean Deaths'!C146,'S.D Deaths'!C146),0)</f>
        <v>24</v>
      </c>
      <c r="D146">
        <f>ROUND(NORMINV('Rand Deaths'!D146,'Mean Deaths'!D146,'S.D Deaths'!D146),0)</f>
        <v>33</v>
      </c>
      <c r="E146">
        <f>ROUND(NORMINV('Rand Deaths'!E146,'Mean Deaths'!E146,'S.D Deaths'!E146),0)</f>
        <v>14</v>
      </c>
      <c r="F146">
        <f>ROUND(NORMINV('Rand Deaths'!F146,'Mean Deaths'!F146,'S.D Deaths'!F146),0)</f>
        <v>22</v>
      </c>
      <c r="G146">
        <f>ROUND(NORMINV('Rand Deaths'!G146,'Mean Deaths'!G146,'S.D Deaths'!G146),0)</f>
        <v>19</v>
      </c>
      <c r="H146">
        <f>ROUND(NORMINV('Rand Deaths'!H146,'Mean Deaths'!H146,'S.D Deaths'!H146),0)</f>
        <v>19</v>
      </c>
      <c r="I146">
        <f>ROUND(NORMINV('Rand Deaths'!I146,'Mean Deaths'!I146,'S.D Deaths'!I146),0)</f>
        <v>32</v>
      </c>
      <c r="J146">
        <f>ROUND(NORMINV('Rand Deaths'!J146,'Mean Deaths'!J146,'S.D Deaths'!J146),0)</f>
        <v>43</v>
      </c>
      <c r="K146">
        <f>ROUND(NORMINV('Rand Deaths'!K146,'Mean Deaths'!K146,'S.D Deaths'!K146),0)</f>
        <v>27</v>
      </c>
      <c r="L146">
        <f>ROUND(NORMINV('Rand Deaths'!L146,'Mean Deaths'!L146,'S.D Deaths'!L146),0)</f>
        <v>31</v>
      </c>
      <c r="M146">
        <f>ROUND(NORMINV('Rand Deaths'!M146,'Mean Deaths'!M146,'S.D Deaths'!M146),0)</f>
        <v>36</v>
      </c>
      <c r="N146">
        <f>ROUND(NORMINV('Rand Deaths'!N146,'Mean Deaths'!N146,'S.D Deaths'!N146),0)</f>
        <v>47</v>
      </c>
      <c r="O146">
        <f>ROUND(NORMINV('Rand Deaths'!O146,'Mean Deaths'!O146,'S.D Deaths'!O146),0)</f>
        <v>46</v>
      </c>
      <c r="P146">
        <f>ROUND(NORMINV('Rand Deaths'!P146,'Mean Deaths'!P146,'S.D Deaths'!P146),0)</f>
        <v>42</v>
      </c>
      <c r="Q146">
        <f>ROUND(NORMINV('Rand Deaths'!Q146,'Mean Deaths'!Q146,'S.D Deaths'!Q146),0)</f>
        <v>54</v>
      </c>
      <c r="R146">
        <f>ROUND(NORMINV('Rand Deaths'!R146,'Mean Deaths'!R146,'S.D Deaths'!R146),0)</f>
        <v>62</v>
      </c>
      <c r="S146">
        <f>ROUND(NORMINV('Rand Deaths'!S146,'Mean Deaths'!S146,'S.D Deaths'!S146),0)</f>
        <v>54</v>
      </c>
      <c r="T146">
        <f>ROUND(NORMINV('Rand Deaths'!T146,'Mean Deaths'!T146,'S.D Deaths'!T146),0)</f>
        <v>73</v>
      </c>
      <c r="U146">
        <f>ROUND(NORMINV('Rand Deaths'!U146,'Mean Deaths'!U146,'S.D Deaths'!U146),0)</f>
        <v>68</v>
      </c>
      <c r="V146">
        <f>ROUND(NORMINV('Rand Deaths'!V146,'Mean Deaths'!V146,'S.D Deaths'!V146),0)</f>
        <v>95</v>
      </c>
      <c r="W146">
        <f>ROUND(NORMINV('Rand Deaths'!W146,'Mean Deaths'!W146,'S.D Deaths'!W146),0)</f>
        <v>72</v>
      </c>
      <c r="X146">
        <f>ROUND(NORMINV('Rand Deaths'!X146,'Mean Deaths'!X146,'S.D Deaths'!X146),0)</f>
        <v>106</v>
      </c>
      <c r="Y146">
        <f>ROUND(NORMINV('Rand Deaths'!Y146,'Mean Deaths'!Y146,'S.D Deaths'!Y146),0)</f>
        <v>85</v>
      </c>
      <c r="Z146">
        <f>ROUND(NORMINV('Rand Deaths'!Z146,'Mean Deaths'!Z146,'S.D Deaths'!Z146),0)</f>
        <v>102</v>
      </c>
    </row>
    <row r="147" spans="1:26" x14ac:dyDescent="0.25">
      <c r="A147" s="1">
        <v>146</v>
      </c>
      <c r="B147">
        <f>ROUND(NORMINV('Rand Deaths'!B147,'Mean Deaths'!B147,'S.D Deaths'!B147),0)</f>
        <v>16</v>
      </c>
      <c r="C147">
        <f>ROUND(NORMINV('Rand Deaths'!C147,'Mean Deaths'!C147,'S.D Deaths'!C147),0)</f>
        <v>13</v>
      </c>
      <c r="D147">
        <f>ROUND(NORMINV('Rand Deaths'!D147,'Mean Deaths'!D147,'S.D Deaths'!D147),0)</f>
        <v>23</v>
      </c>
      <c r="E147">
        <f>ROUND(NORMINV('Rand Deaths'!E147,'Mean Deaths'!E147,'S.D Deaths'!E147),0)</f>
        <v>28</v>
      </c>
      <c r="F147">
        <f>ROUND(NORMINV('Rand Deaths'!F147,'Mean Deaths'!F147,'S.D Deaths'!F147),0)</f>
        <v>17</v>
      </c>
      <c r="G147">
        <f>ROUND(NORMINV('Rand Deaths'!G147,'Mean Deaths'!G147,'S.D Deaths'!G147),0)</f>
        <v>36</v>
      </c>
      <c r="H147">
        <f>ROUND(NORMINV('Rand Deaths'!H147,'Mean Deaths'!H147,'S.D Deaths'!H147),0)</f>
        <v>23</v>
      </c>
      <c r="I147">
        <f>ROUND(NORMINV('Rand Deaths'!I147,'Mean Deaths'!I147,'S.D Deaths'!I147),0)</f>
        <v>26</v>
      </c>
      <c r="J147">
        <f>ROUND(NORMINV('Rand Deaths'!J147,'Mean Deaths'!J147,'S.D Deaths'!J147),0)</f>
        <v>48</v>
      </c>
      <c r="K147">
        <f>ROUND(NORMINV('Rand Deaths'!K147,'Mean Deaths'!K147,'S.D Deaths'!K147),0)</f>
        <v>36</v>
      </c>
      <c r="L147">
        <f>ROUND(NORMINV('Rand Deaths'!L147,'Mean Deaths'!L147,'S.D Deaths'!L147),0)</f>
        <v>44</v>
      </c>
      <c r="M147">
        <f>ROUND(NORMINV('Rand Deaths'!M147,'Mean Deaths'!M147,'S.D Deaths'!M147),0)</f>
        <v>43</v>
      </c>
      <c r="N147">
        <f>ROUND(NORMINV('Rand Deaths'!N147,'Mean Deaths'!N147,'S.D Deaths'!N147),0)</f>
        <v>43</v>
      </c>
      <c r="O147">
        <f>ROUND(NORMINV('Rand Deaths'!O147,'Mean Deaths'!O147,'S.D Deaths'!O147),0)</f>
        <v>40</v>
      </c>
      <c r="P147">
        <f>ROUND(NORMINV('Rand Deaths'!P147,'Mean Deaths'!P147,'S.D Deaths'!P147),0)</f>
        <v>50</v>
      </c>
      <c r="Q147">
        <f>ROUND(NORMINV('Rand Deaths'!Q147,'Mean Deaths'!Q147,'S.D Deaths'!Q147),0)</f>
        <v>51</v>
      </c>
      <c r="R147">
        <f>ROUND(NORMINV('Rand Deaths'!R147,'Mean Deaths'!R147,'S.D Deaths'!R147),0)</f>
        <v>53</v>
      </c>
      <c r="S147">
        <f>ROUND(NORMINV('Rand Deaths'!S147,'Mean Deaths'!S147,'S.D Deaths'!S147),0)</f>
        <v>80</v>
      </c>
      <c r="T147">
        <f>ROUND(NORMINV('Rand Deaths'!T147,'Mean Deaths'!T147,'S.D Deaths'!T147),0)</f>
        <v>64</v>
      </c>
      <c r="U147">
        <f>ROUND(NORMINV('Rand Deaths'!U147,'Mean Deaths'!U147,'S.D Deaths'!U147),0)</f>
        <v>73</v>
      </c>
      <c r="V147">
        <f>ROUND(NORMINV('Rand Deaths'!V147,'Mean Deaths'!V147,'S.D Deaths'!V147),0)</f>
        <v>81</v>
      </c>
      <c r="W147">
        <f>ROUND(NORMINV('Rand Deaths'!W147,'Mean Deaths'!W147,'S.D Deaths'!W147),0)</f>
        <v>86</v>
      </c>
      <c r="X147">
        <f>ROUND(NORMINV('Rand Deaths'!X147,'Mean Deaths'!X147,'S.D Deaths'!X147),0)</f>
        <v>94</v>
      </c>
      <c r="Y147">
        <f>ROUND(NORMINV('Rand Deaths'!Y147,'Mean Deaths'!Y147,'S.D Deaths'!Y147),0)</f>
        <v>104</v>
      </c>
      <c r="Z147">
        <f>ROUND(NORMINV('Rand Deaths'!Z147,'Mean Deaths'!Z147,'S.D Deaths'!Z147),0)</f>
        <v>107</v>
      </c>
    </row>
    <row r="148" spans="1:26" x14ac:dyDescent="0.25">
      <c r="A148" s="1">
        <v>147</v>
      </c>
      <c r="B148">
        <f>ROUND(NORMINV('Rand Deaths'!B148,'Mean Deaths'!B148,'S.D Deaths'!B148),0)</f>
        <v>21</v>
      </c>
      <c r="C148">
        <f>ROUND(NORMINV('Rand Deaths'!C148,'Mean Deaths'!C148,'S.D Deaths'!C148),0)</f>
        <v>12</v>
      </c>
      <c r="D148">
        <f>ROUND(NORMINV('Rand Deaths'!D148,'Mean Deaths'!D148,'S.D Deaths'!D148),0)</f>
        <v>23</v>
      </c>
      <c r="E148">
        <f>ROUND(NORMINV('Rand Deaths'!E148,'Mean Deaths'!E148,'S.D Deaths'!E148),0)</f>
        <v>11</v>
      </c>
      <c r="F148">
        <f>ROUND(NORMINV('Rand Deaths'!F148,'Mean Deaths'!F148,'S.D Deaths'!F148),0)</f>
        <v>27</v>
      </c>
      <c r="G148">
        <f>ROUND(NORMINV('Rand Deaths'!G148,'Mean Deaths'!G148,'S.D Deaths'!G148),0)</f>
        <v>29</v>
      </c>
      <c r="H148">
        <f>ROUND(NORMINV('Rand Deaths'!H148,'Mean Deaths'!H148,'S.D Deaths'!H148),0)</f>
        <v>27</v>
      </c>
      <c r="I148">
        <f>ROUND(NORMINV('Rand Deaths'!I148,'Mean Deaths'!I148,'S.D Deaths'!I148),0)</f>
        <v>33</v>
      </c>
      <c r="J148">
        <f>ROUND(NORMINV('Rand Deaths'!J148,'Mean Deaths'!J148,'S.D Deaths'!J148),0)</f>
        <v>45</v>
      </c>
      <c r="K148">
        <f>ROUND(NORMINV('Rand Deaths'!K148,'Mean Deaths'!K148,'S.D Deaths'!K148),0)</f>
        <v>43</v>
      </c>
      <c r="L148">
        <f>ROUND(NORMINV('Rand Deaths'!L148,'Mean Deaths'!L148,'S.D Deaths'!L148),0)</f>
        <v>40</v>
      </c>
      <c r="M148">
        <f>ROUND(NORMINV('Rand Deaths'!M148,'Mean Deaths'!M148,'S.D Deaths'!M148),0)</f>
        <v>39</v>
      </c>
      <c r="N148">
        <f>ROUND(NORMINV('Rand Deaths'!N148,'Mean Deaths'!N148,'S.D Deaths'!N148),0)</f>
        <v>41</v>
      </c>
      <c r="O148">
        <f>ROUND(NORMINV('Rand Deaths'!O148,'Mean Deaths'!O148,'S.D Deaths'!O148),0)</f>
        <v>45</v>
      </c>
      <c r="P148">
        <f>ROUND(NORMINV('Rand Deaths'!P148,'Mean Deaths'!P148,'S.D Deaths'!P148),0)</f>
        <v>41</v>
      </c>
      <c r="Q148">
        <f>ROUND(NORMINV('Rand Deaths'!Q148,'Mean Deaths'!Q148,'S.D Deaths'!Q148),0)</f>
        <v>47</v>
      </c>
      <c r="R148">
        <f>ROUND(NORMINV('Rand Deaths'!R148,'Mean Deaths'!R148,'S.D Deaths'!R148),0)</f>
        <v>46</v>
      </c>
      <c r="S148">
        <f>ROUND(NORMINV('Rand Deaths'!S148,'Mean Deaths'!S148,'S.D Deaths'!S148),0)</f>
        <v>61</v>
      </c>
      <c r="T148">
        <f>ROUND(NORMINV('Rand Deaths'!T148,'Mean Deaths'!T148,'S.D Deaths'!T148),0)</f>
        <v>64</v>
      </c>
      <c r="U148">
        <f>ROUND(NORMINV('Rand Deaths'!U148,'Mean Deaths'!U148,'S.D Deaths'!U148),0)</f>
        <v>58</v>
      </c>
      <c r="V148">
        <f>ROUND(NORMINV('Rand Deaths'!V148,'Mean Deaths'!V148,'S.D Deaths'!V148),0)</f>
        <v>81</v>
      </c>
      <c r="W148">
        <f>ROUND(NORMINV('Rand Deaths'!W148,'Mean Deaths'!W148,'S.D Deaths'!W148),0)</f>
        <v>73</v>
      </c>
      <c r="X148">
        <f>ROUND(NORMINV('Rand Deaths'!X148,'Mean Deaths'!X148,'S.D Deaths'!X148),0)</f>
        <v>71</v>
      </c>
      <c r="Y148">
        <f>ROUND(NORMINV('Rand Deaths'!Y148,'Mean Deaths'!Y148,'S.D Deaths'!Y148),0)</f>
        <v>99</v>
      </c>
      <c r="Z148">
        <f>ROUND(NORMINV('Rand Deaths'!Z148,'Mean Deaths'!Z148,'S.D Deaths'!Z148),0)</f>
        <v>101</v>
      </c>
    </row>
    <row r="149" spans="1:26" x14ac:dyDescent="0.25">
      <c r="A149" s="1">
        <v>148</v>
      </c>
      <c r="B149">
        <f>ROUND(NORMINV('Rand Deaths'!B149,'Mean Deaths'!B149,'S.D Deaths'!B149),0)</f>
        <v>20</v>
      </c>
      <c r="C149">
        <f>ROUND(NORMINV('Rand Deaths'!C149,'Mean Deaths'!C149,'S.D Deaths'!C149),0)</f>
        <v>16</v>
      </c>
      <c r="D149">
        <f>ROUND(NORMINV('Rand Deaths'!D149,'Mean Deaths'!D149,'S.D Deaths'!D149),0)</f>
        <v>23</v>
      </c>
      <c r="E149">
        <f>ROUND(NORMINV('Rand Deaths'!E149,'Mean Deaths'!E149,'S.D Deaths'!E149),0)</f>
        <v>32</v>
      </c>
      <c r="F149">
        <f>ROUND(NORMINV('Rand Deaths'!F149,'Mean Deaths'!F149,'S.D Deaths'!F149),0)</f>
        <v>21</v>
      </c>
      <c r="G149">
        <f>ROUND(NORMINV('Rand Deaths'!G149,'Mean Deaths'!G149,'S.D Deaths'!G149),0)</f>
        <v>23</v>
      </c>
      <c r="H149">
        <f>ROUND(NORMINV('Rand Deaths'!H149,'Mean Deaths'!H149,'S.D Deaths'!H149),0)</f>
        <v>31</v>
      </c>
      <c r="I149">
        <f>ROUND(NORMINV('Rand Deaths'!I149,'Mean Deaths'!I149,'S.D Deaths'!I149),0)</f>
        <v>23</v>
      </c>
      <c r="J149">
        <f>ROUND(NORMINV('Rand Deaths'!J149,'Mean Deaths'!J149,'S.D Deaths'!J149),0)</f>
        <v>23</v>
      </c>
      <c r="K149">
        <f>ROUND(NORMINV('Rand Deaths'!K149,'Mean Deaths'!K149,'S.D Deaths'!K149),0)</f>
        <v>40</v>
      </c>
      <c r="L149">
        <f>ROUND(NORMINV('Rand Deaths'!L149,'Mean Deaths'!L149,'S.D Deaths'!L149),0)</f>
        <v>28</v>
      </c>
      <c r="M149">
        <f>ROUND(NORMINV('Rand Deaths'!M149,'Mean Deaths'!M149,'S.D Deaths'!M149),0)</f>
        <v>43</v>
      </c>
      <c r="N149">
        <f>ROUND(NORMINV('Rand Deaths'!N149,'Mean Deaths'!N149,'S.D Deaths'!N149),0)</f>
        <v>40</v>
      </c>
      <c r="O149">
        <f>ROUND(NORMINV('Rand Deaths'!O149,'Mean Deaths'!O149,'S.D Deaths'!O149),0)</f>
        <v>34</v>
      </c>
      <c r="P149">
        <f>ROUND(NORMINV('Rand Deaths'!P149,'Mean Deaths'!P149,'S.D Deaths'!P149),0)</f>
        <v>62</v>
      </c>
      <c r="Q149">
        <f>ROUND(NORMINV('Rand Deaths'!Q149,'Mean Deaths'!Q149,'S.D Deaths'!Q149),0)</f>
        <v>49</v>
      </c>
      <c r="R149">
        <f>ROUND(NORMINV('Rand Deaths'!R149,'Mean Deaths'!R149,'S.D Deaths'!R149),0)</f>
        <v>50</v>
      </c>
      <c r="S149">
        <f>ROUND(NORMINV('Rand Deaths'!S149,'Mean Deaths'!S149,'S.D Deaths'!S149),0)</f>
        <v>59</v>
      </c>
      <c r="T149">
        <f>ROUND(NORMINV('Rand Deaths'!T149,'Mean Deaths'!T149,'S.D Deaths'!T149),0)</f>
        <v>83</v>
      </c>
      <c r="U149">
        <f>ROUND(NORMINV('Rand Deaths'!U149,'Mean Deaths'!U149,'S.D Deaths'!U149),0)</f>
        <v>76</v>
      </c>
      <c r="V149">
        <f>ROUND(NORMINV('Rand Deaths'!V149,'Mean Deaths'!V149,'S.D Deaths'!V149),0)</f>
        <v>71</v>
      </c>
      <c r="W149">
        <f>ROUND(NORMINV('Rand Deaths'!W149,'Mean Deaths'!W149,'S.D Deaths'!W149),0)</f>
        <v>109</v>
      </c>
      <c r="X149">
        <f>ROUND(NORMINV('Rand Deaths'!X149,'Mean Deaths'!X149,'S.D Deaths'!X149),0)</f>
        <v>95</v>
      </c>
      <c r="Y149">
        <f>ROUND(NORMINV('Rand Deaths'!Y149,'Mean Deaths'!Y149,'S.D Deaths'!Y149),0)</f>
        <v>103</v>
      </c>
      <c r="Z149">
        <f>ROUND(NORMINV('Rand Deaths'!Z149,'Mean Deaths'!Z149,'S.D Deaths'!Z149),0)</f>
        <v>101</v>
      </c>
    </row>
    <row r="150" spans="1:26" x14ac:dyDescent="0.25">
      <c r="A150" s="1">
        <v>149</v>
      </c>
      <c r="B150">
        <f>ROUND(NORMINV('Rand Deaths'!B150,'Mean Deaths'!B150,'S.D Deaths'!B150),0)</f>
        <v>18</v>
      </c>
      <c r="C150">
        <f>ROUND(NORMINV('Rand Deaths'!C150,'Mean Deaths'!C150,'S.D Deaths'!C150),0)</f>
        <v>18</v>
      </c>
      <c r="D150">
        <f>ROUND(NORMINV('Rand Deaths'!D150,'Mean Deaths'!D150,'S.D Deaths'!D150),0)</f>
        <v>32</v>
      </c>
      <c r="E150">
        <f>ROUND(NORMINV('Rand Deaths'!E150,'Mean Deaths'!E150,'S.D Deaths'!E150),0)</f>
        <v>23</v>
      </c>
      <c r="F150">
        <f>ROUND(NORMINV('Rand Deaths'!F150,'Mean Deaths'!F150,'S.D Deaths'!F150),0)</f>
        <v>26</v>
      </c>
      <c r="G150">
        <f>ROUND(NORMINV('Rand Deaths'!G150,'Mean Deaths'!G150,'S.D Deaths'!G150),0)</f>
        <v>27</v>
      </c>
      <c r="H150">
        <f>ROUND(NORMINV('Rand Deaths'!H150,'Mean Deaths'!H150,'S.D Deaths'!H150),0)</f>
        <v>25</v>
      </c>
      <c r="I150">
        <f>ROUND(NORMINV('Rand Deaths'!I150,'Mean Deaths'!I150,'S.D Deaths'!I150),0)</f>
        <v>24</v>
      </c>
      <c r="J150">
        <f>ROUND(NORMINV('Rand Deaths'!J150,'Mean Deaths'!J150,'S.D Deaths'!J150),0)</f>
        <v>37</v>
      </c>
      <c r="K150">
        <f>ROUND(NORMINV('Rand Deaths'!K150,'Mean Deaths'!K150,'S.D Deaths'!K150),0)</f>
        <v>32</v>
      </c>
      <c r="L150">
        <f>ROUND(NORMINV('Rand Deaths'!L150,'Mean Deaths'!L150,'S.D Deaths'!L150),0)</f>
        <v>37</v>
      </c>
      <c r="M150">
        <f>ROUND(NORMINV('Rand Deaths'!M150,'Mean Deaths'!M150,'S.D Deaths'!M150),0)</f>
        <v>37</v>
      </c>
      <c r="N150">
        <f>ROUND(NORMINV('Rand Deaths'!N150,'Mean Deaths'!N150,'S.D Deaths'!N150),0)</f>
        <v>37</v>
      </c>
      <c r="O150">
        <f>ROUND(NORMINV('Rand Deaths'!O150,'Mean Deaths'!O150,'S.D Deaths'!O150),0)</f>
        <v>31</v>
      </c>
      <c r="P150">
        <f>ROUND(NORMINV('Rand Deaths'!P150,'Mean Deaths'!P150,'S.D Deaths'!P150),0)</f>
        <v>43</v>
      </c>
      <c r="Q150">
        <f>ROUND(NORMINV('Rand Deaths'!Q150,'Mean Deaths'!Q150,'S.D Deaths'!Q150),0)</f>
        <v>59</v>
      </c>
      <c r="R150">
        <f>ROUND(NORMINV('Rand Deaths'!R150,'Mean Deaths'!R150,'S.D Deaths'!R150),0)</f>
        <v>56</v>
      </c>
      <c r="S150">
        <f>ROUND(NORMINV('Rand Deaths'!S150,'Mean Deaths'!S150,'S.D Deaths'!S150),0)</f>
        <v>61</v>
      </c>
      <c r="T150">
        <f>ROUND(NORMINV('Rand Deaths'!T150,'Mean Deaths'!T150,'S.D Deaths'!T150),0)</f>
        <v>61</v>
      </c>
      <c r="U150">
        <f>ROUND(NORMINV('Rand Deaths'!U150,'Mean Deaths'!U150,'S.D Deaths'!U150),0)</f>
        <v>56</v>
      </c>
      <c r="V150">
        <f>ROUND(NORMINV('Rand Deaths'!V150,'Mean Deaths'!V150,'S.D Deaths'!V150),0)</f>
        <v>62</v>
      </c>
      <c r="W150">
        <f>ROUND(NORMINV('Rand Deaths'!W150,'Mean Deaths'!W150,'S.D Deaths'!W150),0)</f>
        <v>86</v>
      </c>
      <c r="X150">
        <f>ROUND(NORMINV('Rand Deaths'!X150,'Mean Deaths'!X150,'S.D Deaths'!X150),0)</f>
        <v>70</v>
      </c>
      <c r="Y150">
        <f>ROUND(NORMINV('Rand Deaths'!Y150,'Mean Deaths'!Y150,'S.D Deaths'!Y150),0)</f>
        <v>108</v>
      </c>
      <c r="Z150">
        <f>ROUND(NORMINV('Rand Deaths'!Z150,'Mean Deaths'!Z150,'S.D Deaths'!Z150),0)</f>
        <v>97</v>
      </c>
    </row>
    <row r="151" spans="1:26" x14ac:dyDescent="0.25">
      <c r="A151" s="1">
        <v>150</v>
      </c>
      <c r="B151">
        <f>ROUND(NORMINV('Rand Deaths'!B151,'Mean Deaths'!B151,'S.D Deaths'!B151),0)</f>
        <v>19</v>
      </c>
      <c r="C151">
        <f>ROUND(NORMINV('Rand Deaths'!C151,'Mean Deaths'!C151,'S.D Deaths'!C151),0)</f>
        <v>17</v>
      </c>
      <c r="D151">
        <f>ROUND(NORMINV('Rand Deaths'!D151,'Mean Deaths'!D151,'S.D Deaths'!D151),0)</f>
        <v>20</v>
      </c>
      <c r="E151">
        <f>ROUND(NORMINV('Rand Deaths'!E151,'Mean Deaths'!E151,'S.D Deaths'!E151),0)</f>
        <v>22</v>
      </c>
      <c r="F151">
        <f>ROUND(NORMINV('Rand Deaths'!F151,'Mean Deaths'!F151,'S.D Deaths'!F151),0)</f>
        <v>18</v>
      </c>
      <c r="G151">
        <f>ROUND(NORMINV('Rand Deaths'!G151,'Mean Deaths'!G151,'S.D Deaths'!G151),0)</f>
        <v>23</v>
      </c>
      <c r="H151">
        <f>ROUND(NORMINV('Rand Deaths'!H151,'Mean Deaths'!H151,'S.D Deaths'!H151),0)</f>
        <v>25</v>
      </c>
      <c r="I151">
        <f>ROUND(NORMINV('Rand Deaths'!I151,'Mean Deaths'!I151,'S.D Deaths'!I151),0)</f>
        <v>31</v>
      </c>
      <c r="J151">
        <f>ROUND(NORMINV('Rand Deaths'!J151,'Mean Deaths'!J151,'S.D Deaths'!J151),0)</f>
        <v>27</v>
      </c>
      <c r="K151">
        <f>ROUND(NORMINV('Rand Deaths'!K151,'Mean Deaths'!K151,'S.D Deaths'!K151),0)</f>
        <v>34</v>
      </c>
      <c r="L151">
        <f>ROUND(NORMINV('Rand Deaths'!L151,'Mean Deaths'!L151,'S.D Deaths'!L151),0)</f>
        <v>36</v>
      </c>
      <c r="M151">
        <f>ROUND(NORMINV('Rand Deaths'!M151,'Mean Deaths'!M151,'S.D Deaths'!M151),0)</f>
        <v>49</v>
      </c>
      <c r="N151">
        <f>ROUND(NORMINV('Rand Deaths'!N151,'Mean Deaths'!N151,'S.D Deaths'!N151),0)</f>
        <v>32</v>
      </c>
      <c r="O151">
        <f>ROUND(NORMINV('Rand Deaths'!O151,'Mean Deaths'!O151,'S.D Deaths'!O151),0)</f>
        <v>45</v>
      </c>
      <c r="P151">
        <f>ROUND(NORMINV('Rand Deaths'!P151,'Mean Deaths'!P151,'S.D Deaths'!P151),0)</f>
        <v>46</v>
      </c>
      <c r="Q151">
        <f>ROUND(NORMINV('Rand Deaths'!Q151,'Mean Deaths'!Q151,'S.D Deaths'!Q151),0)</f>
        <v>55</v>
      </c>
      <c r="R151">
        <f>ROUND(NORMINV('Rand Deaths'!R151,'Mean Deaths'!R151,'S.D Deaths'!R151),0)</f>
        <v>50</v>
      </c>
      <c r="S151">
        <f>ROUND(NORMINV('Rand Deaths'!S151,'Mean Deaths'!S151,'S.D Deaths'!S151),0)</f>
        <v>48</v>
      </c>
      <c r="T151">
        <f>ROUND(NORMINV('Rand Deaths'!T151,'Mean Deaths'!T151,'S.D Deaths'!T151),0)</f>
        <v>49</v>
      </c>
      <c r="U151">
        <f>ROUND(NORMINV('Rand Deaths'!U151,'Mean Deaths'!U151,'S.D Deaths'!U151),0)</f>
        <v>73</v>
      </c>
      <c r="V151">
        <f>ROUND(NORMINV('Rand Deaths'!V151,'Mean Deaths'!V151,'S.D Deaths'!V151),0)</f>
        <v>61</v>
      </c>
      <c r="W151">
        <f>ROUND(NORMINV('Rand Deaths'!W151,'Mean Deaths'!W151,'S.D Deaths'!W151),0)</f>
        <v>94</v>
      </c>
      <c r="X151">
        <f>ROUND(NORMINV('Rand Deaths'!X151,'Mean Deaths'!X151,'S.D Deaths'!X151),0)</f>
        <v>73</v>
      </c>
      <c r="Y151">
        <f>ROUND(NORMINV('Rand Deaths'!Y151,'Mean Deaths'!Y151,'S.D Deaths'!Y151),0)</f>
        <v>105</v>
      </c>
      <c r="Z151">
        <f>ROUND(NORMINV('Rand Deaths'!Z151,'Mean Deaths'!Z151,'S.D Deaths'!Z151),0)</f>
        <v>113</v>
      </c>
    </row>
    <row r="152" spans="1:26" x14ac:dyDescent="0.25">
      <c r="A152" s="1">
        <v>151</v>
      </c>
      <c r="B152">
        <f>ROUND(NORMINV('Rand Deaths'!B152,'Mean Deaths'!B152,'S.D Deaths'!B152),0)</f>
        <v>26</v>
      </c>
      <c r="C152">
        <f>ROUND(NORMINV('Rand Deaths'!C152,'Mean Deaths'!C152,'S.D Deaths'!C152),0)</f>
        <v>31</v>
      </c>
      <c r="D152">
        <f>ROUND(NORMINV('Rand Deaths'!D152,'Mean Deaths'!D152,'S.D Deaths'!D152),0)</f>
        <v>17</v>
      </c>
      <c r="E152">
        <f>ROUND(NORMINV('Rand Deaths'!E152,'Mean Deaths'!E152,'S.D Deaths'!E152),0)</f>
        <v>23</v>
      </c>
      <c r="F152">
        <f>ROUND(NORMINV('Rand Deaths'!F152,'Mean Deaths'!F152,'S.D Deaths'!F152),0)</f>
        <v>28</v>
      </c>
      <c r="G152">
        <f>ROUND(NORMINV('Rand Deaths'!G152,'Mean Deaths'!G152,'S.D Deaths'!G152),0)</f>
        <v>25</v>
      </c>
      <c r="H152">
        <f>ROUND(NORMINV('Rand Deaths'!H152,'Mean Deaths'!H152,'S.D Deaths'!H152),0)</f>
        <v>26</v>
      </c>
      <c r="I152">
        <f>ROUND(NORMINV('Rand Deaths'!I152,'Mean Deaths'!I152,'S.D Deaths'!I152),0)</f>
        <v>32</v>
      </c>
      <c r="J152">
        <f>ROUND(NORMINV('Rand Deaths'!J152,'Mean Deaths'!J152,'S.D Deaths'!J152),0)</f>
        <v>33</v>
      </c>
      <c r="K152">
        <f>ROUND(NORMINV('Rand Deaths'!K152,'Mean Deaths'!K152,'S.D Deaths'!K152),0)</f>
        <v>28</v>
      </c>
      <c r="L152">
        <f>ROUND(NORMINV('Rand Deaths'!L152,'Mean Deaths'!L152,'S.D Deaths'!L152),0)</f>
        <v>28</v>
      </c>
      <c r="M152">
        <f>ROUND(NORMINV('Rand Deaths'!M152,'Mean Deaths'!M152,'S.D Deaths'!M152),0)</f>
        <v>41</v>
      </c>
      <c r="N152">
        <f>ROUND(NORMINV('Rand Deaths'!N152,'Mean Deaths'!N152,'S.D Deaths'!N152),0)</f>
        <v>44</v>
      </c>
      <c r="O152">
        <f>ROUND(NORMINV('Rand Deaths'!O152,'Mean Deaths'!O152,'S.D Deaths'!O152),0)</f>
        <v>34</v>
      </c>
      <c r="P152">
        <f>ROUND(NORMINV('Rand Deaths'!P152,'Mean Deaths'!P152,'S.D Deaths'!P152),0)</f>
        <v>58</v>
      </c>
      <c r="Q152">
        <f>ROUND(NORMINV('Rand Deaths'!Q152,'Mean Deaths'!Q152,'S.D Deaths'!Q152),0)</f>
        <v>49</v>
      </c>
      <c r="R152">
        <f>ROUND(NORMINV('Rand Deaths'!R152,'Mean Deaths'!R152,'S.D Deaths'!R152),0)</f>
        <v>47</v>
      </c>
      <c r="S152">
        <f>ROUND(NORMINV('Rand Deaths'!S152,'Mean Deaths'!S152,'S.D Deaths'!S152),0)</f>
        <v>63</v>
      </c>
      <c r="T152">
        <f>ROUND(NORMINV('Rand Deaths'!T152,'Mean Deaths'!T152,'S.D Deaths'!T152),0)</f>
        <v>66</v>
      </c>
      <c r="U152">
        <f>ROUND(NORMINV('Rand Deaths'!U152,'Mean Deaths'!U152,'S.D Deaths'!U152),0)</f>
        <v>80</v>
      </c>
      <c r="V152">
        <f>ROUND(NORMINV('Rand Deaths'!V152,'Mean Deaths'!V152,'S.D Deaths'!V152),0)</f>
        <v>68</v>
      </c>
      <c r="W152">
        <f>ROUND(NORMINV('Rand Deaths'!W152,'Mean Deaths'!W152,'S.D Deaths'!W152),0)</f>
        <v>96</v>
      </c>
      <c r="X152">
        <f>ROUND(NORMINV('Rand Deaths'!X152,'Mean Deaths'!X152,'S.D Deaths'!X152),0)</f>
        <v>88</v>
      </c>
      <c r="Y152">
        <f>ROUND(NORMINV('Rand Deaths'!Y152,'Mean Deaths'!Y152,'S.D Deaths'!Y152),0)</f>
        <v>100</v>
      </c>
      <c r="Z152">
        <f>ROUND(NORMINV('Rand Deaths'!Z152,'Mean Deaths'!Z152,'S.D Deaths'!Z152),0)</f>
        <v>109</v>
      </c>
    </row>
    <row r="153" spans="1:26" x14ac:dyDescent="0.25">
      <c r="A153" s="1">
        <v>152</v>
      </c>
      <c r="B153">
        <f>ROUND(NORMINV('Rand Deaths'!B153,'Mean Deaths'!B153,'S.D Deaths'!B153),0)</f>
        <v>12</v>
      </c>
      <c r="C153">
        <f>ROUND(NORMINV('Rand Deaths'!C153,'Mean Deaths'!C153,'S.D Deaths'!C153),0)</f>
        <v>21</v>
      </c>
      <c r="D153">
        <f>ROUND(NORMINV('Rand Deaths'!D153,'Mean Deaths'!D153,'S.D Deaths'!D153),0)</f>
        <v>21</v>
      </c>
      <c r="E153">
        <f>ROUND(NORMINV('Rand Deaths'!E153,'Mean Deaths'!E153,'S.D Deaths'!E153),0)</f>
        <v>26</v>
      </c>
      <c r="F153">
        <f>ROUND(NORMINV('Rand Deaths'!F153,'Mean Deaths'!F153,'S.D Deaths'!F153),0)</f>
        <v>10</v>
      </c>
      <c r="G153">
        <f>ROUND(NORMINV('Rand Deaths'!G153,'Mean Deaths'!G153,'S.D Deaths'!G153),0)</f>
        <v>20</v>
      </c>
      <c r="H153">
        <f>ROUND(NORMINV('Rand Deaths'!H153,'Mean Deaths'!H153,'S.D Deaths'!H153),0)</f>
        <v>21</v>
      </c>
      <c r="I153">
        <f>ROUND(NORMINV('Rand Deaths'!I153,'Mean Deaths'!I153,'S.D Deaths'!I153),0)</f>
        <v>29</v>
      </c>
      <c r="J153">
        <f>ROUND(NORMINV('Rand Deaths'!J153,'Mean Deaths'!J153,'S.D Deaths'!J153),0)</f>
        <v>30</v>
      </c>
      <c r="K153">
        <f>ROUND(NORMINV('Rand Deaths'!K153,'Mean Deaths'!K153,'S.D Deaths'!K153),0)</f>
        <v>32</v>
      </c>
      <c r="L153">
        <f>ROUND(NORMINV('Rand Deaths'!L153,'Mean Deaths'!L153,'S.D Deaths'!L153),0)</f>
        <v>29</v>
      </c>
      <c r="M153">
        <f>ROUND(NORMINV('Rand Deaths'!M153,'Mean Deaths'!M153,'S.D Deaths'!M153),0)</f>
        <v>35</v>
      </c>
      <c r="N153">
        <f>ROUND(NORMINV('Rand Deaths'!N153,'Mean Deaths'!N153,'S.D Deaths'!N153),0)</f>
        <v>41</v>
      </c>
      <c r="O153">
        <f>ROUND(NORMINV('Rand Deaths'!O153,'Mean Deaths'!O153,'S.D Deaths'!O153),0)</f>
        <v>55</v>
      </c>
      <c r="P153">
        <f>ROUND(NORMINV('Rand Deaths'!P153,'Mean Deaths'!P153,'S.D Deaths'!P153),0)</f>
        <v>49</v>
      </c>
      <c r="Q153">
        <f>ROUND(NORMINV('Rand Deaths'!Q153,'Mean Deaths'!Q153,'S.D Deaths'!Q153),0)</f>
        <v>58</v>
      </c>
      <c r="R153">
        <f>ROUND(NORMINV('Rand Deaths'!R153,'Mean Deaths'!R153,'S.D Deaths'!R153),0)</f>
        <v>50</v>
      </c>
      <c r="S153">
        <f>ROUND(NORMINV('Rand Deaths'!S153,'Mean Deaths'!S153,'S.D Deaths'!S153),0)</f>
        <v>64</v>
      </c>
      <c r="T153">
        <f>ROUND(NORMINV('Rand Deaths'!T153,'Mean Deaths'!T153,'S.D Deaths'!T153),0)</f>
        <v>58</v>
      </c>
      <c r="U153">
        <f>ROUND(NORMINV('Rand Deaths'!U153,'Mean Deaths'!U153,'S.D Deaths'!U153),0)</f>
        <v>64</v>
      </c>
      <c r="V153">
        <f>ROUND(NORMINV('Rand Deaths'!V153,'Mean Deaths'!V153,'S.D Deaths'!V153),0)</f>
        <v>66</v>
      </c>
      <c r="W153">
        <f>ROUND(NORMINV('Rand Deaths'!W153,'Mean Deaths'!W153,'S.D Deaths'!W153),0)</f>
        <v>93</v>
      </c>
      <c r="X153">
        <f>ROUND(NORMINV('Rand Deaths'!X153,'Mean Deaths'!X153,'S.D Deaths'!X153),0)</f>
        <v>87</v>
      </c>
      <c r="Y153">
        <f>ROUND(NORMINV('Rand Deaths'!Y153,'Mean Deaths'!Y153,'S.D Deaths'!Y153),0)</f>
        <v>98</v>
      </c>
      <c r="Z153">
        <f>ROUND(NORMINV('Rand Deaths'!Z153,'Mean Deaths'!Z153,'S.D Deaths'!Z153),0)</f>
        <v>94</v>
      </c>
    </row>
    <row r="154" spans="1:26" x14ac:dyDescent="0.25">
      <c r="A154" s="1">
        <v>153</v>
      </c>
      <c r="B154">
        <f>ROUND(NORMINV('Rand Deaths'!B154,'Mean Deaths'!B154,'S.D Deaths'!B154),0)</f>
        <v>20</v>
      </c>
      <c r="C154">
        <f>ROUND(NORMINV('Rand Deaths'!C154,'Mean Deaths'!C154,'S.D Deaths'!C154),0)</f>
        <v>30</v>
      </c>
      <c r="D154">
        <f>ROUND(NORMINV('Rand Deaths'!D154,'Mean Deaths'!D154,'S.D Deaths'!D154),0)</f>
        <v>18</v>
      </c>
      <c r="E154">
        <f>ROUND(NORMINV('Rand Deaths'!E154,'Mean Deaths'!E154,'S.D Deaths'!E154),0)</f>
        <v>17</v>
      </c>
      <c r="F154">
        <f>ROUND(NORMINV('Rand Deaths'!F154,'Mean Deaths'!F154,'S.D Deaths'!F154),0)</f>
        <v>29</v>
      </c>
      <c r="G154">
        <f>ROUND(NORMINV('Rand Deaths'!G154,'Mean Deaths'!G154,'S.D Deaths'!G154),0)</f>
        <v>19</v>
      </c>
      <c r="H154">
        <f>ROUND(NORMINV('Rand Deaths'!H154,'Mean Deaths'!H154,'S.D Deaths'!H154),0)</f>
        <v>31</v>
      </c>
      <c r="I154">
        <f>ROUND(NORMINV('Rand Deaths'!I154,'Mean Deaths'!I154,'S.D Deaths'!I154),0)</f>
        <v>29</v>
      </c>
      <c r="J154">
        <f>ROUND(NORMINV('Rand Deaths'!J154,'Mean Deaths'!J154,'S.D Deaths'!J154),0)</f>
        <v>35</v>
      </c>
      <c r="K154">
        <f>ROUND(NORMINV('Rand Deaths'!K154,'Mean Deaths'!K154,'S.D Deaths'!K154),0)</f>
        <v>35</v>
      </c>
      <c r="L154">
        <f>ROUND(NORMINV('Rand Deaths'!L154,'Mean Deaths'!L154,'S.D Deaths'!L154),0)</f>
        <v>41</v>
      </c>
      <c r="M154">
        <f>ROUND(NORMINV('Rand Deaths'!M154,'Mean Deaths'!M154,'S.D Deaths'!M154),0)</f>
        <v>43</v>
      </c>
      <c r="N154">
        <f>ROUND(NORMINV('Rand Deaths'!N154,'Mean Deaths'!N154,'S.D Deaths'!N154),0)</f>
        <v>40</v>
      </c>
      <c r="O154">
        <f>ROUND(NORMINV('Rand Deaths'!O154,'Mean Deaths'!O154,'S.D Deaths'!O154),0)</f>
        <v>43</v>
      </c>
      <c r="P154">
        <f>ROUND(NORMINV('Rand Deaths'!P154,'Mean Deaths'!P154,'S.D Deaths'!P154),0)</f>
        <v>61</v>
      </c>
      <c r="Q154">
        <f>ROUND(NORMINV('Rand Deaths'!Q154,'Mean Deaths'!Q154,'S.D Deaths'!Q154),0)</f>
        <v>54</v>
      </c>
      <c r="R154">
        <f>ROUND(NORMINV('Rand Deaths'!R154,'Mean Deaths'!R154,'S.D Deaths'!R154),0)</f>
        <v>54</v>
      </c>
      <c r="S154">
        <f>ROUND(NORMINV('Rand Deaths'!S154,'Mean Deaths'!S154,'S.D Deaths'!S154),0)</f>
        <v>63</v>
      </c>
      <c r="T154">
        <f>ROUND(NORMINV('Rand Deaths'!T154,'Mean Deaths'!T154,'S.D Deaths'!T154),0)</f>
        <v>66</v>
      </c>
      <c r="U154">
        <f>ROUND(NORMINV('Rand Deaths'!U154,'Mean Deaths'!U154,'S.D Deaths'!U154),0)</f>
        <v>67</v>
      </c>
      <c r="V154">
        <f>ROUND(NORMINV('Rand Deaths'!V154,'Mean Deaths'!V154,'S.D Deaths'!V154),0)</f>
        <v>84</v>
      </c>
      <c r="W154">
        <f>ROUND(NORMINV('Rand Deaths'!W154,'Mean Deaths'!W154,'S.D Deaths'!W154),0)</f>
        <v>69</v>
      </c>
      <c r="X154">
        <f>ROUND(NORMINV('Rand Deaths'!X154,'Mean Deaths'!X154,'S.D Deaths'!X154),0)</f>
        <v>83</v>
      </c>
      <c r="Y154">
        <f>ROUND(NORMINV('Rand Deaths'!Y154,'Mean Deaths'!Y154,'S.D Deaths'!Y154),0)</f>
        <v>91</v>
      </c>
      <c r="Z154">
        <f>ROUND(NORMINV('Rand Deaths'!Z154,'Mean Deaths'!Z154,'S.D Deaths'!Z154),0)</f>
        <v>88</v>
      </c>
    </row>
    <row r="155" spans="1:26" x14ac:dyDescent="0.25">
      <c r="A155" s="1">
        <v>154</v>
      </c>
      <c r="B155">
        <f>ROUND(NORMINV('Rand Deaths'!B155,'Mean Deaths'!B155,'S.D Deaths'!B155),0)</f>
        <v>24</v>
      </c>
      <c r="C155">
        <f>ROUND(NORMINV('Rand Deaths'!C155,'Mean Deaths'!C155,'S.D Deaths'!C155),0)</f>
        <v>15</v>
      </c>
      <c r="D155">
        <f>ROUND(NORMINV('Rand Deaths'!D155,'Mean Deaths'!D155,'S.D Deaths'!D155),0)</f>
        <v>22</v>
      </c>
      <c r="E155">
        <f>ROUND(NORMINV('Rand Deaths'!E155,'Mean Deaths'!E155,'S.D Deaths'!E155),0)</f>
        <v>28</v>
      </c>
      <c r="F155">
        <f>ROUND(NORMINV('Rand Deaths'!F155,'Mean Deaths'!F155,'S.D Deaths'!F155),0)</f>
        <v>26</v>
      </c>
      <c r="G155">
        <f>ROUND(NORMINV('Rand Deaths'!G155,'Mean Deaths'!G155,'S.D Deaths'!G155),0)</f>
        <v>28</v>
      </c>
      <c r="H155">
        <f>ROUND(NORMINV('Rand Deaths'!H155,'Mean Deaths'!H155,'S.D Deaths'!H155),0)</f>
        <v>27</v>
      </c>
      <c r="I155">
        <f>ROUND(NORMINV('Rand Deaths'!I155,'Mean Deaths'!I155,'S.D Deaths'!I155),0)</f>
        <v>32</v>
      </c>
      <c r="J155">
        <f>ROUND(NORMINV('Rand Deaths'!J155,'Mean Deaths'!J155,'S.D Deaths'!J155),0)</f>
        <v>28</v>
      </c>
      <c r="K155">
        <f>ROUND(NORMINV('Rand Deaths'!K155,'Mean Deaths'!K155,'S.D Deaths'!K155),0)</f>
        <v>31</v>
      </c>
      <c r="L155">
        <f>ROUND(NORMINV('Rand Deaths'!L155,'Mean Deaths'!L155,'S.D Deaths'!L155),0)</f>
        <v>30</v>
      </c>
      <c r="M155">
        <f>ROUND(NORMINV('Rand Deaths'!M155,'Mean Deaths'!M155,'S.D Deaths'!M155),0)</f>
        <v>30</v>
      </c>
      <c r="N155">
        <f>ROUND(NORMINV('Rand Deaths'!N155,'Mean Deaths'!N155,'S.D Deaths'!N155),0)</f>
        <v>49</v>
      </c>
      <c r="O155">
        <f>ROUND(NORMINV('Rand Deaths'!O155,'Mean Deaths'!O155,'S.D Deaths'!O155),0)</f>
        <v>44</v>
      </c>
      <c r="P155">
        <f>ROUND(NORMINV('Rand Deaths'!P155,'Mean Deaths'!P155,'S.D Deaths'!P155),0)</f>
        <v>50</v>
      </c>
      <c r="Q155">
        <f>ROUND(NORMINV('Rand Deaths'!Q155,'Mean Deaths'!Q155,'S.D Deaths'!Q155),0)</f>
        <v>60</v>
      </c>
      <c r="R155">
        <f>ROUND(NORMINV('Rand Deaths'!R155,'Mean Deaths'!R155,'S.D Deaths'!R155),0)</f>
        <v>39</v>
      </c>
      <c r="S155">
        <f>ROUND(NORMINV('Rand Deaths'!S155,'Mean Deaths'!S155,'S.D Deaths'!S155),0)</f>
        <v>66</v>
      </c>
      <c r="T155">
        <f>ROUND(NORMINV('Rand Deaths'!T155,'Mean Deaths'!T155,'S.D Deaths'!T155),0)</f>
        <v>56</v>
      </c>
      <c r="U155">
        <f>ROUND(NORMINV('Rand Deaths'!U155,'Mean Deaths'!U155,'S.D Deaths'!U155),0)</f>
        <v>78</v>
      </c>
      <c r="V155">
        <f>ROUND(NORMINV('Rand Deaths'!V155,'Mean Deaths'!V155,'S.D Deaths'!V155),0)</f>
        <v>86</v>
      </c>
      <c r="W155">
        <f>ROUND(NORMINV('Rand Deaths'!W155,'Mean Deaths'!W155,'S.D Deaths'!W155),0)</f>
        <v>90</v>
      </c>
      <c r="X155">
        <f>ROUND(NORMINV('Rand Deaths'!X155,'Mean Deaths'!X155,'S.D Deaths'!X155),0)</f>
        <v>93</v>
      </c>
      <c r="Y155">
        <f>ROUND(NORMINV('Rand Deaths'!Y155,'Mean Deaths'!Y155,'S.D Deaths'!Y155),0)</f>
        <v>93</v>
      </c>
      <c r="Z155">
        <f>ROUND(NORMINV('Rand Deaths'!Z155,'Mean Deaths'!Z155,'S.D Deaths'!Z155),0)</f>
        <v>100</v>
      </c>
    </row>
    <row r="156" spans="1:26" x14ac:dyDescent="0.25">
      <c r="A156" s="1">
        <v>155</v>
      </c>
      <c r="B156">
        <f>ROUND(NORMINV('Rand Deaths'!B156,'Mean Deaths'!B156,'S.D Deaths'!B156),0)</f>
        <v>8</v>
      </c>
      <c r="C156">
        <f>ROUND(NORMINV('Rand Deaths'!C156,'Mean Deaths'!C156,'S.D Deaths'!C156),0)</f>
        <v>24</v>
      </c>
      <c r="D156">
        <f>ROUND(NORMINV('Rand Deaths'!D156,'Mean Deaths'!D156,'S.D Deaths'!D156),0)</f>
        <v>18</v>
      </c>
      <c r="E156">
        <f>ROUND(NORMINV('Rand Deaths'!E156,'Mean Deaths'!E156,'S.D Deaths'!E156),0)</f>
        <v>20</v>
      </c>
      <c r="F156">
        <f>ROUND(NORMINV('Rand Deaths'!F156,'Mean Deaths'!F156,'S.D Deaths'!F156),0)</f>
        <v>28</v>
      </c>
      <c r="G156">
        <f>ROUND(NORMINV('Rand Deaths'!G156,'Mean Deaths'!G156,'S.D Deaths'!G156),0)</f>
        <v>28</v>
      </c>
      <c r="H156">
        <f>ROUND(NORMINV('Rand Deaths'!H156,'Mean Deaths'!H156,'S.D Deaths'!H156),0)</f>
        <v>41</v>
      </c>
      <c r="I156">
        <f>ROUND(NORMINV('Rand Deaths'!I156,'Mean Deaths'!I156,'S.D Deaths'!I156),0)</f>
        <v>25</v>
      </c>
      <c r="J156">
        <f>ROUND(NORMINV('Rand Deaths'!J156,'Mean Deaths'!J156,'S.D Deaths'!J156),0)</f>
        <v>21</v>
      </c>
      <c r="K156">
        <f>ROUND(NORMINV('Rand Deaths'!K156,'Mean Deaths'!K156,'S.D Deaths'!K156),0)</f>
        <v>26</v>
      </c>
      <c r="L156">
        <f>ROUND(NORMINV('Rand Deaths'!L156,'Mean Deaths'!L156,'S.D Deaths'!L156),0)</f>
        <v>40</v>
      </c>
      <c r="M156">
        <f>ROUND(NORMINV('Rand Deaths'!M156,'Mean Deaths'!M156,'S.D Deaths'!M156),0)</f>
        <v>35</v>
      </c>
      <c r="N156">
        <f>ROUND(NORMINV('Rand Deaths'!N156,'Mean Deaths'!N156,'S.D Deaths'!N156),0)</f>
        <v>37</v>
      </c>
      <c r="O156">
        <f>ROUND(NORMINV('Rand Deaths'!O156,'Mean Deaths'!O156,'S.D Deaths'!O156),0)</f>
        <v>45</v>
      </c>
      <c r="P156">
        <f>ROUND(NORMINV('Rand Deaths'!P156,'Mean Deaths'!P156,'S.D Deaths'!P156),0)</f>
        <v>46</v>
      </c>
      <c r="Q156">
        <f>ROUND(NORMINV('Rand Deaths'!Q156,'Mean Deaths'!Q156,'S.D Deaths'!Q156),0)</f>
        <v>57</v>
      </c>
      <c r="R156">
        <f>ROUND(NORMINV('Rand Deaths'!R156,'Mean Deaths'!R156,'S.D Deaths'!R156),0)</f>
        <v>62</v>
      </c>
      <c r="S156">
        <f>ROUND(NORMINV('Rand Deaths'!S156,'Mean Deaths'!S156,'S.D Deaths'!S156),0)</f>
        <v>69</v>
      </c>
      <c r="T156">
        <f>ROUND(NORMINV('Rand Deaths'!T156,'Mean Deaths'!T156,'S.D Deaths'!T156),0)</f>
        <v>67</v>
      </c>
      <c r="U156">
        <f>ROUND(NORMINV('Rand Deaths'!U156,'Mean Deaths'!U156,'S.D Deaths'!U156),0)</f>
        <v>76</v>
      </c>
      <c r="V156">
        <f>ROUND(NORMINV('Rand Deaths'!V156,'Mean Deaths'!V156,'S.D Deaths'!V156),0)</f>
        <v>74</v>
      </c>
      <c r="W156">
        <f>ROUND(NORMINV('Rand Deaths'!W156,'Mean Deaths'!W156,'S.D Deaths'!W156),0)</f>
        <v>86</v>
      </c>
      <c r="X156">
        <f>ROUND(NORMINV('Rand Deaths'!X156,'Mean Deaths'!X156,'S.D Deaths'!X156),0)</f>
        <v>110</v>
      </c>
      <c r="Y156">
        <f>ROUND(NORMINV('Rand Deaths'!Y156,'Mean Deaths'!Y156,'S.D Deaths'!Y156),0)</f>
        <v>106</v>
      </c>
      <c r="Z156">
        <f>ROUND(NORMINV('Rand Deaths'!Z156,'Mean Deaths'!Z156,'S.D Deaths'!Z156),0)</f>
        <v>102</v>
      </c>
    </row>
    <row r="157" spans="1:26" x14ac:dyDescent="0.25">
      <c r="A157" s="1">
        <v>156</v>
      </c>
      <c r="B157">
        <f>ROUND(NORMINV('Rand Deaths'!B157,'Mean Deaths'!B157,'S.D Deaths'!B157),0)</f>
        <v>22</v>
      </c>
      <c r="C157">
        <f>ROUND(NORMINV('Rand Deaths'!C157,'Mean Deaths'!C157,'S.D Deaths'!C157),0)</f>
        <v>21</v>
      </c>
      <c r="D157">
        <f>ROUND(NORMINV('Rand Deaths'!D157,'Mean Deaths'!D157,'S.D Deaths'!D157),0)</f>
        <v>24</v>
      </c>
      <c r="E157">
        <f>ROUND(NORMINV('Rand Deaths'!E157,'Mean Deaths'!E157,'S.D Deaths'!E157),0)</f>
        <v>20</v>
      </c>
      <c r="F157">
        <f>ROUND(NORMINV('Rand Deaths'!F157,'Mean Deaths'!F157,'S.D Deaths'!F157),0)</f>
        <v>24</v>
      </c>
      <c r="G157">
        <f>ROUND(NORMINV('Rand Deaths'!G157,'Mean Deaths'!G157,'S.D Deaths'!G157),0)</f>
        <v>20</v>
      </c>
      <c r="H157">
        <f>ROUND(NORMINV('Rand Deaths'!H157,'Mean Deaths'!H157,'S.D Deaths'!H157),0)</f>
        <v>25</v>
      </c>
      <c r="I157">
        <f>ROUND(NORMINV('Rand Deaths'!I157,'Mean Deaths'!I157,'S.D Deaths'!I157),0)</f>
        <v>36</v>
      </c>
      <c r="J157">
        <f>ROUND(NORMINV('Rand Deaths'!J157,'Mean Deaths'!J157,'S.D Deaths'!J157),0)</f>
        <v>34</v>
      </c>
      <c r="K157">
        <f>ROUND(NORMINV('Rand Deaths'!K157,'Mean Deaths'!K157,'S.D Deaths'!K157),0)</f>
        <v>34</v>
      </c>
      <c r="L157">
        <f>ROUND(NORMINV('Rand Deaths'!L157,'Mean Deaths'!L157,'S.D Deaths'!L157),0)</f>
        <v>32</v>
      </c>
      <c r="M157">
        <f>ROUND(NORMINV('Rand Deaths'!M157,'Mean Deaths'!M157,'S.D Deaths'!M157),0)</f>
        <v>48</v>
      </c>
      <c r="N157">
        <f>ROUND(NORMINV('Rand Deaths'!N157,'Mean Deaths'!N157,'S.D Deaths'!N157),0)</f>
        <v>48</v>
      </c>
      <c r="O157">
        <f>ROUND(NORMINV('Rand Deaths'!O157,'Mean Deaths'!O157,'S.D Deaths'!O157),0)</f>
        <v>44</v>
      </c>
      <c r="P157">
        <f>ROUND(NORMINV('Rand Deaths'!P157,'Mean Deaths'!P157,'S.D Deaths'!P157),0)</f>
        <v>50</v>
      </c>
      <c r="Q157">
        <f>ROUND(NORMINV('Rand Deaths'!Q157,'Mean Deaths'!Q157,'S.D Deaths'!Q157),0)</f>
        <v>48</v>
      </c>
      <c r="R157">
        <f>ROUND(NORMINV('Rand Deaths'!R157,'Mean Deaths'!R157,'S.D Deaths'!R157),0)</f>
        <v>65</v>
      </c>
      <c r="S157">
        <f>ROUND(NORMINV('Rand Deaths'!S157,'Mean Deaths'!S157,'S.D Deaths'!S157),0)</f>
        <v>64</v>
      </c>
      <c r="T157">
        <f>ROUND(NORMINV('Rand Deaths'!T157,'Mean Deaths'!T157,'S.D Deaths'!T157),0)</f>
        <v>53</v>
      </c>
      <c r="U157">
        <f>ROUND(NORMINV('Rand Deaths'!U157,'Mean Deaths'!U157,'S.D Deaths'!U157),0)</f>
        <v>81</v>
      </c>
      <c r="V157">
        <f>ROUND(NORMINV('Rand Deaths'!V157,'Mean Deaths'!V157,'S.D Deaths'!V157),0)</f>
        <v>83</v>
      </c>
      <c r="W157">
        <f>ROUND(NORMINV('Rand Deaths'!W157,'Mean Deaths'!W157,'S.D Deaths'!W157),0)</f>
        <v>67</v>
      </c>
      <c r="X157">
        <f>ROUND(NORMINV('Rand Deaths'!X157,'Mean Deaths'!X157,'S.D Deaths'!X157),0)</f>
        <v>79</v>
      </c>
      <c r="Y157">
        <f>ROUND(NORMINV('Rand Deaths'!Y157,'Mean Deaths'!Y157,'S.D Deaths'!Y157),0)</f>
        <v>71</v>
      </c>
      <c r="Z157">
        <f>ROUND(NORMINV('Rand Deaths'!Z157,'Mean Deaths'!Z157,'S.D Deaths'!Z157),0)</f>
        <v>98</v>
      </c>
    </row>
    <row r="158" spans="1:26" x14ac:dyDescent="0.25">
      <c r="A158" s="1">
        <v>157</v>
      </c>
      <c r="B158">
        <f>ROUND(NORMINV('Rand Deaths'!B158,'Mean Deaths'!B158,'S.D Deaths'!B158),0)</f>
        <v>13</v>
      </c>
      <c r="C158">
        <f>ROUND(NORMINV('Rand Deaths'!C158,'Mean Deaths'!C158,'S.D Deaths'!C158),0)</f>
        <v>20</v>
      </c>
      <c r="D158">
        <f>ROUND(NORMINV('Rand Deaths'!D158,'Mean Deaths'!D158,'S.D Deaths'!D158),0)</f>
        <v>18</v>
      </c>
      <c r="E158">
        <f>ROUND(NORMINV('Rand Deaths'!E158,'Mean Deaths'!E158,'S.D Deaths'!E158),0)</f>
        <v>21</v>
      </c>
      <c r="F158">
        <f>ROUND(NORMINV('Rand Deaths'!F158,'Mean Deaths'!F158,'S.D Deaths'!F158),0)</f>
        <v>20</v>
      </c>
      <c r="G158">
        <f>ROUND(NORMINV('Rand Deaths'!G158,'Mean Deaths'!G158,'S.D Deaths'!G158),0)</f>
        <v>30</v>
      </c>
      <c r="H158">
        <f>ROUND(NORMINV('Rand Deaths'!H158,'Mean Deaths'!H158,'S.D Deaths'!H158),0)</f>
        <v>28</v>
      </c>
      <c r="I158">
        <f>ROUND(NORMINV('Rand Deaths'!I158,'Mean Deaths'!I158,'S.D Deaths'!I158),0)</f>
        <v>32</v>
      </c>
      <c r="J158">
        <f>ROUND(NORMINV('Rand Deaths'!J158,'Mean Deaths'!J158,'S.D Deaths'!J158),0)</f>
        <v>20</v>
      </c>
      <c r="K158">
        <f>ROUND(NORMINV('Rand Deaths'!K158,'Mean Deaths'!K158,'S.D Deaths'!K158),0)</f>
        <v>38</v>
      </c>
      <c r="L158">
        <f>ROUND(NORMINV('Rand Deaths'!L158,'Mean Deaths'!L158,'S.D Deaths'!L158),0)</f>
        <v>44</v>
      </c>
      <c r="M158">
        <f>ROUND(NORMINV('Rand Deaths'!M158,'Mean Deaths'!M158,'S.D Deaths'!M158),0)</f>
        <v>33</v>
      </c>
      <c r="N158">
        <f>ROUND(NORMINV('Rand Deaths'!N158,'Mean Deaths'!N158,'S.D Deaths'!N158),0)</f>
        <v>50</v>
      </c>
      <c r="O158">
        <f>ROUND(NORMINV('Rand Deaths'!O158,'Mean Deaths'!O158,'S.D Deaths'!O158),0)</f>
        <v>53</v>
      </c>
      <c r="P158">
        <f>ROUND(NORMINV('Rand Deaths'!P158,'Mean Deaths'!P158,'S.D Deaths'!P158),0)</f>
        <v>52</v>
      </c>
      <c r="Q158">
        <f>ROUND(NORMINV('Rand Deaths'!Q158,'Mean Deaths'!Q158,'S.D Deaths'!Q158),0)</f>
        <v>46</v>
      </c>
      <c r="R158">
        <f>ROUND(NORMINV('Rand Deaths'!R158,'Mean Deaths'!R158,'S.D Deaths'!R158),0)</f>
        <v>62</v>
      </c>
      <c r="S158">
        <f>ROUND(NORMINV('Rand Deaths'!S158,'Mean Deaths'!S158,'S.D Deaths'!S158),0)</f>
        <v>67</v>
      </c>
      <c r="T158">
        <f>ROUND(NORMINV('Rand Deaths'!T158,'Mean Deaths'!T158,'S.D Deaths'!T158),0)</f>
        <v>72</v>
      </c>
      <c r="U158">
        <f>ROUND(NORMINV('Rand Deaths'!U158,'Mean Deaths'!U158,'S.D Deaths'!U158),0)</f>
        <v>72</v>
      </c>
      <c r="V158">
        <f>ROUND(NORMINV('Rand Deaths'!V158,'Mean Deaths'!V158,'S.D Deaths'!V158),0)</f>
        <v>79</v>
      </c>
      <c r="W158">
        <f>ROUND(NORMINV('Rand Deaths'!W158,'Mean Deaths'!W158,'S.D Deaths'!W158),0)</f>
        <v>72</v>
      </c>
      <c r="X158">
        <f>ROUND(NORMINV('Rand Deaths'!X158,'Mean Deaths'!X158,'S.D Deaths'!X158),0)</f>
        <v>104</v>
      </c>
      <c r="Y158">
        <f>ROUND(NORMINV('Rand Deaths'!Y158,'Mean Deaths'!Y158,'S.D Deaths'!Y158),0)</f>
        <v>88</v>
      </c>
      <c r="Z158">
        <f>ROUND(NORMINV('Rand Deaths'!Z158,'Mean Deaths'!Z158,'S.D Deaths'!Z158),0)</f>
        <v>87</v>
      </c>
    </row>
    <row r="159" spans="1:26" x14ac:dyDescent="0.25">
      <c r="A159" s="1">
        <v>158</v>
      </c>
      <c r="B159">
        <f>ROUND(NORMINV('Rand Deaths'!B159,'Mean Deaths'!B159,'S.D Deaths'!B159),0)</f>
        <v>19</v>
      </c>
      <c r="C159">
        <f>ROUND(NORMINV('Rand Deaths'!C159,'Mean Deaths'!C159,'S.D Deaths'!C159),0)</f>
        <v>15</v>
      </c>
      <c r="D159">
        <f>ROUND(NORMINV('Rand Deaths'!D159,'Mean Deaths'!D159,'S.D Deaths'!D159),0)</f>
        <v>27</v>
      </c>
      <c r="E159">
        <f>ROUND(NORMINV('Rand Deaths'!E159,'Mean Deaths'!E159,'S.D Deaths'!E159),0)</f>
        <v>16</v>
      </c>
      <c r="F159">
        <f>ROUND(NORMINV('Rand Deaths'!F159,'Mean Deaths'!F159,'S.D Deaths'!F159),0)</f>
        <v>17</v>
      </c>
      <c r="G159">
        <f>ROUND(NORMINV('Rand Deaths'!G159,'Mean Deaths'!G159,'S.D Deaths'!G159),0)</f>
        <v>28</v>
      </c>
      <c r="H159">
        <f>ROUND(NORMINV('Rand Deaths'!H159,'Mean Deaths'!H159,'S.D Deaths'!H159),0)</f>
        <v>26</v>
      </c>
      <c r="I159">
        <f>ROUND(NORMINV('Rand Deaths'!I159,'Mean Deaths'!I159,'S.D Deaths'!I159),0)</f>
        <v>32</v>
      </c>
      <c r="J159">
        <f>ROUND(NORMINV('Rand Deaths'!J159,'Mean Deaths'!J159,'S.D Deaths'!J159),0)</f>
        <v>34</v>
      </c>
      <c r="K159">
        <f>ROUND(NORMINV('Rand Deaths'!K159,'Mean Deaths'!K159,'S.D Deaths'!K159),0)</f>
        <v>33</v>
      </c>
      <c r="L159">
        <f>ROUND(NORMINV('Rand Deaths'!L159,'Mean Deaths'!L159,'S.D Deaths'!L159),0)</f>
        <v>44</v>
      </c>
      <c r="M159">
        <f>ROUND(NORMINV('Rand Deaths'!M159,'Mean Deaths'!M159,'S.D Deaths'!M159),0)</f>
        <v>34</v>
      </c>
      <c r="N159">
        <f>ROUND(NORMINV('Rand Deaths'!N159,'Mean Deaths'!N159,'S.D Deaths'!N159),0)</f>
        <v>44</v>
      </c>
      <c r="O159">
        <f>ROUND(NORMINV('Rand Deaths'!O159,'Mean Deaths'!O159,'S.D Deaths'!O159),0)</f>
        <v>42</v>
      </c>
      <c r="P159">
        <f>ROUND(NORMINV('Rand Deaths'!P159,'Mean Deaths'!P159,'S.D Deaths'!P159),0)</f>
        <v>41</v>
      </c>
      <c r="Q159">
        <f>ROUND(NORMINV('Rand Deaths'!Q159,'Mean Deaths'!Q159,'S.D Deaths'!Q159),0)</f>
        <v>60</v>
      </c>
      <c r="R159">
        <f>ROUND(NORMINV('Rand Deaths'!R159,'Mean Deaths'!R159,'S.D Deaths'!R159),0)</f>
        <v>63</v>
      </c>
      <c r="S159">
        <f>ROUND(NORMINV('Rand Deaths'!S159,'Mean Deaths'!S159,'S.D Deaths'!S159),0)</f>
        <v>55</v>
      </c>
      <c r="T159">
        <f>ROUND(NORMINV('Rand Deaths'!T159,'Mean Deaths'!T159,'S.D Deaths'!T159),0)</f>
        <v>79</v>
      </c>
      <c r="U159">
        <f>ROUND(NORMINV('Rand Deaths'!U159,'Mean Deaths'!U159,'S.D Deaths'!U159),0)</f>
        <v>76</v>
      </c>
      <c r="V159">
        <f>ROUND(NORMINV('Rand Deaths'!V159,'Mean Deaths'!V159,'S.D Deaths'!V159),0)</f>
        <v>82</v>
      </c>
      <c r="W159">
        <f>ROUND(NORMINV('Rand Deaths'!W159,'Mean Deaths'!W159,'S.D Deaths'!W159),0)</f>
        <v>85</v>
      </c>
      <c r="X159">
        <f>ROUND(NORMINV('Rand Deaths'!X159,'Mean Deaths'!X159,'S.D Deaths'!X159),0)</f>
        <v>94</v>
      </c>
      <c r="Y159">
        <f>ROUND(NORMINV('Rand Deaths'!Y159,'Mean Deaths'!Y159,'S.D Deaths'!Y159),0)</f>
        <v>114</v>
      </c>
      <c r="Z159">
        <f>ROUND(NORMINV('Rand Deaths'!Z159,'Mean Deaths'!Z159,'S.D Deaths'!Z159),0)</f>
        <v>75</v>
      </c>
    </row>
    <row r="160" spans="1:26" x14ac:dyDescent="0.25">
      <c r="A160" s="1">
        <v>159</v>
      </c>
      <c r="B160">
        <f>ROUND(NORMINV('Rand Deaths'!B160,'Mean Deaths'!B160,'S.D Deaths'!B160),0)</f>
        <v>20</v>
      </c>
      <c r="C160">
        <f>ROUND(NORMINV('Rand Deaths'!C160,'Mean Deaths'!C160,'S.D Deaths'!C160),0)</f>
        <v>21</v>
      </c>
      <c r="D160">
        <f>ROUND(NORMINV('Rand Deaths'!D160,'Mean Deaths'!D160,'S.D Deaths'!D160),0)</f>
        <v>19</v>
      </c>
      <c r="E160">
        <f>ROUND(NORMINV('Rand Deaths'!E160,'Mean Deaths'!E160,'S.D Deaths'!E160),0)</f>
        <v>22</v>
      </c>
      <c r="F160">
        <f>ROUND(NORMINV('Rand Deaths'!F160,'Mean Deaths'!F160,'S.D Deaths'!F160),0)</f>
        <v>18</v>
      </c>
      <c r="G160">
        <f>ROUND(NORMINV('Rand Deaths'!G160,'Mean Deaths'!G160,'S.D Deaths'!G160),0)</f>
        <v>29</v>
      </c>
      <c r="H160">
        <f>ROUND(NORMINV('Rand Deaths'!H160,'Mean Deaths'!H160,'S.D Deaths'!H160),0)</f>
        <v>27</v>
      </c>
      <c r="I160">
        <f>ROUND(NORMINV('Rand Deaths'!I160,'Mean Deaths'!I160,'S.D Deaths'!I160),0)</f>
        <v>31</v>
      </c>
      <c r="J160">
        <f>ROUND(NORMINV('Rand Deaths'!J160,'Mean Deaths'!J160,'S.D Deaths'!J160),0)</f>
        <v>33</v>
      </c>
      <c r="K160">
        <f>ROUND(NORMINV('Rand Deaths'!K160,'Mean Deaths'!K160,'S.D Deaths'!K160),0)</f>
        <v>24</v>
      </c>
      <c r="L160">
        <f>ROUND(NORMINV('Rand Deaths'!L160,'Mean Deaths'!L160,'S.D Deaths'!L160),0)</f>
        <v>34</v>
      </c>
      <c r="M160">
        <f>ROUND(NORMINV('Rand Deaths'!M160,'Mean Deaths'!M160,'S.D Deaths'!M160),0)</f>
        <v>44</v>
      </c>
      <c r="N160">
        <f>ROUND(NORMINV('Rand Deaths'!N160,'Mean Deaths'!N160,'S.D Deaths'!N160),0)</f>
        <v>34</v>
      </c>
      <c r="O160">
        <f>ROUND(NORMINV('Rand Deaths'!O160,'Mean Deaths'!O160,'S.D Deaths'!O160),0)</f>
        <v>29</v>
      </c>
      <c r="P160">
        <f>ROUND(NORMINV('Rand Deaths'!P160,'Mean Deaths'!P160,'S.D Deaths'!P160),0)</f>
        <v>61</v>
      </c>
      <c r="Q160">
        <f>ROUND(NORMINV('Rand Deaths'!Q160,'Mean Deaths'!Q160,'S.D Deaths'!Q160),0)</f>
        <v>46</v>
      </c>
      <c r="R160">
        <f>ROUND(NORMINV('Rand Deaths'!R160,'Mean Deaths'!R160,'S.D Deaths'!R160),0)</f>
        <v>49</v>
      </c>
      <c r="S160">
        <f>ROUND(NORMINV('Rand Deaths'!S160,'Mean Deaths'!S160,'S.D Deaths'!S160),0)</f>
        <v>72</v>
      </c>
      <c r="T160">
        <f>ROUND(NORMINV('Rand Deaths'!T160,'Mean Deaths'!T160,'S.D Deaths'!T160),0)</f>
        <v>70</v>
      </c>
      <c r="U160">
        <f>ROUND(NORMINV('Rand Deaths'!U160,'Mean Deaths'!U160,'S.D Deaths'!U160),0)</f>
        <v>75</v>
      </c>
      <c r="V160">
        <f>ROUND(NORMINV('Rand Deaths'!V160,'Mean Deaths'!V160,'S.D Deaths'!V160),0)</f>
        <v>70</v>
      </c>
      <c r="W160">
        <f>ROUND(NORMINV('Rand Deaths'!W160,'Mean Deaths'!W160,'S.D Deaths'!W160),0)</f>
        <v>76</v>
      </c>
      <c r="X160">
        <f>ROUND(NORMINV('Rand Deaths'!X160,'Mean Deaths'!X160,'S.D Deaths'!X160),0)</f>
        <v>87</v>
      </c>
      <c r="Y160">
        <f>ROUND(NORMINV('Rand Deaths'!Y160,'Mean Deaths'!Y160,'S.D Deaths'!Y160),0)</f>
        <v>82</v>
      </c>
      <c r="Z160">
        <f>ROUND(NORMINV('Rand Deaths'!Z160,'Mean Deaths'!Z160,'S.D Deaths'!Z160),0)</f>
        <v>100</v>
      </c>
    </row>
    <row r="161" spans="1:26" x14ac:dyDescent="0.25">
      <c r="A161" s="1">
        <v>160</v>
      </c>
      <c r="B161">
        <f>ROUND(NORMINV('Rand Deaths'!B161,'Mean Deaths'!B161,'S.D Deaths'!B161),0)</f>
        <v>16</v>
      </c>
      <c r="C161">
        <f>ROUND(NORMINV('Rand Deaths'!C161,'Mean Deaths'!C161,'S.D Deaths'!C161),0)</f>
        <v>14</v>
      </c>
      <c r="D161">
        <f>ROUND(NORMINV('Rand Deaths'!D161,'Mean Deaths'!D161,'S.D Deaths'!D161),0)</f>
        <v>26</v>
      </c>
      <c r="E161">
        <f>ROUND(NORMINV('Rand Deaths'!E161,'Mean Deaths'!E161,'S.D Deaths'!E161),0)</f>
        <v>19</v>
      </c>
      <c r="F161">
        <f>ROUND(NORMINV('Rand Deaths'!F161,'Mean Deaths'!F161,'S.D Deaths'!F161),0)</f>
        <v>26</v>
      </c>
      <c r="G161">
        <f>ROUND(NORMINV('Rand Deaths'!G161,'Mean Deaths'!G161,'S.D Deaths'!G161),0)</f>
        <v>30</v>
      </c>
      <c r="H161">
        <f>ROUND(NORMINV('Rand Deaths'!H161,'Mean Deaths'!H161,'S.D Deaths'!H161),0)</f>
        <v>27</v>
      </c>
      <c r="I161">
        <f>ROUND(NORMINV('Rand Deaths'!I161,'Mean Deaths'!I161,'S.D Deaths'!I161),0)</f>
        <v>26</v>
      </c>
      <c r="J161">
        <f>ROUND(NORMINV('Rand Deaths'!J161,'Mean Deaths'!J161,'S.D Deaths'!J161),0)</f>
        <v>32</v>
      </c>
      <c r="K161">
        <f>ROUND(NORMINV('Rand Deaths'!K161,'Mean Deaths'!K161,'S.D Deaths'!K161),0)</f>
        <v>31</v>
      </c>
      <c r="L161">
        <f>ROUND(NORMINV('Rand Deaths'!L161,'Mean Deaths'!L161,'S.D Deaths'!L161),0)</f>
        <v>39</v>
      </c>
      <c r="M161">
        <f>ROUND(NORMINV('Rand Deaths'!M161,'Mean Deaths'!M161,'S.D Deaths'!M161),0)</f>
        <v>40</v>
      </c>
      <c r="N161">
        <f>ROUND(NORMINV('Rand Deaths'!N161,'Mean Deaths'!N161,'S.D Deaths'!N161),0)</f>
        <v>42</v>
      </c>
      <c r="O161">
        <f>ROUND(NORMINV('Rand Deaths'!O161,'Mean Deaths'!O161,'S.D Deaths'!O161),0)</f>
        <v>32</v>
      </c>
      <c r="P161">
        <f>ROUND(NORMINV('Rand Deaths'!P161,'Mean Deaths'!P161,'S.D Deaths'!P161),0)</f>
        <v>59</v>
      </c>
      <c r="Q161">
        <f>ROUND(NORMINV('Rand Deaths'!Q161,'Mean Deaths'!Q161,'S.D Deaths'!Q161),0)</f>
        <v>59</v>
      </c>
      <c r="R161">
        <f>ROUND(NORMINV('Rand Deaths'!R161,'Mean Deaths'!R161,'S.D Deaths'!R161),0)</f>
        <v>56</v>
      </c>
      <c r="S161">
        <f>ROUND(NORMINV('Rand Deaths'!S161,'Mean Deaths'!S161,'S.D Deaths'!S161),0)</f>
        <v>62</v>
      </c>
      <c r="T161">
        <f>ROUND(NORMINV('Rand Deaths'!T161,'Mean Deaths'!T161,'S.D Deaths'!T161),0)</f>
        <v>59</v>
      </c>
      <c r="U161">
        <f>ROUND(NORMINV('Rand Deaths'!U161,'Mean Deaths'!U161,'S.D Deaths'!U161),0)</f>
        <v>75</v>
      </c>
      <c r="V161">
        <f>ROUND(NORMINV('Rand Deaths'!V161,'Mean Deaths'!V161,'S.D Deaths'!V161),0)</f>
        <v>71</v>
      </c>
      <c r="W161">
        <f>ROUND(NORMINV('Rand Deaths'!W161,'Mean Deaths'!W161,'S.D Deaths'!W161),0)</f>
        <v>102</v>
      </c>
      <c r="X161">
        <f>ROUND(NORMINV('Rand Deaths'!X161,'Mean Deaths'!X161,'S.D Deaths'!X161),0)</f>
        <v>92</v>
      </c>
      <c r="Y161">
        <f>ROUND(NORMINV('Rand Deaths'!Y161,'Mean Deaths'!Y161,'S.D Deaths'!Y161),0)</f>
        <v>88</v>
      </c>
      <c r="Z161">
        <f>ROUND(NORMINV('Rand Deaths'!Z161,'Mean Deaths'!Z161,'S.D Deaths'!Z161),0)</f>
        <v>91</v>
      </c>
    </row>
    <row r="162" spans="1:26" x14ac:dyDescent="0.25">
      <c r="A162" s="1">
        <v>161</v>
      </c>
      <c r="B162">
        <f>ROUND(NORMINV('Rand Deaths'!B162,'Mean Deaths'!B162,'S.D Deaths'!B162),0)</f>
        <v>15</v>
      </c>
      <c r="C162">
        <f>ROUND(NORMINV('Rand Deaths'!C162,'Mean Deaths'!C162,'S.D Deaths'!C162),0)</f>
        <v>6</v>
      </c>
      <c r="D162">
        <f>ROUND(NORMINV('Rand Deaths'!D162,'Mean Deaths'!D162,'S.D Deaths'!D162),0)</f>
        <v>20</v>
      </c>
      <c r="E162">
        <f>ROUND(NORMINV('Rand Deaths'!E162,'Mean Deaths'!E162,'S.D Deaths'!E162),0)</f>
        <v>25</v>
      </c>
      <c r="F162">
        <f>ROUND(NORMINV('Rand Deaths'!F162,'Mean Deaths'!F162,'S.D Deaths'!F162),0)</f>
        <v>23</v>
      </c>
      <c r="G162">
        <f>ROUND(NORMINV('Rand Deaths'!G162,'Mean Deaths'!G162,'S.D Deaths'!G162),0)</f>
        <v>23</v>
      </c>
      <c r="H162">
        <f>ROUND(NORMINV('Rand Deaths'!H162,'Mean Deaths'!H162,'S.D Deaths'!H162),0)</f>
        <v>22</v>
      </c>
      <c r="I162">
        <f>ROUND(NORMINV('Rand Deaths'!I162,'Mean Deaths'!I162,'S.D Deaths'!I162),0)</f>
        <v>32</v>
      </c>
      <c r="J162">
        <f>ROUND(NORMINV('Rand Deaths'!J162,'Mean Deaths'!J162,'S.D Deaths'!J162),0)</f>
        <v>29</v>
      </c>
      <c r="K162">
        <f>ROUND(NORMINV('Rand Deaths'!K162,'Mean Deaths'!K162,'S.D Deaths'!K162),0)</f>
        <v>41</v>
      </c>
      <c r="L162">
        <f>ROUND(NORMINV('Rand Deaths'!L162,'Mean Deaths'!L162,'S.D Deaths'!L162),0)</f>
        <v>27</v>
      </c>
      <c r="M162">
        <f>ROUND(NORMINV('Rand Deaths'!M162,'Mean Deaths'!M162,'S.D Deaths'!M162),0)</f>
        <v>42</v>
      </c>
      <c r="N162">
        <f>ROUND(NORMINV('Rand Deaths'!N162,'Mean Deaths'!N162,'S.D Deaths'!N162),0)</f>
        <v>41</v>
      </c>
      <c r="O162">
        <f>ROUND(NORMINV('Rand Deaths'!O162,'Mean Deaths'!O162,'S.D Deaths'!O162),0)</f>
        <v>49</v>
      </c>
      <c r="P162">
        <f>ROUND(NORMINV('Rand Deaths'!P162,'Mean Deaths'!P162,'S.D Deaths'!P162),0)</f>
        <v>37</v>
      </c>
      <c r="Q162">
        <f>ROUND(NORMINV('Rand Deaths'!Q162,'Mean Deaths'!Q162,'S.D Deaths'!Q162),0)</f>
        <v>54</v>
      </c>
      <c r="R162">
        <f>ROUND(NORMINV('Rand Deaths'!R162,'Mean Deaths'!R162,'S.D Deaths'!R162),0)</f>
        <v>51</v>
      </c>
      <c r="S162">
        <f>ROUND(NORMINV('Rand Deaths'!S162,'Mean Deaths'!S162,'S.D Deaths'!S162),0)</f>
        <v>61</v>
      </c>
      <c r="T162">
        <f>ROUND(NORMINV('Rand Deaths'!T162,'Mean Deaths'!T162,'S.D Deaths'!T162),0)</f>
        <v>64</v>
      </c>
      <c r="U162">
        <f>ROUND(NORMINV('Rand Deaths'!U162,'Mean Deaths'!U162,'S.D Deaths'!U162),0)</f>
        <v>60</v>
      </c>
      <c r="V162">
        <f>ROUND(NORMINV('Rand Deaths'!V162,'Mean Deaths'!V162,'S.D Deaths'!V162),0)</f>
        <v>69</v>
      </c>
      <c r="W162">
        <f>ROUND(NORMINV('Rand Deaths'!W162,'Mean Deaths'!W162,'S.D Deaths'!W162),0)</f>
        <v>83</v>
      </c>
      <c r="X162">
        <f>ROUND(NORMINV('Rand Deaths'!X162,'Mean Deaths'!X162,'S.D Deaths'!X162),0)</f>
        <v>101</v>
      </c>
      <c r="Y162">
        <f>ROUND(NORMINV('Rand Deaths'!Y162,'Mean Deaths'!Y162,'S.D Deaths'!Y162),0)</f>
        <v>83</v>
      </c>
      <c r="Z162">
        <f>ROUND(NORMINV('Rand Deaths'!Z162,'Mean Deaths'!Z162,'S.D Deaths'!Z162),0)</f>
        <v>101</v>
      </c>
    </row>
    <row r="163" spans="1:26" x14ac:dyDescent="0.25">
      <c r="A163" s="1">
        <v>162</v>
      </c>
      <c r="B163">
        <f>ROUND(NORMINV('Rand Deaths'!B163,'Mean Deaths'!B163,'S.D Deaths'!B163),0)</f>
        <v>27</v>
      </c>
      <c r="C163">
        <f>ROUND(NORMINV('Rand Deaths'!C163,'Mean Deaths'!C163,'S.D Deaths'!C163),0)</f>
        <v>20</v>
      </c>
      <c r="D163">
        <f>ROUND(NORMINV('Rand Deaths'!D163,'Mean Deaths'!D163,'S.D Deaths'!D163),0)</f>
        <v>24</v>
      </c>
      <c r="E163">
        <f>ROUND(NORMINV('Rand Deaths'!E163,'Mean Deaths'!E163,'S.D Deaths'!E163),0)</f>
        <v>23</v>
      </c>
      <c r="F163">
        <f>ROUND(NORMINV('Rand Deaths'!F163,'Mean Deaths'!F163,'S.D Deaths'!F163),0)</f>
        <v>19</v>
      </c>
      <c r="G163">
        <f>ROUND(NORMINV('Rand Deaths'!G163,'Mean Deaths'!G163,'S.D Deaths'!G163),0)</f>
        <v>22</v>
      </c>
      <c r="H163">
        <f>ROUND(NORMINV('Rand Deaths'!H163,'Mean Deaths'!H163,'S.D Deaths'!H163),0)</f>
        <v>37</v>
      </c>
      <c r="I163">
        <f>ROUND(NORMINV('Rand Deaths'!I163,'Mean Deaths'!I163,'S.D Deaths'!I163),0)</f>
        <v>33</v>
      </c>
      <c r="J163">
        <f>ROUND(NORMINV('Rand Deaths'!J163,'Mean Deaths'!J163,'S.D Deaths'!J163),0)</f>
        <v>25</v>
      </c>
      <c r="K163">
        <f>ROUND(NORMINV('Rand Deaths'!K163,'Mean Deaths'!K163,'S.D Deaths'!K163),0)</f>
        <v>33</v>
      </c>
      <c r="L163">
        <f>ROUND(NORMINV('Rand Deaths'!L163,'Mean Deaths'!L163,'S.D Deaths'!L163),0)</f>
        <v>38</v>
      </c>
      <c r="M163">
        <f>ROUND(NORMINV('Rand Deaths'!M163,'Mean Deaths'!M163,'S.D Deaths'!M163),0)</f>
        <v>35</v>
      </c>
      <c r="N163">
        <f>ROUND(NORMINV('Rand Deaths'!N163,'Mean Deaths'!N163,'S.D Deaths'!N163),0)</f>
        <v>39</v>
      </c>
      <c r="O163">
        <f>ROUND(NORMINV('Rand Deaths'!O163,'Mean Deaths'!O163,'S.D Deaths'!O163),0)</f>
        <v>57</v>
      </c>
      <c r="P163">
        <f>ROUND(NORMINV('Rand Deaths'!P163,'Mean Deaths'!P163,'S.D Deaths'!P163),0)</f>
        <v>40</v>
      </c>
      <c r="Q163">
        <f>ROUND(NORMINV('Rand Deaths'!Q163,'Mean Deaths'!Q163,'S.D Deaths'!Q163),0)</f>
        <v>54</v>
      </c>
      <c r="R163">
        <f>ROUND(NORMINV('Rand Deaths'!R163,'Mean Deaths'!R163,'S.D Deaths'!R163),0)</f>
        <v>53</v>
      </c>
      <c r="S163">
        <f>ROUND(NORMINV('Rand Deaths'!S163,'Mean Deaths'!S163,'S.D Deaths'!S163),0)</f>
        <v>73</v>
      </c>
      <c r="T163">
        <f>ROUND(NORMINV('Rand Deaths'!T163,'Mean Deaths'!T163,'S.D Deaths'!T163),0)</f>
        <v>79</v>
      </c>
      <c r="U163">
        <f>ROUND(NORMINV('Rand Deaths'!U163,'Mean Deaths'!U163,'S.D Deaths'!U163),0)</f>
        <v>66</v>
      </c>
      <c r="V163">
        <f>ROUND(NORMINV('Rand Deaths'!V163,'Mean Deaths'!V163,'S.D Deaths'!V163),0)</f>
        <v>71</v>
      </c>
      <c r="W163">
        <f>ROUND(NORMINV('Rand Deaths'!W163,'Mean Deaths'!W163,'S.D Deaths'!W163),0)</f>
        <v>87</v>
      </c>
      <c r="X163">
        <f>ROUND(NORMINV('Rand Deaths'!X163,'Mean Deaths'!X163,'S.D Deaths'!X163),0)</f>
        <v>102</v>
      </c>
      <c r="Y163">
        <f>ROUND(NORMINV('Rand Deaths'!Y163,'Mean Deaths'!Y163,'S.D Deaths'!Y163),0)</f>
        <v>90</v>
      </c>
      <c r="Z163">
        <f>ROUND(NORMINV('Rand Deaths'!Z163,'Mean Deaths'!Z163,'S.D Deaths'!Z163),0)</f>
        <v>104</v>
      </c>
    </row>
    <row r="164" spans="1:26" x14ac:dyDescent="0.25">
      <c r="A164" s="1">
        <v>163</v>
      </c>
      <c r="B164">
        <f>ROUND(NORMINV('Rand Deaths'!B164,'Mean Deaths'!B164,'S.D Deaths'!B164),0)</f>
        <v>14</v>
      </c>
      <c r="C164">
        <f>ROUND(NORMINV('Rand Deaths'!C164,'Mean Deaths'!C164,'S.D Deaths'!C164),0)</f>
        <v>24</v>
      </c>
      <c r="D164">
        <f>ROUND(NORMINV('Rand Deaths'!D164,'Mean Deaths'!D164,'S.D Deaths'!D164),0)</f>
        <v>18</v>
      </c>
      <c r="E164">
        <f>ROUND(NORMINV('Rand Deaths'!E164,'Mean Deaths'!E164,'S.D Deaths'!E164),0)</f>
        <v>20</v>
      </c>
      <c r="F164">
        <f>ROUND(NORMINV('Rand Deaths'!F164,'Mean Deaths'!F164,'S.D Deaths'!F164),0)</f>
        <v>19</v>
      </c>
      <c r="G164">
        <f>ROUND(NORMINV('Rand Deaths'!G164,'Mean Deaths'!G164,'S.D Deaths'!G164),0)</f>
        <v>37</v>
      </c>
      <c r="H164">
        <f>ROUND(NORMINV('Rand Deaths'!H164,'Mean Deaths'!H164,'S.D Deaths'!H164),0)</f>
        <v>26</v>
      </c>
      <c r="I164">
        <f>ROUND(NORMINV('Rand Deaths'!I164,'Mean Deaths'!I164,'S.D Deaths'!I164),0)</f>
        <v>28</v>
      </c>
      <c r="J164">
        <f>ROUND(NORMINV('Rand Deaths'!J164,'Mean Deaths'!J164,'S.D Deaths'!J164),0)</f>
        <v>29</v>
      </c>
      <c r="K164">
        <f>ROUND(NORMINV('Rand Deaths'!K164,'Mean Deaths'!K164,'S.D Deaths'!K164),0)</f>
        <v>28</v>
      </c>
      <c r="L164">
        <f>ROUND(NORMINV('Rand Deaths'!L164,'Mean Deaths'!L164,'S.D Deaths'!L164),0)</f>
        <v>32</v>
      </c>
      <c r="M164">
        <f>ROUND(NORMINV('Rand Deaths'!M164,'Mean Deaths'!M164,'S.D Deaths'!M164),0)</f>
        <v>44</v>
      </c>
      <c r="N164">
        <f>ROUND(NORMINV('Rand Deaths'!N164,'Mean Deaths'!N164,'S.D Deaths'!N164),0)</f>
        <v>38</v>
      </c>
      <c r="O164">
        <f>ROUND(NORMINV('Rand Deaths'!O164,'Mean Deaths'!O164,'S.D Deaths'!O164),0)</f>
        <v>41</v>
      </c>
      <c r="P164">
        <f>ROUND(NORMINV('Rand Deaths'!P164,'Mean Deaths'!P164,'S.D Deaths'!P164),0)</f>
        <v>67</v>
      </c>
      <c r="Q164">
        <f>ROUND(NORMINV('Rand Deaths'!Q164,'Mean Deaths'!Q164,'S.D Deaths'!Q164),0)</f>
        <v>57</v>
      </c>
      <c r="R164">
        <f>ROUND(NORMINV('Rand Deaths'!R164,'Mean Deaths'!R164,'S.D Deaths'!R164),0)</f>
        <v>56</v>
      </c>
      <c r="S164">
        <f>ROUND(NORMINV('Rand Deaths'!S164,'Mean Deaths'!S164,'S.D Deaths'!S164),0)</f>
        <v>77</v>
      </c>
      <c r="T164">
        <f>ROUND(NORMINV('Rand Deaths'!T164,'Mean Deaths'!T164,'S.D Deaths'!T164),0)</f>
        <v>72</v>
      </c>
      <c r="U164">
        <f>ROUND(NORMINV('Rand Deaths'!U164,'Mean Deaths'!U164,'S.D Deaths'!U164),0)</f>
        <v>57</v>
      </c>
      <c r="V164">
        <f>ROUND(NORMINV('Rand Deaths'!V164,'Mean Deaths'!V164,'S.D Deaths'!V164),0)</f>
        <v>79</v>
      </c>
      <c r="W164">
        <f>ROUND(NORMINV('Rand Deaths'!W164,'Mean Deaths'!W164,'S.D Deaths'!W164),0)</f>
        <v>73</v>
      </c>
      <c r="X164">
        <f>ROUND(NORMINV('Rand Deaths'!X164,'Mean Deaths'!X164,'S.D Deaths'!X164),0)</f>
        <v>79</v>
      </c>
      <c r="Y164">
        <f>ROUND(NORMINV('Rand Deaths'!Y164,'Mean Deaths'!Y164,'S.D Deaths'!Y164),0)</f>
        <v>76</v>
      </c>
      <c r="Z164">
        <f>ROUND(NORMINV('Rand Deaths'!Z164,'Mean Deaths'!Z164,'S.D Deaths'!Z164),0)</f>
        <v>118</v>
      </c>
    </row>
    <row r="165" spans="1:26" x14ac:dyDescent="0.25">
      <c r="A165" s="1">
        <v>164</v>
      </c>
      <c r="B165">
        <f>ROUND(NORMINV('Rand Deaths'!B165,'Mean Deaths'!B165,'S.D Deaths'!B165),0)</f>
        <v>18</v>
      </c>
      <c r="C165">
        <f>ROUND(NORMINV('Rand Deaths'!C165,'Mean Deaths'!C165,'S.D Deaths'!C165),0)</f>
        <v>20</v>
      </c>
      <c r="D165">
        <f>ROUND(NORMINV('Rand Deaths'!D165,'Mean Deaths'!D165,'S.D Deaths'!D165),0)</f>
        <v>18</v>
      </c>
      <c r="E165">
        <f>ROUND(NORMINV('Rand Deaths'!E165,'Mean Deaths'!E165,'S.D Deaths'!E165),0)</f>
        <v>20</v>
      </c>
      <c r="F165">
        <f>ROUND(NORMINV('Rand Deaths'!F165,'Mean Deaths'!F165,'S.D Deaths'!F165),0)</f>
        <v>20</v>
      </c>
      <c r="G165">
        <f>ROUND(NORMINV('Rand Deaths'!G165,'Mean Deaths'!G165,'S.D Deaths'!G165),0)</f>
        <v>25</v>
      </c>
      <c r="H165">
        <f>ROUND(NORMINV('Rand Deaths'!H165,'Mean Deaths'!H165,'S.D Deaths'!H165),0)</f>
        <v>29</v>
      </c>
      <c r="I165">
        <f>ROUND(NORMINV('Rand Deaths'!I165,'Mean Deaths'!I165,'S.D Deaths'!I165),0)</f>
        <v>30</v>
      </c>
      <c r="J165">
        <f>ROUND(NORMINV('Rand Deaths'!J165,'Mean Deaths'!J165,'S.D Deaths'!J165),0)</f>
        <v>36</v>
      </c>
      <c r="K165">
        <f>ROUND(NORMINV('Rand Deaths'!K165,'Mean Deaths'!K165,'S.D Deaths'!K165),0)</f>
        <v>32</v>
      </c>
      <c r="L165">
        <f>ROUND(NORMINV('Rand Deaths'!L165,'Mean Deaths'!L165,'S.D Deaths'!L165),0)</f>
        <v>30</v>
      </c>
      <c r="M165">
        <f>ROUND(NORMINV('Rand Deaths'!M165,'Mean Deaths'!M165,'S.D Deaths'!M165),0)</f>
        <v>39</v>
      </c>
      <c r="N165">
        <f>ROUND(NORMINV('Rand Deaths'!N165,'Mean Deaths'!N165,'S.D Deaths'!N165),0)</f>
        <v>35</v>
      </c>
      <c r="O165">
        <f>ROUND(NORMINV('Rand Deaths'!O165,'Mean Deaths'!O165,'S.D Deaths'!O165),0)</f>
        <v>55</v>
      </c>
      <c r="P165">
        <f>ROUND(NORMINV('Rand Deaths'!P165,'Mean Deaths'!P165,'S.D Deaths'!P165),0)</f>
        <v>57</v>
      </c>
      <c r="Q165">
        <f>ROUND(NORMINV('Rand Deaths'!Q165,'Mean Deaths'!Q165,'S.D Deaths'!Q165),0)</f>
        <v>37</v>
      </c>
      <c r="R165">
        <f>ROUND(NORMINV('Rand Deaths'!R165,'Mean Deaths'!R165,'S.D Deaths'!R165),0)</f>
        <v>55</v>
      </c>
      <c r="S165">
        <f>ROUND(NORMINV('Rand Deaths'!S165,'Mean Deaths'!S165,'S.D Deaths'!S165),0)</f>
        <v>60</v>
      </c>
      <c r="T165">
        <f>ROUND(NORMINV('Rand Deaths'!T165,'Mean Deaths'!T165,'S.D Deaths'!T165),0)</f>
        <v>64</v>
      </c>
      <c r="U165">
        <f>ROUND(NORMINV('Rand Deaths'!U165,'Mean Deaths'!U165,'S.D Deaths'!U165),0)</f>
        <v>59</v>
      </c>
      <c r="V165">
        <f>ROUND(NORMINV('Rand Deaths'!V165,'Mean Deaths'!V165,'S.D Deaths'!V165),0)</f>
        <v>69</v>
      </c>
      <c r="W165">
        <f>ROUND(NORMINV('Rand Deaths'!W165,'Mean Deaths'!W165,'S.D Deaths'!W165),0)</f>
        <v>76</v>
      </c>
      <c r="X165">
        <f>ROUND(NORMINV('Rand Deaths'!X165,'Mean Deaths'!X165,'S.D Deaths'!X165),0)</f>
        <v>96</v>
      </c>
      <c r="Y165">
        <f>ROUND(NORMINV('Rand Deaths'!Y165,'Mean Deaths'!Y165,'S.D Deaths'!Y165),0)</f>
        <v>103</v>
      </c>
      <c r="Z165">
        <f>ROUND(NORMINV('Rand Deaths'!Z165,'Mean Deaths'!Z165,'S.D Deaths'!Z165),0)</f>
        <v>106</v>
      </c>
    </row>
    <row r="166" spans="1:26" x14ac:dyDescent="0.25">
      <c r="A166" s="1">
        <v>165</v>
      </c>
      <c r="B166">
        <f>ROUND(NORMINV('Rand Deaths'!B166,'Mean Deaths'!B166,'S.D Deaths'!B166),0)</f>
        <v>24</v>
      </c>
      <c r="C166">
        <f>ROUND(NORMINV('Rand Deaths'!C166,'Mean Deaths'!C166,'S.D Deaths'!C166),0)</f>
        <v>16</v>
      </c>
      <c r="D166">
        <f>ROUND(NORMINV('Rand Deaths'!D166,'Mean Deaths'!D166,'S.D Deaths'!D166),0)</f>
        <v>23</v>
      </c>
      <c r="E166">
        <f>ROUND(NORMINV('Rand Deaths'!E166,'Mean Deaths'!E166,'S.D Deaths'!E166),0)</f>
        <v>30</v>
      </c>
      <c r="F166">
        <f>ROUND(NORMINV('Rand Deaths'!F166,'Mean Deaths'!F166,'S.D Deaths'!F166),0)</f>
        <v>13</v>
      </c>
      <c r="G166">
        <f>ROUND(NORMINV('Rand Deaths'!G166,'Mean Deaths'!G166,'S.D Deaths'!G166),0)</f>
        <v>25</v>
      </c>
      <c r="H166">
        <f>ROUND(NORMINV('Rand Deaths'!H166,'Mean Deaths'!H166,'S.D Deaths'!H166),0)</f>
        <v>28</v>
      </c>
      <c r="I166">
        <f>ROUND(NORMINV('Rand Deaths'!I166,'Mean Deaths'!I166,'S.D Deaths'!I166),0)</f>
        <v>26</v>
      </c>
      <c r="J166">
        <f>ROUND(NORMINV('Rand Deaths'!J166,'Mean Deaths'!J166,'S.D Deaths'!J166),0)</f>
        <v>28</v>
      </c>
      <c r="K166">
        <f>ROUND(NORMINV('Rand Deaths'!K166,'Mean Deaths'!K166,'S.D Deaths'!K166),0)</f>
        <v>27</v>
      </c>
      <c r="L166">
        <f>ROUND(NORMINV('Rand Deaths'!L166,'Mean Deaths'!L166,'S.D Deaths'!L166),0)</f>
        <v>53</v>
      </c>
      <c r="M166">
        <f>ROUND(NORMINV('Rand Deaths'!M166,'Mean Deaths'!M166,'S.D Deaths'!M166),0)</f>
        <v>23</v>
      </c>
      <c r="N166">
        <f>ROUND(NORMINV('Rand Deaths'!N166,'Mean Deaths'!N166,'S.D Deaths'!N166),0)</f>
        <v>45</v>
      </c>
      <c r="O166">
        <f>ROUND(NORMINV('Rand Deaths'!O166,'Mean Deaths'!O166,'S.D Deaths'!O166),0)</f>
        <v>43</v>
      </c>
      <c r="P166">
        <f>ROUND(NORMINV('Rand Deaths'!P166,'Mean Deaths'!P166,'S.D Deaths'!P166),0)</f>
        <v>47</v>
      </c>
      <c r="Q166">
        <f>ROUND(NORMINV('Rand Deaths'!Q166,'Mean Deaths'!Q166,'S.D Deaths'!Q166),0)</f>
        <v>42</v>
      </c>
      <c r="R166">
        <f>ROUND(NORMINV('Rand Deaths'!R166,'Mean Deaths'!R166,'S.D Deaths'!R166),0)</f>
        <v>56</v>
      </c>
      <c r="S166">
        <f>ROUND(NORMINV('Rand Deaths'!S166,'Mean Deaths'!S166,'S.D Deaths'!S166),0)</f>
        <v>68</v>
      </c>
      <c r="T166">
        <f>ROUND(NORMINV('Rand Deaths'!T166,'Mean Deaths'!T166,'S.D Deaths'!T166),0)</f>
        <v>71</v>
      </c>
      <c r="U166">
        <f>ROUND(NORMINV('Rand Deaths'!U166,'Mean Deaths'!U166,'S.D Deaths'!U166),0)</f>
        <v>58</v>
      </c>
      <c r="V166">
        <f>ROUND(NORMINV('Rand Deaths'!V166,'Mean Deaths'!V166,'S.D Deaths'!V166),0)</f>
        <v>77</v>
      </c>
      <c r="W166">
        <f>ROUND(NORMINV('Rand Deaths'!W166,'Mean Deaths'!W166,'S.D Deaths'!W166),0)</f>
        <v>71</v>
      </c>
      <c r="X166">
        <f>ROUND(NORMINV('Rand Deaths'!X166,'Mean Deaths'!X166,'S.D Deaths'!X166),0)</f>
        <v>84</v>
      </c>
      <c r="Y166">
        <f>ROUND(NORMINV('Rand Deaths'!Y166,'Mean Deaths'!Y166,'S.D Deaths'!Y166),0)</f>
        <v>92</v>
      </c>
      <c r="Z166">
        <f>ROUND(NORMINV('Rand Deaths'!Z166,'Mean Deaths'!Z166,'S.D Deaths'!Z166),0)</f>
        <v>90</v>
      </c>
    </row>
    <row r="167" spans="1:26" x14ac:dyDescent="0.25">
      <c r="A167" s="1">
        <v>166</v>
      </c>
      <c r="B167">
        <f>ROUND(NORMINV('Rand Deaths'!B167,'Mean Deaths'!B167,'S.D Deaths'!B167),0)</f>
        <v>10</v>
      </c>
      <c r="C167">
        <f>ROUND(NORMINV('Rand Deaths'!C167,'Mean Deaths'!C167,'S.D Deaths'!C167),0)</f>
        <v>15</v>
      </c>
      <c r="D167">
        <f>ROUND(NORMINV('Rand Deaths'!D167,'Mean Deaths'!D167,'S.D Deaths'!D167),0)</f>
        <v>24</v>
      </c>
      <c r="E167">
        <f>ROUND(NORMINV('Rand Deaths'!E167,'Mean Deaths'!E167,'S.D Deaths'!E167),0)</f>
        <v>26</v>
      </c>
      <c r="F167">
        <f>ROUND(NORMINV('Rand Deaths'!F167,'Mean Deaths'!F167,'S.D Deaths'!F167),0)</f>
        <v>20</v>
      </c>
      <c r="G167">
        <f>ROUND(NORMINV('Rand Deaths'!G167,'Mean Deaths'!G167,'S.D Deaths'!G167),0)</f>
        <v>36</v>
      </c>
      <c r="H167">
        <f>ROUND(NORMINV('Rand Deaths'!H167,'Mean Deaths'!H167,'S.D Deaths'!H167),0)</f>
        <v>28</v>
      </c>
      <c r="I167">
        <f>ROUND(NORMINV('Rand Deaths'!I167,'Mean Deaths'!I167,'S.D Deaths'!I167),0)</f>
        <v>32</v>
      </c>
      <c r="J167">
        <f>ROUND(NORMINV('Rand Deaths'!J167,'Mean Deaths'!J167,'S.D Deaths'!J167),0)</f>
        <v>27</v>
      </c>
      <c r="K167">
        <f>ROUND(NORMINV('Rand Deaths'!K167,'Mean Deaths'!K167,'S.D Deaths'!K167),0)</f>
        <v>33</v>
      </c>
      <c r="L167">
        <f>ROUND(NORMINV('Rand Deaths'!L167,'Mean Deaths'!L167,'S.D Deaths'!L167),0)</f>
        <v>40</v>
      </c>
      <c r="M167">
        <f>ROUND(NORMINV('Rand Deaths'!M167,'Mean Deaths'!M167,'S.D Deaths'!M167),0)</f>
        <v>32</v>
      </c>
      <c r="N167">
        <f>ROUND(NORMINV('Rand Deaths'!N167,'Mean Deaths'!N167,'S.D Deaths'!N167),0)</f>
        <v>59</v>
      </c>
      <c r="O167">
        <f>ROUND(NORMINV('Rand Deaths'!O167,'Mean Deaths'!O167,'S.D Deaths'!O167),0)</f>
        <v>45</v>
      </c>
      <c r="P167">
        <f>ROUND(NORMINV('Rand Deaths'!P167,'Mean Deaths'!P167,'S.D Deaths'!P167),0)</f>
        <v>49</v>
      </c>
      <c r="Q167">
        <f>ROUND(NORMINV('Rand Deaths'!Q167,'Mean Deaths'!Q167,'S.D Deaths'!Q167),0)</f>
        <v>45</v>
      </c>
      <c r="R167">
        <f>ROUND(NORMINV('Rand Deaths'!R167,'Mean Deaths'!R167,'S.D Deaths'!R167),0)</f>
        <v>53</v>
      </c>
      <c r="S167">
        <f>ROUND(NORMINV('Rand Deaths'!S167,'Mean Deaths'!S167,'S.D Deaths'!S167),0)</f>
        <v>53</v>
      </c>
      <c r="T167">
        <f>ROUND(NORMINV('Rand Deaths'!T167,'Mean Deaths'!T167,'S.D Deaths'!T167),0)</f>
        <v>62</v>
      </c>
      <c r="U167">
        <f>ROUND(NORMINV('Rand Deaths'!U167,'Mean Deaths'!U167,'S.D Deaths'!U167),0)</f>
        <v>70</v>
      </c>
      <c r="V167">
        <f>ROUND(NORMINV('Rand Deaths'!V167,'Mean Deaths'!V167,'S.D Deaths'!V167),0)</f>
        <v>85</v>
      </c>
      <c r="W167">
        <f>ROUND(NORMINV('Rand Deaths'!W167,'Mean Deaths'!W167,'S.D Deaths'!W167),0)</f>
        <v>86</v>
      </c>
      <c r="X167">
        <f>ROUND(NORMINV('Rand Deaths'!X167,'Mean Deaths'!X167,'S.D Deaths'!X167),0)</f>
        <v>81</v>
      </c>
      <c r="Y167">
        <f>ROUND(NORMINV('Rand Deaths'!Y167,'Mean Deaths'!Y167,'S.D Deaths'!Y167),0)</f>
        <v>72</v>
      </c>
      <c r="Z167">
        <f>ROUND(NORMINV('Rand Deaths'!Z167,'Mean Deaths'!Z167,'S.D Deaths'!Z167),0)</f>
        <v>90</v>
      </c>
    </row>
    <row r="168" spans="1:26" x14ac:dyDescent="0.25">
      <c r="A168" s="1">
        <v>167</v>
      </c>
      <c r="B168">
        <f>ROUND(NORMINV('Rand Deaths'!B168,'Mean Deaths'!B168,'S.D Deaths'!B168),0)</f>
        <v>20</v>
      </c>
      <c r="C168">
        <f>ROUND(NORMINV('Rand Deaths'!C168,'Mean Deaths'!C168,'S.D Deaths'!C168),0)</f>
        <v>12</v>
      </c>
      <c r="D168">
        <f>ROUND(NORMINV('Rand Deaths'!D168,'Mean Deaths'!D168,'S.D Deaths'!D168),0)</f>
        <v>27</v>
      </c>
      <c r="E168">
        <f>ROUND(NORMINV('Rand Deaths'!E168,'Mean Deaths'!E168,'S.D Deaths'!E168),0)</f>
        <v>22</v>
      </c>
      <c r="F168">
        <f>ROUND(NORMINV('Rand Deaths'!F168,'Mean Deaths'!F168,'S.D Deaths'!F168),0)</f>
        <v>26</v>
      </c>
      <c r="G168">
        <f>ROUND(NORMINV('Rand Deaths'!G168,'Mean Deaths'!G168,'S.D Deaths'!G168),0)</f>
        <v>22</v>
      </c>
      <c r="H168">
        <f>ROUND(NORMINV('Rand Deaths'!H168,'Mean Deaths'!H168,'S.D Deaths'!H168),0)</f>
        <v>32</v>
      </c>
      <c r="I168">
        <f>ROUND(NORMINV('Rand Deaths'!I168,'Mean Deaths'!I168,'S.D Deaths'!I168),0)</f>
        <v>18</v>
      </c>
      <c r="J168">
        <f>ROUND(NORMINV('Rand Deaths'!J168,'Mean Deaths'!J168,'S.D Deaths'!J168),0)</f>
        <v>33</v>
      </c>
      <c r="K168">
        <f>ROUND(NORMINV('Rand Deaths'!K168,'Mean Deaths'!K168,'S.D Deaths'!K168),0)</f>
        <v>44</v>
      </c>
      <c r="L168">
        <f>ROUND(NORMINV('Rand Deaths'!L168,'Mean Deaths'!L168,'S.D Deaths'!L168),0)</f>
        <v>31</v>
      </c>
      <c r="M168">
        <f>ROUND(NORMINV('Rand Deaths'!M168,'Mean Deaths'!M168,'S.D Deaths'!M168),0)</f>
        <v>37</v>
      </c>
      <c r="N168">
        <f>ROUND(NORMINV('Rand Deaths'!N168,'Mean Deaths'!N168,'S.D Deaths'!N168),0)</f>
        <v>42</v>
      </c>
      <c r="O168">
        <f>ROUND(NORMINV('Rand Deaths'!O168,'Mean Deaths'!O168,'S.D Deaths'!O168),0)</f>
        <v>51</v>
      </c>
      <c r="P168">
        <f>ROUND(NORMINV('Rand Deaths'!P168,'Mean Deaths'!P168,'S.D Deaths'!P168),0)</f>
        <v>55</v>
      </c>
      <c r="Q168">
        <f>ROUND(NORMINV('Rand Deaths'!Q168,'Mean Deaths'!Q168,'S.D Deaths'!Q168),0)</f>
        <v>51</v>
      </c>
      <c r="R168">
        <f>ROUND(NORMINV('Rand Deaths'!R168,'Mean Deaths'!R168,'S.D Deaths'!R168),0)</f>
        <v>61</v>
      </c>
      <c r="S168">
        <f>ROUND(NORMINV('Rand Deaths'!S168,'Mean Deaths'!S168,'S.D Deaths'!S168),0)</f>
        <v>68</v>
      </c>
      <c r="T168">
        <f>ROUND(NORMINV('Rand Deaths'!T168,'Mean Deaths'!T168,'S.D Deaths'!T168),0)</f>
        <v>61</v>
      </c>
      <c r="U168">
        <f>ROUND(NORMINV('Rand Deaths'!U168,'Mean Deaths'!U168,'S.D Deaths'!U168),0)</f>
        <v>77</v>
      </c>
      <c r="V168">
        <f>ROUND(NORMINV('Rand Deaths'!V168,'Mean Deaths'!V168,'S.D Deaths'!V168),0)</f>
        <v>86</v>
      </c>
      <c r="W168">
        <f>ROUND(NORMINV('Rand Deaths'!W168,'Mean Deaths'!W168,'S.D Deaths'!W168),0)</f>
        <v>75</v>
      </c>
      <c r="X168">
        <f>ROUND(NORMINV('Rand Deaths'!X168,'Mean Deaths'!X168,'S.D Deaths'!X168),0)</f>
        <v>87</v>
      </c>
      <c r="Y168">
        <f>ROUND(NORMINV('Rand Deaths'!Y168,'Mean Deaths'!Y168,'S.D Deaths'!Y168),0)</f>
        <v>87</v>
      </c>
      <c r="Z168">
        <f>ROUND(NORMINV('Rand Deaths'!Z168,'Mean Deaths'!Z168,'S.D Deaths'!Z168),0)</f>
        <v>86</v>
      </c>
    </row>
    <row r="169" spans="1:26" x14ac:dyDescent="0.25">
      <c r="A169" s="1">
        <v>168</v>
      </c>
      <c r="B169">
        <f>ROUND(NORMINV('Rand Deaths'!B169,'Mean Deaths'!B169,'S.D Deaths'!B169),0)</f>
        <v>24</v>
      </c>
      <c r="C169">
        <f>ROUND(NORMINV('Rand Deaths'!C169,'Mean Deaths'!C169,'S.D Deaths'!C169),0)</f>
        <v>17</v>
      </c>
      <c r="D169">
        <f>ROUND(NORMINV('Rand Deaths'!D169,'Mean Deaths'!D169,'S.D Deaths'!D169),0)</f>
        <v>23</v>
      </c>
      <c r="E169">
        <f>ROUND(NORMINV('Rand Deaths'!E169,'Mean Deaths'!E169,'S.D Deaths'!E169),0)</f>
        <v>27</v>
      </c>
      <c r="F169">
        <f>ROUND(NORMINV('Rand Deaths'!F169,'Mean Deaths'!F169,'S.D Deaths'!F169),0)</f>
        <v>27</v>
      </c>
      <c r="G169">
        <f>ROUND(NORMINV('Rand Deaths'!G169,'Mean Deaths'!G169,'S.D Deaths'!G169),0)</f>
        <v>31</v>
      </c>
      <c r="H169">
        <f>ROUND(NORMINV('Rand Deaths'!H169,'Mean Deaths'!H169,'S.D Deaths'!H169),0)</f>
        <v>33</v>
      </c>
      <c r="I169">
        <f>ROUND(NORMINV('Rand Deaths'!I169,'Mean Deaths'!I169,'S.D Deaths'!I169),0)</f>
        <v>31</v>
      </c>
      <c r="J169">
        <f>ROUND(NORMINV('Rand Deaths'!J169,'Mean Deaths'!J169,'S.D Deaths'!J169),0)</f>
        <v>28</v>
      </c>
      <c r="K169">
        <f>ROUND(NORMINV('Rand Deaths'!K169,'Mean Deaths'!K169,'S.D Deaths'!K169),0)</f>
        <v>38</v>
      </c>
      <c r="L169">
        <f>ROUND(NORMINV('Rand Deaths'!L169,'Mean Deaths'!L169,'S.D Deaths'!L169),0)</f>
        <v>28</v>
      </c>
      <c r="M169">
        <f>ROUND(NORMINV('Rand Deaths'!M169,'Mean Deaths'!M169,'S.D Deaths'!M169),0)</f>
        <v>43</v>
      </c>
      <c r="N169">
        <f>ROUND(NORMINV('Rand Deaths'!N169,'Mean Deaths'!N169,'S.D Deaths'!N169),0)</f>
        <v>39</v>
      </c>
      <c r="O169">
        <f>ROUND(NORMINV('Rand Deaths'!O169,'Mean Deaths'!O169,'S.D Deaths'!O169),0)</f>
        <v>46</v>
      </c>
      <c r="P169">
        <f>ROUND(NORMINV('Rand Deaths'!P169,'Mean Deaths'!P169,'S.D Deaths'!P169),0)</f>
        <v>56</v>
      </c>
      <c r="Q169">
        <f>ROUND(NORMINV('Rand Deaths'!Q169,'Mean Deaths'!Q169,'S.D Deaths'!Q169),0)</f>
        <v>56</v>
      </c>
      <c r="R169">
        <f>ROUND(NORMINV('Rand Deaths'!R169,'Mean Deaths'!R169,'S.D Deaths'!R169),0)</f>
        <v>52</v>
      </c>
      <c r="S169">
        <f>ROUND(NORMINV('Rand Deaths'!S169,'Mean Deaths'!S169,'S.D Deaths'!S169),0)</f>
        <v>58</v>
      </c>
      <c r="T169">
        <f>ROUND(NORMINV('Rand Deaths'!T169,'Mean Deaths'!T169,'S.D Deaths'!T169),0)</f>
        <v>73</v>
      </c>
      <c r="U169">
        <f>ROUND(NORMINV('Rand Deaths'!U169,'Mean Deaths'!U169,'S.D Deaths'!U169),0)</f>
        <v>78</v>
      </c>
      <c r="V169">
        <f>ROUND(NORMINV('Rand Deaths'!V169,'Mean Deaths'!V169,'S.D Deaths'!V169),0)</f>
        <v>78</v>
      </c>
      <c r="W169">
        <f>ROUND(NORMINV('Rand Deaths'!W169,'Mean Deaths'!W169,'S.D Deaths'!W169),0)</f>
        <v>100</v>
      </c>
      <c r="X169">
        <f>ROUND(NORMINV('Rand Deaths'!X169,'Mean Deaths'!X169,'S.D Deaths'!X169),0)</f>
        <v>89</v>
      </c>
      <c r="Y169">
        <f>ROUND(NORMINV('Rand Deaths'!Y169,'Mean Deaths'!Y169,'S.D Deaths'!Y169),0)</f>
        <v>98</v>
      </c>
      <c r="Z169">
        <f>ROUND(NORMINV('Rand Deaths'!Z169,'Mean Deaths'!Z169,'S.D Deaths'!Z169),0)</f>
        <v>85</v>
      </c>
    </row>
    <row r="170" spans="1:26" x14ac:dyDescent="0.25">
      <c r="A170" s="1">
        <v>169</v>
      </c>
      <c r="B170">
        <f>ROUND(NORMINV('Rand Deaths'!B170,'Mean Deaths'!B170,'S.D Deaths'!B170),0)</f>
        <v>23</v>
      </c>
      <c r="C170">
        <f>ROUND(NORMINV('Rand Deaths'!C170,'Mean Deaths'!C170,'S.D Deaths'!C170),0)</f>
        <v>16</v>
      </c>
      <c r="D170">
        <f>ROUND(NORMINV('Rand Deaths'!D170,'Mean Deaths'!D170,'S.D Deaths'!D170),0)</f>
        <v>19</v>
      </c>
      <c r="E170">
        <f>ROUND(NORMINV('Rand Deaths'!E170,'Mean Deaths'!E170,'S.D Deaths'!E170),0)</f>
        <v>20</v>
      </c>
      <c r="F170">
        <f>ROUND(NORMINV('Rand Deaths'!F170,'Mean Deaths'!F170,'S.D Deaths'!F170),0)</f>
        <v>30</v>
      </c>
      <c r="G170">
        <f>ROUND(NORMINV('Rand Deaths'!G170,'Mean Deaths'!G170,'S.D Deaths'!G170),0)</f>
        <v>27</v>
      </c>
      <c r="H170">
        <f>ROUND(NORMINV('Rand Deaths'!H170,'Mean Deaths'!H170,'S.D Deaths'!H170),0)</f>
        <v>19</v>
      </c>
      <c r="I170">
        <f>ROUND(NORMINV('Rand Deaths'!I170,'Mean Deaths'!I170,'S.D Deaths'!I170),0)</f>
        <v>28</v>
      </c>
      <c r="J170">
        <f>ROUND(NORMINV('Rand Deaths'!J170,'Mean Deaths'!J170,'S.D Deaths'!J170),0)</f>
        <v>39</v>
      </c>
      <c r="K170">
        <f>ROUND(NORMINV('Rand Deaths'!K170,'Mean Deaths'!K170,'S.D Deaths'!K170),0)</f>
        <v>38</v>
      </c>
      <c r="L170">
        <f>ROUND(NORMINV('Rand Deaths'!L170,'Mean Deaths'!L170,'S.D Deaths'!L170),0)</f>
        <v>36</v>
      </c>
      <c r="M170">
        <f>ROUND(NORMINV('Rand Deaths'!M170,'Mean Deaths'!M170,'S.D Deaths'!M170),0)</f>
        <v>47</v>
      </c>
      <c r="N170">
        <f>ROUND(NORMINV('Rand Deaths'!N170,'Mean Deaths'!N170,'S.D Deaths'!N170),0)</f>
        <v>39</v>
      </c>
      <c r="O170">
        <f>ROUND(NORMINV('Rand Deaths'!O170,'Mean Deaths'!O170,'S.D Deaths'!O170),0)</f>
        <v>38</v>
      </c>
      <c r="P170">
        <f>ROUND(NORMINV('Rand Deaths'!P170,'Mean Deaths'!P170,'S.D Deaths'!P170),0)</f>
        <v>40</v>
      </c>
      <c r="Q170">
        <f>ROUND(NORMINV('Rand Deaths'!Q170,'Mean Deaths'!Q170,'S.D Deaths'!Q170),0)</f>
        <v>63</v>
      </c>
      <c r="R170">
        <f>ROUND(NORMINV('Rand Deaths'!R170,'Mean Deaths'!R170,'S.D Deaths'!R170),0)</f>
        <v>58</v>
      </c>
      <c r="S170">
        <f>ROUND(NORMINV('Rand Deaths'!S170,'Mean Deaths'!S170,'S.D Deaths'!S170),0)</f>
        <v>55</v>
      </c>
      <c r="T170">
        <f>ROUND(NORMINV('Rand Deaths'!T170,'Mean Deaths'!T170,'S.D Deaths'!T170),0)</f>
        <v>74</v>
      </c>
      <c r="U170">
        <f>ROUND(NORMINV('Rand Deaths'!U170,'Mean Deaths'!U170,'S.D Deaths'!U170),0)</f>
        <v>59</v>
      </c>
      <c r="V170">
        <f>ROUND(NORMINV('Rand Deaths'!V170,'Mean Deaths'!V170,'S.D Deaths'!V170),0)</f>
        <v>67</v>
      </c>
      <c r="W170">
        <f>ROUND(NORMINV('Rand Deaths'!W170,'Mean Deaths'!W170,'S.D Deaths'!W170),0)</f>
        <v>96</v>
      </c>
      <c r="X170">
        <f>ROUND(NORMINV('Rand Deaths'!X170,'Mean Deaths'!X170,'S.D Deaths'!X170),0)</f>
        <v>92</v>
      </c>
      <c r="Y170">
        <f>ROUND(NORMINV('Rand Deaths'!Y170,'Mean Deaths'!Y170,'S.D Deaths'!Y170),0)</f>
        <v>98</v>
      </c>
      <c r="Z170">
        <f>ROUND(NORMINV('Rand Deaths'!Z170,'Mean Deaths'!Z170,'S.D Deaths'!Z170),0)</f>
        <v>104</v>
      </c>
    </row>
    <row r="171" spans="1:26" x14ac:dyDescent="0.25">
      <c r="A171" s="1">
        <v>170</v>
      </c>
      <c r="B171">
        <f>ROUND(NORMINV('Rand Deaths'!B171,'Mean Deaths'!B171,'S.D Deaths'!B171),0)</f>
        <v>25</v>
      </c>
      <c r="C171">
        <f>ROUND(NORMINV('Rand Deaths'!C171,'Mean Deaths'!C171,'S.D Deaths'!C171),0)</f>
        <v>23</v>
      </c>
      <c r="D171">
        <f>ROUND(NORMINV('Rand Deaths'!D171,'Mean Deaths'!D171,'S.D Deaths'!D171),0)</f>
        <v>28</v>
      </c>
      <c r="E171">
        <f>ROUND(NORMINV('Rand Deaths'!E171,'Mean Deaths'!E171,'S.D Deaths'!E171),0)</f>
        <v>21</v>
      </c>
      <c r="F171">
        <f>ROUND(NORMINV('Rand Deaths'!F171,'Mean Deaths'!F171,'S.D Deaths'!F171),0)</f>
        <v>27</v>
      </c>
      <c r="G171">
        <f>ROUND(NORMINV('Rand Deaths'!G171,'Mean Deaths'!G171,'S.D Deaths'!G171),0)</f>
        <v>30</v>
      </c>
      <c r="H171">
        <f>ROUND(NORMINV('Rand Deaths'!H171,'Mean Deaths'!H171,'S.D Deaths'!H171),0)</f>
        <v>20</v>
      </c>
      <c r="I171">
        <f>ROUND(NORMINV('Rand Deaths'!I171,'Mean Deaths'!I171,'S.D Deaths'!I171),0)</f>
        <v>26</v>
      </c>
      <c r="J171">
        <f>ROUND(NORMINV('Rand Deaths'!J171,'Mean Deaths'!J171,'S.D Deaths'!J171),0)</f>
        <v>34</v>
      </c>
      <c r="K171">
        <f>ROUND(NORMINV('Rand Deaths'!K171,'Mean Deaths'!K171,'S.D Deaths'!K171),0)</f>
        <v>35</v>
      </c>
      <c r="L171">
        <f>ROUND(NORMINV('Rand Deaths'!L171,'Mean Deaths'!L171,'S.D Deaths'!L171),0)</f>
        <v>34</v>
      </c>
      <c r="M171">
        <f>ROUND(NORMINV('Rand Deaths'!M171,'Mean Deaths'!M171,'S.D Deaths'!M171),0)</f>
        <v>38</v>
      </c>
      <c r="N171">
        <f>ROUND(NORMINV('Rand Deaths'!N171,'Mean Deaths'!N171,'S.D Deaths'!N171),0)</f>
        <v>40</v>
      </c>
      <c r="O171">
        <f>ROUND(NORMINV('Rand Deaths'!O171,'Mean Deaths'!O171,'S.D Deaths'!O171),0)</f>
        <v>52</v>
      </c>
      <c r="P171">
        <f>ROUND(NORMINV('Rand Deaths'!P171,'Mean Deaths'!P171,'S.D Deaths'!P171),0)</f>
        <v>42</v>
      </c>
      <c r="Q171">
        <f>ROUND(NORMINV('Rand Deaths'!Q171,'Mean Deaths'!Q171,'S.D Deaths'!Q171),0)</f>
        <v>53</v>
      </c>
      <c r="R171">
        <f>ROUND(NORMINV('Rand Deaths'!R171,'Mean Deaths'!R171,'S.D Deaths'!R171),0)</f>
        <v>67</v>
      </c>
      <c r="S171">
        <f>ROUND(NORMINV('Rand Deaths'!S171,'Mean Deaths'!S171,'S.D Deaths'!S171),0)</f>
        <v>57</v>
      </c>
      <c r="T171">
        <f>ROUND(NORMINV('Rand Deaths'!T171,'Mean Deaths'!T171,'S.D Deaths'!T171),0)</f>
        <v>70</v>
      </c>
      <c r="U171">
        <f>ROUND(NORMINV('Rand Deaths'!U171,'Mean Deaths'!U171,'S.D Deaths'!U171),0)</f>
        <v>54</v>
      </c>
      <c r="V171">
        <f>ROUND(NORMINV('Rand Deaths'!V171,'Mean Deaths'!V171,'S.D Deaths'!V171),0)</f>
        <v>84</v>
      </c>
      <c r="W171">
        <f>ROUND(NORMINV('Rand Deaths'!W171,'Mean Deaths'!W171,'S.D Deaths'!W171),0)</f>
        <v>95</v>
      </c>
      <c r="X171">
        <f>ROUND(NORMINV('Rand Deaths'!X171,'Mean Deaths'!X171,'S.D Deaths'!X171),0)</f>
        <v>93</v>
      </c>
      <c r="Y171">
        <f>ROUND(NORMINV('Rand Deaths'!Y171,'Mean Deaths'!Y171,'S.D Deaths'!Y171),0)</f>
        <v>102</v>
      </c>
      <c r="Z171">
        <f>ROUND(NORMINV('Rand Deaths'!Z171,'Mean Deaths'!Z171,'S.D Deaths'!Z171),0)</f>
        <v>102</v>
      </c>
    </row>
    <row r="172" spans="1:26" x14ac:dyDescent="0.25">
      <c r="A172" s="1">
        <v>171</v>
      </c>
      <c r="B172">
        <f>ROUND(NORMINV('Rand Deaths'!B172,'Mean Deaths'!B172,'S.D Deaths'!B172),0)</f>
        <v>16</v>
      </c>
      <c r="C172">
        <f>ROUND(NORMINV('Rand Deaths'!C172,'Mean Deaths'!C172,'S.D Deaths'!C172),0)</f>
        <v>15</v>
      </c>
      <c r="D172">
        <f>ROUND(NORMINV('Rand Deaths'!D172,'Mean Deaths'!D172,'S.D Deaths'!D172),0)</f>
        <v>26</v>
      </c>
      <c r="E172">
        <f>ROUND(NORMINV('Rand Deaths'!E172,'Mean Deaths'!E172,'S.D Deaths'!E172),0)</f>
        <v>30</v>
      </c>
      <c r="F172">
        <f>ROUND(NORMINV('Rand Deaths'!F172,'Mean Deaths'!F172,'S.D Deaths'!F172),0)</f>
        <v>23</v>
      </c>
      <c r="G172">
        <f>ROUND(NORMINV('Rand Deaths'!G172,'Mean Deaths'!G172,'S.D Deaths'!G172),0)</f>
        <v>27</v>
      </c>
      <c r="H172">
        <f>ROUND(NORMINV('Rand Deaths'!H172,'Mean Deaths'!H172,'S.D Deaths'!H172),0)</f>
        <v>36</v>
      </c>
      <c r="I172">
        <f>ROUND(NORMINV('Rand Deaths'!I172,'Mean Deaths'!I172,'S.D Deaths'!I172),0)</f>
        <v>30</v>
      </c>
      <c r="J172">
        <f>ROUND(NORMINV('Rand Deaths'!J172,'Mean Deaths'!J172,'S.D Deaths'!J172),0)</f>
        <v>27</v>
      </c>
      <c r="K172">
        <f>ROUND(NORMINV('Rand Deaths'!K172,'Mean Deaths'!K172,'S.D Deaths'!K172),0)</f>
        <v>40</v>
      </c>
      <c r="L172">
        <f>ROUND(NORMINV('Rand Deaths'!L172,'Mean Deaths'!L172,'S.D Deaths'!L172),0)</f>
        <v>44</v>
      </c>
      <c r="M172">
        <f>ROUND(NORMINV('Rand Deaths'!M172,'Mean Deaths'!M172,'S.D Deaths'!M172),0)</f>
        <v>58</v>
      </c>
      <c r="N172">
        <f>ROUND(NORMINV('Rand Deaths'!N172,'Mean Deaths'!N172,'S.D Deaths'!N172),0)</f>
        <v>41</v>
      </c>
      <c r="O172">
        <f>ROUND(NORMINV('Rand Deaths'!O172,'Mean Deaths'!O172,'S.D Deaths'!O172),0)</f>
        <v>47</v>
      </c>
      <c r="P172">
        <f>ROUND(NORMINV('Rand Deaths'!P172,'Mean Deaths'!P172,'S.D Deaths'!P172),0)</f>
        <v>51</v>
      </c>
      <c r="Q172">
        <f>ROUND(NORMINV('Rand Deaths'!Q172,'Mean Deaths'!Q172,'S.D Deaths'!Q172),0)</f>
        <v>55</v>
      </c>
      <c r="R172">
        <f>ROUND(NORMINV('Rand Deaths'!R172,'Mean Deaths'!R172,'S.D Deaths'!R172),0)</f>
        <v>60</v>
      </c>
      <c r="S172">
        <f>ROUND(NORMINV('Rand Deaths'!S172,'Mean Deaths'!S172,'S.D Deaths'!S172),0)</f>
        <v>55</v>
      </c>
      <c r="T172">
        <f>ROUND(NORMINV('Rand Deaths'!T172,'Mean Deaths'!T172,'S.D Deaths'!T172),0)</f>
        <v>78</v>
      </c>
      <c r="U172">
        <f>ROUND(NORMINV('Rand Deaths'!U172,'Mean Deaths'!U172,'S.D Deaths'!U172),0)</f>
        <v>64</v>
      </c>
      <c r="V172">
        <f>ROUND(NORMINV('Rand Deaths'!V172,'Mean Deaths'!V172,'S.D Deaths'!V172),0)</f>
        <v>76</v>
      </c>
      <c r="W172">
        <f>ROUND(NORMINV('Rand Deaths'!W172,'Mean Deaths'!W172,'S.D Deaths'!W172),0)</f>
        <v>83</v>
      </c>
      <c r="X172">
        <f>ROUND(NORMINV('Rand Deaths'!X172,'Mean Deaths'!X172,'S.D Deaths'!X172),0)</f>
        <v>82</v>
      </c>
      <c r="Y172">
        <f>ROUND(NORMINV('Rand Deaths'!Y172,'Mean Deaths'!Y172,'S.D Deaths'!Y172),0)</f>
        <v>104</v>
      </c>
      <c r="Z172">
        <f>ROUND(NORMINV('Rand Deaths'!Z172,'Mean Deaths'!Z172,'S.D Deaths'!Z172),0)</f>
        <v>93</v>
      </c>
    </row>
    <row r="173" spans="1:26" x14ac:dyDescent="0.25">
      <c r="A173" s="1">
        <v>172</v>
      </c>
      <c r="B173">
        <f>ROUND(NORMINV('Rand Deaths'!B173,'Mean Deaths'!B173,'S.D Deaths'!B173),0)</f>
        <v>19</v>
      </c>
      <c r="C173">
        <f>ROUND(NORMINV('Rand Deaths'!C173,'Mean Deaths'!C173,'S.D Deaths'!C173),0)</f>
        <v>21</v>
      </c>
      <c r="D173">
        <f>ROUND(NORMINV('Rand Deaths'!D173,'Mean Deaths'!D173,'S.D Deaths'!D173),0)</f>
        <v>18</v>
      </c>
      <c r="E173">
        <f>ROUND(NORMINV('Rand Deaths'!E173,'Mean Deaths'!E173,'S.D Deaths'!E173),0)</f>
        <v>20</v>
      </c>
      <c r="F173">
        <f>ROUND(NORMINV('Rand Deaths'!F173,'Mean Deaths'!F173,'S.D Deaths'!F173),0)</f>
        <v>29</v>
      </c>
      <c r="G173">
        <f>ROUND(NORMINV('Rand Deaths'!G173,'Mean Deaths'!G173,'S.D Deaths'!G173),0)</f>
        <v>26</v>
      </c>
      <c r="H173">
        <f>ROUND(NORMINV('Rand Deaths'!H173,'Mean Deaths'!H173,'S.D Deaths'!H173),0)</f>
        <v>19</v>
      </c>
      <c r="I173">
        <f>ROUND(NORMINV('Rand Deaths'!I173,'Mean Deaths'!I173,'S.D Deaths'!I173),0)</f>
        <v>27</v>
      </c>
      <c r="J173">
        <f>ROUND(NORMINV('Rand Deaths'!J173,'Mean Deaths'!J173,'S.D Deaths'!J173),0)</f>
        <v>34</v>
      </c>
      <c r="K173">
        <f>ROUND(NORMINV('Rand Deaths'!K173,'Mean Deaths'!K173,'S.D Deaths'!K173),0)</f>
        <v>39</v>
      </c>
      <c r="L173">
        <f>ROUND(NORMINV('Rand Deaths'!L173,'Mean Deaths'!L173,'S.D Deaths'!L173),0)</f>
        <v>31</v>
      </c>
      <c r="M173">
        <f>ROUND(NORMINV('Rand Deaths'!M173,'Mean Deaths'!M173,'S.D Deaths'!M173),0)</f>
        <v>35</v>
      </c>
      <c r="N173">
        <f>ROUND(NORMINV('Rand Deaths'!N173,'Mean Deaths'!N173,'S.D Deaths'!N173),0)</f>
        <v>46</v>
      </c>
      <c r="O173">
        <f>ROUND(NORMINV('Rand Deaths'!O173,'Mean Deaths'!O173,'S.D Deaths'!O173),0)</f>
        <v>50</v>
      </c>
      <c r="P173">
        <f>ROUND(NORMINV('Rand Deaths'!P173,'Mean Deaths'!P173,'S.D Deaths'!P173),0)</f>
        <v>51</v>
      </c>
      <c r="Q173">
        <f>ROUND(NORMINV('Rand Deaths'!Q173,'Mean Deaths'!Q173,'S.D Deaths'!Q173),0)</f>
        <v>61</v>
      </c>
      <c r="R173">
        <f>ROUND(NORMINV('Rand Deaths'!R173,'Mean Deaths'!R173,'S.D Deaths'!R173),0)</f>
        <v>47</v>
      </c>
      <c r="S173">
        <f>ROUND(NORMINV('Rand Deaths'!S173,'Mean Deaths'!S173,'S.D Deaths'!S173),0)</f>
        <v>50</v>
      </c>
      <c r="T173">
        <f>ROUND(NORMINV('Rand Deaths'!T173,'Mean Deaths'!T173,'S.D Deaths'!T173),0)</f>
        <v>61</v>
      </c>
      <c r="U173">
        <f>ROUND(NORMINV('Rand Deaths'!U173,'Mean Deaths'!U173,'S.D Deaths'!U173),0)</f>
        <v>79</v>
      </c>
      <c r="V173">
        <f>ROUND(NORMINV('Rand Deaths'!V173,'Mean Deaths'!V173,'S.D Deaths'!V173),0)</f>
        <v>64</v>
      </c>
      <c r="W173">
        <f>ROUND(NORMINV('Rand Deaths'!W173,'Mean Deaths'!W173,'S.D Deaths'!W173),0)</f>
        <v>87</v>
      </c>
      <c r="X173">
        <f>ROUND(NORMINV('Rand Deaths'!X173,'Mean Deaths'!X173,'S.D Deaths'!X173),0)</f>
        <v>109</v>
      </c>
      <c r="Y173">
        <f>ROUND(NORMINV('Rand Deaths'!Y173,'Mean Deaths'!Y173,'S.D Deaths'!Y173),0)</f>
        <v>97</v>
      </c>
      <c r="Z173">
        <f>ROUND(NORMINV('Rand Deaths'!Z173,'Mean Deaths'!Z173,'S.D Deaths'!Z173),0)</f>
        <v>108</v>
      </c>
    </row>
    <row r="174" spans="1:26" x14ac:dyDescent="0.25">
      <c r="A174" s="1">
        <v>173</v>
      </c>
      <c r="B174">
        <f>ROUND(NORMINV('Rand Deaths'!B174,'Mean Deaths'!B174,'S.D Deaths'!B174),0)</f>
        <v>21</v>
      </c>
      <c r="C174">
        <f>ROUND(NORMINV('Rand Deaths'!C174,'Mean Deaths'!C174,'S.D Deaths'!C174),0)</f>
        <v>14</v>
      </c>
      <c r="D174">
        <f>ROUND(NORMINV('Rand Deaths'!D174,'Mean Deaths'!D174,'S.D Deaths'!D174),0)</f>
        <v>28</v>
      </c>
      <c r="E174">
        <f>ROUND(NORMINV('Rand Deaths'!E174,'Mean Deaths'!E174,'S.D Deaths'!E174),0)</f>
        <v>24</v>
      </c>
      <c r="F174">
        <f>ROUND(NORMINV('Rand Deaths'!F174,'Mean Deaths'!F174,'S.D Deaths'!F174),0)</f>
        <v>28</v>
      </c>
      <c r="G174">
        <f>ROUND(NORMINV('Rand Deaths'!G174,'Mean Deaths'!G174,'S.D Deaths'!G174),0)</f>
        <v>16</v>
      </c>
      <c r="H174">
        <f>ROUND(NORMINV('Rand Deaths'!H174,'Mean Deaths'!H174,'S.D Deaths'!H174),0)</f>
        <v>34</v>
      </c>
      <c r="I174">
        <f>ROUND(NORMINV('Rand Deaths'!I174,'Mean Deaths'!I174,'S.D Deaths'!I174),0)</f>
        <v>20</v>
      </c>
      <c r="J174">
        <f>ROUND(NORMINV('Rand Deaths'!J174,'Mean Deaths'!J174,'S.D Deaths'!J174),0)</f>
        <v>23</v>
      </c>
      <c r="K174">
        <f>ROUND(NORMINV('Rand Deaths'!K174,'Mean Deaths'!K174,'S.D Deaths'!K174),0)</f>
        <v>33</v>
      </c>
      <c r="L174">
        <f>ROUND(NORMINV('Rand Deaths'!L174,'Mean Deaths'!L174,'S.D Deaths'!L174),0)</f>
        <v>39</v>
      </c>
      <c r="M174">
        <f>ROUND(NORMINV('Rand Deaths'!M174,'Mean Deaths'!M174,'S.D Deaths'!M174),0)</f>
        <v>40</v>
      </c>
      <c r="N174">
        <f>ROUND(NORMINV('Rand Deaths'!N174,'Mean Deaths'!N174,'S.D Deaths'!N174),0)</f>
        <v>43</v>
      </c>
      <c r="O174">
        <f>ROUND(NORMINV('Rand Deaths'!O174,'Mean Deaths'!O174,'S.D Deaths'!O174),0)</f>
        <v>49</v>
      </c>
      <c r="P174">
        <f>ROUND(NORMINV('Rand Deaths'!P174,'Mean Deaths'!P174,'S.D Deaths'!P174),0)</f>
        <v>33</v>
      </c>
      <c r="Q174">
        <f>ROUND(NORMINV('Rand Deaths'!Q174,'Mean Deaths'!Q174,'S.D Deaths'!Q174),0)</f>
        <v>43</v>
      </c>
      <c r="R174">
        <f>ROUND(NORMINV('Rand Deaths'!R174,'Mean Deaths'!R174,'S.D Deaths'!R174),0)</f>
        <v>51</v>
      </c>
      <c r="S174">
        <f>ROUND(NORMINV('Rand Deaths'!S174,'Mean Deaths'!S174,'S.D Deaths'!S174),0)</f>
        <v>58</v>
      </c>
      <c r="T174">
        <f>ROUND(NORMINV('Rand Deaths'!T174,'Mean Deaths'!T174,'S.D Deaths'!T174),0)</f>
        <v>61</v>
      </c>
      <c r="U174">
        <f>ROUND(NORMINV('Rand Deaths'!U174,'Mean Deaths'!U174,'S.D Deaths'!U174),0)</f>
        <v>55</v>
      </c>
      <c r="V174">
        <f>ROUND(NORMINV('Rand Deaths'!V174,'Mean Deaths'!V174,'S.D Deaths'!V174),0)</f>
        <v>80</v>
      </c>
      <c r="W174">
        <f>ROUND(NORMINV('Rand Deaths'!W174,'Mean Deaths'!W174,'S.D Deaths'!W174),0)</f>
        <v>83</v>
      </c>
      <c r="X174">
        <f>ROUND(NORMINV('Rand Deaths'!X174,'Mean Deaths'!X174,'S.D Deaths'!X174),0)</f>
        <v>97</v>
      </c>
      <c r="Y174">
        <f>ROUND(NORMINV('Rand Deaths'!Y174,'Mean Deaths'!Y174,'S.D Deaths'!Y174),0)</f>
        <v>83</v>
      </c>
      <c r="Z174">
        <f>ROUND(NORMINV('Rand Deaths'!Z174,'Mean Deaths'!Z174,'S.D Deaths'!Z174),0)</f>
        <v>84</v>
      </c>
    </row>
    <row r="175" spans="1:26" x14ac:dyDescent="0.25">
      <c r="A175" s="1">
        <v>174</v>
      </c>
      <c r="B175">
        <f>ROUND(NORMINV('Rand Deaths'!B175,'Mean Deaths'!B175,'S.D Deaths'!B175),0)</f>
        <v>15</v>
      </c>
      <c r="C175">
        <f>ROUND(NORMINV('Rand Deaths'!C175,'Mean Deaths'!C175,'S.D Deaths'!C175),0)</f>
        <v>22</v>
      </c>
      <c r="D175">
        <f>ROUND(NORMINV('Rand Deaths'!D175,'Mean Deaths'!D175,'S.D Deaths'!D175),0)</f>
        <v>19</v>
      </c>
      <c r="E175">
        <f>ROUND(NORMINV('Rand Deaths'!E175,'Mean Deaths'!E175,'S.D Deaths'!E175),0)</f>
        <v>29</v>
      </c>
      <c r="F175">
        <f>ROUND(NORMINV('Rand Deaths'!F175,'Mean Deaths'!F175,'S.D Deaths'!F175),0)</f>
        <v>25</v>
      </c>
      <c r="G175">
        <f>ROUND(NORMINV('Rand Deaths'!G175,'Mean Deaths'!G175,'S.D Deaths'!G175),0)</f>
        <v>30</v>
      </c>
      <c r="H175">
        <f>ROUND(NORMINV('Rand Deaths'!H175,'Mean Deaths'!H175,'S.D Deaths'!H175),0)</f>
        <v>34</v>
      </c>
      <c r="I175">
        <f>ROUND(NORMINV('Rand Deaths'!I175,'Mean Deaths'!I175,'S.D Deaths'!I175),0)</f>
        <v>15</v>
      </c>
      <c r="J175">
        <f>ROUND(NORMINV('Rand Deaths'!J175,'Mean Deaths'!J175,'S.D Deaths'!J175),0)</f>
        <v>26</v>
      </c>
      <c r="K175">
        <f>ROUND(NORMINV('Rand Deaths'!K175,'Mean Deaths'!K175,'S.D Deaths'!K175),0)</f>
        <v>38</v>
      </c>
      <c r="L175">
        <f>ROUND(NORMINV('Rand Deaths'!L175,'Mean Deaths'!L175,'S.D Deaths'!L175),0)</f>
        <v>32</v>
      </c>
      <c r="M175">
        <f>ROUND(NORMINV('Rand Deaths'!M175,'Mean Deaths'!M175,'S.D Deaths'!M175),0)</f>
        <v>36</v>
      </c>
      <c r="N175">
        <f>ROUND(NORMINV('Rand Deaths'!N175,'Mean Deaths'!N175,'S.D Deaths'!N175),0)</f>
        <v>50</v>
      </c>
      <c r="O175">
        <f>ROUND(NORMINV('Rand Deaths'!O175,'Mean Deaths'!O175,'S.D Deaths'!O175),0)</f>
        <v>33</v>
      </c>
      <c r="P175">
        <f>ROUND(NORMINV('Rand Deaths'!P175,'Mean Deaths'!P175,'S.D Deaths'!P175),0)</f>
        <v>50</v>
      </c>
      <c r="Q175">
        <f>ROUND(NORMINV('Rand Deaths'!Q175,'Mean Deaths'!Q175,'S.D Deaths'!Q175),0)</f>
        <v>56</v>
      </c>
      <c r="R175">
        <f>ROUND(NORMINV('Rand Deaths'!R175,'Mean Deaths'!R175,'S.D Deaths'!R175),0)</f>
        <v>58</v>
      </c>
      <c r="S175">
        <f>ROUND(NORMINV('Rand Deaths'!S175,'Mean Deaths'!S175,'S.D Deaths'!S175),0)</f>
        <v>78</v>
      </c>
      <c r="T175">
        <f>ROUND(NORMINV('Rand Deaths'!T175,'Mean Deaths'!T175,'S.D Deaths'!T175),0)</f>
        <v>76</v>
      </c>
      <c r="U175">
        <f>ROUND(NORMINV('Rand Deaths'!U175,'Mean Deaths'!U175,'S.D Deaths'!U175),0)</f>
        <v>78</v>
      </c>
      <c r="V175">
        <f>ROUND(NORMINV('Rand Deaths'!V175,'Mean Deaths'!V175,'S.D Deaths'!V175),0)</f>
        <v>69</v>
      </c>
      <c r="W175">
        <f>ROUND(NORMINV('Rand Deaths'!W175,'Mean Deaths'!W175,'S.D Deaths'!W175),0)</f>
        <v>83</v>
      </c>
      <c r="X175">
        <f>ROUND(NORMINV('Rand Deaths'!X175,'Mean Deaths'!X175,'S.D Deaths'!X175),0)</f>
        <v>97</v>
      </c>
      <c r="Y175">
        <f>ROUND(NORMINV('Rand Deaths'!Y175,'Mean Deaths'!Y175,'S.D Deaths'!Y175),0)</f>
        <v>90</v>
      </c>
      <c r="Z175">
        <f>ROUND(NORMINV('Rand Deaths'!Z175,'Mean Deaths'!Z175,'S.D Deaths'!Z175),0)</f>
        <v>100</v>
      </c>
    </row>
    <row r="176" spans="1:26" x14ac:dyDescent="0.25">
      <c r="A176" s="1">
        <v>175</v>
      </c>
      <c r="B176">
        <f>ROUND(NORMINV('Rand Deaths'!B176,'Mean Deaths'!B176,'S.D Deaths'!B176),0)</f>
        <v>25</v>
      </c>
      <c r="C176">
        <f>ROUND(NORMINV('Rand Deaths'!C176,'Mean Deaths'!C176,'S.D Deaths'!C176),0)</f>
        <v>12</v>
      </c>
      <c r="D176">
        <f>ROUND(NORMINV('Rand Deaths'!D176,'Mean Deaths'!D176,'S.D Deaths'!D176),0)</f>
        <v>18</v>
      </c>
      <c r="E176">
        <f>ROUND(NORMINV('Rand Deaths'!E176,'Mean Deaths'!E176,'S.D Deaths'!E176),0)</f>
        <v>19</v>
      </c>
      <c r="F176">
        <f>ROUND(NORMINV('Rand Deaths'!F176,'Mean Deaths'!F176,'S.D Deaths'!F176),0)</f>
        <v>25</v>
      </c>
      <c r="G176">
        <f>ROUND(NORMINV('Rand Deaths'!G176,'Mean Deaths'!G176,'S.D Deaths'!G176),0)</f>
        <v>26</v>
      </c>
      <c r="H176">
        <f>ROUND(NORMINV('Rand Deaths'!H176,'Mean Deaths'!H176,'S.D Deaths'!H176),0)</f>
        <v>20</v>
      </c>
      <c r="I176">
        <f>ROUND(NORMINV('Rand Deaths'!I176,'Mean Deaths'!I176,'S.D Deaths'!I176),0)</f>
        <v>27</v>
      </c>
      <c r="J176">
        <f>ROUND(NORMINV('Rand Deaths'!J176,'Mean Deaths'!J176,'S.D Deaths'!J176),0)</f>
        <v>44</v>
      </c>
      <c r="K176">
        <f>ROUND(NORMINV('Rand Deaths'!K176,'Mean Deaths'!K176,'S.D Deaths'!K176),0)</f>
        <v>32</v>
      </c>
      <c r="L176">
        <f>ROUND(NORMINV('Rand Deaths'!L176,'Mean Deaths'!L176,'S.D Deaths'!L176),0)</f>
        <v>46</v>
      </c>
      <c r="M176">
        <f>ROUND(NORMINV('Rand Deaths'!M176,'Mean Deaths'!M176,'S.D Deaths'!M176),0)</f>
        <v>41</v>
      </c>
      <c r="N176">
        <f>ROUND(NORMINV('Rand Deaths'!N176,'Mean Deaths'!N176,'S.D Deaths'!N176),0)</f>
        <v>55</v>
      </c>
      <c r="O176">
        <f>ROUND(NORMINV('Rand Deaths'!O176,'Mean Deaths'!O176,'S.D Deaths'!O176),0)</f>
        <v>51</v>
      </c>
      <c r="P176">
        <f>ROUND(NORMINV('Rand Deaths'!P176,'Mean Deaths'!P176,'S.D Deaths'!P176),0)</f>
        <v>45</v>
      </c>
      <c r="Q176">
        <f>ROUND(NORMINV('Rand Deaths'!Q176,'Mean Deaths'!Q176,'S.D Deaths'!Q176),0)</f>
        <v>58</v>
      </c>
      <c r="R176">
        <f>ROUND(NORMINV('Rand Deaths'!R176,'Mean Deaths'!R176,'S.D Deaths'!R176),0)</f>
        <v>52</v>
      </c>
      <c r="S176">
        <f>ROUND(NORMINV('Rand Deaths'!S176,'Mean Deaths'!S176,'S.D Deaths'!S176),0)</f>
        <v>58</v>
      </c>
      <c r="T176">
        <f>ROUND(NORMINV('Rand Deaths'!T176,'Mean Deaths'!T176,'S.D Deaths'!T176),0)</f>
        <v>53</v>
      </c>
      <c r="U176">
        <f>ROUND(NORMINV('Rand Deaths'!U176,'Mean Deaths'!U176,'S.D Deaths'!U176),0)</f>
        <v>56</v>
      </c>
      <c r="V176">
        <f>ROUND(NORMINV('Rand Deaths'!V176,'Mean Deaths'!V176,'S.D Deaths'!V176),0)</f>
        <v>61</v>
      </c>
      <c r="W176">
        <f>ROUND(NORMINV('Rand Deaths'!W176,'Mean Deaths'!W176,'S.D Deaths'!W176),0)</f>
        <v>70</v>
      </c>
      <c r="X176">
        <f>ROUND(NORMINV('Rand Deaths'!X176,'Mean Deaths'!X176,'S.D Deaths'!X176),0)</f>
        <v>84</v>
      </c>
      <c r="Y176">
        <f>ROUND(NORMINV('Rand Deaths'!Y176,'Mean Deaths'!Y176,'S.D Deaths'!Y176),0)</f>
        <v>92</v>
      </c>
      <c r="Z176">
        <f>ROUND(NORMINV('Rand Deaths'!Z176,'Mean Deaths'!Z176,'S.D Deaths'!Z176),0)</f>
        <v>105</v>
      </c>
    </row>
    <row r="177" spans="1:26" x14ac:dyDescent="0.25">
      <c r="A177" s="1">
        <v>176</v>
      </c>
      <c r="B177">
        <f>ROUND(NORMINV('Rand Deaths'!B177,'Mean Deaths'!B177,'S.D Deaths'!B177),0)</f>
        <v>8</v>
      </c>
      <c r="C177">
        <f>ROUND(NORMINV('Rand Deaths'!C177,'Mean Deaths'!C177,'S.D Deaths'!C177),0)</f>
        <v>19</v>
      </c>
      <c r="D177">
        <f>ROUND(NORMINV('Rand Deaths'!D177,'Mean Deaths'!D177,'S.D Deaths'!D177),0)</f>
        <v>29</v>
      </c>
      <c r="E177">
        <f>ROUND(NORMINV('Rand Deaths'!E177,'Mean Deaths'!E177,'S.D Deaths'!E177),0)</f>
        <v>26</v>
      </c>
      <c r="F177">
        <f>ROUND(NORMINV('Rand Deaths'!F177,'Mean Deaths'!F177,'S.D Deaths'!F177),0)</f>
        <v>18</v>
      </c>
      <c r="G177">
        <f>ROUND(NORMINV('Rand Deaths'!G177,'Mean Deaths'!G177,'S.D Deaths'!G177),0)</f>
        <v>26</v>
      </c>
      <c r="H177">
        <f>ROUND(NORMINV('Rand Deaths'!H177,'Mean Deaths'!H177,'S.D Deaths'!H177),0)</f>
        <v>19</v>
      </c>
      <c r="I177">
        <f>ROUND(NORMINV('Rand Deaths'!I177,'Mean Deaths'!I177,'S.D Deaths'!I177),0)</f>
        <v>28</v>
      </c>
      <c r="J177">
        <f>ROUND(NORMINV('Rand Deaths'!J177,'Mean Deaths'!J177,'S.D Deaths'!J177),0)</f>
        <v>33</v>
      </c>
      <c r="K177">
        <f>ROUND(NORMINV('Rand Deaths'!K177,'Mean Deaths'!K177,'S.D Deaths'!K177),0)</f>
        <v>32</v>
      </c>
      <c r="L177">
        <f>ROUND(NORMINV('Rand Deaths'!L177,'Mean Deaths'!L177,'S.D Deaths'!L177),0)</f>
        <v>39</v>
      </c>
      <c r="M177">
        <f>ROUND(NORMINV('Rand Deaths'!M177,'Mean Deaths'!M177,'S.D Deaths'!M177),0)</f>
        <v>38</v>
      </c>
      <c r="N177">
        <f>ROUND(NORMINV('Rand Deaths'!N177,'Mean Deaths'!N177,'S.D Deaths'!N177),0)</f>
        <v>48</v>
      </c>
      <c r="O177">
        <f>ROUND(NORMINV('Rand Deaths'!O177,'Mean Deaths'!O177,'S.D Deaths'!O177),0)</f>
        <v>45</v>
      </c>
      <c r="P177">
        <f>ROUND(NORMINV('Rand Deaths'!P177,'Mean Deaths'!P177,'S.D Deaths'!P177),0)</f>
        <v>42</v>
      </c>
      <c r="Q177">
        <f>ROUND(NORMINV('Rand Deaths'!Q177,'Mean Deaths'!Q177,'S.D Deaths'!Q177),0)</f>
        <v>55</v>
      </c>
      <c r="R177">
        <f>ROUND(NORMINV('Rand Deaths'!R177,'Mean Deaths'!R177,'S.D Deaths'!R177),0)</f>
        <v>53</v>
      </c>
      <c r="S177">
        <f>ROUND(NORMINV('Rand Deaths'!S177,'Mean Deaths'!S177,'S.D Deaths'!S177),0)</f>
        <v>54</v>
      </c>
      <c r="T177">
        <f>ROUND(NORMINV('Rand Deaths'!T177,'Mean Deaths'!T177,'S.D Deaths'!T177),0)</f>
        <v>48</v>
      </c>
      <c r="U177">
        <f>ROUND(NORMINV('Rand Deaths'!U177,'Mean Deaths'!U177,'S.D Deaths'!U177),0)</f>
        <v>68</v>
      </c>
      <c r="V177">
        <f>ROUND(NORMINV('Rand Deaths'!V177,'Mean Deaths'!V177,'S.D Deaths'!V177),0)</f>
        <v>86</v>
      </c>
      <c r="W177">
        <f>ROUND(NORMINV('Rand Deaths'!W177,'Mean Deaths'!W177,'S.D Deaths'!W177),0)</f>
        <v>103</v>
      </c>
      <c r="X177">
        <f>ROUND(NORMINV('Rand Deaths'!X177,'Mean Deaths'!X177,'S.D Deaths'!X177),0)</f>
        <v>72</v>
      </c>
      <c r="Y177">
        <f>ROUND(NORMINV('Rand Deaths'!Y177,'Mean Deaths'!Y177,'S.D Deaths'!Y177),0)</f>
        <v>98</v>
      </c>
      <c r="Z177">
        <f>ROUND(NORMINV('Rand Deaths'!Z177,'Mean Deaths'!Z177,'S.D Deaths'!Z177),0)</f>
        <v>89</v>
      </c>
    </row>
    <row r="178" spans="1:26" x14ac:dyDescent="0.25">
      <c r="A178" s="1">
        <v>177</v>
      </c>
      <c r="B178">
        <f>ROUND(NORMINV('Rand Deaths'!B178,'Mean Deaths'!B178,'S.D Deaths'!B178),0)</f>
        <v>22</v>
      </c>
      <c r="C178">
        <f>ROUND(NORMINV('Rand Deaths'!C178,'Mean Deaths'!C178,'S.D Deaths'!C178),0)</f>
        <v>14</v>
      </c>
      <c r="D178">
        <f>ROUND(NORMINV('Rand Deaths'!D178,'Mean Deaths'!D178,'S.D Deaths'!D178),0)</f>
        <v>23</v>
      </c>
      <c r="E178">
        <f>ROUND(NORMINV('Rand Deaths'!E178,'Mean Deaths'!E178,'S.D Deaths'!E178),0)</f>
        <v>34</v>
      </c>
      <c r="F178">
        <f>ROUND(NORMINV('Rand Deaths'!F178,'Mean Deaths'!F178,'S.D Deaths'!F178),0)</f>
        <v>23</v>
      </c>
      <c r="G178">
        <f>ROUND(NORMINV('Rand Deaths'!G178,'Mean Deaths'!G178,'S.D Deaths'!G178),0)</f>
        <v>18</v>
      </c>
      <c r="H178">
        <f>ROUND(NORMINV('Rand Deaths'!H178,'Mean Deaths'!H178,'S.D Deaths'!H178),0)</f>
        <v>24</v>
      </c>
      <c r="I178">
        <f>ROUND(NORMINV('Rand Deaths'!I178,'Mean Deaths'!I178,'S.D Deaths'!I178),0)</f>
        <v>21</v>
      </c>
      <c r="J178">
        <f>ROUND(NORMINV('Rand Deaths'!J178,'Mean Deaths'!J178,'S.D Deaths'!J178),0)</f>
        <v>30</v>
      </c>
      <c r="K178">
        <f>ROUND(NORMINV('Rand Deaths'!K178,'Mean Deaths'!K178,'S.D Deaths'!K178),0)</f>
        <v>42</v>
      </c>
      <c r="L178">
        <f>ROUND(NORMINV('Rand Deaths'!L178,'Mean Deaths'!L178,'S.D Deaths'!L178),0)</f>
        <v>36</v>
      </c>
      <c r="M178">
        <f>ROUND(NORMINV('Rand Deaths'!M178,'Mean Deaths'!M178,'S.D Deaths'!M178),0)</f>
        <v>38</v>
      </c>
      <c r="N178">
        <f>ROUND(NORMINV('Rand Deaths'!N178,'Mean Deaths'!N178,'S.D Deaths'!N178),0)</f>
        <v>50</v>
      </c>
      <c r="O178">
        <f>ROUND(NORMINV('Rand Deaths'!O178,'Mean Deaths'!O178,'S.D Deaths'!O178),0)</f>
        <v>45</v>
      </c>
      <c r="P178">
        <f>ROUND(NORMINV('Rand Deaths'!P178,'Mean Deaths'!P178,'S.D Deaths'!P178),0)</f>
        <v>55</v>
      </c>
      <c r="Q178">
        <f>ROUND(NORMINV('Rand Deaths'!Q178,'Mean Deaths'!Q178,'S.D Deaths'!Q178),0)</f>
        <v>50</v>
      </c>
      <c r="R178">
        <f>ROUND(NORMINV('Rand Deaths'!R178,'Mean Deaths'!R178,'S.D Deaths'!R178),0)</f>
        <v>50</v>
      </c>
      <c r="S178">
        <f>ROUND(NORMINV('Rand Deaths'!S178,'Mean Deaths'!S178,'S.D Deaths'!S178),0)</f>
        <v>61</v>
      </c>
      <c r="T178">
        <f>ROUND(NORMINV('Rand Deaths'!T178,'Mean Deaths'!T178,'S.D Deaths'!T178),0)</f>
        <v>57</v>
      </c>
      <c r="U178">
        <f>ROUND(NORMINV('Rand Deaths'!U178,'Mean Deaths'!U178,'S.D Deaths'!U178),0)</f>
        <v>71</v>
      </c>
      <c r="V178">
        <f>ROUND(NORMINV('Rand Deaths'!V178,'Mean Deaths'!V178,'S.D Deaths'!V178),0)</f>
        <v>63</v>
      </c>
      <c r="W178">
        <f>ROUND(NORMINV('Rand Deaths'!W178,'Mean Deaths'!W178,'S.D Deaths'!W178),0)</f>
        <v>71</v>
      </c>
      <c r="X178">
        <f>ROUND(NORMINV('Rand Deaths'!X178,'Mean Deaths'!X178,'S.D Deaths'!X178),0)</f>
        <v>97</v>
      </c>
      <c r="Y178">
        <f>ROUND(NORMINV('Rand Deaths'!Y178,'Mean Deaths'!Y178,'S.D Deaths'!Y178),0)</f>
        <v>80</v>
      </c>
      <c r="Z178">
        <f>ROUND(NORMINV('Rand Deaths'!Z178,'Mean Deaths'!Z178,'S.D Deaths'!Z178),0)</f>
        <v>91</v>
      </c>
    </row>
    <row r="179" spans="1:26" x14ac:dyDescent="0.25">
      <c r="A179" s="1">
        <v>178</v>
      </c>
      <c r="B179">
        <f>ROUND(NORMINV('Rand Deaths'!B179,'Mean Deaths'!B179,'S.D Deaths'!B179),0)</f>
        <v>16</v>
      </c>
      <c r="C179">
        <f>ROUND(NORMINV('Rand Deaths'!C179,'Mean Deaths'!C179,'S.D Deaths'!C179),0)</f>
        <v>24</v>
      </c>
      <c r="D179">
        <f>ROUND(NORMINV('Rand Deaths'!D179,'Mean Deaths'!D179,'S.D Deaths'!D179),0)</f>
        <v>15</v>
      </c>
      <c r="E179">
        <f>ROUND(NORMINV('Rand Deaths'!E179,'Mean Deaths'!E179,'S.D Deaths'!E179),0)</f>
        <v>22</v>
      </c>
      <c r="F179">
        <f>ROUND(NORMINV('Rand Deaths'!F179,'Mean Deaths'!F179,'S.D Deaths'!F179),0)</f>
        <v>19</v>
      </c>
      <c r="G179">
        <f>ROUND(NORMINV('Rand Deaths'!G179,'Mean Deaths'!G179,'S.D Deaths'!G179),0)</f>
        <v>27</v>
      </c>
      <c r="H179">
        <f>ROUND(NORMINV('Rand Deaths'!H179,'Mean Deaths'!H179,'S.D Deaths'!H179),0)</f>
        <v>37</v>
      </c>
      <c r="I179">
        <f>ROUND(NORMINV('Rand Deaths'!I179,'Mean Deaths'!I179,'S.D Deaths'!I179),0)</f>
        <v>35</v>
      </c>
      <c r="J179">
        <f>ROUND(NORMINV('Rand Deaths'!J179,'Mean Deaths'!J179,'S.D Deaths'!J179),0)</f>
        <v>33</v>
      </c>
      <c r="K179">
        <f>ROUND(NORMINV('Rand Deaths'!K179,'Mean Deaths'!K179,'S.D Deaths'!K179),0)</f>
        <v>29</v>
      </c>
      <c r="L179">
        <f>ROUND(NORMINV('Rand Deaths'!L179,'Mean Deaths'!L179,'S.D Deaths'!L179),0)</f>
        <v>39</v>
      </c>
      <c r="M179">
        <f>ROUND(NORMINV('Rand Deaths'!M179,'Mean Deaths'!M179,'S.D Deaths'!M179),0)</f>
        <v>39</v>
      </c>
      <c r="N179">
        <f>ROUND(NORMINV('Rand Deaths'!N179,'Mean Deaths'!N179,'S.D Deaths'!N179),0)</f>
        <v>45</v>
      </c>
      <c r="O179">
        <f>ROUND(NORMINV('Rand Deaths'!O179,'Mean Deaths'!O179,'S.D Deaths'!O179),0)</f>
        <v>47</v>
      </c>
      <c r="P179">
        <f>ROUND(NORMINV('Rand Deaths'!P179,'Mean Deaths'!P179,'S.D Deaths'!P179),0)</f>
        <v>56</v>
      </c>
      <c r="Q179">
        <f>ROUND(NORMINV('Rand Deaths'!Q179,'Mean Deaths'!Q179,'S.D Deaths'!Q179),0)</f>
        <v>55</v>
      </c>
      <c r="R179">
        <f>ROUND(NORMINV('Rand Deaths'!R179,'Mean Deaths'!R179,'S.D Deaths'!R179),0)</f>
        <v>63</v>
      </c>
      <c r="S179">
        <f>ROUND(NORMINV('Rand Deaths'!S179,'Mean Deaths'!S179,'S.D Deaths'!S179),0)</f>
        <v>67</v>
      </c>
      <c r="T179">
        <f>ROUND(NORMINV('Rand Deaths'!T179,'Mean Deaths'!T179,'S.D Deaths'!T179),0)</f>
        <v>70</v>
      </c>
      <c r="U179">
        <f>ROUND(NORMINV('Rand Deaths'!U179,'Mean Deaths'!U179,'S.D Deaths'!U179),0)</f>
        <v>80</v>
      </c>
      <c r="V179">
        <f>ROUND(NORMINV('Rand Deaths'!V179,'Mean Deaths'!V179,'S.D Deaths'!V179),0)</f>
        <v>76</v>
      </c>
      <c r="W179">
        <f>ROUND(NORMINV('Rand Deaths'!W179,'Mean Deaths'!W179,'S.D Deaths'!W179),0)</f>
        <v>91</v>
      </c>
      <c r="X179">
        <f>ROUND(NORMINV('Rand Deaths'!X179,'Mean Deaths'!X179,'S.D Deaths'!X179),0)</f>
        <v>82</v>
      </c>
      <c r="Y179">
        <f>ROUND(NORMINV('Rand Deaths'!Y179,'Mean Deaths'!Y179,'S.D Deaths'!Y179),0)</f>
        <v>101</v>
      </c>
      <c r="Z179">
        <f>ROUND(NORMINV('Rand Deaths'!Z179,'Mean Deaths'!Z179,'S.D Deaths'!Z179),0)</f>
        <v>108</v>
      </c>
    </row>
    <row r="180" spans="1:26" x14ac:dyDescent="0.25">
      <c r="A180" s="1">
        <v>179</v>
      </c>
      <c r="B180">
        <f>ROUND(NORMINV('Rand Deaths'!B180,'Mean Deaths'!B180,'S.D Deaths'!B180),0)</f>
        <v>13</v>
      </c>
      <c r="C180">
        <f>ROUND(NORMINV('Rand Deaths'!C180,'Mean Deaths'!C180,'S.D Deaths'!C180),0)</f>
        <v>10</v>
      </c>
      <c r="D180">
        <f>ROUND(NORMINV('Rand Deaths'!D180,'Mean Deaths'!D180,'S.D Deaths'!D180),0)</f>
        <v>19</v>
      </c>
      <c r="E180">
        <f>ROUND(NORMINV('Rand Deaths'!E180,'Mean Deaths'!E180,'S.D Deaths'!E180),0)</f>
        <v>28</v>
      </c>
      <c r="F180">
        <f>ROUND(NORMINV('Rand Deaths'!F180,'Mean Deaths'!F180,'S.D Deaths'!F180),0)</f>
        <v>22</v>
      </c>
      <c r="G180">
        <f>ROUND(NORMINV('Rand Deaths'!G180,'Mean Deaths'!G180,'S.D Deaths'!G180),0)</f>
        <v>29</v>
      </c>
      <c r="H180">
        <f>ROUND(NORMINV('Rand Deaths'!H180,'Mean Deaths'!H180,'S.D Deaths'!H180),0)</f>
        <v>25</v>
      </c>
      <c r="I180">
        <f>ROUND(NORMINV('Rand Deaths'!I180,'Mean Deaths'!I180,'S.D Deaths'!I180),0)</f>
        <v>23</v>
      </c>
      <c r="J180">
        <f>ROUND(NORMINV('Rand Deaths'!J180,'Mean Deaths'!J180,'S.D Deaths'!J180),0)</f>
        <v>30</v>
      </c>
      <c r="K180">
        <f>ROUND(NORMINV('Rand Deaths'!K180,'Mean Deaths'!K180,'S.D Deaths'!K180),0)</f>
        <v>32</v>
      </c>
      <c r="L180">
        <f>ROUND(NORMINV('Rand Deaths'!L180,'Mean Deaths'!L180,'S.D Deaths'!L180),0)</f>
        <v>30</v>
      </c>
      <c r="M180">
        <f>ROUND(NORMINV('Rand Deaths'!M180,'Mean Deaths'!M180,'S.D Deaths'!M180),0)</f>
        <v>43</v>
      </c>
      <c r="N180">
        <f>ROUND(NORMINV('Rand Deaths'!N180,'Mean Deaths'!N180,'S.D Deaths'!N180),0)</f>
        <v>39</v>
      </c>
      <c r="O180">
        <f>ROUND(NORMINV('Rand Deaths'!O180,'Mean Deaths'!O180,'S.D Deaths'!O180),0)</f>
        <v>45</v>
      </c>
      <c r="P180">
        <f>ROUND(NORMINV('Rand Deaths'!P180,'Mean Deaths'!P180,'S.D Deaths'!P180),0)</f>
        <v>52</v>
      </c>
      <c r="Q180">
        <f>ROUND(NORMINV('Rand Deaths'!Q180,'Mean Deaths'!Q180,'S.D Deaths'!Q180),0)</f>
        <v>65</v>
      </c>
      <c r="R180">
        <f>ROUND(NORMINV('Rand Deaths'!R180,'Mean Deaths'!R180,'S.D Deaths'!R180),0)</f>
        <v>49</v>
      </c>
      <c r="S180">
        <f>ROUND(NORMINV('Rand Deaths'!S180,'Mean Deaths'!S180,'S.D Deaths'!S180),0)</f>
        <v>59</v>
      </c>
      <c r="T180">
        <f>ROUND(NORMINV('Rand Deaths'!T180,'Mean Deaths'!T180,'S.D Deaths'!T180),0)</f>
        <v>76</v>
      </c>
      <c r="U180">
        <f>ROUND(NORMINV('Rand Deaths'!U180,'Mean Deaths'!U180,'S.D Deaths'!U180),0)</f>
        <v>58</v>
      </c>
      <c r="V180">
        <f>ROUND(NORMINV('Rand Deaths'!V180,'Mean Deaths'!V180,'S.D Deaths'!V180),0)</f>
        <v>64</v>
      </c>
      <c r="W180">
        <f>ROUND(NORMINV('Rand Deaths'!W180,'Mean Deaths'!W180,'S.D Deaths'!W180),0)</f>
        <v>87</v>
      </c>
      <c r="X180">
        <f>ROUND(NORMINV('Rand Deaths'!X180,'Mean Deaths'!X180,'S.D Deaths'!X180),0)</f>
        <v>96</v>
      </c>
      <c r="Y180">
        <f>ROUND(NORMINV('Rand Deaths'!Y180,'Mean Deaths'!Y180,'S.D Deaths'!Y180),0)</f>
        <v>87</v>
      </c>
      <c r="Z180">
        <f>ROUND(NORMINV('Rand Deaths'!Z180,'Mean Deaths'!Z180,'S.D Deaths'!Z180),0)</f>
        <v>125</v>
      </c>
    </row>
    <row r="181" spans="1:26" x14ac:dyDescent="0.25">
      <c r="A181" s="1">
        <v>180</v>
      </c>
      <c r="B181">
        <f>ROUND(NORMINV('Rand Deaths'!B181,'Mean Deaths'!B181,'S.D Deaths'!B181),0)</f>
        <v>19</v>
      </c>
      <c r="C181">
        <f>ROUND(NORMINV('Rand Deaths'!C181,'Mean Deaths'!C181,'S.D Deaths'!C181),0)</f>
        <v>20</v>
      </c>
      <c r="D181">
        <f>ROUND(NORMINV('Rand Deaths'!D181,'Mean Deaths'!D181,'S.D Deaths'!D181),0)</f>
        <v>20</v>
      </c>
      <c r="E181">
        <f>ROUND(NORMINV('Rand Deaths'!E181,'Mean Deaths'!E181,'S.D Deaths'!E181),0)</f>
        <v>14</v>
      </c>
      <c r="F181">
        <f>ROUND(NORMINV('Rand Deaths'!F181,'Mean Deaths'!F181,'S.D Deaths'!F181),0)</f>
        <v>29</v>
      </c>
      <c r="G181">
        <f>ROUND(NORMINV('Rand Deaths'!G181,'Mean Deaths'!G181,'S.D Deaths'!G181),0)</f>
        <v>9</v>
      </c>
      <c r="H181">
        <f>ROUND(NORMINV('Rand Deaths'!H181,'Mean Deaths'!H181,'S.D Deaths'!H181),0)</f>
        <v>23</v>
      </c>
      <c r="I181">
        <f>ROUND(NORMINV('Rand Deaths'!I181,'Mean Deaths'!I181,'S.D Deaths'!I181),0)</f>
        <v>26</v>
      </c>
      <c r="J181">
        <f>ROUND(NORMINV('Rand Deaths'!J181,'Mean Deaths'!J181,'S.D Deaths'!J181),0)</f>
        <v>36</v>
      </c>
      <c r="K181">
        <f>ROUND(NORMINV('Rand Deaths'!K181,'Mean Deaths'!K181,'S.D Deaths'!K181),0)</f>
        <v>37</v>
      </c>
      <c r="L181">
        <f>ROUND(NORMINV('Rand Deaths'!L181,'Mean Deaths'!L181,'S.D Deaths'!L181),0)</f>
        <v>39</v>
      </c>
      <c r="M181">
        <f>ROUND(NORMINV('Rand Deaths'!M181,'Mean Deaths'!M181,'S.D Deaths'!M181),0)</f>
        <v>47</v>
      </c>
      <c r="N181">
        <f>ROUND(NORMINV('Rand Deaths'!N181,'Mean Deaths'!N181,'S.D Deaths'!N181),0)</f>
        <v>36</v>
      </c>
      <c r="O181">
        <f>ROUND(NORMINV('Rand Deaths'!O181,'Mean Deaths'!O181,'S.D Deaths'!O181),0)</f>
        <v>47</v>
      </c>
      <c r="P181">
        <f>ROUND(NORMINV('Rand Deaths'!P181,'Mean Deaths'!P181,'S.D Deaths'!P181),0)</f>
        <v>40</v>
      </c>
      <c r="Q181">
        <f>ROUND(NORMINV('Rand Deaths'!Q181,'Mean Deaths'!Q181,'S.D Deaths'!Q181),0)</f>
        <v>55</v>
      </c>
      <c r="R181">
        <f>ROUND(NORMINV('Rand Deaths'!R181,'Mean Deaths'!R181,'S.D Deaths'!R181),0)</f>
        <v>72</v>
      </c>
      <c r="S181">
        <f>ROUND(NORMINV('Rand Deaths'!S181,'Mean Deaths'!S181,'S.D Deaths'!S181),0)</f>
        <v>62</v>
      </c>
      <c r="T181">
        <f>ROUND(NORMINV('Rand Deaths'!T181,'Mean Deaths'!T181,'S.D Deaths'!T181),0)</f>
        <v>69</v>
      </c>
      <c r="U181">
        <f>ROUND(NORMINV('Rand Deaths'!U181,'Mean Deaths'!U181,'S.D Deaths'!U181),0)</f>
        <v>63</v>
      </c>
      <c r="V181">
        <f>ROUND(NORMINV('Rand Deaths'!V181,'Mean Deaths'!V181,'S.D Deaths'!V181),0)</f>
        <v>74</v>
      </c>
      <c r="W181">
        <f>ROUND(NORMINV('Rand Deaths'!W181,'Mean Deaths'!W181,'S.D Deaths'!W181),0)</f>
        <v>81</v>
      </c>
      <c r="X181">
        <f>ROUND(NORMINV('Rand Deaths'!X181,'Mean Deaths'!X181,'S.D Deaths'!X181),0)</f>
        <v>99</v>
      </c>
      <c r="Y181">
        <f>ROUND(NORMINV('Rand Deaths'!Y181,'Mean Deaths'!Y181,'S.D Deaths'!Y181),0)</f>
        <v>90</v>
      </c>
      <c r="Z181">
        <f>ROUND(NORMINV('Rand Deaths'!Z181,'Mean Deaths'!Z181,'S.D Deaths'!Z181),0)</f>
        <v>103</v>
      </c>
    </row>
    <row r="182" spans="1:26" x14ac:dyDescent="0.25">
      <c r="A182" s="1">
        <v>181</v>
      </c>
      <c r="B182">
        <f>ROUND(NORMINV('Rand Deaths'!B182,'Mean Deaths'!B182,'S.D Deaths'!B182),0)</f>
        <v>14</v>
      </c>
      <c r="C182">
        <f>ROUND(NORMINV('Rand Deaths'!C182,'Mean Deaths'!C182,'S.D Deaths'!C182),0)</f>
        <v>29</v>
      </c>
      <c r="D182">
        <f>ROUND(NORMINV('Rand Deaths'!D182,'Mean Deaths'!D182,'S.D Deaths'!D182),0)</f>
        <v>27</v>
      </c>
      <c r="E182">
        <f>ROUND(NORMINV('Rand Deaths'!E182,'Mean Deaths'!E182,'S.D Deaths'!E182),0)</f>
        <v>20</v>
      </c>
      <c r="F182">
        <f>ROUND(NORMINV('Rand Deaths'!F182,'Mean Deaths'!F182,'S.D Deaths'!F182),0)</f>
        <v>23</v>
      </c>
      <c r="G182">
        <f>ROUND(NORMINV('Rand Deaths'!G182,'Mean Deaths'!G182,'S.D Deaths'!G182),0)</f>
        <v>23</v>
      </c>
      <c r="H182">
        <f>ROUND(NORMINV('Rand Deaths'!H182,'Mean Deaths'!H182,'S.D Deaths'!H182),0)</f>
        <v>28</v>
      </c>
      <c r="I182">
        <f>ROUND(NORMINV('Rand Deaths'!I182,'Mean Deaths'!I182,'S.D Deaths'!I182),0)</f>
        <v>37</v>
      </c>
      <c r="J182">
        <f>ROUND(NORMINV('Rand Deaths'!J182,'Mean Deaths'!J182,'S.D Deaths'!J182),0)</f>
        <v>33</v>
      </c>
      <c r="K182">
        <f>ROUND(NORMINV('Rand Deaths'!K182,'Mean Deaths'!K182,'S.D Deaths'!K182),0)</f>
        <v>34</v>
      </c>
      <c r="L182">
        <f>ROUND(NORMINV('Rand Deaths'!L182,'Mean Deaths'!L182,'S.D Deaths'!L182),0)</f>
        <v>33</v>
      </c>
      <c r="M182">
        <f>ROUND(NORMINV('Rand Deaths'!M182,'Mean Deaths'!M182,'S.D Deaths'!M182),0)</f>
        <v>42</v>
      </c>
      <c r="N182">
        <f>ROUND(NORMINV('Rand Deaths'!N182,'Mean Deaths'!N182,'S.D Deaths'!N182),0)</f>
        <v>41</v>
      </c>
      <c r="O182">
        <f>ROUND(NORMINV('Rand Deaths'!O182,'Mean Deaths'!O182,'S.D Deaths'!O182),0)</f>
        <v>38</v>
      </c>
      <c r="P182">
        <f>ROUND(NORMINV('Rand Deaths'!P182,'Mean Deaths'!P182,'S.D Deaths'!P182),0)</f>
        <v>48</v>
      </c>
      <c r="Q182">
        <f>ROUND(NORMINV('Rand Deaths'!Q182,'Mean Deaths'!Q182,'S.D Deaths'!Q182),0)</f>
        <v>51</v>
      </c>
      <c r="R182">
        <f>ROUND(NORMINV('Rand Deaths'!R182,'Mean Deaths'!R182,'S.D Deaths'!R182),0)</f>
        <v>68</v>
      </c>
      <c r="S182">
        <f>ROUND(NORMINV('Rand Deaths'!S182,'Mean Deaths'!S182,'S.D Deaths'!S182),0)</f>
        <v>59</v>
      </c>
      <c r="T182">
        <f>ROUND(NORMINV('Rand Deaths'!T182,'Mean Deaths'!T182,'S.D Deaths'!T182),0)</f>
        <v>68</v>
      </c>
      <c r="U182">
        <f>ROUND(NORMINV('Rand Deaths'!U182,'Mean Deaths'!U182,'S.D Deaths'!U182),0)</f>
        <v>95</v>
      </c>
      <c r="V182">
        <f>ROUND(NORMINV('Rand Deaths'!V182,'Mean Deaths'!V182,'S.D Deaths'!V182),0)</f>
        <v>87</v>
      </c>
      <c r="W182">
        <f>ROUND(NORMINV('Rand Deaths'!W182,'Mean Deaths'!W182,'S.D Deaths'!W182),0)</f>
        <v>78</v>
      </c>
      <c r="X182">
        <f>ROUND(NORMINV('Rand Deaths'!X182,'Mean Deaths'!X182,'S.D Deaths'!X182),0)</f>
        <v>84</v>
      </c>
      <c r="Y182">
        <f>ROUND(NORMINV('Rand Deaths'!Y182,'Mean Deaths'!Y182,'S.D Deaths'!Y182),0)</f>
        <v>87</v>
      </c>
      <c r="Z182">
        <f>ROUND(NORMINV('Rand Deaths'!Z182,'Mean Deaths'!Z182,'S.D Deaths'!Z182),0)</f>
        <v>115</v>
      </c>
    </row>
    <row r="183" spans="1:26" x14ac:dyDescent="0.25">
      <c r="A183" s="1">
        <v>182</v>
      </c>
      <c r="B183">
        <f>ROUND(NORMINV('Rand Deaths'!B183,'Mean Deaths'!B183,'S.D Deaths'!B183),0)</f>
        <v>22</v>
      </c>
      <c r="C183">
        <f>ROUND(NORMINV('Rand Deaths'!C183,'Mean Deaths'!C183,'S.D Deaths'!C183),0)</f>
        <v>24</v>
      </c>
      <c r="D183">
        <f>ROUND(NORMINV('Rand Deaths'!D183,'Mean Deaths'!D183,'S.D Deaths'!D183),0)</f>
        <v>16</v>
      </c>
      <c r="E183">
        <f>ROUND(NORMINV('Rand Deaths'!E183,'Mean Deaths'!E183,'S.D Deaths'!E183),0)</f>
        <v>21</v>
      </c>
      <c r="F183">
        <f>ROUND(NORMINV('Rand Deaths'!F183,'Mean Deaths'!F183,'S.D Deaths'!F183),0)</f>
        <v>23</v>
      </c>
      <c r="G183">
        <f>ROUND(NORMINV('Rand Deaths'!G183,'Mean Deaths'!G183,'S.D Deaths'!G183),0)</f>
        <v>29</v>
      </c>
      <c r="H183">
        <f>ROUND(NORMINV('Rand Deaths'!H183,'Mean Deaths'!H183,'S.D Deaths'!H183),0)</f>
        <v>37</v>
      </c>
      <c r="I183">
        <f>ROUND(NORMINV('Rand Deaths'!I183,'Mean Deaths'!I183,'S.D Deaths'!I183),0)</f>
        <v>35</v>
      </c>
      <c r="J183">
        <f>ROUND(NORMINV('Rand Deaths'!J183,'Mean Deaths'!J183,'S.D Deaths'!J183),0)</f>
        <v>31</v>
      </c>
      <c r="K183">
        <f>ROUND(NORMINV('Rand Deaths'!K183,'Mean Deaths'!K183,'S.D Deaths'!K183),0)</f>
        <v>37</v>
      </c>
      <c r="L183">
        <f>ROUND(NORMINV('Rand Deaths'!L183,'Mean Deaths'!L183,'S.D Deaths'!L183),0)</f>
        <v>38</v>
      </c>
      <c r="M183">
        <f>ROUND(NORMINV('Rand Deaths'!M183,'Mean Deaths'!M183,'S.D Deaths'!M183),0)</f>
        <v>41</v>
      </c>
      <c r="N183">
        <f>ROUND(NORMINV('Rand Deaths'!N183,'Mean Deaths'!N183,'S.D Deaths'!N183),0)</f>
        <v>49</v>
      </c>
      <c r="O183">
        <f>ROUND(NORMINV('Rand Deaths'!O183,'Mean Deaths'!O183,'S.D Deaths'!O183),0)</f>
        <v>52</v>
      </c>
      <c r="P183">
        <f>ROUND(NORMINV('Rand Deaths'!P183,'Mean Deaths'!P183,'S.D Deaths'!P183),0)</f>
        <v>51</v>
      </c>
      <c r="Q183">
        <f>ROUND(NORMINV('Rand Deaths'!Q183,'Mean Deaths'!Q183,'S.D Deaths'!Q183),0)</f>
        <v>45</v>
      </c>
      <c r="R183">
        <f>ROUND(NORMINV('Rand Deaths'!R183,'Mean Deaths'!R183,'S.D Deaths'!R183),0)</f>
        <v>63</v>
      </c>
      <c r="S183">
        <f>ROUND(NORMINV('Rand Deaths'!S183,'Mean Deaths'!S183,'S.D Deaths'!S183),0)</f>
        <v>73</v>
      </c>
      <c r="T183">
        <f>ROUND(NORMINV('Rand Deaths'!T183,'Mean Deaths'!T183,'S.D Deaths'!T183),0)</f>
        <v>62</v>
      </c>
      <c r="U183">
        <f>ROUND(NORMINV('Rand Deaths'!U183,'Mean Deaths'!U183,'S.D Deaths'!U183),0)</f>
        <v>75</v>
      </c>
      <c r="V183">
        <f>ROUND(NORMINV('Rand Deaths'!V183,'Mean Deaths'!V183,'S.D Deaths'!V183),0)</f>
        <v>99</v>
      </c>
      <c r="W183">
        <f>ROUND(NORMINV('Rand Deaths'!W183,'Mean Deaths'!W183,'S.D Deaths'!W183),0)</f>
        <v>93</v>
      </c>
      <c r="X183">
        <f>ROUND(NORMINV('Rand Deaths'!X183,'Mean Deaths'!X183,'S.D Deaths'!X183),0)</f>
        <v>80</v>
      </c>
      <c r="Y183">
        <f>ROUND(NORMINV('Rand Deaths'!Y183,'Mean Deaths'!Y183,'S.D Deaths'!Y183),0)</f>
        <v>91</v>
      </c>
      <c r="Z183">
        <f>ROUND(NORMINV('Rand Deaths'!Z183,'Mean Deaths'!Z183,'S.D Deaths'!Z183),0)</f>
        <v>99</v>
      </c>
    </row>
    <row r="184" spans="1:26" x14ac:dyDescent="0.25">
      <c r="A184" s="1">
        <v>183</v>
      </c>
      <c r="B184">
        <f>ROUND(NORMINV('Rand Deaths'!B184,'Mean Deaths'!B184,'S.D Deaths'!B184),0)</f>
        <v>28</v>
      </c>
      <c r="C184">
        <f>ROUND(NORMINV('Rand Deaths'!C184,'Mean Deaths'!C184,'S.D Deaths'!C184),0)</f>
        <v>16</v>
      </c>
      <c r="D184">
        <f>ROUND(NORMINV('Rand Deaths'!D184,'Mean Deaths'!D184,'S.D Deaths'!D184),0)</f>
        <v>23</v>
      </c>
      <c r="E184">
        <f>ROUND(NORMINV('Rand Deaths'!E184,'Mean Deaths'!E184,'S.D Deaths'!E184),0)</f>
        <v>17</v>
      </c>
      <c r="F184">
        <f>ROUND(NORMINV('Rand Deaths'!F184,'Mean Deaths'!F184,'S.D Deaths'!F184),0)</f>
        <v>24</v>
      </c>
      <c r="G184">
        <f>ROUND(NORMINV('Rand Deaths'!G184,'Mean Deaths'!G184,'S.D Deaths'!G184),0)</f>
        <v>21</v>
      </c>
      <c r="H184">
        <f>ROUND(NORMINV('Rand Deaths'!H184,'Mean Deaths'!H184,'S.D Deaths'!H184),0)</f>
        <v>27</v>
      </c>
      <c r="I184">
        <f>ROUND(NORMINV('Rand Deaths'!I184,'Mean Deaths'!I184,'S.D Deaths'!I184),0)</f>
        <v>33</v>
      </c>
      <c r="J184">
        <f>ROUND(NORMINV('Rand Deaths'!J184,'Mean Deaths'!J184,'S.D Deaths'!J184),0)</f>
        <v>18</v>
      </c>
      <c r="K184">
        <f>ROUND(NORMINV('Rand Deaths'!K184,'Mean Deaths'!K184,'S.D Deaths'!K184),0)</f>
        <v>31</v>
      </c>
      <c r="L184">
        <f>ROUND(NORMINV('Rand Deaths'!L184,'Mean Deaths'!L184,'S.D Deaths'!L184),0)</f>
        <v>39</v>
      </c>
      <c r="M184">
        <f>ROUND(NORMINV('Rand Deaths'!M184,'Mean Deaths'!M184,'S.D Deaths'!M184),0)</f>
        <v>48</v>
      </c>
      <c r="N184">
        <f>ROUND(NORMINV('Rand Deaths'!N184,'Mean Deaths'!N184,'S.D Deaths'!N184),0)</f>
        <v>41</v>
      </c>
      <c r="O184">
        <f>ROUND(NORMINV('Rand Deaths'!O184,'Mean Deaths'!O184,'S.D Deaths'!O184),0)</f>
        <v>39</v>
      </c>
      <c r="P184">
        <f>ROUND(NORMINV('Rand Deaths'!P184,'Mean Deaths'!P184,'S.D Deaths'!P184),0)</f>
        <v>49</v>
      </c>
      <c r="Q184">
        <f>ROUND(NORMINV('Rand Deaths'!Q184,'Mean Deaths'!Q184,'S.D Deaths'!Q184),0)</f>
        <v>43</v>
      </c>
      <c r="R184">
        <f>ROUND(NORMINV('Rand Deaths'!R184,'Mean Deaths'!R184,'S.D Deaths'!R184),0)</f>
        <v>60</v>
      </c>
      <c r="S184">
        <f>ROUND(NORMINV('Rand Deaths'!S184,'Mean Deaths'!S184,'S.D Deaths'!S184),0)</f>
        <v>59</v>
      </c>
      <c r="T184">
        <f>ROUND(NORMINV('Rand Deaths'!T184,'Mean Deaths'!T184,'S.D Deaths'!T184),0)</f>
        <v>63</v>
      </c>
      <c r="U184">
        <f>ROUND(NORMINV('Rand Deaths'!U184,'Mean Deaths'!U184,'S.D Deaths'!U184),0)</f>
        <v>69</v>
      </c>
      <c r="V184">
        <f>ROUND(NORMINV('Rand Deaths'!V184,'Mean Deaths'!V184,'S.D Deaths'!V184),0)</f>
        <v>65</v>
      </c>
      <c r="W184">
        <f>ROUND(NORMINV('Rand Deaths'!W184,'Mean Deaths'!W184,'S.D Deaths'!W184),0)</f>
        <v>103</v>
      </c>
      <c r="X184">
        <f>ROUND(NORMINV('Rand Deaths'!X184,'Mean Deaths'!X184,'S.D Deaths'!X184),0)</f>
        <v>87</v>
      </c>
      <c r="Y184">
        <f>ROUND(NORMINV('Rand Deaths'!Y184,'Mean Deaths'!Y184,'S.D Deaths'!Y184),0)</f>
        <v>108</v>
      </c>
      <c r="Z184">
        <f>ROUND(NORMINV('Rand Deaths'!Z184,'Mean Deaths'!Z184,'S.D Deaths'!Z184),0)</f>
        <v>111</v>
      </c>
    </row>
    <row r="185" spans="1:26" x14ac:dyDescent="0.25">
      <c r="A185" s="1">
        <v>184</v>
      </c>
      <c r="B185">
        <f>ROUND(NORMINV('Rand Deaths'!B185,'Mean Deaths'!B185,'S.D Deaths'!B185),0)</f>
        <v>16</v>
      </c>
      <c r="C185">
        <f>ROUND(NORMINV('Rand Deaths'!C185,'Mean Deaths'!C185,'S.D Deaths'!C185),0)</f>
        <v>11</v>
      </c>
      <c r="D185">
        <f>ROUND(NORMINV('Rand Deaths'!D185,'Mean Deaths'!D185,'S.D Deaths'!D185),0)</f>
        <v>27</v>
      </c>
      <c r="E185">
        <f>ROUND(NORMINV('Rand Deaths'!E185,'Mean Deaths'!E185,'S.D Deaths'!E185),0)</f>
        <v>32</v>
      </c>
      <c r="F185">
        <f>ROUND(NORMINV('Rand Deaths'!F185,'Mean Deaths'!F185,'S.D Deaths'!F185),0)</f>
        <v>29</v>
      </c>
      <c r="G185">
        <f>ROUND(NORMINV('Rand Deaths'!G185,'Mean Deaths'!G185,'S.D Deaths'!G185),0)</f>
        <v>23</v>
      </c>
      <c r="H185">
        <f>ROUND(NORMINV('Rand Deaths'!H185,'Mean Deaths'!H185,'S.D Deaths'!H185),0)</f>
        <v>31</v>
      </c>
      <c r="I185">
        <f>ROUND(NORMINV('Rand Deaths'!I185,'Mean Deaths'!I185,'S.D Deaths'!I185),0)</f>
        <v>37</v>
      </c>
      <c r="J185">
        <f>ROUND(NORMINV('Rand Deaths'!J185,'Mean Deaths'!J185,'S.D Deaths'!J185),0)</f>
        <v>31</v>
      </c>
      <c r="K185">
        <f>ROUND(NORMINV('Rand Deaths'!K185,'Mean Deaths'!K185,'S.D Deaths'!K185),0)</f>
        <v>30</v>
      </c>
      <c r="L185">
        <f>ROUND(NORMINV('Rand Deaths'!L185,'Mean Deaths'!L185,'S.D Deaths'!L185),0)</f>
        <v>45</v>
      </c>
      <c r="M185">
        <f>ROUND(NORMINV('Rand Deaths'!M185,'Mean Deaths'!M185,'S.D Deaths'!M185),0)</f>
        <v>49</v>
      </c>
      <c r="N185">
        <f>ROUND(NORMINV('Rand Deaths'!N185,'Mean Deaths'!N185,'S.D Deaths'!N185),0)</f>
        <v>35</v>
      </c>
      <c r="O185">
        <f>ROUND(NORMINV('Rand Deaths'!O185,'Mean Deaths'!O185,'S.D Deaths'!O185),0)</f>
        <v>39</v>
      </c>
      <c r="P185">
        <f>ROUND(NORMINV('Rand Deaths'!P185,'Mean Deaths'!P185,'S.D Deaths'!P185),0)</f>
        <v>55</v>
      </c>
      <c r="Q185">
        <f>ROUND(NORMINV('Rand Deaths'!Q185,'Mean Deaths'!Q185,'S.D Deaths'!Q185),0)</f>
        <v>56</v>
      </c>
      <c r="R185">
        <f>ROUND(NORMINV('Rand Deaths'!R185,'Mean Deaths'!R185,'S.D Deaths'!R185),0)</f>
        <v>71</v>
      </c>
      <c r="S185">
        <f>ROUND(NORMINV('Rand Deaths'!S185,'Mean Deaths'!S185,'S.D Deaths'!S185),0)</f>
        <v>73</v>
      </c>
      <c r="T185">
        <f>ROUND(NORMINV('Rand Deaths'!T185,'Mean Deaths'!T185,'S.D Deaths'!T185),0)</f>
        <v>67</v>
      </c>
      <c r="U185">
        <f>ROUND(NORMINV('Rand Deaths'!U185,'Mean Deaths'!U185,'S.D Deaths'!U185),0)</f>
        <v>57</v>
      </c>
      <c r="V185">
        <f>ROUND(NORMINV('Rand Deaths'!V185,'Mean Deaths'!V185,'S.D Deaths'!V185),0)</f>
        <v>73</v>
      </c>
      <c r="W185">
        <f>ROUND(NORMINV('Rand Deaths'!W185,'Mean Deaths'!W185,'S.D Deaths'!W185),0)</f>
        <v>77</v>
      </c>
      <c r="X185">
        <f>ROUND(NORMINV('Rand Deaths'!X185,'Mean Deaths'!X185,'S.D Deaths'!X185),0)</f>
        <v>83</v>
      </c>
      <c r="Y185">
        <f>ROUND(NORMINV('Rand Deaths'!Y185,'Mean Deaths'!Y185,'S.D Deaths'!Y185),0)</f>
        <v>107</v>
      </c>
      <c r="Z185">
        <f>ROUND(NORMINV('Rand Deaths'!Z185,'Mean Deaths'!Z185,'S.D Deaths'!Z185),0)</f>
        <v>91</v>
      </c>
    </row>
    <row r="186" spans="1:26" x14ac:dyDescent="0.25">
      <c r="A186" s="1">
        <v>185</v>
      </c>
      <c r="B186">
        <f>ROUND(NORMINV('Rand Deaths'!B186,'Mean Deaths'!B186,'S.D Deaths'!B186),0)</f>
        <v>17</v>
      </c>
      <c r="C186">
        <f>ROUND(NORMINV('Rand Deaths'!C186,'Mean Deaths'!C186,'S.D Deaths'!C186),0)</f>
        <v>22</v>
      </c>
      <c r="D186">
        <f>ROUND(NORMINV('Rand Deaths'!D186,'Mean Deaths'!D186,'S.D Deaths'!D186),0)</f>
        <v>25</v>
      </c>
      <c r="E186">
        <f>ROUND(NORMINV('Rand Deaths'!E186,'Mean Deaths'!E186,'S.D Deaths'!E186),0)</f>
        <v>30</v>
      </c>
      <c r="F186">
        <f>ROUND(NORMINV('Rand Deaths'!F186,'Mean Deaths'!F186,'S.D Deaths'!F186),0)</f>
        <v>19</v>
      </c>
      <c r="G186">
        <f>ROUND(NORMINV('Rand Deaths'!G186,'Mean Deaths'!G186,'S.D Deaths'!G186),0)</f>
        <v>23</v>
      </c>
      <c r="H186">
        <f>ROUND(NORMINV('Rand Deaths'!H186,'Mean Deaths'!H186,'S.D Deaths'!H186),0)</f>
        <v>24</v>
      </c>
      <c r="I186">
        <f>ROUND(NORMINV('Rand Deaths'!I186,'Mean Deaths'!I186,'S.D Deaths'!I186),0)</f>
        <v>25</v>
      </c>
      <c r="J186">
        <f>ROUND(NORMINV('Rand Deaths'!J186,'Mean Deaths'!J186,'S.D Deaths'!J186),0)</f>
        <v>24</v>
      </c>
      <c r="K186">
        <f>ROUND(NORMINV('Rand Deaths'!K186,'Mean Deaths'!K186,'S.D Deaths'!K186),0)</f>
        <v>44</v>
      </c>
      <c r="L186">
        <f>ROUND(NORMINV('Rand Deaths'!L186,'Mean Deaths'!L186,'S.D Deaths'!L186),0)</f>
        <v>31</v>
      </c>
      <c r="M186">
        <f>ROUND(NORMINV('Rand Deaths'!M186,'Mean Deaths'!M186,'S.D Deaths'!M186),0)</f>
        <v>40</v>
      </c>
      <c r="N186">
        <f>ROUND(NORMINV('Rand Deaths'!N186,'Mean Deaths'!N186,'S.D Deaths'!N186),0)</f>
        <v>45</v>
      </c>
      <c r="O186">
        <f>ROUND(NORMINV('Rand Deaths'!O186,'Mean Deaths'!O186,'S.D Deaths'!O186),0)</f>
        <v>50</v>
      </c>
      <c r="P186">
        <f>ROUND(NORMINV('Rand Deaths'!P186,'Mean Deaths'!P186,'S.D Deaths'!P186),0)</f>
        <v>47</v>
      </c>
      <c r="Q186">
        <f>ROUND(NORMINV('Rand Deaths'!Q186,'Mean Deaths'!Q186,'S.D Deaths'!Q186),0)</f>
        <v>56</v>
      </c>
      <c r="R186">
        <f>ROUND(NORMINV('Rand Deaths'!R186,'Mean Deaths'!R186,'S.D Deaths'!R186),0)</f>
        <v>57</v>
      </c>
      <c r="S186">
        <f>ROUND(NORMINV('Rand Deaths'!S186,'Mean Deaths'!S186,'S.D Deaths'!S186),0)</f>
        <v>58</v>
      </c>
      <c r="T186">
        <f>ROUND(NORMINV('Rand Deaths'!T186,'Mean Deaths'!T186,'S.D Deaths'!T186),0)</f>
        <v>57</v>
      </c>
      <c r="U186">
        <f>ROUND(NORMINV('Rand Deaths'!U186,'Mean Deaths'!U186,'S.D Deaths'!U186),0)</f>
        <v>61</v>
      </c>
      <c r="V186">
        <f>ROUND(NORMINV('Rand Deaths'!V186,'Mean Deaths'!V186,'S.D Deaths'!V186),0)</f>
        <v>84</v>
      </c>
      <c r="W186">
        <f>ROUND(NORMINV('Rand Deaths'!W186,'Mean Deaths'!W186,'S.D Deaths'!W186),0)</f>
        <v>86</v>
      </c>
      <c r="X186">
        <f>ROUND(NORMINV('Rand Deaths'!X186,'Mean Deaths'!X186,'S.D Deaths'!X186),0)</f>
        <v>97</v>
      </c>
      <c r="Y186">
        <f>ROUND(NORMINV('Rand Deaths'!Y186,'Mean Deaths'!Y186,'S.D Deaths'!Y186),0)</f>
        <v>97</v>
      </c>
      <c r="Z186">
        <f>ROUND(NORMINV('Rand Deaths'!Z186,'Mean Deaths'!Z186,'S.D Deaths'!Z186),0)</f>
        <v>95</v>
      </c>
    </row>
    <row r="187" spans="1:26" x14ac:dyDescent="0.25">
      <c r="A187" s="1">
        <v>186</v>
      </c>
      <c r="B187">
        <f>ROUND(NORMINV('Rand Deaths'!B187,'Mean Deaths'!B187,'S.D Deaths'!B187),0)</f>
        <v>17</v>
      </c>
      <c r="C187">
        <f>ROUND(NORMINV('Rand Deaths'!C187,'Mean Deaths'!C187,'S.D Deaths'!C187),0)</f>
        <v>23</v>
      </c>
      <c r="D187">
        <f>ROUND(NORMINV('Rand Deaths'!D187,'Mean Deaths'!D187,'S.D Deaths'!D187),0)</f>
        <v>26</v>
      </c>
      <c r="E187">
        <f>ROUND(NORMINV('Rand Deaths'!E187,'Mean Deaths'!E187,'S.D Deaths'!E187),0)</f>
        <v>25</v>
      </c>
      <c r="F187">
        <f>ROUND(NORMINV('Rand Deaths'!F187,'Mean Deaths'!F187,'S.D Deaths'!F187),0)</f>
        <v>12</v>
      </c>
      <c r="G187">
        <f>ROUND(NORMINV('Rand Deaths'!G187,'Mean Deaths'!G187,'S.D Deaths'!G187),0)</f>
        <v>29</v>
      </c>
      <c r="H187">
        <f>ROUND(NORMINV('Rand Deaths'!H187,'Mean Deaths'!H187,'S.D Deaths'!H187),0)</f>
        <v>21</v>
      </c>
      <c r="I187">
        <f>ROUND(NORMINV('Rand Deaths'!I187,'Mean Deaths'!I187,'S.D Deaths'!I187),0)</f>
        <v>29</v>
      </c>
      <c r="J187">
        <f>ROUND(NORMINV('Rand Deaths'!J187,'Mean Deaths'!J187,'S.D Deaths'!J187),0)</f>
        <v>32</v>
      </c>
      <c r="K187">
        <f>ROUND(NORMINV('Rand Deaths'!K187,'Mean Deaths'!K187,'S.D Deaths'!K187),0)</f>
        <v>28</v>
      </c>
      <c r="L187">
        <f>ROUND(NORMINV('Rand Deaths'!L187,'Mean Deaths'!L187,'S.D Deaths'!L187),0)</f>
        <v>32</v>
      </c>
      <c r="M187">
        <f>ROUND(NORMINV('Rand Deaths'!M187,'Mean Deaths'!M187,'S.D Deaths'!M187),0)</f>
        <v>51</v>
      </c>
      <c r="N187">
        <f>ROUND(NORMINV('Rand Deaths'!N187,'Mean Deaths'!N187,'S.D Deaths'!N187),0)</f>
        <v>37</v>
      </c>
      <c r="O187">
        <f>ROUND(NORMINV('Rand Deaths'!O187,'Mean Deaths'!O187,'S.D Deaths'!O187),0)</f>
        <v>55</v>
      </c>
      <c r="P187">
        <f>ROUND(NORMINV('Rand Deaths'!P187,'Mean Deaths'!P187,'S.D Deaths'!P187),0)</f>
        <v>50</v>
      </c>
      <c r="Q187">
        <f>ROUND(NORMINV('Rand Deaths'!Q187,'Mean Deaths'!Q187,'S.D Deaths'!Q187),0)</f>
        <v>63</v>
      </c>
      <c r="R187">
        <f>ROUND(NORMINV('Rand Deaths'!R187,'Mean Deaths'!R187,'S.D Deaths'!R187),0)</f>
        <v>63</v>
      </c>
      <c r="S187">
        <f>ROUND(NORMINV('Rand Deaths'!S187,'Mean Deaths'!S187,'S.D Deaths'!S187),0)</f>
        <v>58</v>
      </c>
      <c r="T187">
        <f>ROUND(NORMINV('Rand Deaths'!T187,'Mean Deaths'!T187,'S.D Deaths'!T187),0)</f>
        <v>59</v>
      </c>
      <c r="U187">
        <f>ROUND(NORMINV('Rand Deaths'!U187,'Mean Deaths'!U187,'S.D Deaths'!U187),0)</f>
        <v>90</v>
      </c>
      <c r="V187">
        <f>ROUND(NORMINV('Rand Deaths'!V187,'Mean Deaths'!V187,'S.D Deaths'!V187),0)</f>
        <v>86</v>
      </c>
      <c r="W187">
        <f>ROUND(NORMINV('Rand Deaths'!W187,'Mean Deaths'!W187,'S.D Deaths'!W187),0)</f>
        <v>77</v>
      </c>
      <c r="X187">
        <f>ROUND(NORMINV('Rand Deaths'!X187,'Mean Deaths'!X187,'S.D Deaths'!X187),0)</f>
        <v>79</v>
      </c>
      <c r="Y187">
        <f>ROUND(NORMINV('Rand Deaths'!Y187,'Mean Deaths'!Y187,'S.D Deaths'!Y187),0)</f>
        <v>93</v>
      </c>
      <c r="Z187">
        <f>ROUND(NORMINV('Rand Deaths'!Z187,'Mean Deaths'!Z187,'S.D Deaths'!Z187),0)</f>
        <v>103</v>
      </c>
    </row>
    <row r="188" spans="1:26" x14ac:dyDescent="0.25">
      <c r="A188" s="1">
        <v>187</v>
      </c>
      <c r="B188">
        <f>ROUND(NORMINV('Rand Deaths'!B188,'Mean Deaths'!B188,'S.D Deaths'!B188),0)</f>
        <v>18</v>
      </c>
      <c r="C188">
        <f>ROUND(NORMINV('Rand Deaths'!C188,'Mean Deaths'!C188,'S.D Deaths'!C188),0)</f>
        <v>21</v>
      </c>
      <c r="D188">
        <f>ROUND(NORMINV('Rand Deaths'!D188,'Mean Deaths'!D188,'S.D Deaths'!D188),0)</f>
        <v>16</v>
      </c>
      <c r="E188">
        <f>ROUND(NORMINV('Rand Deaths'!E188,'Mean Deaths'!E188,'S.D Deaths'!E188),0)</f>
        <v>19</v>
      </c>
      <c r="F188">
        <f>ROUND(NORMINV('Rand Deaths'!F188,'Mean Deaths'!F188,'S.D Deaths'!F188),0)</f>
        <v>26</v>
      </c>
      <c r="G188">
        <f>ROUND(NORMINV('Rand Deaths'!G188,'Mean Deaths'!G188,'S.D Deaths'!G188),0)</f>
        <v>34</v>
      </c>
      <c r="H188">
        <f>ROUND(NORMINV('Rand Deaths'!H188,'Mean Deaths'!H188,'S.D Deaths'!H188),0)</f>
        <v>23</v>
      </c>
      <c r="I188">
        <f>ROUND(NORMINV('Rand Deaths'!I188,'Mean Deaths'!I188,'S.D Deaths'!I188),0)</f>
        <v>24</v>
      </c>
      <c r="J188">
        <f>ROUND(NORMINV('Rand Deaths'!J188,'Mean Deaths'!J188,'S.D Deaths'!J188),0)</f>
        <v>30</v>
      </c>
      <c r="K188">
        <f>ROUND(NORMINV('Rand Deaths'!K188,'Mean Deaths'!K188,'S.D Deaths'!K188),0)</f>
        <v>41</v>
      </c>
      <c r="L188">
        <f>ROUND(NORMINV('Rand Deaths'!L188,'Mean Deaths'!L188,'S.D Deaths'!L188),0)</f>
        <v>36</v>
      </c>
      <c r="M188">
        <f>ROUND(NORMINV('Rand Deaths'!M188,'Mean Deaths'!M188,'S.D Deaths'!M188),0)</f>
        <v>40</v>
      </c>
      <c r="N188">
        <f>ROUND(NORMINV('Rand Deaths'!N188,'Mean Deaths'!N188,'S.D Deaths'!N188),0)</f>
        <v>44</v>
      </c>
      <c r="O188">
        <f>ROUND(NORMINV('Rand Deaths'!O188,'Mean Deaths'!O188,'S.D Deaths'!O188),0)</f>
        <v>47</v>
      </c>
      <c r="P188">
        <f>ROUND(NORMINV('Rand Deaths'!P188,'Mean Deaths'!P188,'S.D Deaths'!P188),0)</f>
        <v>64</v>
      </c>
      <c r="Q188">
        <f>ROUND(NORMINV('Rand Deaths'!Q188,'Mean Deaths'!Q188,'S.D Deaths'!Q188),0)</f>
        <v>50</v>
      </c>
      <c r="R188">
        <f>ROUND(NORMINV('Rand Deaths'!R188,'Mean Deaths'!R188,'S.D Deaths'!R188),0)</f>
        <v>60</v>
      </c>
      <c r="S188">
        <f>ROUND(NORMINV('Rand Deaths'!S188,'Mean Deaths'!S188,'S.D Deaths'!S188),0)</f>
        <v>57</v>
      </c>
      <c r="T188">
        <f>ROUND(NORMINV('Rand Deaths'!T188,'Mean Deaths'!T188,'S.D Deaths'!T188),0)</f>
        <v>88</v>
      </c>
      <c r="U188">
        <f>ROUND(NORMINV('Rand Deaths'!U188,'Mean Deaths'!U188,'S.D Deaths'!U188),0)</f>
        <v>68</v>
      </c>
      <c r="V188">
        <f>ROUND(NORMINV('Rand Deaths'!V188,'Mean Deaths'!V188,'S.D Deaths'!V188),0)</f>
        <v>73</v>
      </c>
      <c r="W188">
        <f>ROUND(NORMINV('Rand Deaths'!W188,'Mean Deaths'!W188,'S.D Deaths'!W188),0)</f>
        <v>77</v>
      </c>
      <c r="X188">
        <f>ROUND(NORMINV('Rand Deaths'!X188,'Mean Deaths'!X188,'S.D Deaths'!X188),0)</f>
        <v>92</v>
      </c>
      <c r="Y188">
        <f>ROUND(NORMINV('Rand Deaths'!Y188,'Mean Deaths'!Y188,'S.D Deaths'!Y188),0)</f>
        <v>110</v>
      </c>
      <c r="Z188">
        <f>ROUND(NORMINV('Rand Deaths'!Z188,'Mean Deaths'!Z188,'S.D Deaths'!Z188),0)</f>
        <v>117</v>
      </c>
    </row>
    <row r="189" spans="1:26" x14ac:dyDescent="0.25">
      <c r="A189" s="1">
        <v>188</v>
      </c>
      <c r="B189">
        <f>ROUND(NORMINV('Rand Deaths'!B189,'Mean Deaths'!B189,'S.D Deaths'!B189),0)</f>
        <v>23</v>
      </c>
      <c r="C189">
        <f>ROUND(NORMINV('Rand Deaths'!C189,'Mean Deaths'!C189,'S.D Deaths'!C189),0)</f>
        <v>16</v>
      </c>
      <c r="D189">
        <f>ROUND(NORMINV('Rand Deaths'!D189,'Mean Deaths'!D189,'S.D Deaths'!D189),0)</f>
        <v>26</v>
      </c>
      <c r="E189">
        <f>ROUND(NORMINV('Rand Deaths'!E189,'Mean Deaths'!E189,'S.D Deaths'!E189),0)</f>
        <v>22</v>
      </c>
      <c r="F189">
        <f>ROUND(NORMINV('Rand Deaths'!F189,'Mean Deaths'!F189,'S.D Deaths'!F189),0)</f>
        <v>27</v>
      </c>
      <c r="G189">
        <f>ROUND(NORMINV('Rand Deaths'!G189,'Mean Deaths'!G189,'S.D Deaths'!G189),0)</f>
        <v>21</v>
      </c>
      <c r="H189">
        <f>ROUND(NORMINV('Rand Deaths'!H189,'Mean Deaths'!H189,'S.D Deaths'!H189),0)</f>
        <v>31</v>
      </c>
      <c r="I189">
        <f>ROUND(NORMINV('Rand Deaths'!I189,'Mean Deaths'!I189,'S.D Deaths'!I189),0)</f>
        <v>31</v>
      </c>
      <c r="J189">
        <f>ROUND(NORMINV('Rand Deaths'!J189,'Mean Deaths'!J189,'S.D Deaths'!J189),0)</f>
        <v>26</v>
      </c>
      <c r="K189">
        <f>ROUND(NORMINV('Rand Deaths'!K189,'Mean Deaths'!K189,'S.D Deaths'!K189),0)</f>
        <v>43</v>
      </c>
      <c r="L189">
        <f>ROUND(NORMINV('Rand Deaths'!L189,'Mean Deaths'!L189,'S.D Deaths'!L189),0)</f>
        <v>45</v>
      </c>
      <c r="M189">
        <f>ROUND(NORMINV('Rand Deaths'!M189,'Mean Deaths'!M189,'S.D Deaths'!M189),0)</f>
        <v>49</v>
      </c>
      <c r="N189">
        <f>ROUND(NORMINV('Rand Deaths'!N189,'Mean Deaths'!N189,'S.D Deaths'!N189),0)</f>
        <v>47</v>
      </c>
      <c r="O189">
        <f>ROUND(NORMINV('Rand Deaths'!O189,'Mean Deaths'!O189,'S.D Deaths'!O189),0)</f>
        <v>53</v>
      </c>
      <c r="P189">
        <f>ROUND(NORMINV('Rand Deaths'!P189,'Mean Deaths'!P189,'S.D Deaths'!P189),0)</f>
        <v>47</v>
      </c>
      <c r="Q189">
        <f>ROUND(NORMINV('Rand Deaths'!Q189,'Mean Deaths'!Q189,'S.D Deaths'!Q189),0)</f>
        <v>50</v>
      </c>
      <c r="R189">
        <f>ROUND(NORMINV('Rand Deaths'!R189,'Mean Deaths'!R189,'S.D Deaths'!R189),0)</f>
        <v>46</v>
      </c>
      <c r="S189">
        <f>ROUND(NORMINV('Rand Deaths'!S189,'Mean Deaths'!S189,'S.D Deaths'!S189),0)</f>
        <v>68</v>
      </c>
      <c r="T189">
        <f>ROUND(NORMINV('Rand Deaths'!T189,'Mean Deaths'!T189,'S.D Deaths'!T189),0)</f>
        <v>70</v>
      </c>
      <c r="U189">
        <f>ROUND(NORMINV('Rand Deaths'!U189,'Mean Deaths'!U189,'S.D Deaths'!U189),0)</f>
        <v>83</v>
      </c>
      <c r="V189">
        <f>ROUND(NORMINV('Rand Deaths'!V189,'Mean Deaths'!V189,'S.D Deaths'!V189),0)</f>
        <v>70</v>
      </c>
      <c r="W189">
        <f>ROUND(NORMINV('Rand Deaths'!W189,'Mean Deaths'!W189,'S.D Deaths'!W189),0)</f>
        <v>87</v>
      </c>
      <c r="X189">
        <f>ROUND(NORMINV('Rand Deaths'!X189,'Mean Deaths'!X189,'S.D Deaths'!X189),0)</f>
        <v>86</v>
      </c>
      <c r="Y189">
        <f>ROUND(NORMINV('Rand Deaths'!Y189,'Mean Deaths'!Y189,'S.D Deaths'!Y189),0)</f>
        <v>86</v>
      </c>
      <c r="Z189">
        <f>ROUND(NORMINV('Rand Deaths'!Z189,'Mean Deaths'!Z189,'S.D Deaths'!Z189),0)</f>
        <v>109</v>
      </c>
    </row>
    <row r="190" spans="1:26" x14ac:dyDescent="0.25">
      <c r="A190" s="1">
        <v>189</v>
      </c>
      <c r="B190">
        <f>ROUND(NORMINV('Rand Deaths'!B190,'Mean Deaths'!B190,'S.D Deaths'!B190),0)</f>
        <v>16</v>
      </c>
      <c r="C190">
        <f>ROUND(NORMINV('Rand Deaths'!C190,'Mean Deaths'!C190,'S.D Deaths'!C190),0)</f>
        <v>19</v>
      </c>
      <c r="D190">
        <f>ROUND(NORMINV('Rand Deaths'!D190,'Mean Deaths'!D190,'S.D Deaths'!D190),0)</f>
        <v>14</v>
      </c>
      <c r="E190">
        <f>ROUND(NORMINV('Rand Deaths'!E190,'Mean Deaths'!E190,'S.D Deaths'!E190),0)</f>
        <v>18</v>
      </c>
      <c r="F190">
        <f>ROUND(NORMINV('Rand Deaths'!F190,'Mean Deaths'!F190,'S.D Deaths'!F190),0)</f>
        <v>23</v>
      </c>
      <c r="G190">
        <f>ROUND(NORMINV('Rand Deaths'!G190,'Mean Deaths'!G190,'S.D Deaths'!G190),0)</f>
        <v>20</v>
      </c>
      <c r="H190">
        <f>ROUND(NORMINV('Rand Deaths'!H190,'Mean Deaths'!H190,'S.D Deaths'!H190),0)</f>
        <v>33</v>
      </c>
      <c r="I190">
        <f>ROUND(NORMINV('Rand Deaths'!I190,'Mean Deaths'!I190,'S.D Deaths'!I190),0)</f>
        <v>27</v>
      </c>
      <c r="J190">
        <f>ROUND(NORMINV('Rand Deaths'!J190,'Mean Deaths'!J190,'S.D Deaths'!J190),0)</f>
        <v>38</v>
      </c>
      <c r="K190">
        <f>ROUND(NORMINV('Rand Deaths'!K190,'Mean Deaths'!K190,'S.D Deaths'!K190),0)</f>
        <v>39</v>
      </c>
      <c r="L190">
        <f>ROUND(NORMINV('Rand Deaths'!L190,'Mean Deaths'!L190,'S.D Deaths'!L190),0)</f>
        <v>37</v>
      </c>
      <c r="M190">
        <f>ROUND(NORMINV('Rand Deaths'!M190,'Mean Deaths'!M190,'S.D Deaths'!M190),0)</f>
        <v>49</v>
      </c>
      <c r="N190">
        <f>ROUND(NORMINV('Rand Deaths'!N190,'Mean Deaths'!N190,'S.D Deaths'!N190),0)</f>
        <v>51</v>
      </c>
      <c r="O190">
        <f>ROUND(NORMINV('Rand Deaths'!O190,'Mean Deaths'!O190,'S.D Deaths'!O190),0)</f>
        <v>48</v>
      </c>
      <c r="P190">
        <f>ROUND(NORMINV('Rand Deaths'!P190,'Mean Deaths'!P190,'S.D Deaths'!P190),0)</f>
        <v>42</v>
      </c>
      <c r="Q190">
        <f>ROUND(NORMINV('Rand Deaths'!Q190,'Mean Deaths'!Q190,'S.D Deaths'!Q190),0)</f>
        <v>66</v>
      </c>
      <c r="R190">
        <f>ROUND(NORMINV('Rand Deaths'!R190,'Mean Deaths'!R190,'S.D Deaths'!R190),0)</f>
        <v>49</v>
      </c>
      <c r="S190">
        <f>ROUND(NORMINV('Rand Deaths'!S190,'Mean Deaths'!S190,'S.D Deaths'!S190),0)</f>
        <v>63</v>
      </c>
      <c r="T190">
        <f>ROUND(NORMINV('Rand Deaths'!T190,'Mean Deaths'!T190,'S.D Deaths'!T190),0)</f>
        <v>57</v>
      </c>
      <c r="U190">
        <f>ROUND(NORMINV('Rand Deaths'!U190,'Mean Deaths'!U190,'S.D Deaths'!U190),0)</f>
        <v>78</v>
      </c>
      <c r="V190">
        <f>ROUND(NORMINV('Rand Deaths'!V190,'Mean Deaths'!V190,'S.D Deaths'!V190),0)</f>
        <v>79</v>
      </c>
      <c r="W190">
        <f>ROUND(NORMINV('Rand Deaths'!W190,'Mean Deaths'!W190,'S.D Deaths'!W190),0)</f>
        <v>65</v>
      </c>
      <c r="X190">
        <f>ROUND(NORMINV('Rand Deaths'!X190,'Mean Deaths'!X190,'S.D Deaths'!X190),0)</f>
        <v>87</v>
      </c>
      <c r="Y190">
        <f>ROUND(NORMINV('Rand Deaths'!Y190,'Mean Deaths'!Y190,'S.D Deaths'!Y190),0)</f>
        <v>89</v>
      </c>
      <c r="Z190">
        <f>ROUND(NORMINV('Rand Deaths'!Z190,'Mean Deaths'!Z190,'S.D Deaths'!Z190),0)</f>
        <v>106</v>
      </c>
    </row>
    <row r="191" spans="1:26" x14ac:dyDescent="0.25">
      <c r="A191" s="1">
        <v>190</v>
      </c>
      <c r="B191">
        <f>ROUND(NORMINV('Rand Deaths'!B191,'Mean Deaths'!B191,'S.D Deaths'!B191),0)</f>
        <v>25</v>
      </c>
      <c r="C191">
        <f>ROUND(NORMINV('Rand Deaths'!C191,'Mean Deaths'!C191,'S.D Deaths'!C191),0)</f>
        <v>18</v>
      </c>
      <c r="D191">
        <f>ROUND(NORMINV('Rand Deaths'!D191,'Mean Deaths'!D191,'S.D Deaths'!D191),0)</f>
        <v>20</v>
      </c>
      <c r="E191">
        <f>ROUND(NORMINV('Rand Deaths'!E191,'Mean Deaths'!E191,'S.D Deaths'!E191),0)</f>
        <v>14</v>
      </c>
      <c r="F191">
        <f>ROUND(NORMINV('Rand Deaths'!F191,'Mean Deaths'!F191,'S.D Deaths'!F191),0)</f>
        <v>20</v>
      </c>
      <c r="G191">
        <f>ROUND(NORMINV('Rand Deaths'!G191,'Mean Deaths'!G191,'S.D Deaths'!G191),0)</f>
        <v>26</v>
      </c>
      <c r="H191">
        <f>ROUND(NORMINV('Rand Deaths'!H191,'Mean Deaths'!H191,'S.D Deaths'!H191),0)</f>
        <v>30</v>
      </c>
      <c r="I191">
        <f>ROUND(NORMINV('Rand Deaths'!I191,'Mean Deaths'!I191,'S.D Deaths'!I191),0)</f>
        <v>26</v>
      </c>
      <c r="J191">
        <f>ROUND(NORMINV('Rand Deaths'!J191,'Mean Deaths'!J191,'S.D Deaths'!J191),0)</f>
        <v>26</v>
      </c>
      <c r="K191">
        <f>ROUND(NORMINV('Rand Deaths'!K191,'Mean Deaths'!K191,'S.D Deaths'!K191),0)</f>
        <v>30</v>
      </c>
      <c r="L191">
        <f>ROUND(NORMINV('Rand Deaths'!L191,'Mean Deaths'!L191,'S.D Deaths'!L191),0)</f>
        <v>51</v>
      </c>
      <c r="M191">
        <f>ROUND(NORMINV('Rand Deaths'!M191,'Mean Deaths'!M191,'S.D Deaths'!M191),0)</f>
        <v>46</v>
      </c>
      <c r="N191">
        <f>ROUND(NORMINV('Rand Deaths'!N191,'Mean Deaths'!N191,'S.D Deaths'!N191),0)</f>
        <v>40</v>
      </c>
      <c r="O191">
        <f>ROUND(NORMINV('Rand Deaths'!O191,'Mean Deaths'!O191,'S.D Deaths'!O191),0)</f>
        <v>43</v>
      </c>
      <c r="P191">
        <f>ROUND(NORMINV('Rand Deaths'!P191,'Mean Deaths'!P191,'S.D Deaths'!P191),0)</f>
        <v>47</v>
      </c>
      <c r="Q191">
        <f>ROUND(NORMINV('Rand Deaths'!Q191,'Mean Deaths'!Q191,'S.D Deaths'!Q191),0)</f>
        <v>62</v>
      </c>
      <c r="R191">
        <f>ROUND(NORMINV('Rand Deaths'!R191,'Mean Deaths'!R191,'S.D Deaths'!R191),0)</f>
        <v>54</v>
      </c>
      <c r="S191">
        <f>ROUND(NORMINV('Rand Deaths'!S191,'Mean Deaths'!S191,'S.D Deaths'!S191),0)</f>
        <v>58</v>
      </c>
      <c r="T191">
        <f>ROUND(NORMINV('Rand Deaths'!T191,'Mean Deaths'!T191,'S.D Deaths'!T191),0)</f>
        <v>64</v>
      </c>
      <c r="U191">
        <f>ROUND(NORMINV('Rand Deaths'!U191,'Mean Deaths'!U191,'S.D Deaths'!U191),0)</f>
        <v>63</v>
      </c>
      <c r="V191">
        <f>ROUND(NORMINV('Rand Deaths'!V191,'Mean Deaths'!V191,'S.D Deaths'!V191),0)</f>
        <v>79</v>
      </c>
      <c r="W191">
        <f>ROUND(NORMINV('Rand Deaths'!W191,'Mean Deaths'!W191,'S.D Deaths'!W191),0)</f>
        <v>82</v>
      </c>
      <c r="X191">
        <f>ROUND(NORMINV('Rand Deaths'!X191,'Mean Deaths'!X191,'S.D Deaths'!X191),0)</f>
        <v>84</v>
      </c>
      <c r="Y191">
        <f>ROUND(NORMINV('Rand Deaths'!Y191,'Mean Deaths'!Y191,'S.D Deaths'!Y191),0)</f>
        <v>90</v>
      </c>
      <c r="Z191">
        <f>ROUND(NORMINV('Rand Deaths'!Z191,'Mean Deaths'!Z191,'S.D Deaths'!Z191),0)</f>
        <v>99</v>
      </c>
    </row>
    <row r="192" spans="1:26" x14ac:dyDescent="0.25">
      <c r="A192" s="1">
        <v>191</v>
      </c>
      <c r="B192">
        <f>ROUND(NORMINV('Rand Deaths'!B192,'Mean Deaths'!B192,'S.D Deaths'!B192),0)</f>
        <v>17</v>
      </c>
      <c r="C192">
        <f>ROUND(NORMINV('Rand Deaths'!C192,'Mean Deaths'!C192,'S.D Deaths'!C192),0)</f>
        <v>17</v>
      </c>
      <c r="D192">
        <f>ROUND(NORMINV('Rand Deaths'!D192,'Mean Deaths'!D192,'S.D Deaths'!D192),0)</f>
        <v>20</v>
      </c>
      <c r="E192">
        <f>ROUND(NORMINV('Rand Deaths'!E192,'Mean Deaths'!E192,'S.D Deaths'!E192),0)</f>
        <v>22</v>
      </c>
      <c r="F192">
        <f>ROUND(NORMINV('Rand Deaths'!F192,'Mean Deaths'!F192,'S.D Deaths'!F192),0)</f>
        <v>27</v>
      </c>
      <c r="G192">
        <f>ROUND(NORMINV('Rand Deaths'!G192,'Mean Deaths'!G192,'S.D Deaths'!G192),0)</f>
        <v>18</v>
      </c>
      <c r="H192">
        <f>ROUND(NORMINV('Rand Deaths'!H192,'Mean Deaths'!H192,'S.D Deaths'!H192),0)</f>
        <v>31</v>
      </c>
      <c r="I192">
        <f>ROUND(NORMINV('Rand Deaths'!I192,'Mean Deaths'!I192,'S.D Deaths'!I192),0)</f>
        <v>31</v>
      </c>
      <c r="J192">
        <f>ROUND(NORMINV('Rand Deaths'!J192,'Mean Deaths'!J192,'S.D Deaths'!J192),0)</f>
        <v>38</v>
      </c>
      <c r="K192">
        <f>ROUND(NORMINV('Rand Deaths'!K192,'Mean Deaths'!K192,'S.D Deaths'!K192),0)</f>
        <v>39</v>
      </c>
      <c r="L192">
        <f>ROUND(NORMINV('Rand Deaths'!L192,'Mean Deaths'!L192,'S.D Deaths'!L192),0)</f>
        <v>26</v>
      </c>
      <c r="M192">
        <f>ROUND(NORMINV('Rand Deaths'!M192,'Mean Deaths'!M192,'S.D Deaths'!M192),0)</f>
        <v>44</v>
      </c>
      <c r="N192">
        <f>ROUND(NORMINV('Rand Deaths'!N192,'Mean Deaths'!N192,'S.D Deaths'!N192),0)</f>
        <v>46</v>
      </c>
      <c r="O192">
        <f>ROUND(NORMINV('Rand Deaths'!O192,'Mean Deaths'!O192,'S.D Deaths'!O192),0)</f>
        <v>49</v>
      </c>
      <c r="P192">
        <f>ROUND(NORMINV('Rand Deaths'!P192,'Mean Deaths'!P192,'S.D Deaths'!P192),0)</f>
        <v>41</v>
      </c>
      <c r="Q192">
        <f>ROUND(NORMINV('Rand Deaths'!Q192,'Mean Deaths'!Q192,'S.D Deaths'!Q192),0)</f>
        <v>61</v>
      </c>
      <c r="R192">
        <f>ROUND(NORMINV('Rand Deaths'!R192,'Mean Deaths'!R192,'S.D Deaths'!R192),0)</f>
        <v>64</v>
      </c>
      <c r="S192">
        <f>ROUND(NORMINV('Rand Deaths'!S192,'Mean Deaths'!S192,'S.D Deaths'!S192),0)</f>
        <v>61</v>
      </c>
      <c r="T192">
        <f>ROUND(NORMINV('Rand Deaths'!T192,'Mean Deaths'!T192,'S.D Deaths'!T192),0)</f>
        <v>50</v>
      </c>
      <c r="U192">
        <f>ROUND(NORMINV('Rand Deaths'!U192,'Mean Deaths'!U192,'S.D Deaths'!U192),0)</f>
        <v>78</v>
      </c>
      <c r="V192">
        <f>ROUND(NORMINV('Rand Deaths'!V192,'Mean Deaths'!V192,'S.D Deaths'!V192),0)</f>
        <v>69</v>
      </c>
      <c r="W192">
        <f>ROUND(NORMINV('Rand Deaths'!W192,'Mean Deaths'!W192,'S.D Deaths'!W192),0)</f>
        <v>85</v>
      </c>
      <c r="X192">
        <f>ROUND(NORMINV('Rand Deaths'!X192,'Mean Deaths'!X192,'S.D Deaths'!X192),0)</f>
        <v>85</v>
      </c>
      <c r="Y192">
        <f>ROUND(NORMINV('Rand Deaths'!Y192,'Mean Deaths'!Y192,'S.D Deaths'!Y192),0)</f>
        <v>113</v>
      </c>
      <c r="Z192">
        <f>ROUND(NORMINV('Rand Deaths'!Z192,'Mean Deaths'!Z192,'S.D Deaths'!Z192),0)</f>
        <v>99</v>
      </c>
    </row>
    <row r="193" spans="1:26" x14ac:dyDescent="0.25">
      <c r="A193" s="1">
        <v>192</v>
      </c>
      <c r="B193">
        <f>ROUND(NORMINV('Rand Deaths'!B193,'Mean Deaths'!B193,'S.D Deaths'!B193),0)</f>
        <v>19</v>
      </c>
      <c r="C193">
        <f>ROUND(NORMINV('Rand Deaths'!C193,'Mean Deaths'!C193,'S.D Deaths'!C193),0)</f>
        <v>17</v>
      </c>
      <c r="D193">
        <f>ROUND(NORMINV('Rand Deaths'!D193,'Mean Deaths'!D193,'S.D Deaths'!D193),0)</f>
        <v>24</v>
      </c>
      <c r="E193">
        <f>ROUND(NORMINV('Rand Deaths'!E193,'Mean Deaths'!E193,'S.D Deaths'!E193),0)</f>
        <v>23</v>
      </c>
      <c r="F193">
        <f>ROUND(NORMINV('Rand Deaths'!F193,'Mean Deaths'!F193,'S.D Deaths'!F193),0)</f>
        <v>18</v>
      </c>
      <c r="G193">
        <f>ROUND(NORMINV('Rand Deaths'!G193,'Mean Deaths'!G193,'S.D Deaths'!G193),0)</f>
        <v>25</v>
      </c>
      <c r="H193">
        <f>ROUND(NORMINV('Rand Deaths'!H193,'Mean Deaths'!H193,'S.D Deaths'!H193),0)</f>
        <v>27</v>
      </c>
      <c r="I193">
        <f>ROUND(NORMINV('Rand Deaths'!I193,'Mean Deaths'!I193,'S.D Deaths'!I193),0)</f>
        <v>29</v>
      </c>
      <c r="J193">
        <f>ROUND(NORMINV('Rand Deaths'!J193,'Mean Deaths'!J193,'S.D Deaths'!J193),0)</f>
        <v>26</v>
      </c>
      <c r="K193">
        <f>ROUND(NORMINV('Rand Deaths'!K193,'Mean Deaths'!K193,'S.D Deaths'!K193),0)</f>
        <v>37</v>
      </c>
      <c r="L193">
        <f>ROUND(NORMINV('Rand Deaths'!L193,'Mean Deaths'!L193,'S.D Deaths'!L193),0)</f>
        <v>40</v>
      </c>
      <c r="M193">
        <f>ROUND(NORMINV('Rand Deaths'!M193,'Mean Deaths'!M193,'S.D Deaths'!M193),0)</f>
        <v>38</v>
      </c>
      <c r="N193">
        <f>ROUND(NORMINV('Rand Deaths'!N193,'Mean Deaths'!N193,'S.D Deaths'!N193),0)</f>
        <v>36</v>
      </c>
      <c r="O193">
        <f>ROUND(NORMINV('Rand Deaths'!O193,'Mean Deaths'!O193,'S.D Deaths'!O193),0)</f>
        <v>53</v>
      </c>
      <c r="P193">
        <f>ROUND(NORMINV('Rand Deaths'!P193,'Mean Deaths'!P193,'S.D Deaths'!P193),0)</f>
        <v>51</v>
      </c>
      <c r="Q193">
        <f>ROUND(NORMINV('Rand Deaths'!Q193,'Mean Deaths'!Q193,'S.D Deaths'!Q193),0)</f>
        <v>53</v>
      </c>
      <c r="R193">
        <f>ROUND(NORMINV('Rand Deaths'!R193,'Mean Deaths'!R193,'S.D Deaths'!R193),0)</f>
        <v>63</v>
      </c>
      <c r="S193">
        <f>ROUND(NORMINV('Rand Deaths'!S193,'Mean Deaths'!S193,'S.D Deaths'!S193),0)</f>
        <v>42</v>
      </c>
      <c r="T193">
        <f>ROUND(NORMINV('Rand Deaths'!T193,'Mean Deaths'!T193,'S.D Deaths'!T193),0)</f>
        <v>64</v>
      </c>
      <c r="U193">
        <f>ROUND(NORMINV('Rand Deaths'!U193,'Mean Deaths'!U193,'S.D Deaths'!U193),0)</f>
        <v>58</v>
      </c>
      <c r="V193">
        <f>ROUND(NORMINV('Rand Deaths'!V193,'Mean Deaths'!V193,'S.D Deaths'!V193),0)</f>
        <v>68</v>
      </c>
      <c r="W193">
        <f>ROUND(NORMINV('Rand Deaths'!W193,'Mean Deaths'!W193,'S.D Deaths'!W193),0)</f>
        <v>83</v>
      </c>
      <c r="X193">
        <f>ROUND(NORMINV('Rand Deaths'!X193,'Mean Deaths'!X193,'S.D Deaths'!X193),0)</f>
        <v>94</v>
      </c>
      <c r="Y193">
        <f>ROUND(NORMINV('Rand Deaths'!Y193,'Mean Deaths'!Y193,'S.D Deaths'!Y193),0)</f>
        <v>102</v>
      </c>
      <c r="Z193">
        <f>ROUND(NORMINV('Rand Deaths'!Z193,'Mean Deaths'!Z193,'S.D Deaths'!Z193),0)</f>
        <v>103</v>
      </c>
    </row>
    <row r="194" spans="1:26" x14ac:dyDescent="0.25">
      <c r="A194" s="1">
        <v>193</v>
      </c>
      <c r="B194">
        <f>ROUND(NORMINV('Rand Deaths'!B194,'Mean Deaths'!B194,'S.D Deaths'!B194),0)</f>
        <v>15</v>
      </c>
      <c r="C194">
        <f>ROUND(NORMINV('Rand Deaths'!C194,'Mean Deaths'!C194,'S.D Deaths'!C194),0)</f>
        <v>17</v>
      </c>
      <c r="D194">
        <f>ROUND(NORMINV('Rand Deaths'!D194,'Mean Deaths'!D194,'S.D Deaths'!D194),0)</f>
        <v>22</v>
      </c>
      <c r="E194">
        <f>ROUND(NORMINV('Rand Deaths'!E194,'Mean Deaths'!E194,'S.D Deaths'!E194),0)</f>
        <v>25</v>
      </c>
      <c r="F194">
        <f>ROUND(NORMINV('Rand Deaths'!F194,'Mean Deaths'!F194,'S.D Deaths'!F194),0)</f>
        <v>27</v>
      </c>
      <c r="G194">
        <f>ROUND(NORMINV('Rand Deaths'!G194,'Mean Deaths'!G194,'S.D Deaths'!G194),0)</f>
        <v>26</v>
      </c>
      <c r="H194">
        <f>ROUND(NORMINV('Rand Deaths'!H194,'Mean Deaths'!H194,'S.D Deaths'!H194),0)</f>
        <v>28</v>
      </c>
      <c r="I194">
        <f>ROUND(NORMINV('Rand Deaths'!I194,'Mean Deaths'!I194,'S.D Deaths'!I194),0)</f>
        <v>22</v>
      </c>
      <c r="J194">
        <f>ROUND(NORMINV('Rand Deaths'!J194,'Mean Deaths'!J194,'S.D Deaths'!J194),0)</f>
        <v>32</v>
      </c>
      <c r="K194">
        <f>ROUND(NORMINV('Rand Deaths'!K194,'Mean Deaths'!K194,'S.D Deaths'!K194),0)</f>
        <v>47</v>
      </c>
      <c r="L194">
        <f>ROUND(NORMINV('Rand Deaths'!L194,'Mean Deaths'!L194,'S.D Deaths'!L194),0)</f>
        <v>39</v>
      </c>
      <c r="M194">
        <f>ROUND(NORMINV('Rand Deaths'!M194,'Mean Deaths'!M194,'S.D Deaths'!M194),0)</f>
        <v>38</v>
      </c>
      <c r="N194">
        <f>ROUND(NORMINV('Rand Deaths'!N194,'Mean Deaths'!N194,'S.D Deaths'!N194),0)</f>
        <v>42</v>
      </c>
      <c r="O194">
        <f>ROUND(NORMINV('Rand Deaths'!O194,'Mean Deaths'!O194,'S.D Deaths'!O194),0)</f>
        <v>48</v>
      </c>
      <c r="P194">
        <f>ROUND(NORMINV('Rand Deaths'!P194,'Mean Deaths'!P194,'S.D Deaths'!P194),0)</f>
        <v>48</v>
      </c>
      <c r="Q194">
        <f>ROUND(NORMINV('Rand Deaths'!Q194,'Mean Deaths'!Q194,'S.D Deaths'!Q194),0)</f>
        <v>38</v>
      </c>
      <c r="R194">
        <f>ROUND(NORMINV('Rand Deaths'!R194,'Mean Deaths'!R194,'S.D Deaths'!R194),0)</f>
        <v>54</v>
      </c>
      <c r="S194">
        <f>ROUND(NORMINV('Rand Deaths'!S194,'Mean Deaths'!S194,'S.D Deaths'!S194),0)</f>
        <v>64</v>
      </c>
      <c r="T194">
        <f>ROUND(NORMINV('Rand Deaths'!T194,'Mean Deaths'!T194,'S.D Deaths'!T194),0)</f>
        <v>70</v>
      </c>
      <c r="U194">
        <f>ROUND(NORMINV('Rand Deaths'!U194,'Mean Deaths'!U194,'S.D Deaths'!U194),0)</f>
        <v>85</v>
      </c>
      <c r="V194">
        <f>ROUND(NORMINV('Rand Deaths'!V194,'Mean Deaths'!V194,'S.D Deaths'!V194),0)</f>
        <v>77</v>
      </c>
      <c r="W194">
        <f>ROUND(NORMINV('Rand Deaths'!W194,'Mean Deaths'!W194,'S.D Deaths'!W194),0)</f>
        <v>64</v>
      </c>
      <c r="X194">
        <f>ROUND(NORMINV('Rand Deaths'!X194,'Mean Deaths'!X194,'S.D Deaths'!X194),0)</f>
        <v>90</v>
      </c>
      <c r="Y194">
        <f>ROUND(NORMINV('Rand Deaths'!Y194,'Mean Deaths'!Y194,'S.D Deaths'!Y194),0)</f>
        <v>80</v>
      </c>
      <c r="Z194">
        <f>ROUND(NORMINV('Rand Deaths'!Z194,'Mean Deaths'!Z194,'S.D Deaths'!Z194),0)</f>
        <v>103</v>
      </c>
    </row>
    <row r="195" spans="1:26" x14ac:dyDescent="0.25">
      <c r="A195" s="1">
        <v>194</v>
      </c>
      <c r="B195">
        <f>ROUND(NORMINV('Rand Deaths'!B195,'Mean Deaths'!B195,'S.D Deaths'!B195),0)</f>
        <v>15</v>
      </c>
      <c r="C195">
        <f>ROUND(NORMINV('Rand Deaths'!C195,'Mean Deaths'!C195,'S.D Deaths'!C195),0)</f>
        <v>21</v>
      </c>
      <c r="D195">
        <f>ROUND(NORMINV('Rand Deaths'!D195,'Mean Deaths'!D195,'S.D Deaths'!D195),0)</f>
        <v>23</v>
      </c>
      <c r="E195">
        <f>ROUND(NORMINV('Rand Deaths'!E195,'Mean Deaths'!E195,'S.D Deaths'!E195),0)</f>
        <v>25</v>
      </c>
      <c r="F195">
        <f>ROUND(NORMINV('Rand Deaths'!F195,'Mean Deaths'!F195,'S.D Deaths'!F195),0)</f>
        <v>21</v>
      </c>
      <c r="G195">
        <f>ROUND(NORMINV('Rand Deaths'!G195,'Mean Deaths'!G195,'S.D Deaths'!G195),0)</f>
        <v>24</v>
      </c>
      <c r="H195">
        <f>ROUND(NORMINV('Rand Deaths'!H195,'Mean Deaths'!H195,'S.D Deaths'!H195),0)</f>
        <v>27</v>
      </c>
      <c r="I195">
        <f>ROUND(NORMINV('Rand Deaths'!I195,'Mean Deaths'!I195,'S.D Deaths'!I195),0)</f>
        <v>27</v>
      </c>
      <c r="J195">
        <f>ROUND(NORMINV('Rand Deaths'!J195,'Mean Deaths'!J195,'S.D Deaths'!J195),0)</f>
        <v>36</v>
      </c>
      <c r="K195">
        <f>ROUND(NORMINV('Rand Deaths'!K195,'Mean Deaths'!K195,'S.D Deaths'!K195),0)</f>
        <v>28</v>
      </c>
      <c r="L195">
        <f>ROUND(NORMINV('Rand Deaths'!L195,'Mean Deaths'!L195,'S.D Deaths'!L195),0)</f>
        <v>33</v>
      </c>
      <c r="M195">
        <f>ROUND(NORMINV('Rand Deaths'!M195,'Mean Deaths'!M195,'S.D Deaths'!M195),0)</f>
        <v>37</v>
      </c>
      <c r="N195">
        <f>ROUND(NORMINV('Rand Deaths'!N195,'Mean Deaths'!N195,'S.D Deaths'!N195),0)</f>
        <v>47</v>
      </c>
      <c r="O195">
        <f>ROUND(NORMINV('Rand Deaths'!O195,'Mean Deaths'!O195,'S.D Deaths'!O195),0)</f>
        <v>49</v>
      </c>
      <c r="P195">
        <f>ROUND(NORMINV('Rand Deaths'!P195,'Mean Deaths'!P195,'S.D Deaths'!P195),0)</f>
        <v>56</v>
      </c>
      <c r="Q195">
        <f>ROUND(NORMINV('Rand Deaths'!Q195,'Mean Deaths'!Q195,'S.D Deaths'!Q195),0)</f>
        <v>46</v>
      </c>
      <c r="R195">
        <f>ROUND(NORMINV('Rand Deaths'!R195,'Mean Deaths'!R195,'S.D Deaths'!R195),0)</f>
        <v>48</v>
      </c>
      <c r="S195">
        <f>ROUND(NORMINV('Rand Deaths'!S195,'Mean Deaths'!S195,'S.D Deaths'!S195),0)</f>
        <v>58</v>
      </c>
      <c r="T195">
        <f>ROUND(NORMINV('Rand Deaths'!T195,'Mean Deaths'!T195,'S.D Deaths'!T195),0)</f>
        <v>59</v>
      </c>
      <c r="U195">
        <f>ROUND(NORMINV('Rand Deaths'!U195,'Mean Deaths'!U195,'S.D Deaths'!U195),0)</f>
        <v>67</v>
      </c>
      <c r="V195">
        <f>ROUND(NORMINV('Rand Deaths'!V195,'Mean Deaths'!V195,'S.D Deaths'!V195),0)</f>
        <v>74</v>
      </c>
      <c r="W195">
        <f>ROUND(NORMINV('Rand Deaths'!W195,'Mean Deaths'!W195,'S.D Deaths'!W195),0)</f>
        <v>87</v>
      </c>
      <c r="X195">
        <f>ROUND(NORMINV('Rand Deaths'!X195,'Mean Deaths'!X195,'S.D Deaths'!X195),0)</f>
        <v>101</v>
      </c>
      <c r="Y195">
        <f>ROUND(NORMINV('Rand Deaths'!Y195,'Mean Deaths'!Y195,'S.D Deaths'!Y195),0)</f>
        <v>88</v>
      </c>
      <c r="Z195">
        <f>ROUND(NORMINV('Rand Deaths'!Z195,'Mean Deaths'!Z195,'S.D Deaths'!Z195),0)</f>
        <v>90</v>
      </c>
    </row>
    <row r="196" spans="1:26" x14ac:dyDescent="0.25">
      <c r="A196" s="1">
        <v>195</v>
      </c>
      <c r="B196">
        <f>ROUND(NORMINV('Rand Deaths'!B196,'Mean Deaths'!B196,'S.D Deaths'!B196),0)</f>
        <v>13</v>
      </c>
      <c r="C196">
        <f>ROUND(NORMINV('Rand Deaths'!C196,'Mean Deaths'!C196,'S.D Deaths'!C196),0)</f>
        <v>26</v>
      </c>
      <c r="D196">
        <f>ROUND(NORMINV('Rand Deaths'!D196,'Mean Deaths'!D196,'S.D Deaths'!D196),0)</f>
        <v>25</v>
      </c>
      <c r="E196">
        <f>ROUND(NORMINV('Rand Deaths'!E196,'Mean Deaths'!E196,'S.D Deaths'!E196),0)</f>
        <v>24</v>
      </c>
      <c r="F196">
        <f>ROUND(NORMINV('Rand Deaths'!F196,'Mean Deaths'!F196,'S.D Deaths'!F196),0)</f>
        <v>16</v>
      </c>
      <c r="G196">
        <f>ROUND(NORMINV('Rand Deaths'!G196,'Mean Deaths'!G196,'S.D Deaths'!G196),0)</f>
        <v>31</v>
      </c>
      <c r="H196">
        <f>ROUND(NORMINV('Rand Deaths'!H196,'Mean Deaths'!H196,'S.D Deaths'!H196),0)</f>
        <v>31</v>
      </c>
      <c r="I196">
        <f>ROUND(NORMINV('Rand Deaths'!I196,'Mean Deaths'!I196,'S.D Deaths'!I196),0)</f>
        <v>22</v>
      </c>
      <c r="J196">
        <f>ROUND(NORMINV('Rand Deaths'!J196,'Mean Deaths'!J196,'S.D Deaths'!J196),0)</f>
        <v>28</v>
      </c>
      <c r="K196">
        <f>ROUND(NORMINV('Rand Deaths'!K196,'Mean Deaths'!K196,'S.D Deaths'!K196),0)</f>
        <v>46</v>
      </c>
      <c r="L196">
        <f>ROUND(NORMINV('Rand Deaths'!L196,'Mean Deaths'!L196,'S.D Deaths'!L196),0)</f>
        <v>40</v>
      </c>
      <c r="M196">
        <f>ROUND(NORMINV('Rand Deaths'!M196,'Mean Deaths'!M196,'S.D Deaths'!M196),0)</f>
        <v>25</v>
      </c>
      <c r="N196">
        <f>ROUND(NORMINV('Rand Deaths'!N196,'Mean Deaths'!N196,'S.D Deaths'!N196),0)</f>
        <v>33</v>
      </c>
      <c r="O196">
        <f>ROUND(NORMINV('Rand Deaths'!O196,'Mean Deaths'!O196,'S.D Deaths'!O196),0)</f>
        <v>39</v>
      </c>
      <c r="P196">
        <f>ROUND(NORMINV('Rand Deaths'!P196,'Mean Deaths'!P196,'S.D Deaths'!P196),0)</f>
        <v>56</v>
      </c>
      <c r="Q196">
        <f>ROUND(NORMINV('Rand Deaths'!Q196,'Mean Deaths'!Q196,'S.D Deaths'!Q196),0)</f>
        <v>56</v>
      </c>
      <c r="R196">
        <f>ROUND(NORMINV('Rand Deaths'!R196,'Mean Deaths'!R196,'S.D Deaths'!R196),0)</f>
        <v>57</v>
      </c>
      <c r="S196">
        <f>ROUND(NORMINV('Rand Deaths'!S196,'Mean Deaths'!S196,'S.D Deaths'!S196),0)</f>
        <v>74</v>
      </c>
      <c r="T196">
        <f>ROUND(NORMINV('Rand Deaths'!T196,'Mean Deaths'!T196,'S.D Deaths'!T196),0)</f>
        <v>47</v>
      </c>
      <c r="U196">
        <f>ROUND(NORMINV('Rand Deaths'!U196,'Mean Deaths'!U196,'S.D Deaths'!U196),0)</f>
        <v>75</v>
      </c>
      <c r="V196">
        <f>ROUND(NORMINV('Rand Deaths'!V196,'Mean Deaths'!V196,'S.D Deaths'!V196),0)</f>
        <v>63</v>
      </c>
      <c r="W196">
        <f>ROUND(NORMINV('Rand Deaths'!W196,'Mean Deaths'!W196,'S.D Deaths'!W196),0)</f>
        <v>56</v>
      </c>
      <c r="X196">
        <f>ROUND(NORMINV('Rand Deaths'!X196,'Mean Deaths'!X196,'S.D Deaths'!X196),0)</f>
        <v>101</v>
      </c>
      <c r="Y196">
        <f>ROUND(NORMINV('Rand Deaths'!Y196,'Mean Deaths'!Y196,'S.D Deaths'!Y196),0)</f>
        <v>84</v>
      </c>
      <c r="Z196">
        <f>ROUND(NORMINV('Rand Deaths'!Z196,'Mean Deaths'!Z196,'S.D Deaths'!Z196),0)</f>
        <v>102</v>
      </c>
    </row>
    <row r="197" spans="1:26" x14ac:dyDescent="0.25">
      <c r="A197" s="1">
        <v>196</v>
      </c>
      <c r="B197">
        <f>ROUND(NORMINV('Rand Deaths'!B197,'Mean Deaths'!B197,'S.D Deaths'!B197),0)</f>
        <v>20</v>
      </c>
      <c r="C197">
        <f>ROUND(NORMINV('Rand Deaths'!C197,'Mean Deaths'!C197,'S.D Deaths'!C197),0)</f>
        <v>23</v>
      </c>
      <c r="D197">
        <f>ROUND(NORMINV('Rand Deaths'!D197,'Mean Deaths'!D197,'S.D Deaths'!D197),0)</f>
        <v>24</v>
      </c>
      <c r="E197">
        <f>ROUND(NORMINV('Rand Deaths'!E197,'Mean Deaths'!E197,'S.D Deaths'!E197),0)</f>
        <v>33</v>
      </c>
      <c r="F197">
        <f>ROUND(NORMINV('Rand Deaths'!F197,'Mean Deaths'!F197,'S.D Deaths'!F197),0)</f>
        <v>30</v>
      </c>
      <c r="G197">
        <f>ROUND(NORMINV('Rand Deaths'!G197,'Mean Deaths'!G197,'S.D Deaths'!G197),0)</f>
        <v>32</v>
      </c>
      <c r="H197">
        <f>ROUND(NORMINV('Rand Deaths'!H197,'Mean Deaths'!H197,'S.D Deaths'!H197),0)</f>
        <v>29</v>
      </c>
      <c r="I197">
        <f>ROUND(NORMINV('Rand Deaths'!I197,'Mean Deaths'!I197,'S.D Deaths'!I197),0)</f>
        <v>29</v>
      </c>
      <c r="J197">
        <f>ROUND(NORMINV('Rand Deaths'!J197,'Mean Deaths'!J197,'S.D Deaths'!J197),0)</f>
        <v>39</v>
      </c>
      <c r="K197">
        <f>ROUND(NORMINV('Rand Deaths'!K197,'Mean Deaths'!K197,'S.D Deaths'!K197),0)</f>
        <v>32</v>
      </c>
      <c r="L197">
        <f>ROUND(NORMINV('Rand Deaths'!L197,'Mean Deaths'!L197,'S.D Deaths'!L197),0)</f>
        <v>34</v>
      </c>
      <c r="M197">
        <f>ROUND(NORMINV('Rand Deaths'!M197,'Mean Deaths'!M197,'S.D Deaths'!M197),0)</f>
        <v>38</v>
      </c>
      <c r="N197">
        <f>ROUND(NORMINV('Rand Deaths'!N197,'Mean Deaths'!N197,'S.D Deaths'!N197),0)</f>
        <v>45</v>
      </c>
      <c r="O197">
        <f>ROUND(NORMINV('Rand Deaths'!O197,'Mean Deaths'!O197,'S.D Deaths'!O197),0)</f>
        <v>46</v>
      </c>
      <c r="P197">
        <f>ROUND(NORMINV('Rand Deaths'!P197,'Mean Deaths'!P197,'S.D Deaths'!P197),0)</f>
        <v>54</v>
      </c>
      <c r="Q197">
        <f>ROUND(NORMINV('Rand Deaths'!Q197,'Mean Deaths'!Q197,'S.D Deaths'!Q197),0)</f>
        <v>55</v>
      </c>
      <c r="R197">
        <f>ROUND(NORMINV('Rand Deaths'!R197,'Mean Deaths'!R197,'S.D Deaths'!R197),0)</f>
        <v>72</v>
      </c>
      <c r="S197">
        <f>ROUND(NORMINV('Rand Deaths'!S197,'Mean Deaths'!S197,'S.D Deaths'!S197),0)</f>
        <v>73</v>
      </c>
      <c r="T197">
        <f>ROUND(NORMINV('Rand Deaths'!T197,'Mean Deaths'!T197,'S.D Deaths'!T197),0)</f>
        <v>57</v>
      </c>
      <c r="U197">
        <f>ROUND(NORMINV('Rand Deaths'!U197,'Mean Deaths'!U197,'S.D Deaths'!U197),0)</f>
        <v>66</v>
      </c>
      <c r="V197">
        <f>ROUND(NORMINV('Rand Deaths'!V197,'Mean Deaths'!V197,'S.D Deaths'!V197),0)</f>
        <v>78</v>
      </c>
      <c r="W197">
        <f>ROUND(NORMINV('Rand Deaths'!W197,'Mean Deaths'!W197,'S.D Deaths'!W197),0)</f>
        <v>82</v>
      </c>
      <c r="X197">
        <f>ROUND(NORMINV('Rand Deaths'!X197,'Mean Deaths'!X197,'S.D Deaths'!X197),0)</f>
        <v>82</v>
      </c>
      <c r="Y197">
        <f>ROUND(NORMINV('Rand Deaths'!Y197,'Mean Deaths'!Y197,'S.D Deaths'!Y197),0)</f>
        <v>90</v>
      </c>
      <c r="Z197">
        <f>ROUND(NORMINV('Rand Deaths'!Z197,'Mean Deaths'!Z197,'S.D Deaths'!Z197),0)</f>
        <v>99</v>
      </c>
    </row>
    <row r="198" spans="1:26" x14ac:dyDescent="0.25">
      <c r="A198" s="1">
        <v>197</v>
      </c>
      <c r="B198">
        <f>ROUND(NORMINV('Rand Deaths'!B198,'Mean Deaths'!B198,'S.D Deaths'!B198),0)</f>
        <v>23</v>
      </c>
      <c r="C198">
        <f>ROUND(NORMINV('Rand Deaths'!C198,'Mean Deaths'!C198,'S.D Deaths'!C198),0)</f>
        <v>16</v>
      </c>
      <c r="D198">
        <f>ROUND(NORMINV('Rand Deaths'!D198,'Mean Deaths'!D198,'S.D Deaths'!D198),0)</f>
        <v>22</v>
      </c>
      <c r="E198">
        <f>ROUND(NORMINV('Rand Deaths'!E198,'Mean Deaths'!E198,'S.D Deaths'!E198),0)</f>
        <v>21</v>
      </c>
      <c r="F198">
        <f>ROUND(NORMINV('Rand Deaths'!F198,'Mean Deaths'!F198,'S.D Deaths'!F198),0)</f>
        <v>26</v>
      </c>
      <c r="G198">
        <f>ROUND(NORMINV('Rand Deaths'!G198,'Mean Deaths'!G198,'S.D Deaths'!G198),0)</f>
        <v>32</v>
      </c>
      <c r="H198">
        <f>ROUND(NORMINV('Rand Deaths'!H198,'Mean Deaths'!H198,'S.D Deaths'!H198),0)</f>
        <v>21</v>
      </c>
      <c r="I198">
        <f>ROUND(NORMINV('Rand Deaths'!I198,'Mean Deaths'!I198,'S.D Deaths'!I198),0)</f>
        <v>29</v>
      </c>
      <c r="J198">
        <f>ROUND(NORMINV('Rand Deaths'!J198,'Mean Deaths'!J198,'S.D Deaths'!J198),0)</f>
        <v>32</v>
      </c>
      <c r="K198">
        <f>ROUND(NORMINV('Rand Deaths'!K198,'Mean Deaths'!K198,'S.D Deaths'!K198),0)</f>
        <v>34</v>
      </c>
      <c r="L198">
        <f>ROUND(NORMINV('Rand Deaths'!L198,'Mean Deaths'!L198,'S.D Deaths'!L198),0)</f>
        <v>33</v>
      </c>
      <c r="M198">
        <f>ROUND(NORMINV('Rand Deaths'!M198,'Mean Deaths'!M198,'S.D Deaths'!M198),0)</f>
        <v>37</v>
      </c>
      <c r="N198">
        <f>ROUND(NORMINV('Rand Deaths'!N198,'Mean Deaths'!N198,'S.D Deaths'!N198),0)</f>
        <v>53</v>
      </c>
      <c r="O198">
        <f>ROUND(NORMINV('Rand Deaths'!O198,'Mean Deaths'!O198,'S.D Deaths'!O198),0)</f>
        <v>57</v>
      </c>
      <c r="P198">
        <f>ROUND(NORMINV('Rand Deaths'!P198,'Mean Deaths'!P198,'S.D Deaths'!P198),0)</f>
        <v>58</v>
      </c>
      <c r="Q198">
        <f>ROUND(NORMINV('Rand Deaths'!Q198,'Mean Deaths'!Q198,'S.D Deaths'!Q198),0)</f>
        <v>59</v>
      </c>
      <c r="R198">
        <f>ROUND(NORMINV('Rand Deaths'!R198,'Mean Deaths'!R198,'S.D Deaths'!R198),0)</f>
        <v>57</v>
      </c>
      <c r="S198">
        <f>ROUND(NORMINV('Rand Deaths'!S198,'Mean Deaths'!S198,'S.D Deaths'!S198),0)</f>
        <v>64</v>
      </c>
      <c r="T198">
        <f>ROUND(NORMINV('Rand Deaths'!T198,'Mean Deaths'!T198,'S.D Deaths'!T198),0)</f>
        <v>52</v>
      </c>
      <c r="U198">
        <f>ROUND(NORMINV('Rand Deaths'!U198,'Mean Deaths'!U198,'S.D Deaths'!U198),0)</f>
        <v>67</v>
      </c>
      <c r="V198">
        <f>ROUND(NORMINV('Rand Deaths'!V198,'Mean Deaths'!V198,'S.D Deaths'!V198),0)</f>
        <v>71</v>
      </c>
      <c r="W198">
        <f>ROUND(NORMINV('Rand Deaths'!W198,'Mean Deaths'!W198,'S.D Deaths'!W198),0)</f>
        <v>84</v>
      </c>
      <c r="X198">
        <f>ROUND(NORMINV('Rand Deaths'!X198,'Mean Deaths'!X198,'S.D Deaths'!X198),0)</f>
        <v>77</v>
      </c>
      <c r="Y198">
        <f>ROUND(NORMINV('Rand Deaths'!Y198,'Mean Deaths'!Y198,'S.D Deaths'!Y198),0)</f>
        <v>79</v>
      </c>
      <c r="Z198">
        <f>ROUND(NORMINV('Rand Deaths'!Z198,'Mean Deaths'!Z198,'S.D Deaths'!Z198),0)</f>
        <v>84</v>
      </c>
    </row>
    <row r="199" spans="1:26" x14ac:dyDescent="0.25">
      <c r="A199" s="1">
        <v>198</v>
      </c>
      <c r="B199">
        <f>ROUND(NORMINV('Rand Deaths'!B199,'Mean Deaths'!B199,'S.D Deaths'!B199),0)</f>
        <v>20</v>
      </c>
      <c r="C199">
        <f>ROUND(NORMINV('Rand Deaths'!C199,'Mean Deaths'!C199,'S.D Deaths'!C199),0)</f>
        <v>21</v>
      </c>
      <c r="D199">
        <f>ROUND(NORMINV('Rand Deaths'!D199,'Mean Deaths'!D199,'S.D Deaths'!D199),0)</f>
        <v>25</v>
      </c>
      <c r="E199">
        <f>ROUND(NORMINV('Rand Deaths'!E199,'Mean Deaths'!E199,'S.D Deaths'!E199),0)</f>
        <v>29</v>
      </c>
      <c r="F199">
        <f>ROUND(NORMINV('Rand Deaths'!F199,'Mean Deaths'!F199,'S.D Deaths'!F199),0)</f>
        <v>20</v>
      </c>
      <c r="G199">
        <f>ROUND(NORMINV('Rand Deaths'!G199,'Mean Deaths'!G199,'S.D Deaths'!G199),0)</f>
        <v>40</v>
      </c>
      <c r="H199">
        <f>ROUND(NORMINV('Rand Deaths'!H199,'Mean Deaths'!H199,'S.D Deaths'!H199),0)</f>
        <v>23</v>
      </c>
      <c r="I199">
        <f>ROUND(NORMINV('Rand Deaths'!I199,'Mean Deaths'!I199,'S.D Deaths'!I199),0)</f>
        <v>28</v>
      </c>
      <c r="J199">
        <f>ROUND(NORMINV('Rand Deaths'!J199,'Mean Deaths'!J199,'S.D Deaths'!J199),0)</f>
        <v>44</v>
      </c>
      <c r="K199">
        <f>ROUND(NORMINV('Rand Deaths'!K199,'Mean Deaths'!K199,'S.D Deaths'!K199),0)</f>
        <v>27</v>
      </c>
      <c r="L199">
        <f>ROUND(NORMINV('Rand Deaths'!L199,'Mean Deaths'!L199,'S.D Deaths'!L199),0)</f>
        <v>33</v>
      </c>
      <c r="M199">
        <f>ROUND(NORMINV('Rand Deaths'!M199,'Mean Deaths'!M199,'S.D Deaths'!M199),0)</f>
        <v>31</v>
      </c>
      <c r="N199">
        <f>ROUND(NORMINV('Rand Deaths'!N199,'Mean Deaths'!N199,'S.D Deaths'!N199),0)</f>
        <v>49</v>
      </c>
      <c r="O199">
        <f>ROUND(NORMINV('Rand Deaths'!O199,'Mean Deaths'!O199,'S.D Deaths'!O199),0)</f>
        <v>46</v>
      </c>
      <c r="P199">
        <f>ROUND(NORMINV('Rand Deaths'!P199,'Mean Deaths'!P199,'S.D Deaths'!P199),0)</f>
        <v>52</v>
      </c>
      <c r="Q199">
        <f>ROUND(NORMINV('Rand Deaths'!Q199,'Mean Deaths'!Q199,'S.D Deaths'!Q199),0)</f>
        <v>37</v>
      </c>
      <c r="R199">
        <f>ROUND(NORMINV('Rand Deaths'!R199,'Mean Deaths'!R199,'S.D Deaths'!R199),0)</f>
        <v>61</v>
      </c>
      <c r="S199">
        <f>ROUND(NORMINV('Rand Deaths'!S199,'Mean Deaths'!S199,'S.D Deaths'!S199),0)</f>
        <v>56</v>
      </c>
      <c r="T199">
        <f>ROUND(NORMINV('Rand Deaths'!T199,'Mean Deaths'!T199,'S.D Deaths'!T199),0)</f>
        <v>62</v>
      </c>
      <c r="U199">
        <f>ROUND(NORMINV('Rand Deaths'!U199,'Mean Deaths'!U199,'S.D Deaths'!U199),0)</f>
        <v>66</v>
      </c>
      <c r="V199">
        <f>ROUND(NORMINV('Rand Deaths'!V199,'Mean Deaths'!V199,'S.D Deaths'!V199),0)</f>
        <v>70</v>
      </c>
      <c r="W199">
        <f>ROUND(NORMINV('Rand Deaths'!W199,'Mean Deaths'!W199,'S.D Deaths'!W199),0)</f>
        <v>82</v>
      </c>
      <c r="X199">
        <f>ROUND(NORMINV('Rand Deaths'!X199,'Mean Deaths'!X199,'S.D Deaths'!X199),0)</f>
        <v>69</v>
      </c>
      <c r="Y199">
        <f>ROUND(NORMINV('Rand Deaths'!Y199,'Mean Deaths'!Y199,'S.D Deaths'!Y199),0)</f>
        <v>93</v>
      </c>
      <c r="Z199">
        <f>ROUND(NORMINV('Rand Deaths'!Z199,'Mean Deaths'!Z199,'S.D Deaths'!Z199),0)</f>
        <v>91</v>
      </c>
    </row>
    <row r="200" spans="1:26" x14ac:dyDescent="0.25">
      <c r="A200" s="1">
        <v>199</v>
      </c>
      <c r="B200">
        <f>ROUND(NORMINV('Rand Deaths'!B200,'Mean Deaths'!B200,'S.D Deaths'!B200),0)</f>
        <v>19</v>
      </c>
      <c r="C200">
        <f>ROUND(NORMINV('Rand Deaths'!C200,'Mean Deaths'!C200,'S.D Deaths'!C200),0)</f>
        <v>26</v>
      </c>
      <c r="D200">
        <f>ROUND(NORMINV('Rand Deaths'!D200,'Mean Deaths'!D200,'S.D Deaths'!D200),0)</f>
        <v>24</v>
      </c>
      <c r="E200">
        <f>ROUND(NORMINV('Rand Deaths'!E200,'Mean Deaths'!E200,'S.D Deaths'!E200),0)</f>
        <v>23</v>
      </c>
      <c r="F200">
        <f>ROUND(NORMINV('Rand Deaths'!F200,'Mean Deaths'!F200,'S.D Deaths'!F200),0)</f>
        <v>26</v>
      </c>
      <c r="G200">
        <f>ROUND(NORMINV('Rand Deaths'!G200,'Mean Deaths'!G200,'S.D Deaths'!G200),0)</f>
        <v>23</v>
      </c>
      <c r="H200">
        <f>ROUND(NORMINV('Rand Deaths'!H200,'Mean Deaths'!H200,'S.D Deaths'!H200),0)</f>
        <v>26</v>
      </c>
      <c r="I200">
        <f>ROUND(NORMINV('Rand Deaths'!I200,'Mean Deaths'!I200,'S.D Deaths'!I200),0)</f>
        <v>31</v>
      </c>
      <c r="J200">
        <f>ROUND(NORMINV('Rand Deaths'!J200,'Mean Deaths'!J200,'S.D Deaths'!J200),0)</f>
        <v>29</v>
      </c>
      <c r="K200">
        <f>ROUND(NORMINV('Rand Deaths'!K200,'Mean Deaths'!K200,'S.D Deaths'!K200),0)</f>
        <v>36</v>
      </c>
      <c r="L200">
        <f>ROUND(NORMINV('Rand Deaths'!L200,'Mean Deaths'!L200,'S.D Deaths'!L200),0)</f>
        <v>31</v>
      </c>
      <c r="M200">
        <f>ROUND(NORMINV('Rand Deaths'!M200,'Mean Deaths'!M200,'S.D Deaths'!M200),0)</f>
        <v>41</v>
      </c>
      <c r="N200">
        <f>ROUND(NORMINV('Rand Deaths'!N200,'Mean Deaths'!N200,'S.D Deaths'!N200),0)</f>
        <v>44</v>
      </c>
      <c r="O200">
        <f>ROUND(NORMINV('Rand Deaths'!O200,'Mean Deaths'!O200,'S.D Deaths'!O200),0)</f>
        <v>44</v>
      </c>
      <c r="P200">
        <f>ROUND(NORMINV('Rand Deaths'!P200,'Mean Deaths'!P200,'S.D Deaths'!P200),0)</f>
        <v>44</v>
      </c>
      <c r="Q200">
        <f>ROUND(NORMINV('Rand Deaths'!Q200,'Mean Deaths'!Q200,'S.D Deaths'!Q200),0)</f>
        <v>56</v>
      </c>
      <c r="R200">
        <f>ROUND(NORMINV('Rand Deaths'!R200,'Mean Deaths'!R200,'S.D Deaths'!R200),0)</f>
        <v>63</v>
      </c>
      <c r="S200">
        <f>ROUND(NORMINV('Rand Deaths'!S200,'Mean Deaths'!S200,'S.D Deaths'!S200),0)</f>
        <v>63</v>
      </c>
      <c r="T200">
        <f>ROUND(NORMINV('Rand Deaths'!T200,'Mean Deaths'!T200,'S.D Deaths'!T200),0)</f>
        <v>69</v>
      </c>
      <c r="U200">
        <f>ROUND(NORMINV('Rand Deaths'!U200,'Mean Deaths'!U200,'S.D Deaths'!U200),0)</f>
        <v>77</v>
      </c>
      <c r="V200">
        <f>ROUND(NORMINV('Rand Deaths'!V200,'Mean Deaths'!V200,'S.D Deaths'!V200),0)</f>
        <v>78</v>
      </c>
      <c r="W200">
        <f>ROUND(NORMINV('Rand Deaths'!W200,'Mean Deaths'!W200,'S.D Deaths'!W200),0)</f>
        <v>87</v>
      </c>
      <c r="X200">
        <f>ROUND(NORMINV('Rand Deaths'!X200,'Mean Deaths'!X200,'S.D Deaths'!X200),0)</f>
        <v>97</v>
      </c>
      <c r="Y200">
        <f>ROUND(NORMINV('Rand Deaths'!Y200,'Mean Deaths'!Y200,'S.D Deaths'!Y200),0)</f>
        <v>98</v>
      </c>
      <c r="Z200">
        <f>ROUND(NORMINV('Rand Deaths'!Z200,'Mean Deaths'!Z200,'S.D Deaths'!Z200),0)</f>
        <v>95</v>
      </c>
    </row>
    <row r="201" spans="1:26" x14ac:dyDescent="0.25">
      <c r="A201" s="1">
        <v>200</v>
      </c>
      <c r="B201">
        <f>ROUND(NORMINV('Rand Deaths'!B201,'Mean Deaths'!B201,'S.D Deaths'!B201),0)</f>
        <v>23</v>
      </c>
      <c r="C201">
        <f>ROUND(NORMINV('Rand Deaths'!C201,'Mean Deaths'!C201,'S.D Deaths'!C201),0)</f>
        <v>24</v>
      </c>
      <c r="D201">
        <f>ROUND(NORMINV('Rand Deaths'!D201,'Mean Deaths'!D201,'S.D Deaths'!D201),0)</f>
        <v>19</v>
      </c>
      <c r="E201">
        <f>ROUND(NORMINV('Rand Deaths'!E201,'Mean Deaths'!E201,'S.D Deaths'!E201),0)</f>
        <v>20</v>
      </c>
      <c r="F201">
        <f>ROUND(NORMINV('Rand Deaths'!F201,'Mean Deaths'!F201,'S.D Deaths'!F201),0)</f>
        <v>21</v>
      </c>
      <c r="G201">
        <f>ROUND(NORMINV('Rand Deaths'!G201,'Mean Deaths'!G201,'S.D Deaths'!G201),0)</f>
        <v>30</v>
      </c>
      <c r="H201">
        <f>ROUND(NORMINV('Rand Deaths'!H201,'Mean Deaths'!H201,'S.D Deaths'!H201),0)</f>
        <v>29</v>
      </c>
      <c r="I201">
        <f>ROUND(NORMINV('Rand Deaths'!I201,'Mean Deaths'!I201,'S.D Deaths'!I201),0)</f>
        <v>23</v>
      </c>
      <c r="J201">
        <f>ROUND(NORMINV('Rand Deaths'!J201,'Mean Deaths'!J201,'S.D Deaths'!J201),0)</f>
        <v>33</v>
      </c>
      <c r="K201">
        <f>ROUND(NORMINV('Rand Deaths'!K201,'Mean Deaths'!K201,'S.D Deaths'!K201),0)</f>
        <v>30</v>
      </c>
      <c r="L201">
        <f>ROUND(NORMINV('Rand Deaths'!L201,'Mean Deaths'!L201,'S.D Deaths'!L201),0)</f>
        <v>43</v>
      </c>
      <c r="M201">
        <f>ROUND(NORMINV('Rand Deaths'!M201,'Mean Deaths'!M201,'S.D Deaths'!M201),0)</f>
        <v>50</v>
      </c>
      <c r="N201">
        <f>ROUND(NORMINV('Rand Deaths'!N201,'Mean Deaths'!N201,'S.D Deaths'!N201),0)</f>
        <v>38</v>
      </c>
      <c r="O201">
        <f>ROUND(NORMINV('Rand Deaths'!O201,'Mean Deaths'!O201,'S.D Deaths'!O201),0)</f>
        <v>49</v>
      </c>
      <c r="P201">
        <f>ROUND(NORMINV('Rand Deaths'!P201,'Mean Deaths'!P201,'S.D Deaths'!P201),0)</f>
        <v>51</v>
      </c>
      <c r="Q201">
        <f>ROUND(NORMINV('Rand Deaths'!Q201,'Mean Deaths'!Q201,'S.D Deaths'!Q201),0)</f>
        <v>39</v>
      </c>
      <c r="R201">
        <f>ROUND(NORMINV('Rand Deaths'!R201,'Mean Deaths'!R201,'S.D Deaths'!R201),0)</f>
        <v>72</v>
      </c>
      <c r="S201">
        <f>ROUND(NORMINV('Rand Deaths'!S201,'Mean Deaths'!S201,'S.D Deaths'!S201),0)</f>
        <v>58</v>
      </c>
      <c r="T201">
        <f>ROUND(NORMINV('Rand Deaths'!T201,'Mean Deaths'!T201,'S.D Deaths'!T201),0)</f>
        <v>67</v>
      </c>
      <c r="U201">
        <f>ROUND(NORMINV('Rand Deaths'!U201,'Mean Deaths'!U201,'S.D Deaths'!U201),0)</f>
        <v>65</v>
      </c>
      <c r="V201">
        <f>ROUND(NORMINV('Rand Deaths'!V201,'Mean Deaths'!V201,'S.D Deaths'!V201),0)</f>
        <v>74</v>
      </c>
      <c r="W201">
        <f>ROUND(NORMINV('Rand Deaths'!W201,'Mean Deaths'!W201,'S.D Deaths'!W201),0)</f>
        <v>80</v>
      </c>
      <c r="X201">
        <f>ROUND(NORMINV('Rand Deaths'!X201,'Mean Deaths'!X201,'S.D Deaths'!X201),0)</f>
        <v>75</v>
      </c>
      <c r="Y201">
        <f>ROUND(NORMINV('Rand Deaths'!Y201,'Mean Deaths'!Y201,'S.D Deaths'!Y201),0)</f>
        <v>80</v>
      </c>
      <c r="Z201">
        <f>ROUND(NORMINV('Rand Deaths'!Z201,'Mean Deaths'!Z201,'S.D Deaths'!Z201),0)</f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1"/>
  <sheetViews>
    <sheetView workbookViewId="0">
      <pane xSplit="1" ySplit="1" topLeftCell="O2" activePane="bottomRight" state="frozen"/>
      <selection activeCell="K194" sqref="K194"/>
      <selection pane="topRight" activeCell="K194" sqref="K194"/>
      <selection pane="bottomLeft" activeCell="K194" sqref="K194"/>
      <selection pane="bottomRight" activeCell="AA2" sqref="AA2"/>
    </sheetView>
  </sheetViews>
  <sheetFormatPr defaultRowHeight="15" x14ac:dyDescent="0.25"/>
  <cols>
    <col min="1" max="1" width="16.28515625" style="1" bestFit="1" customWidth="1"/>
    <col min="2" max="2" width="8.85546875" customWidth="1"/>
    <col min="3" max="4" width="9" bestFit="1" customWidth="1"/>
    <col min="5" max="5" width="10.5703125" bestFit="1" customWidth="1"/>
    <col min="6" max="26" width="11.5703125" bestFit="1" customWidth="1"/>
    <col min="27" max="27" width="14.28515625" bestFit="1" customWidth="1"/>
    <col min="28" max="40" width="11.5703125" bestFit="1" customWidth="1"/>
    <col min="41" max="60" width="12.5703125" bestFit="1" customWidth="1"/>
    <col min="61" max="68" width="11.5703125" bestFit="1" customWidth="1"/>
    <col min="69" max="72" width="10.5703125" bestFit="1" customWidth="1"/>
  </cols>
  <sheetData>
    <row r="1" spans="1:27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 x14ac:dyDescent="0.25">
      <c r="A2" s="1">
        <v>1</v>
      </c>
      <c r="C2" s="7">
        <f>C$1*Deaths!B2*'Inputs &amp; Outputs'!$B$3</f>
        <v>141921.73913043481</v>
      </c>
      <c r="D2" s="7">
        <f>D$1*Deaths!C2*'Inputs &amp; Outputs'!$B$3</f>
        <v>443505.43478260876</v>
      </c>
      <c r="E2" s="7">
        <f>E$1*Deaths!D2*'Inputs &amp; Outputs'!$B$3</f>
        <v>532206.52173913061</v>
      </c>
      <c r="F2" s="7">
        <f>F$1*Deaths!E2*'Inputs &amp; Outputs'!$B$3</f>
        <v>922491.30434782628</v>
      </c>
      <c r="G2" s="7">
        <f>G$1*Deaths!F2*'Inputs &amp; Outputs'!$B$3</f>
        <v>665258.1521739132</v>
      </c>
      <c r="H2" s="7">
        <f>H$1*Deaths!G2*'Inputs &amp; Outputs'!$B$3</f>
        <v>1277295.6521739133</v>
      </c>
      <c r="I2" s="7">
        <f>I$1*Deaths!H2*'Inputs &amp; Outputs'!$B$3</f>
        <v>2421539.6739130439</v>
      </c>
      <c r="J2" s="7">
        <f>J$1*Deaths!I2*'Inputs &amp; Outputs'!$B$3</f>
        <v>2270747.826086957</v>
      </c>
      <c r="K2" s="7">
        <f>K$1*Deaths!J2*'Inputs &amp; Outputs'!$B$3</f>
        <v>1676450.5434782612</v>
      </c>
      <c r="L2" s="7">
        <f>L$1*Deaths!K2*'Inputs &amp; Outputs'!$B$3</f>
        <v>3991548.913043479</v>
      </c>
      <c r="M2" s="7">
        <f>M$1*Deaths!L2*'Inputs &amp; Outputs'!$B$3</f>
        <v>3317420.6521739135</v>
      </c>
      <c r="N2" s="7">
        <f>N$1*Deaths!M2*'Inputs &amp; Outputs'!$B$3</f>
        <v>3299680.4347826093</v>
      </c>
      <c r="O2" s="7">
        <f>O$1*Deaths!N2*'Inputs &amp; Outputs'!$B$3</f>
        <v>5304325.0000000009</v>
      </c>
      <c r="P2" s="7">
        <f>P$1*Deaths!O2*'Inputs &amp; Outputs'!$B$3</f>
        <v>4222171.7391304355</v>
      </c>
      <c r="Q2" s="7">
        <f>Q$1*Deaths!P2*'Inputs &amp; Outputs'!$B$3</f>
        <v>7450891.304347828</v>
      </c>
      <c r="R2" s="7">
        <f>R$1*Deaths!Q2*'Inputs &amp; Outputs'!$B$3</f>
        <v>7947617.3913043495</v>
      </c>
      <c r="S2" s="7">
        <f>S$1*Deaths!R2*'Inputs &amp; Outputs'!$B$3</f>
        <v>7539592.3913043495</v>
      </c>
      <c r="T2" s="7">
        <f>T$1*Deaths!S2*'Inputs &amp; Outputs'!$B$3</f>
        <v>8781407.6086956542</v>
      </c>
      <c r="U2" s="7">
        <f>U$1*Deaths!T2*'Inputs &amp; Outputs'!$B$3</f>
        <v>11965776.630434785</v>
      </c>
      <c r="V2" s="7">
        <f>V$1*Deaths!U2*'Inputs &amp; Outputs'!$B$3</f>
        <v>13305163.043478264</v>
      </c>
      <c r="W2" s="7">
        <f>W$1*Deaths!V2*'Inputs &amp; Outputs'!$B$3</f>
        <v>14529238.043478264</v>
      </c>
      <c r="X2" s="7">
        <f>X$1*Deaths!W2*'Inputs &amp; Outputs'!$B$3</f>
        <v>16977388.043478265</v>
      </c>
      <c r="Y2" s="7">
        <f>Y$1*Deaths!X2*'Inputs &amp; Outputs'!$B$3</f>
        <v>17341062.500000004</v>
      </c>
      <c r="Z2" s="7">
        <f>Z$1*Deaths!Y2*'Inputs &amp; Outputs'!$B$3</f>
        <v>18733669.565217394</v>
      </c>
      <c r="AA2" s="7">
        <f>AA$1*Deaths!Z2*'Inputs &amp; Outputs'!$B$3+'No. policies'!AA2*'Inputs &amp; Outputs'!$B$4</f>
        <v>2659475271.7391305</v>
      </c>
    </row>
    <row r="3" spans="1:27" x14ac:dyDescent="0.25">
      <c r="A3" s="1">
        <v>2</v>
      </c>
      <c r="C3" s="7">
        <f>C$1*Deaths!B3*'Inputs &amp; Outputs'!$B$3</f>
        <v>168532.06521739135</v>
      </c>
      <c r="D3" s="7">
        <f>D$1*Deaths!C3*'Inputs &amp; Outputs'!$B$3</f>
        <v>425765.21739130444</v>
      </c>
      <c r="E3" s="7">
        <f>E$1*Deaths!D3*'Inputs &amp; Outputs'!$B$3</f>
        <v>478985.86956521752</v>
      </c>
      <c r="F3" s="7">
        <f>F$1*Deaths!E3*'Inputs &amp; Outputs'!$B$3</f>
        <v>532206.52173913061</v>
      </c>
      <c r="G3" s="7">
        <f>G$1*Deaths!F3*'Inputs &amp; Outputs'!$B$3</f>
        <v>1330516.3043478264</v>
      </c>
      <c r="H3" s="7">
        <f>H$1*Deaths!G3*'Inputs &amp; Outputs'!$B$3</f>
        <v>1170854.3478260871</v>
      </c>
      <c r="I3" s="7">
        <f>I$1*Deaths!H3*'Inputs &amp; Outputs'!$B$3</f>
        <v>1614359.782608696</v>
      </c>
      <c r="J3" s="7">
        <f>J$1*Deaths!I3*'Inputs &amp; Outputs'!$B$3</f>
        <v>2341708.6956521743</v>
      </c>
      <c r="K3" s="7">
        <f>K$1*Deaths!J3*'Inputs &amp; Outputs'!$B$3</f>
        <v>2953746.1956521748</v>
      </c>
      <c r="L3" s="7">
        <f>L$1*Deaths!K3*'Inputs &amp; Outputs'!$B$3</f>
        <v>3015836.9565217397</v>
      </c>
      <c r="M3" s="7">
        <f>M$1*Deaths!L3*'Inputs &amp; Outputs'!$B$3</f>
        <v>4097990.2173913051</v>
      </c>
      <c r="N3" s="7">
        <f>N$1*Deaths!M3*'Inputs &amp; Outputs'!$B$3</f>
        <v>4470534.7826086963</v>
      </c>
      <c r="O3" s="7">
        <f>O$1*Deaths!N3*'Inputs &amp; Outputs'!$B$3</f>
        <v>4612456.5217391318</v>
      </c>
      <c r="P3" s="7">
        <f>P$1*Deaths!O3*'Inputs &amp; Outputs'!$B$3</f>
        <v>5091442.3913043486</v>
      </c>
      <c r="Q3" s="7">
        <f>Q$1*Deaths!P3*'Inputs &amp; Outputs'!$B$3</f>
        <v>6120375.0000000009</v>
      </c>
      <c r="R3" s="7">
        <f>R$1*Deaths!Q3*'Inputs &amp; Outputs'!$B$3</f>
        <v>5534947.8260869579</v>
      </c>
      <c r="S3" s="7">
        <f>S$1*Deaths!R3*'Inputs &amp; Outputs'!$B$3</f>
        <v>10857013.043478264</v>
      </c>
      <c r="T3" s="7">
        <f>T$1*Deaths!S3*'Inputs &amp; Outputs'!$B$3</f>
        <v>8621745.652173914</v>
      </c>
      <c r="U3" s="7">
        <f>U$1*Deaths!T3*'Inputs &amp; Outputs'!$B$3</f>
        <v>10786052.173913047</v>
      </c>
      <c r="V3" s="7">
        <f>V$1*Deaths!U3*'Inputs &amp; Outputs'!$B$3</f>
        <v>16143597.826086961</v>
      </c>
      <c r="W3" s="7">
        <f>W$1*Deaths!V3*'Inputs &amp; Outputs'!$B$3</f>
        <v>13784148.91304348</v>
      </c>
      <c r="X3" s="7">
        <f>X$1*Deaths!W3*'Inputs &amp; Outputs'!$B$3</f>
        <v>13855109.782608699</v>
      </c>
      <c r="Y3" s="7">
        <f>Y$1*Deaths!X3*'Inputs &amp; Outputs'!$B$3</f>
        <v>15708962.500000004</v>
      </c>
      <c r="Z3" s="7">
        <f>Z$1*Deaths!Y3*'Inputs &amp; Outputs'!$B$3</f>
        <v>19798082.608695656</v>
      </c>
      <c r="AA3" s="7">
        <f>AA$1*Deaths!Z3*'Inputs &amp; Outputs'!$B$3+'No. policies'!AA3*'Inputs &amp; Outputs'!$B$4</f>
        <v>2660427540.7608695</v>
      </c>
    </row>
    <row r="4" spans="1:27" x14ac:dyDescent="0.25">
      <c r="A4" s="1">
        <v>3</v>
      </c>
      <c r="C4" s="7">
        <f>C$1*Deaths!B4*'Inputs &amp; Outputs'!$B$3</f>
        <v>159661.95652173916</v>
      </c>
      <c r="D4" s="7">
        <f>D$1*Deaths!C4*'Inputs &amp; Outputs'!$B$3</f>
        <v>337064.13043478271</v>
      </c>
      <c r="E4" s="7">
        <f>E$1*Deaths!D4*'Inputs &amp; Outputs'!$B$3</f>
        <v>558816.84782608703</v>
      </c>
      <c r="F4" s="7">
        <f>F$1*Deaths!E4*'Inputs &amp; Outputs'!$B$3</f>
        <v>922491.30434782628</v>
      </c>
      <c r="G4" s="7">
        <f>G$1*Deaths!F4*'Inputs &amp; Outputs'!$B$3</f>
        <v>1197464.6739130437</v>
      </c>
      <c r="H4" s="7">
        <f>H$1*Deaths!G4*'Inputs &amp; Outputs'!$B$3</f>
        <v>1330516.3043478264</v>
      </c>
      <c r="I4" s="7">
        <f>I$1*Deaths!H4*'Inputs &amp; Outputs'!$B$3</f>
        <v>1303905.9782608699</v>
      </c>
      <c r="J4" s="7">
        <f>J$1*Deaths!I4*'Inputs &amp; Outputs'!$B$3</f>
        <v>2128826.0869565224</v>
      </c>
      <c r="K4" s="7">
        <f>K$1*Deaths!J4*'Inputs &amp; Outputs'!$B$3</f>
        <v>3113408.1521739135</v>
      </c>
      <c r="L4" s="7">
        <f>L$1*Deaths!K4*'Inputs &amp; Outputs'!$B$3</f>
        <v>3459342.3913043486</v>
      </c>
      <c r="M4" s="7">
        <f>M$1*Deaths!L4*'Inputs &amp; Outputs'!$B$3</f>
        <v>4878559.7826086963</v>
      </c>
      <c r="N4" s="7">
        <f>N$1*Deaths!M4*'Inputs &amp; Outputs'!$B$3</f>
        <v>4044769.5652173921</v>
      </c>
      <c r="O4" s="7">
        <f>O$1*Deaths!N4*'Inputs &amp; Outputs'!$B$3</f>
        <v>5304325.0000000009</v>
      </c>
      <c r="P4" s="7">
        <f>P$1*Deaths!O4*'Inputs &amp; Outputs'!$B$3</f>
        <v>5339805.4347826103</v>
      </c>
      <c r="Q4" s="7">
        <f>Q$1*Deaths!P4*'Inputs &amp; Outputs'!$B$3</f>
        <v>6785633.1521739149</v>
      </c>
      <c r="R4" s="7">
        <f>R$1*Deaths!Q4*'Inputs &amp; Outputs'!$B$3</f>
        <v>8657226.0869565234</v>
      </c>
      <c r="S4" s="7">
        <f>S$1*Deaths!R4*'Inputs &amp; Outputs'!$B$3</f>
        <v>7991967.9347826103</v>
      </c>
      <c r="T4" s="7">
        <f>T$1*Deaths!S4*'Inputs &amp; Outputs'!$B$3</f>
        <v>9100731.5217391327</v>
      </c>
      <c r="U4" s="7">
        <f>U$1*Deaths!T4*'Inputs &amp; Outputs'!$B$3</f>
        <v>10786052.173913047</v>
      </c>
      <c r="V4" s="7">
        <f>V$1*Deaths!U4*'Inputs &amp; Outputs'!$B$3</f>
        <v>11708543.478260873</v>
      </c>
      <c r="W4" s="7">
        <f>W$1*Deaths!V4*'Inputs &amp; Outputs'!$B$3</f>
        <v>10617520.108695654</v>
      </c>
      <c r="X4" s="7">
        <f>X$1*Deaths!W4*'Inputs &amp; Outputs'!$B$3</f>
        <v>17367672.826086961</v>
      </c>
      <c r="Y4" s="7">
        <f>Y$1*Deaths!X4*'Inputs &amp; Outputs'!$B$3</f>
        <v>21421312.500000004</v>
      </c>
      <c r="Z4" s="7">
        <f>Z$1*Deaths!Y4*'Inputs &amp; Outputs'!$B$3</f>
        <v>20010965.217391308</v>
      </c>
      <c r="AA4" s="7">
        <f>AA$1*Deaths!Z4*'Inputs &amp; Outputs'!$B$3+'No. policies'!AA4*'Inputs &amp; Outputs'!$B$4</f>
        <v>2650553519.021739</v>
      </c>
    </row>
    <row r="5" spans="1:27" x14ac:dyDescent="0.25">
      <c r="A5" s="1">
        <v>4</v>
      </c>
      <c r="C5" s="7">
        <f>C$1*Deaths!B5*'Inputs &amp; Outputs'!$B$3</f>
        <v>195142.39130434787</v>
      </c>
      <c r="D5" s="7">
        <f>D$1*Deaths!C5*'Inputs &amp; Outputs'!$B$3</f>
        <v>478985.86956521752</v>
      </c>
      <c r="E5" s="7">
        <f>E$1*Deaths!D5*'Inputs &amp; Outputs'!$B$3</f>
        <v>425765.21739130444</v>
      </c>
      <c r="F5" s="7">
        <f>F$1*Deaths!E5*'Inputs &amp; Outputs'!$B$3</f>
        <v>674128.26086956542</v>
      </c>
      <c r="G5" s="7">
        <f>G$1*Deaths!F5*'Inputs &amp; Outputs'!$B$3</f>
        <v>1108763.586956522</v>
      </c>
      <c r="H5" s="7">
        <f>H$1*Deaths!G5*'Inputs &amp; Outputs'!$B$3</f>
        <v>1330516.3043478264</v>
      </c>
      <c r="I5" s="7">
        <f>I$1*Deaths!H5*'Inputs &amp; Outputs'!$B$3</f>
        <v>1428087.5000000002</v>
      </c>
      <c r="J5" s="7">
        <f>J$1*Deaths!I5*'Inputs &amp; Outputs'!$B$3</f>
        <v>1774021.739130435</v>
      </c>
      <c r="K5" s="7">
        <f>K$1*Deaths!J5*'Inputs &amp; Outputs'!$B$3</f>
        <v>3352901.0869565224</v>
      </c>
      <c r="L5" s="7">
        <f>L$1*Deaths!K5*'Inputs &amp; Outputs'!$B$3</f>
        <v>2394929.3478260874</v>
      </c>
      <c r="M5" s="7">
        <f>M$1*Deaths!L5*'Inputs &amp; Outputs'!$B$3</f>
        <v>2731993.4782608701</v>
      </c>
      <c r="N5" s="7">
        <f>N$1*Deaths!M5*'Inputs &amp; Outputs'!$B$3</f>
        <v>3619004.3478260878</v>
      </c>
      <c r="O5" s="7">
        <f>O$1*Deaths!N5*'Inputs &amp; Outputs'!$B$3</f>
        <v>4843079.3478260878</v>
      </c>
      <c r="P5" s="7">
        <f>P$1*Deaths!O5*'Inputs &amp; Outputs'!$B$3</f>
        <v>6084894.5652173925</v>
      </c>
      <c r="Q5" s="7">
        <f>Q$1*Deaths!P5*'Inputs &amp; Outputs'!$B$3</f>
        <v>8648355.978260871</v>
      </c>
      <c r="R5" s="7">
        <f>R$1*Deaths!Q5*'Inputs &amp; Outputs'!$B$3</f>
        <v>6528400.0000000019</v>
      </c>
      <c r="S5" s="7">
        <f>S$1*Deaths!R5*'Inputs &amp; Outputs'!$B$3</f>
        <v>6936425.0000000019</v>
      </c>
      <c r="T5" s="7">
        <f>T$1*Deaths!S5*'Inputs &amp; Outputs'!$B$3</f>
        <v>9739379.3478260897</v>
      </c>
      <c r="U5" s="7">
        <f>U$1*Deaths!T5*'Inputs &amp; Outputs'!$B$3</f>
        <v>11628712.500000002</v>
      </c>
      <c r="V5" s="7">
        <f>V$1*Deaths!U5*'Inputs &amp; Outputs'!$B$3</f>
        <v>12595554.34782609</v>
      </c>
      <c r="W5" s="7">
        <f>W$1*Deaths!V5*'Inputs &amp; Outputs'!$B$3</f>
        <v>14342965.760869568</v>
      </c>
      <c r="X5" s="7">
        <f>X$1*Deaths!W5*'Inputs &amp; Outputs'!$B$3</f>
        <v>18148242.391304351</v>
      </c>
      <c r="Y5" s="7">
        <f>Y$1*Deaths!X5*'Inputs &amp; Outputs'!$B$3</f>
        <v>18157112.500000004</v>
      </c>
      <c r="Z5" s="7">
        <f>Z$1*Deaths!Y5*'Inputs &amp; Outputs'!$B$3</f>
        <v>21926908.695652179</v>
      </c>
      <c r="AA5" s="7">
        <f>AA$1*Deaths!Z5*'Inputs &amp; Outputs'!$B$3+'No. policies'!AA5*'Inputs &amp; Outputs'!$B$4</f>
        <v>2653645067.9347825</v>
      </c>
    </row>
    <row r="6" spans="1:27" x14ac:dyDescent="0.25">
      <c r="A6" s="1">
        <v>5</v>
      </c>
      <c r="C6" s="7">
        <f>C$1*Deaths!B6*'Inputs &amp; Outputs'!$B$3</f>
        <v>115311.41304347829</v>
      </c>
      <c r="D6" s="7">
        <f>D$1*Deaths!C6*'Inputs &amp; Outputs'!$B$3</f>
        <v>301583.69565217395</v>
      </c>
      <c r="E6" s="7">
        <f>E$1*Deaths!D6*'Inputs &amp; Outputs'!$B$3</f>
        <v>558816.84782608703</v>
      </c>
      <c r="F6" s="7">
        <f>F$1*Deaths!E6*'Inputs &amp; Outputs'!$B$3</f>
        <v>745089.13043478271</v>
      </c>
      <c r="G6" s="7">
        <f>G$1*Deaths!F6*'Inputs &amp; Outputs'!$B$3</f>
        <v>842660.32608695666</v>
      </c>
      <c r="H6" s="7">
        <f>H$1*Deaths!G6*'Inputs &amp; Outputs'!$B$3</f>
        <v>1224075.0000000002</v>
      </c>
      <c r="I6" s="7">
        <f>I$1*Deaths!H6*'Inputs &amp; Outputs'!$B$3</f>
        <v>1924813.5869565222</v>
      </c>
      <c r="J6" s="7">
        <f>J$1*Deaths!I6*'Inputs &amp; Outputs'!$B$3</f>
        <v>2483630.4347826093</v>
      </c>
      <c r="K6" s="7">
        <f>K$1*Deaths!J6*'Inputs &amp; Outputs'!$B$3</f>
        <v>1995774.4565217395</v>
      </c>
      <c r="L6" s="7">
        <f>L$1*Deaths!K6*'Inputs &amp; Outputs'!$B$3</f>
        <v>3281940.2173913051</v>
      </c>
      <c r="M6" s="7">
        <f>M$1*Deaths!L6*'Inputs &amp; Outputs'!$B$3</f>
        <v>3317420.6521739135</v>
      </c>
      <c r="N6" s="7">
        <f>N$1*Deaths!M6*'Inputs &amp; Outputs'!$B$3</f>
        <v>5322065.2173913056</v>
      </c>
      <c r="O6" s="7">
        <f>O$1*Deaths!N6*'Inputs &amp; Outputs'!$B$3</f>
        <v>6111504.8913043495</v>
      </c>
      <c r="P6" s="7">
        <f>P$1*Deaths!O6*'Inputs &amp; Outputs'!$B$3</f>
        <v>5836531.5217391318</v>
      </c>
      <c r="Q6" s="7">
        <f>Q$1*Deaths!P6*'Inputs &amp; Outputs'!$B$3</f>
        <v>7317839.6739130449</v>
      </c>
      <c r="R6" s="7">
        <f>R$1*Deaths!Q6*'Inputs &amp; Outputs'!$B$3</f>
        <v>7238008.6956521757</v>
      </c>
      <c r="S6" s="7">
        <f>S$1*Deaths!R6*'Inputs &amp; Outputs'!$B$3</f>
        <v>8444343.478260871</v>
      </c>
      <c r="T6" s="7">
        <f>T$1*Deaths!S6*'Inputs &amp; Outputs'!$B$3</f>
        <v>9420055.4347826112</v>
      </c>
      <c r="U6" s="7">
        <f>U$1*Deaths!T6*'Inputs &amp; Outputs'!$B$3</f>
        <v>10617520.108695654</v>
      </c>
      <c r="V6" s="7">
        <f>V$1*Deaths!U6*'Inputs &amp; Outputs'!$B$3</f>
        <v>9579717.3913043495</v>
      </c>
      <c r="W6" s="7">
        <f>W$1*Deaths!V6*'Inputs &amp; Outputs'!$B$3</f>
        <v>16205688.586956525</v>
      </c>
      <c r="X6" s="7">
        <f>X$1*Deaths!W6*'Inputs &amp; Outputs'!$B$3</f>
        <v>17172530.434782613</v>
      </c>
      <c r="Y6" s="7">
        <f>Y$1*Deaths!X6*'Inputs &amp; Outputs'!$B$3</f>
        <v>19381187.500000004</v>
      </c>
      <c r="Z6" s="7">
        <f>Z$1*Deaths!Y6*'Inputs &amp; Outputs'!$B$3</f>
        <v>18520786.956521742</v>
      </c>
      <c r="AA6" s="7">
        <f>AA$1*Deaths!Z6*'Inputs &amp; Outputs'!$B$3+'No. policies'!AA6*'Inputs &amp; Outputs'!$B$4</f>
        <v>2656814239.130435</v>
      </c>
    </row>
    <row r="7" spans="1:27" x14ac:dyDescent="0.25">
      <c r="A7" s="1">
        <v>6</v>
      </c>
      <c r="C7" s="7">
        <f>C$1*Deaths!B7*'Inputs &amp; Outputs'!$B$3</f>
        <v>97571.195652173934</v>
      </c>
      <c r="D7" s="7">
        <f>D$1*Deaths!C7*'Inputs &amp; Outputs'!$B$3</f>
        <v>372544.56521739135</v>
      </c>
      <c r="E7" s="7">
        <f>E$1*Deaths!D7*'Inputs &amp; Outputs'!$B$3</f>
        <v>638647.82608695666</v>
      </c>
      <c r="F7" s="7">
        <f>F$1*Deaths!E7*'Inputs &amp; Outputs'!$B$3</f>
        <v>887010.86956521752</v>
      </c>
      <c r="G7" s="7">
        <f>G$1*Deaths!F7*'Inputs &amp; Outputs'!$B$3</f>
        <v>753959.23913043493</v>
      </c>
      <c r="H7" s="7">
        <f>H$1*Deaths!G7*'Inputs &amp; Outputs'!$B$3</f>
        <v>1756281.5217391308</v>
      </c>
      <c r="I7" s="7">
        <f>I$1*Deaths!H7*'Inputs &amp; Outputs'!$B$3</f>
        <v>1365996.739130435</v>
      </c>
      <c r="J7" s="7">
        <f>J$1*Deaths!I7*'Inputs &amp; Outputs'!$B$3</f>
        <v>2554591.3043478266</v>
      </c>
      <c r="K7" s="7">
        <f>K$1*Deaths!J7*'Inputs &amp; Outputs'!$B$3</f>
        <v>3273070.1086956528</v>
      </c>
      <c r="L7" s="7">
        <f>L$1*Deaths!K7*'Inputs &amp; Outputs'!$B$3</f>
        <v>3814146.7391304355</v>
      </c>
      <c r="M7" s="7">
        <f>M$1*Deaths!L7*'Inputs &amp; Outputs'!$B$3</f>
        <v>4195561.4130434794</v>
      </c>
      <c r="N7" s="7">
        <f>N$1*Deaths!M7*'Inputs &amp; Outputs'!$B$3</f>
        <v>4789858.6956521748</v>
      </c>
      <c r="O7" s="7">
        <f>O$1*Deaths!N7*'Inputs &amp; Outputs'!$B$3</f>
        <v>4843079.3478260878</v>
      </c>
      <c r="P7" s="7">
        <f>P$1*Deaths!O7*'Inputs &amp; Outputs'!$B$3</f>
        <v>6705802.1739130449</v>
      </c>
      <c r="Q7" s="7">
        <f>Q$1*Deaths!P7*'Inputs &amp; Outputs'!$B$3</f>
        <v>6120375.0000000009</v>
      </c>
      <c r="R7" s="7">
        <f>R$1*Deaths!Q7*'Inputs &amp; Outputs'!$B$3</f>
        <v>6812243.478260871</v>
      </c>
      <c r="S7" s="7">
        <f>S$1*Deaths!R7*'Inputs &amp; Outputs'!$B$3</f>
        <v>11158596.739130437</v>
      </c>
      <c r="T7" s="7">
        <f>T$1*Deaths!S7*'Inputs &amp; Outputs'!$B$3</f>
        <v>12134308.695652176</v>
      </c>
      <c r="U7" s="7">
        <f>U$1*Deaths!T7*'Inputs &amp; Outputs'!$B$3</f>
        <v>10280455.978260871</v>
      </c>
      <c r="V7" s="7">
        <f>V$1*Deaths!U7*'Inputs &amp; Outputs'!$B$3</f>
        <v>12418152.173913047</v>
      </c>
      <c r="W7" s="7">
        <f>W$1*Deaths!V7*'Inputs &amp; Outputs'!$B$3</f>
        <v>11921426.086956523</v>
      </c>
      <c r="X7" s="7">
        <f>X$1*Deaths!W7*'Inputs &amp; Outputs'!$B$3</f>
        <v>15806533.695652178</v>
      </c>
      <c r="Y7" s="7">
        <f>Y$1*Deaths!X7*'Inputs &amp; Outputs'!$B$3</f>
        <v>18565137.500000004</v>
      </c>
      <c r="Z7" s="7">
        <f>Z$1*Deaths!Y7*'Inputs &amp; Outputs'!$B$3</f>
        <v>24694382.608695656</v>
      </c>
      <c r="AA7" s="7">
        <f>AA$1*Deaths!Z7*'Inputs &amp; Outputs'!$B$3+'No. policies'!AA7*'Inputs &amp; Outputs'!$B$4</f>
        <v>2637210013.5869565</v>
      </c>
    </row>
    <row r="8" spans="1:27" x14ac:dyDescent="0.25">
      <c r="A8" s="1">
        <v>7</v>
      </c>
      <c r="C8" s="7">
        <f>C$1*Deaths!B8*'Inputs &amp; Outputs'!$B$3</f>
        <v>212882.60869565222</v>
      </c>
      <c r="D8" s="7">
        <f>D$1*Deaths!C8*'Inputs &amp; Outputs'!$B$3</f>
        <v>532206.52173913061</v>
      </c>
      <c r="E8" s="7">
        <f>E$1*Deaths!D8*'Inputs &amp; Outputs'!$B$3</f>
        <v>824920.10869565234</v>
      </c>
      <c r="F8" s="7">
        <f>F$1*Deaths!E8*'Inputs &amp; Outputs'!$B$3</f>
        <v>851530.43478260888</v>
      </c>
      <c r="G8" s="7">
        <f>G$1*Deaths!F8*'Inputs &amp; Outputs'!$B$3</f>
        <v>1020062.5000000002</v>
      </c>
      <c r="H8" s="7">
        <f>H$1*Deaths!G8*'Inputs &amp; Outputs'!$B$3</f>
        <v>1170854.3478260871</v>
      </c>
      <c r="I8" s="7">
        <f>I$1*Deaths!H8*'Inputs &amp; Outputs'!$B$3</f>
        <v>1738541.3043478264</v>
      </c>
      <c r="J8" s="7">
        <f>J$1*Deaths!I8*'Inputs &amp; Outputs'!$B$3</f>
        <v>2270747.826086957</v>
      </c>
      <c r="K8" s="7">
        <f>K$1*Deaths!J8*'Inputs &amp; Outputs'!$B$3</f>
        <v>3432732.0652173921</v>
      </c>
      <c r="L8" s="7">
        <f>L$1*Deaths!K8*'Inputs &amp; Outputs'!$B$3</f>
        <v>3193239.1304347832</v>
      </c>
      <c r="M8" s="7">
        <f>M$1*Deaths!L8*'Inputs &amp; Outputs'!$B$3</f>
        <v>2829564.6739130439</v>
      </c>
      <c r="N8" s="7">
        <f>N$1*Deaths!M8*'Inputs &amp; Outputs'!$B$3</f>
        <v>3938328.2608695659</v>
      </c>
      <c r="O8" s="7">
        <f>O$1*Deaths!N8*'Inputs &amp; Outputs'!$B$3</f>
        <v>3920588.0434782617</v>
      </c>
      <c r="P8" s="7">
        <f>P$1*Deaths!O8*'Inputs &amp; Outputs'!$B$3</f>
        <v>4718897.8260869579</v>
      </c>
      <c r="Q8" s="7">
        <f>Q$1*Deaths!P8*'Inputs &amp; Outputs'!$B$3</f>
        <v>7983097.8260869579</v>
      </c>
      <c r="R8" s="7">
        <f>R$1*Deaths!Q8*'Inputs &amp; Outputs'!$B$3</f>
        <v>7805695.6521739149</v>
      </c>
      <c r="S8" s="7">
        <f>S$1*Deaths!R8*'Inputs &amp; Outputs'!$B$3</f>
        <v>8896719.0217391327</v>
      </c>
      <c r="T8" s="7">
        <f>T$1*Deaths!S8*'Inputs &amp; Outputs'!$B$3</f>
        <v>7983097.8260869579</v>
      </c>
      <c r="U8" s="7">
        <f>U$1*Deaths!T8*'Inputs &amp; Outputs'!$B$3</f>
        <v>9269263.5869565234</v>
      </c>
      <c r="V8" s="7">
        <f>V$1*Deaths!U8*'Inputs &amp; Outputs'!$B$3</f>
        <v>10998934.782608697</v>
      </c>
      <c r="W8" s="7">
        <f>W$1*Deaths!V8*'Inputs &amp; Outputs'!$B$3</f>
        <v>14715510.326086959</v>
      </c>
      <c r="X8" s="7">
        <f>X$1*Deaths!W8*'Inputs &amp; Outputs'!$B$3</f>
        <v>15611391.30434783</v>
      </c>
      <c r="Y8" s="7">
        <f>Y$1*Deaths!X8*'Inputs &amp; Outputs'!$B$3</f>
        <v>18157112.500000004</v>
      </c>
      <c r="Z8" s="7">
        <f>Z$1*Deaths!Y8*'Inputs &amp; Outputs'!$B$3</f>
        <v>22565556.521739136</v>
      </c>
      <c r="AA8" s="7">
        <f>AA$1*Deaths!Z8*'Inputs &amp; Outputs'!$B$3+'No. policies'!AA8*'Inputs &amp; Outputs'!$B$4</f>
        <v>2654297024.4565215</v>
      </c>
    </row>
    <row r="9" spans="1:27" x14ac:dyDescent="0.25">
      <c r="A9" s="1">
        <v>8</v>
      </c>
      <c r="C9" s="7">
        <f>C$1*Deaths!B9*'Inputs &amp; Outputs'!$B$3</f>
        <v>204012.50000000006</v>
      </c>
      <c r="D9" s="7">
        <f>D$1*Deaths!C9*'Inputs &amp; Outputs'!$B$3</f>
        <v>408025.00000000012</v>
      </c>
      <c r="E9" s="7">
        <f>E$1*Deaths!D9*'Inputs &amp; Outputs'!$B$3</f>
        <v>425765.21739130444</v>
      </c>
      <c r="F9" s="7">
        <f>F$1*Deaths!E9*'Inputs &amp; Outputs'!$B$3</f>
        <v>425765.21739130444</v>
      </c>
      <c r="G9" s="7">
        <f>G$1*Deaths!F9*'Inputs &amp; Outputs'!$B$3</f>
        <v>753959.23913043493</v>
      </c>
      <c r="H9" s="7">
        <f>H$1*Deaths!G9*'Inputs &amp; Outputs'!$B$3</f>
        <v>1277295.6521739133</v>
      </c>
      <c r="I9" s="7">
        <f>I$1*Deaths!H9*'Inputs &amp; Outputs'!$B$3</f>
        <v>1924813.5869565222</v>
      </c>
      <c r="J9" s="7">
        <f>J$1*Deaths!I9*'Inputs &amp; Outputs'!$B$3</f>
        <v>1774021.739130435</v>
      </c>
      <c r="K9" s="7">
        <f>K$1*Deaths!J9*'Inputs &amp; Outputs'!$B$3</f>
        <v>2235267.3913043481</v>
      </c>
      <c r="L9" s="7">
        <f>L$1*Deaths!K9*'Inputs &amp; Outputs'!$B$3</f>
        <v>2661032.6086956528</v>
      </c>
      <c r="M9" s="7">
        <f>M$1*Deaths!L9*'Inputs &amp; Outputs'!$B$3</f>
        <v>4878559.7826086963</v>
      </c>
      <c r="N9" s="7">
        <f>N$1*Deaths!M9*'Inputs &amp; Outputs'!$B$3</f>
        <v>3512563.0434782617</v>
      </c>
      <c r="O9" s="7">
        <f>O$1*Deaths!N9*'Inputs &amp; Outputs'!$B$3</f>
        <v>5073702.1739130449</v>
      </c>
      <c r="P9" s="7">
        <f>P$1*Deaths!O9*'Inputs &amp; Outputs'!$B$3</f>
        <v>5588168.478260871</v>
      </c>
      <c r="Q9" s="7">
        <f>Q$1*Deaths!P9*'Inputs &amp; Outputs'!$B$3</f>
        <v>6785633.1521739149</v>
      </c>
      <c r="R9" s="7">
        <f>R$1*Deaths!Q9*'Inputs &amp; Outputs'!$B$3</f>
        <v>8373382.6086956542</v>
      </c>
      <c r="S9" s="7">
        <f>S$1*Deaths!R9*'Inputs &amp; Outputs'!$B$3</f>
        <v>8745927.1739130449</v>
      </c>
      <c r="T9" s="7">
        <f>T$1*Deaths!S9*'Inputs &amp; Outputs'!$B$3</f>
        <v>10378027.173913045</v>
      </c>
      <c r="U9" s="7">
        <f>U$1*Deaths!T9*'Inputs &amp; Outputs'!$B$3</f>
        <v>10954584.239130437</v>
      </c>
      <c r="V9" s="7">
        <f>V$1*Deaths!U9*'Inputs &amp; Outputs'!$B$3</f>
        <v>10289326.086956523</v>
      </c>
      <c r="W9" s="7">
        <f>W$1*Deaths!V9*'Inputs &amp; Outputs'!$B$3</f>
        <v>13411604.34782609</v>
      </c>
      <c r="X9" s="7">
        <f>X$1*Deaths!W9*'Inputs &amp; Outputs'!$B$3</f>
        <v>17172530.434782613</v>
      </c>
      <c r="Y9" s="7">
        <f>Y$1*Deaths!X9*'Inputs &amp; Outputs'!$B$3</f>
        <v>18565137.500000004</v>
      </c>
      <c r="Z9" s="7">
        <f>Z$1*Deaths!Y9*'Inputs &amp; Outputs'!$B$3</f>
        <v>19159434.782608699</v>
      </c>
      <c r="AA9" s="7">
        <f>AA$1*Deaths!Z9*'Inputs &amp; Outputs'!$B$3+'No. policies'!AA9*'Inputs &amp; Outputs'!$B$4</f>
        <v>2662931766.304348</v>
      </c>
    </row>
    <row r="10" spans="1:27" x14ac:dyDescent="0.25">
      <c r="A10" s="1">
        <v>9</v>
      </c>
      <c r="C10" s="7">
        <f>C$1*Deaths!B10*'Inputs &amp; Outputs'!$B$3</f>
        <v>150791.84782608697</v>
      </c>
      <c r="D10" s="7">
        <f>D$1*Deaths!C10*'Inputs &amp; Outputs'!$B$3</f>
        <v>461245.65217391314</v>
      </c>
      <c r="E10" s="7">
        <f>E$1*Deaths!D10*'Inputs &amp; Outputs'!$B$3</f>
        <v>691868.47826086974</v>
      </c>
      <c r="F10" s="7">
        <f>F$1*Deaths!E10*'Inputs &amp; Outputs'!$B$3</f>
        <v>603167.3913043479</v>
      </c>
      <c r="G10" s="7">
        <f>G$1*Deaths!F10*'Inputs &amp; Outputs'!$B$3</f>
        <v>1020062.5000000002</v>
      </c>
      <c r="H10" s="7">
        <f>H$1*Deaths!G10*'Inputs &amp; Outputs'!$B$3</f>
        <v>1170854.3478260871</v>
      </c>
      <c r="I10" s="7">
        <f>I$1*Deaths!H10*'Inputs &amp; Outputs'!$B$3</f>
        <v>1614359.782608696</v>
      </c>
      <c r="J10" s="7">
        <f>J$1*Deaths!I10*'Inputs &amp; Outputs'!$B$3</f>
        <v>2412669.5652173916</v>
      </c>
      <c r="K10" s="7">
        <f>K$1*Deaths!J10*'Inputs &amp; Outputs'!$B$3</f>
        <v>3352901.0869565224</v>
      </c>
      <c r="L10" s="7">
        <f>L$1*Deaths!K10*'Inputs &amp; Outputs'!$B$3</f>
        <v>2217527.1739130439</v>
      </c>
      <c r="M10" s="7">
        <f>M$1*Deaths!L10*'Inputs &amp; Outputs'!$B$3</f>
        <v>3610134.2391304355</v>
      </c>
      <c r="N10" s="7">
        <f>N$1*Deaths!M10*'Inputs &amp; Outputs'!$B$3</f>
        <v>3938328.2608695659</v>
      </c>
      <c r="O10" s="7">
        <f>O$1*Deaths!N10*'Inputs &amp; Outputs'!$B$3</f>
        <v>4035899.4565217402</v>
      </c>
      <c r="P10" s="7">
        <f>P$1*Deaths!O10*'Inputs &amp; Outputs'!$B$3</f>
        <v>4967260.8695652187</v>
      </c>
      <c r="Q10" s="7">
        <f>Q$1*Deaths!P10*'Inputs &amp; Outputs'!$B$3</f>
        <v>6652581.5217391318</v>
      </c>
      <c r="R10" s="7">
        <f>R$1*Deaths!Q10*'Inputs &amp; Outputs'!$B$3</f>
        <v>9082991.304347828</v>
      </c>
      <c r="S10" s="7">
        <f>S$1*Deaths!R10*'Inputs &amp; Outputs'!$B$3</f>
        <v>7087216.8478260888</v>
      </c>
      <c r="T10" s="7">
        <f>T$1*Deaths!S10*'Inputs &amp; Outputs'!$B$3</f>
        <v>7983097.8260869579</v>
      </c>
      <c r="U10" s="7">
        <f>U$1*Deaths!T10*'Inputs &amp; Outputs'!$B$3</f>
        <v>10617520.108695654</v>
      </c>
      <c r="V10" s="7">
        <f>V$1*Deaths!U10*'Inputs &amp; Outputs'!$B$3</f>
        <v>12240750.000000002</v>
      </c>
      <c r="W10" s="7">
        <f>W$1*Deaths!V10*'Inputs &amp; Outputs'!$B$3</f>
        <v>15274327.173913047</v>
      </c>
      <c r="X10" s="7">
        <f>X$1*Deaths!W10*'Inputs &amp; Outputs'!$B$3</f>
        <v>15416248.913043482</v>
      </c>
      <c r="Y10" s="7">
        <f>Y$1*Deaths!X10*'Inputs &amp; Outputs'!$B$3</f>
        <v>19993225.000000004</v>
      </c>
      <c r="Z10" s="7">
        <f>Z$1*Deaths!Y10*'Inputs &amp; Outputs'!$B$3</f>
        <v>20436730.434782613</v>
      </c>
      <c r="AA10" s="7">
        <f>AA$1*Deaths!Z10*'Inputs &amp; Outputs'!$B$3+'No. policies'!AA10*'Inputs &amp; Outputs'!$B$4</f>
        <v>2659032078.804348</v>
      </c>
    </row>
    <row r="11" spans="1:27" x14ac:dyDescent="0.25">
      <c r="A11" s="1">
        <v>10</v>
      </c>
      <c r="C11" s="7">
        <f>C$1*Deaths!B11*'Inputs &amp; Outputs'!$B$3</f>
        <v>177402.17391304352</v>
      </c>
      <c r="D11" s="7">
        <f>D$1*Deaths!C11*'Inputs &amp; Outputs'!$B$3</f>
        <v>372544.56521739135</v>
      </c>
      <c r="E11" s="7">
        <f>E$1*Deaths!D11*'Inputs &amp; Outputs'!$B$3</f>
        <v>585427.17391304357</v>
      </c>
      <c r="F11" s="7">
        <f>F$1*Deaths!E11*'Inputs &amp; Outputs'!$B$3</f>
        <v>567686.95652173925</v>
      </c>
      <c r="G11" s="7">
        <f>G$1*Deaths!F11*'Inputs &amp; Outputs'!$B$3</f>
        <v>753959.23913043493</v>
      </c>
      <c r="H11" s="7">
        <f>H$1*Deaths!G11*'Inputs &amp; Outputs'!$B$3</f>
        <v>1064413.0434782612</v>
      </c>
      <c r="I11" s="7">
        <f>I$1*Deaths!H11*'Inputs &amp; Outputs'!$B$3</f>
        <v>2048995.1086956526</v>
      </c>
      <c r="J11" s="7">
        <f>J$1*Deaths!I11*'Inputs &amp; Outputs'!$B$3</f>
        <v>2483630.4347826093</v>
      </c>
      <c r="K11" s="7">
        <f>K$1*Deaths!J11*'Inputs &amp; Outputs'!$B$3</f>
        <v>2075605.4347826091</v>
      </c>
      <c r="L11" s="7">
        <f>L$1*Deaths!K11*'Inputs &amp; Outputs'!$B$3</f>
        <v>3281940.2173913051</v>
      </c>
      <c r="M11" s="7">
        <f>M$1*Deaths!L11*'Inputs &amp; Outputs'!$B$3</f>
        <v>4195561.4130434794</v>
      </c>
      <c r="N11" s="7">
        <f>N$1*Deaths!M11*'Inputs &amp; Outputs'!$B$3</f>
        <v>5002741.3043478271</v>
      </c>
      <c r="O11" s="7">
        <f>O$1*Deaths!N11*'Inputs &amp; Outputs'!$B$3</f>
        <v>5304325.0000000009</v>
      </c>
      <c r="P11" s="7">
        <f>P$1*Deaths!O11*'Inputs &amp; Outputs'!$B$3</f>
        <v>6829983.6956521757</v>
      </c>
      <c r="Q11" s="7">
        <f>Q$1*Deaths!P11*'Inputs &amp; Outputs'!$B$3</f>
        <v>8249201.0869565234</v>
      </c>
      <c r="R11" s="7">
        <f>R$1*Deaths!Q11*'Inputs &amp; Outputs'!$B$3</f>
        <v>7238008.6956521757</v>
      </c>
      <c r="S11" s="7">
        <f>S$1*Deaths!R11*'Inputs &amp; Outputs'!$B$3</f>
        <v>6785633.1521739149</v>
      </c>
      <c r="T11" s="7">
        <f>T$1*Deaths!S11*'Inputs &amp; Outputs'!$B$3</f>
        <v>9100731.5217391327</v>
      </c>
      <c r="U11" s="7">
        <f>U$1*Deaths!T11*'Inputs &amp; Outputs'!$B$3</f>
        <v>10786052.173913047</v>
      </c>
      <c r="V11" s="7">
        <f>V$1*Deaths!U11*'Inputs &amp; Outputs'!$B$3</f>
        <v>12595554.34782609</v>
      </c>
      <c r="W11" s="7">
        <f>W$1*Deaths!V11*'Inputs &amp; Outputs'!$B$3</f>
        <v>12480242.934782611</v>
      </c>
      <c r="X11" s="7">
        <f>X$1*Deaths!W11*'Inputs &amp; Outputs'!$B$3</f>
        <v>13269682.608695654</v>
      </c>
      <c r="Y11" s="7">
        <f>Y$1*Deaths!X11*'Inputs &amp; Outputs'!$B$3</f>
        <v>17545075.000000004</v>
      </c>
      <c r="Z11" s="7">
        <f>Z$1*Deaths!Y11*'Inputs &amp; Outputs'!$B$3</f>
        <v>24907265.217391308</v>
      </c>
      <c r="AA11" s="7">
        <f>AA$1*Deaths!Z11*'Inputs &amp; Outputs'!$B$3+'No. policies'!AA11*'Inputs &amp; Outputs'!$B$4</f>
        <v>2655079497.2826085</v>
      </c>
    </row>
    <row r="12" spans="1:27" x14ac:dyDescent="0.25">
      <c r="A12" s="1">
        <v>11</v>
      </c>
      <c r="C12" s="7">
        <f>C$1*Deaths!B12*'Inputs &amp; Outputs'!$B$3</f>
        <v>150791.84782608697</v>
      </c>
      <c r="D12" s="7">
        <f>D$1*Deaths!C12*'Inputs &amp; Outputs'!$B$3</f>
        <v>425765.21739130444</v>
      </c>
      <c r="E12" s="7">
        <f>E$1*Deaths!D12*'Inputs &amp; Outputs'!$B$3</f>
        <v>558816.84782608703</v>
      </c>
      <c r="F12" s="7">
        <f>F$1*Deaths!E12*'Inputs &amp; Outputs'!$B$3</f>
        <v>922491.30434782628</v>
      </c>
      <c r="G12" s="7">
        <f>G$1*Deaths!F12*'Inputs &amp; Outputs'!$B$3</f>
        <v>1241815.2173913047</v>
      </c>
      <c r="H12" s="7">
        <f>H$1*Deaths!G12*'Inputs &amp; Outputs'!$B$3</f>
        <v>1383736.9565217395</v>
      </c>
      <c r="I12" s="7">
        <f>I$1*Deaths!H12*'Inputs &amp; Outputs'!$B$3</f>
        <v>1676450.5434782612</v>
      </c>
      <c r="J12" s="7">
        <f>J$1*Deaths!I12*'Inputs &amp; Outputs'!$B$3</f>
        <v>2270747.826086957</v>
      </c>
      <c r="K12" s="7">
        <f>K$1*Deaths!J12*'Inputs &amp; Outputs'!$B$3</f>
        <v>2873915.2173913051</v>
      </c>
      <c r="L12" s="7">
        <f>L$1*Deaths!K12*'Inputs &amp; Outputs'!$B$3</f>
        <v>4080250.0000000009</v>
      </c>
      <c r="M12" s="7">
        <f>M$1*Deaths!L12*'Inputs &amp; Outputs'!$B$3</f>
        <v>2731993.4782608701</v>
      </c>
      <c r="N12" s="7">
        <f>N$1*Deaths!M12*'Inputs &amp; Outputs'!$B$3</f>
        <v>5322065.2173913056</v>
      </c>
      <c r="O12" s="7">
        <f>O$1*Deaths!N12*'Inputs &amp; Outputs'!$B$3</f>
        <v>4612456.5217391318</v>
      </c>
      <c r="P12" s="7">
        <f>P$1*Deaths!O12*'Inputs &amp; Outputs'!$B$3</f>
        <v>5463986.9565217402</v>
      </c>
      <c r="Q12" s="7">
        <f>Q$1*Deaths!P12*'Inputs &amp; Outputs'!$B$3</f>
        <v>6785633.1521739149</v>
      </c>
      <c r="R12" s="7">
        <f>R$1*Deaths!Q12*'Inputs &amp; Outputs'!$B$3</f>
        <v>8941069.5652173925</v>
      </c>
      <c r="S12" s="7">
        <f>S$1*Deaths!R12*'Inputs &amp; Outputs'!$B$3</f>
        <v>8745927.1739130449</v>
      </c>
      <c r="T12" s="7">
        <f>T$1*Deaths!S12*'Inputs &amp; Outputs'!$B$3</f>
        <v>10697351.086956523</v>
      </c>
      <c r="U12" s="7">
        <f>U$1*Deaths!T12*'Inputs &amp; Outputs'!$B$3</f>
        <v>9774859.7826086972</v>
      </c>
      <c r="V12" s="7">
        <f>V$1*Deaths!U12*'Inputs &amp; Outputs'!$B$3</f>
        <v>12772956.521739133</v>
      </c>
      <c r="W12" s="7">
        <f>W$1*Deaths!V12*'Inputs &amp; Outputs'!$B$3</f>
        <v>15833144.021739135</v>
      </c>
      <c r="X12" s="7">
        <f>X$1*Deaths!W12*'Inputs &amp; Outputs'!$B$3</f>
        <v>15025964.130434785</v>
      </c>
      <c r="Y12" s="7">
        <f>Y$1*Deaths!X12*'Inputs &amp; Outputs'!$B$3</f>
        <v>16525012.500000004</v>
      </c>
      <c r="Z12" s="7">
        <f>Z$1*Deaths!Y12*'Inputs &amp; Outputs'!$B$3</f>
        <v>17669256.521739133</v>
      </c>
      <c r="AA12" s="7">
        <f>AA$1*Deaths!Z12*'Inputs &amp; Outputs'!$B$3+'No. policies'!AA12*'Inputs &amp; Outputs'!$B$4</f>
        <v>2649549293.478261</v>
      </c>
    </row>
    <row r="13" spans="1:27" x14ac:dyDescent="0.25">
      <c r="A13" s="1">
        <v>12</v>
      </c>
      <c r="C13" s="7">
        <f>C$1*Deaths!B13*'Inputs &amp; Outputs'!$B$3</f>
        <v>221752.71739130438</v>
      </c>
      <c r="D13" s="7">
        <f>D$1*Deaths!C13*'Inputs &amp; Outputs'!$B$3</f>
        <v>337064.13043478271</v>
      </c>
      <c r="E13" s="7">
        <f>E$1*Deaths!D13*'Inputs &amp; Outputs'!$B$3</f>
        <v>585427.17391304357</v>
      </c>
      <c r="F13" s="7">
        <f>F$1*Deaths!E13*'Inputs &amp; Outputs'!$B$3</f>
        <v>887010.86956521752</v>
      </c>
      <c r="G13" s="7">
        <f>G$1*Deaths!F13*'Inputs &amp; Outputs'!$B$3</f>
        <v>1507918.4782608699</v>
      </c>
      <c r="H13" s="7">
        <f>H$1*Deaths!G13*'Inputs &amp; Outputs'!$B$3</f>
        <v>1809502.1739130439</v>
      </c>
      <c r="I13" s="7">
        <f>I$1*Deaths!H13*'Inputs &amp; Outputs'!$B$3</f>
        <v>1490178.2608695654</v>
      </c>
      <c r="J13" s="7">
        <f>J$1*Deaths!I13*'Inputs &amp; Outputs'!$B$3</f>
        <v>2554591.3043478266</v>
      </c>
      <c r="K13" s="7">
        <f>K$1*Deaths!J13*'Inputs &amp; Outputs'!$B$3</f>
        <v>2075605.4347826091</v>
      </c>
      <c r="L13" s="7">
        <f>L$1*Deaths!K13*'Inputs &amp; Outputs'!$B$3</f>
        <v>2306228.2608695659</v>
      </c>
      <c r="M13" s="7">
        <f>M$1*Deaths!L13*'Inputs &amp; Outputs'!$B$3</f>
        <v>3317420.6521739135</v>
      </c>
      <c r="N13" s="7">
        <f>N$1*Deaths!M13*'Inputs &amp; Outputs'!$B$3</f>
        <v>4896300.0000000009</v>
      </c>
      <c r="O13" s="7">
        <f>O$1*Deaths!N13*'Inputs &amp; Outputs'!$B$3</f>
        <v>5534947.8260869579</v>
      </c>
      <c r="P13" s="7">
        <f>P$1*Deaths!O13*'Inputs &amp; Outputs'!$B$3</f>
        <v>5836531.5217391318</v>
      </c>
      <c r="Q13" s="7">
        <f>Q$1*Deaths!P13*'Inputs &amp; Outputs'!$B$3</f>
        <v>5854271.7391304364</v>
      </c>
      <c r="R13" s="7">
        <f>R$1*Deaths!Q13*'Inputs &amp; Outputs'!$B$3</f>
        <v>6812243.478260871</v>
      </c>
      <c r="S13" s="7">
        <f>S$1*Deaths!R13*'Inputs &amp; Outputs'!$B$3</f>
        <v>9047510.8695652187</v>
      </c>
      <c r="T13" s="7">
        <f>T$1*Deaths!S13*'Inputs &amp; Outputs'!$B$3</f>
        <v>11016675.000000002</v>
      </c>
      <c r="U13" s="7">
        <f>U$1*Deaths!T13*'Inputs &amp; Outputs'!$B$3</f>
        <v>9774859.7826086972</v>
      </c>
      <c r="V13" s="7">
        <f>V$1*Deaths!U13*'Inputs &amp; Outputs'!$B$3</f>
        <v>15256586.956521742</v>
      </c>
      <c r="W13" s="7">
        <f>W$1*Deaths!V13*'Inputs &amp; Outputs'!$B$3</f>
        <v>12480242.934782611</v>
      </c>
      <c r="X13" s="7">
        <f>X$1*Deaths!W13*'Inputs &amp; Outputs'!$B$3</f>
        <v>15611391.30434783</v>
      </c>
      <c r="Y13" s="7">
        <f>Y$1*Deaths!X13*'Inputs &amp; Outputs'!$B$3</f>
        <v>13872850.000000004</v>
      </c>
      <c r="Z13" s="7">
        <f>Z$1*Deaths!Y13*'Inputs &amp; Outputs'!$B$3</f>
        <v>22139791.304347832</v>
      </c>
      <c r="AA13" s="7">
        <f>AA$1*Deaths!Z13*'Inputs &amp; Outputs'!$B$3+'No. policies'!AA13*'Inputs &amp; Outputs'!$B$4</f>
        <v>2653410013.5869565</v>
      </c>
    </row>
    <row r="14" spans="1:27" x14ac:dyDescent="0.25">
      <c r="A14" s="1">
        <v>13</v>
      </c>
      <c r="C14" s="7">
        <f>C$1*Deaths!B14*'Inputs &amp; Outputs'!$B$3</f>
        <v>141921.73913043481</v>
      </c>
      <c r="D14" s="7">
        <f>D$1*Deaths!C14*'Inputs &amp; Outputs'!$B$3</f>
        <v>301583.69565217395</v>
      </c>
      <c r="E14" s="7">
        <f>E$1*Deaths!D14*'Inputs &amp; Outputs'!$B$3</f>
        <v>505596.19565217401</v>
      </c>
      <c r="F14" s="7">
        <f>F$1*Deaths!E14*'Inputs &amp; Outputs'!$B$3</f>
        <v>851530.43478260888</v>
      </c>
      <c r="G14" s="7">
        <f>G$1*Deaths!F14*'Inputs &amp; Outputs'!$B$3</f>
        <v>1064413.0434782612</v>
      </c>
      <c r="H14" s="7">
        <f>H$1*Deaths!G14*'Inputs &amp; Outputs'!$B$3</f>
        <v>1436957.6086956526</v>
      </c>
      <c r="I14" s="7">
        <f>I$1*Deaths!H14*'Inputs &amp; Outputs'!$B$3</f>
        <v>1614359.782608696</v>
      </c>
      <c r="J14" s="7">
        <f>J$1*Deaths!I14*'Inputs &amp; Outputs'!$B$3</f>
        <v>1844982.6086956526</v>
      </c>
      <c r="K14" s="7">
        <f>K$1*Deaths!J14*'Inputs &amp; Outputs'!$B$3</f>
        <v>3273070.1086956528</v>
      </c>
      <c r="L14" s="7">
        <f>L$1*Deaths!K14*'Inputs &amp; Outputs'!$B$3</f>
        <v>3370641.3043478266</v>
      </c>
      <c r="M14" s="7">
        <f>M$1*Deaths!L14*'Inputs &amp; Outputs'!$B$3</f>
        <v>3610134.2391304355</v>
      </c>
      <c r="N14" s="7">
        <f>N$1*Deaths!M14*'Inputs &amp; Outputs'!$B$3</f>
        <v>3512563.0434782617</v>
      </c>
      <c r="O14" s="7">
        <f>O$1*Deaths!N14*'Inputs &amp; Outputs'!$B$3</f>
        <v>4266522.2826086963</v>
      </c>
      <c r="P14" s="7">
        <f>P$1*Deaths!O14*'Inputs &amp; Outputs'!$B$3</f>
        <v>5712350.0000000009</v>
      </c>
      <c r="Q14" s="7">
        <f>Q$1*Deaths!P14*'Inputs &amp; Outputs'!$B$3</f>
        <v>7317839.6739130449</v>
      </c>
      <c r="R14" s="7">
        <f>R$1*Deaths!Q14*'Inputs &amp; Outputs'!$B$3</f>
        <v>7805695.6521739149</v>
      </c>
      <c r="S14" s="7">
        <f>S$1*Deaths!R14*'Inputs &amp; Outputs'!$B$3</f>
        <v>8293551.6304347841</v>
      </c>
      <c r="T14" s="7">
        <f>T$1*Deaths!S14*'Inputs &amp; Outputs'!$B$3</f>
        <v>11495660.869565221</v>
      </c>
      <c r="U14" s="7">
        <f>U$1*Deaths!T14*'Inputs &amp; Outputs'!$B$3</f>
        <v>12471372.826086959</v>
      </c>
      <c r="V14" s="7">
        <f>V$1*Deaths!U14*'Inputs &amp; Outputs'!$B$3</f>
        <v>11531141.304347828</v>
      </c>
      <c r="W14" s="7">
        <f>W$1*Deaths!V14*'Inputs &amp; Outputs'!$B$3</f>
        <v>13039059.782608699</v>
      </c>
      <c r="X14" s="7">
        <f>X$1*Deaths!W14*'Inputs &amp; Outputs'!$B$3</f>
        <v>16587103.260869568</v>
      </c>
      <c r="Y14" s="7">
        <f>Y$1*Deaths!X14*'Inputs &amp; Outputs'!$B$3</f>
        <v>20401250.000000004</v>
      </c>
      <c r="Z14" s="7">
        <f>Z$1*Deaths!Y14*'Inputs &amp; Outputs'!$B$3</f>
        <v>18307904.34782609</v>
      </c>
      <c r="AA14" s="7">
        <f>AA$1*Deaths!Z14*'Inputs &amp; Outputs'!$B$3+'No. policies'!AA14*'Inputs &amp; Outputs'!$B$4</f>
        <v>2654714239.130435</v>
      </c>
    </row>
    <row r="15" spans="1:27" x14ac:dyDescent="0.25">
      <c r="A15" s="1">
        <v>14</v>
      </c>
      <c r="C15" s="7">
        <f>C$1*Deaths!B15*'Inputs &amp; Outputs'!$B$3</f>
        <v>186272.28260869568</v>
      </c>
      <c r="D15" s="7">
        <f>D$1*Deaths!C15*'Inputs &amp; Outputs'!$B$3</f>
        <v>283843.47826086963</v>
      </c>
      <c r="E15" s="7">
        <f>E$1*Deaths!D15*'Inputs &amp; Outputs'!$B$3</f>
        <v>372544.56521739135</v>
      </c>
      <c r="F15" s="7">
        <f>F$1*Deaths!E15*'Inputs &amp; Outputs'!$B$3</f>
        <v>745089.13043478271</v>
      </c>
      <c r="G15" s="7">
        <f>G$1*Deaths!F15*'Inputs &amp; Outputs'!$B$3</f>
        <v>1020062.5000000002</v>
      </c>
      <c r="H15" s="7">
        <f>H$1*Deaths!G15*'Inputs &amp; Outputs'!$B$3</f>
        <v>1117633.6956521741</v>
      </c>
      <c r="I15" s="7">
        <f>I$1*Deaths!H15*'Inputs &amp; Outputs'!$B$3</f>
        <v>1676450.5434782612</v>
      </c>
      <c r="J15" s="7">
        <f>J$1*Deaths!I15*'Inputs &amp; Outputs'!$B$3</f>
        <v>1703060.8695652178</v>
      </c>
      <c r="K15" s="7">
        <f>K$1*Deaths!J15*'Inputs &amp; Outputs'!$B$3</f>
        <v>2315098.3695652178</v>
      </c>
      <c r="L15" s="7">
        <f>L$1*Deaths!K15*'Inputs &amp; Outputs'!$B$3</f>
        <v>4080250.0000000009</v>
      </c>
      <c r="M15" s="7">
        <f>M$1*Deaths!L15*'Inputs &amp; Outputs'!$B$3</f>
        <v>3805276.6304347836</v>
      </c>
      <c r="N15" s="7">
        <f>N$1*Deaths!M15*'Inputs &amp; Outputs'!$B$3</f>
        <v>4151210.8695652182</v>
      </c>
      <c r="O15" s="7">
        <f>O$1*Deaths!N15*'Inputs &amp; Outputs'!$B$3</f>
        <v>5073702.1739130449</v>
      </c>
      <c r="P15" s="7">
        <f>P$1*Deaths!O15*'Inputs &amp; Outputs'!$B$3</f>
        <v>3725445.652173914</v>
      </c>
      <c r="Q15" s="7">
        <f>Q$1*Deaths!P15*'Inputs &amp; Outputs'!$B$3</f>
        <v>6253426.6304347841</v>
      </c>
      <c r="R15" s="7">
        <f>R$1*Deaths!Q15*'Inputs &amp; Outputs'!$B$3</f>
        <v>6528400.0000000019</v>
      </c>
      <c r="S15" s="7">
        <f>S$1*Deaths!R15*'Inputs &amp; Outputs'!$B$3</f>
        <v>7690384.2391304364</v>
      </c>
      <c r="T15" s="7">
        <f>T$1*Deaths!S15*'Inputs &amp; Outputs'!$B$3</f>
        <v>11176336.956521742</v>
      </c>
      <c r="U15" s="7">
        <f>U$1*Deaths!T15*'Inputs &amp; Outputs'!$B$3</f>
        <v>11123116.304347828</v>
      </c>
      <c r="V15" s="7">
        <f>V$1*Deaths!U15*'Inputs &amp; Outputs'!$B$3</f>
        <v>14546978.260869568</v>
      </c>
      <c r="W15" s="7">
        <f>W$1*Deaths!V15*'Inputs &amp; Outputs'!$B$3</f>
        <v>13225332.065217394</v>
      </c>
      <c r="X15" s="7">
        <f>X$1*Deaths!W15*'Inputs &amp; Outputs'!$B$3</f>
        <v>14635679.34782609</v>
      </c>
      <c r="Y15" s="7">
        <f>Y$1*Deaths!X15*'Inputs &amp; Outputs'!$B$3</f>
        <v>21625325.000000004</v>
      </c>
      <c r="Z15" s="7">
        <f>Z$1*Deaths!Y15*'Inputs &amp; Outputs'!$B$3</f>
        <v>21501143.478260875</v>
      </c>
      <c r="AA15" s="7">
        <f>AA$1*Deaths!Z15*'Inputs &amp; Outputs'!$B$3+'No. policies'!AA15*'Inputs &amp; Outputs'!$B$4</f>
        <v>2658692798.9130435</v>
      </c>
    </row>
    <row r="16" spans="1:27" x14ac:dyDescent="0.25">
      <c r="A16" s="1">
        <v>15</v>
      </c>
      <c r="C16" s="7">
        <f>C$1*Deaths!B16*'Inputs &amp; Outputs'!$B$3</f>
        <v>124181.52173913046</v>
      </c>
      <c r="D16" s="7">
        <f>D$1*Deaths!C16*'Inputs &amp; Outputs'!$B$3</f>
        <v>585427.17391304357</v>
      </c>
      <c r="E16" s="7">
        <f>E$1*Deaths!D16*'Inputs &amp; Outputs'!$B$3</f>
        <v>585427.17391304357</v>
      </c>
      <c r="F16" s="7">
        <f>F$1*Deaths!E16*'Inputs &amp; Outputs'!$B$3</f>
        <v>1064413.0434782612</v>
      </c>
      <c r="G16" s="7">
        <f>G$1*Deaths!F16*'Inputs &amp; Outputs'!$B$3</f>
        <v>975711.95652173937</v>
      </c>
      <c r="H16" s="7">
        <f>H$1*Deaths!G16*'Inputs &amp; Outputs'!$B$3</f>
        <v>1490178.2608695654</v>
      </c>
      <c r="I16" s="7">
        <f>I$1*Deaths!H16*'Inputs &amp; Outputs'!$B$3</f>
        <v>2173176.6304347832</v>
      </c>
      <c r="J16" s="7">
        <f>J$1*Deaths!I16*'Inputs &amp; Outputs'!$B$3</f>
        <v>2838434.7826086963</v>
      </c>
      <c r="K16" s="7">
        <f>K$1*Deaths!J16*'Inputs &amp; Outputs'!$B$3</f>
        <v>2953746.1956521748</v>
      </c>
      <c r="L16" s="7">
        <f>L$1*Deaths!K16*'Inputs &amp; Outputs'!$B$3</f>
        <v>3725445.652173914</v>
      </c>
      <c r="M16" s="7">
        <f>M$1*Deaths!L16*'Inputs &amp; Outputs'!$B$3</f>
        <v>3122278.2608695659</v>
      </c>
      <c r="N16" s="7">
        <f>N$1*Deaths!M16*'Inputs &amp; Outputs'!$B$3</f>
        <v>4470534.7826086963</v>
      </c>
      <c r="O16" s="7">
        <f>O$1*Deaths!N16*'Inputs &amp; Outputs'!$B$3</f>
        <v>5304325.0000000009</v>
      </c>
      <c r="P16" s="7">
        <f>P$1*Deaths!O16*'Inputs &amp; Outputs'!$B$3</f>
        <v>5960713.0434782617</v>
      </c>
      <c r="Q16" s="7">
        <f>Q$1*Deaths!P16*'Inputs &amp; Outputs'!$B$3</f>
        <v>3858497.2826086963</v>
      </c>
      <c r="R16" s="7">
        <f>R$1*Deaths!Q16*'Inputs &amp; Outputs'!$B$3</f>
        <v>7238008.6956521757</v>
      </c>
      <c r="S16" s="7">
        <f>S$1*Deaths!R16*'Inputs &amp; Outputs'!$B$3</f>
        <v>9047510.8695652187</v>
      </c>
      <c r="T16" s="7">
        <f>T$1*Deaths!S16*'Inputs &amp; Outputs'!$B$3</f>
        <v>8941069.5652173925</v>
      </c>
      <c r="U16" s="7">
        <f>U$1*Deaths!T16*'Inputs &amp; Outputs'!$B$3</f>
        <v>10111923.91304348</v>
      </c>
      <c r="V16" s="7">
        <f>V$1*Deaths!U16*'Inputs &amp; Outputs'!$B$3</f>
        <v>11176336.956521742</v>
      </c>
      <c r="W16" s="7">
        <f>W$1*Deaths!V16*'Inputs &amp; Outputs'!$B$3</f>
        <v>9313614.130434785</v>
      </c>
      <c r="X16" s="7">
        <f>X$1*Deaths!W16*'Inputs &amp; Outputs'!$B$3</f>
        <v>19904523.913043484</v>
      </c>
      <c r="Y16" s="7">
        <f>Y$1*Deaths!X16*'Inputs &amp; Outputs'!$B$3</f>
        <v>17341062.500000004</v>
      </c>
      <c r="Z16" s="7">
        <f>Z$1*Deaths!Y16*'Inputs &amp; Outputs'!$B$3</f>
        <v>22991321.739130441</v>
      </c>
      <c r="AA16" s="7">
        <f>AA$1*Deaths!Z16*'Inputs &amp; Outputs'!$B$3+'No. policies'!AA16*'Inputs &amp; Outputs'!$B$4</f>
        <v>2651910013.5869565</v>
      </c>
    </row>
    <row r="17" spans="1:27" x14ac:dyDescent="0.25">
      <c r="A17" s="1">
        <v>16</v>
      </c>
      <c r="C17" s="7">
        <f>C$1*Deaths!B17*'Inputs &amp; Outputs'!$B$3</f>
        <v>186272.28260869568</v>
      </c>
      <c r="D17" s="7">
        <f>D$1*Deaths!C17*'Inputs &amp; Outputs'!$B$3</f>
        <v>159661.95652173916</v>
      </c>
      <c r="E17" s="7">
        <f>E$1*Deaths!D17*'Inputs &amp; Outputs'!$B$3</f>
        <v>452375.54347826098</v>
      </c>
      <c r="F17" s="7">
        <f>F$1*Deaths!E17*'Inputs &amp; Outputs'!$B$3</f>
        <v>674128.26086956542</v>
      </c>
      <c r="G17" s="7">
        <f>G$1*Deaths!F17*'Inputs &amp; Outputs'!$B$3</f>
        <v>1108763.586956522</v>
      </c>
      <c r="H17" s="7">
        <f>H$1*Deaths!G17*'Inputs &amp; Outputs'!$B$3</f>
        <v>1490178.2608695654</v>
      </c>
      <c r="I17" s="7">
        <f>I$1*Deaths!H17*'Inputs &amp; Outputs'!$B$3</f>
        <v>2111085.8695652178</v>
      </c>
      <c r="J17" s="7">
        <f>J$1*Deaths!I17*'Inputs &amp; Outputs'!$B$3</f>
        <v>2625552.1739130439</v>
      </c>
      <c r="K17" s="7">
        <f>K$1*Deaths!J17*'Inputs &amp; Outputs'!$B$3</f>
        <v>2474760.326086957</v>
      </c>
      <c r="L17" s="7">
        <f>L$1*Deaths!K17*'Inputs &amp; Outputs'!$B$3</f>
        <v>2749733.6956521743</v>
      </c>
      <c r="M17" s="7">
        <f>M$1*Deaths!L17*'Inputs &amp; Outputs'!$B$3</f>
        <v>4390703.8043478271</v>
      </c>
      <c r="N17" s="7">
        <f>N$1*Deaths!M17*'Inputs &amp; Outputs'!$B$3</f>
        <v>4151210.8695652182</v>
      </c>
      <c r="O17" s="7">
        <f>O$1*Deaths!N17*'Inputs &amp; Outputs'!$B$3</f>
        <v>5650259.2391304364</v>
      </c>
      <c r="P17" s="7">
        <f>P$1*Deaths!O17*'Inputs &amp; Outputs'!$B$3</f>
        <v>7078346.7391304364</v>
      </c>
      <c r="Q17" s="7">
        <f>Q$1*Deaths!P17*'Inputs &amp; Outputs'!$B$3</f>
        <v>7184788.0434782626</v>
      </c>
      <c r="R17" s="7">
        <f>R$1*Deaths!Q17*'Inputs &amp; Outputs'!$B$3</f>
        <v>6670321.7391304364</v>
      </c>
      <c r="S17" s="7">
        <f>S$1*Deaths!R17*'Inputs &amp; Outputs'!$B$3</f>
        <v>10555429.34782609</v>
      </c>
      <c r="T17" s="7">
        <f>T$1*Deaths!S17*'Inputs &amp; Outputs'!$B$3</f>
        <v>9579717.3913043495</v>
      </c>
      <c r="U17" s="7">
        <f>U$1*Deaths!T17*'Inputs &amp; Outputs'!$B$3</f>
        <v>12808436.956521742</v>
      </c>
      <c r="V17" s="7">
        <f>V$1*Deaths!U17*'Inputs &amp; Outputs'!$B$3</f>
        <v>15433989.130434785</v>
      </c>
      <c r="W17" s="7">
        <f>W$1*Deaths!V17*'Inputs &amp; Outputs'!$B$3</f>
        <v>13597876.630434785</v>
      </c>
      <c r="X17" s="7">
        <f>X$1*Deaths!W17*'Inputs &amp; Outputs'!$B$3</f>
        <v>12489113.043478264</v>
      </c>
      <c r="Y17" s="7">
        <f>Y$1*Deaths!X17*'Inputs &amp; Outputs'!$B$3</f>
        <v>15300937.500000004</v>
      </c>
      <c r="Z17" s="7">
        <f>Z$1*Deaths!Y17*'Inputs &amp; Outputs'!$B$3</f>
        <v>22139791.304347832</v>
      </c>
      <c r="AA17" s="7">
        <f>AA$1*Deaths!Z17*'Inputs &amp; Outputs'!$B$3+'No. policies'!AA17*'Inputs &amp; Outputs'!$B$4</f>
        <v>2646966508.152174</v>
      </c>
    </row>
    <row r="18" spans="1:27" x14ac:dyDescent="0.25">
      <c r="A18" s="1">
        <v>17</v>
      </c>
      <c r="C18" s="7">
        <f>C$1*Deaths!B18*'Inputs &amp; Outputs'!$B$3</f>
        <v>168532.06521739135</v>
      </c>
      <c r="D18" s="7">
        <f>D$1*Deaths!C18*'Inputs &amp; Outputs'!$B$3</f>
        <v>496726.08695652185</v>
      </c>
      <c r="E18" s="7">
        <f>E$1*Deaths!D18*'Inputs &amp; Outputs'!$B$3</f>
        <v>718478.80434782628</v>
      </c>
      <c r="F18" s="7">
        <f>F$1*Deaths!E18*'Inputs &amp; Outputs'!$B$3</f>
        <v>745089.13043478271</v>
      </c>
      <c r="G18" s="7">
        <f>G$1*Deaths!F18*'Inputs &amp; Outputs'!$B$3</f>
        <v>1463567.9347826091</v>
      </c>
      <c r="H18" s="7">
        <f>H$1*Deaths!G18*'Inputs &amp; Outputs'!$B$3</f>
        <v>1330516.3043478264</v>
      </c>
      <c r="I18" s="7">
        <f>I$1*Deaths!H18*'Inputs &amp; Outputs'!$B$3</f>
        <v>1862722.826086957</v>
      </c>
      <c r="J18" s="7">
        <f>J$1*Deaths!I18*'Inputs &amp; Outputs'!$B$3</f>
        <v>1986904.3478260874</v>
      </c>
      <c r="K18" s="7">
        <f>K$1*Deaths!J18*'Inputs &amp; Outputs'!$B$3</f>
        <v>1277295.6521739133</v>
      </c>
      <c r="L18" s="7">
        <f>L$1*Deaths!K18*'Inputs &amp; Outputs'!$B$3</f>
        <v>2838434.7826086963</v>
      </c>
      <c r="M18" s="7">
        <f>M$1*Deaths!L18*'Inputs &amp; Outputs'!$B$3</f>
        <v>3317420.6521739135</v>
      </c>
      <c r="N18" s="7">
        <f>N$1*Deaths!M18*'Inputs &amp; Outputs'!$B$3</f>
        <v>3512563.0434782617</v>
      </c>
      <c r="O18" s="7">
        <f>O$1*Deaths!N18*'Inputs &amp; Outputs'!$B$3</f>
        <v>4843079.3478260878</v>
      </c>
      <c r="P18" s="7">
        <f>P$1*Deaths!O18*'Inputs &amp; Outputs'!$B$3</f>
        <v>5712350.0000000009</v>
      </c>
      <c r="Q18" s="7">
        <f>Q$1*Deaths!P18*'Inputs &amp; Outputs'!$B$3</f>
        <v>5455116.8478260878</v>
      </c>
      <c r="R18" s="7">
        <f>R$1*Deaths!Q18*'Inputs &amp; Outputs'!$B$3</f>
        <v>9224913.0434782635</v>
      </c>
      <c r="S18" s="7">
        <f>S$1*Deaths!R18*'Inputs &amp; Outputs'!$B$3</f>
        <v>11158596.739130437</v>
      </c>
      <c r="T18" s="7">
        <f>T$1*Deaths!S18*'Inputs &amp; Outputs'!$B$3</f>
        <v>9260393.478260871</v>
      </c>
      <c r="U18" s="7">
        <f>U$1*Deaths!T18*'Inputs &amp; Outputs'!$B$3</f>
        <v>12976969.021739133</v>
      </c>
      <c r="V18" s="7">
        <f>V$1*Deaths!U18*'Inputs &amp; Outputs'!$B$3</f>
        <v>10644130.434782611</v>
      </c>
      <c r="W18" s="7">
        <f>W$1*Deaths!V18*'Inputs &amp; Outputs'!$B$3</f>
        <v>12666515.217391307</v>
      </c>
      <c r="X18" s="7">
        <f>X$1*Deaths!W18*'Inputs &amp; Outputs'!$B$3</f>
        <v>15416248.913043482</v>
      </c>
      <c r="Y18" s="7">
        <f>Y$1*Deaths!X18*'Inputs &amp; Outputs'!$B$3</f>
        <v>16729025.000000004</v>
      </c>
      <c r="Z18" s="7">
        <f>Z$1*Deaths!Y18*'Inputs &amp; Outputs'!$B$3</f>
        <v>19585200.000000004</v>
      </c>
      <c r="AA18" s="7">
        <f>AA$1*Deaths!Z18*'Inputs &amp; Outputs'!$B$3+'No. policies'!AA18*'Inputs &amp; Outputs'!$B$4</f>
        <v>2659253519.021739</v>
      </c>
    </row>
    <row r="19" spans="1:27" x14ac:dyDescent="0.25">
      <c r="A19" s="1">
        <v>18</v>
      </c>
      <c r="C19" s="7">
        <f>C$1*Deaths!B19*'Inputs &amp; Outputs'!$B$3</f>
        <v>168532.06521739135</v>
      </c>
      <c r="D19" s="7">
        <f>D$1*Deaths!C19*'Inputs &amp; Outputs'!$B$3</f>
        <v>177402.17391304352</v>
      </c>
      <c r="E19" s="7">
        <f>E$1*Deaths!D19*'Inputs &amp; Outputs'!$B$3</f>
        <v>612037.50000000012</v>
      </c>
      <c r="F19" s="7">
        <f>F$1*Deaths!E19*'Inputs &amp; Outputs'!$B$3</f>
        <v>745089.13043478271</v>
      </c>
      <c r="G19" s="7">
        <f>G$1*Deaths!F19*'Inputs &amp; Outputs'!$B$3</f>
        <v>1064413.0434782612</v>
      </c>
      <c r="H19" s="7">
        <f>H$1*Deaths!G19*'Inputs &amp; Outputs'!$B$3</f>
        <v>1649840.2173913047</v>
      </c>
      <c r="I19" s="7">
        <f>I$1*Deaths!H19*'Inputs &amp; Outputs'!$B$3</f>
        <v>1614359.782608696</v>
      </c>
      <c r="J19" s="7">
        <f>J$1*Deaths!I19*'Inputs &amp; Outputs'!$B$3</f>
        <v>2057865.2173913047</v>
      </c>
      <c r="K19" s="7">
        <f>K$1*Deaths!J19*'Inputs &amp; Outputs'!$B$3</f>
        <v>1915943.4782608701</v>
      </c>
      <c r="L19" s="7">
        <f>L$1*Deaths!K19*'Inputs &amp; Outputs'!$B$3</f>
        <v>2838434.7826086963</v>
      </c>
      <c r="M19" s="7">
        <f>M$1*Deaths!L19*'Inputs &amp; Outputs'!$B$3</f>
        <v>3219849.4565217397</v>
      </c>
      <c r="N19" s="7">
        <f>N$1*Deaths!M19*'Inputs &amp; Outputs'!$B$3</f>
        <v>4151210.8695652182</v>
      </c>
      <c r="O19" s="7">
        <f>O$1*Deaths!N19*'Inputs &amp; Outputs'!$B$3</f>
        <v>6226816.3043478271</v>
      </c>
      <c r="P19" s="7">
        <f>P$1*Deaths!O19*'Inputs &amp; Outputs'!$B$3</f>
        <v>5215623.9130434794</v>
      </c>
      <c r="Q19" s="7">
        <f>Q$1*Deaths!P19*'Inputs &amp; Outputs'!$B$3</f>
        <v>6253426.6304347841</v>
      </c>
      <c r="R19" s="7">
        <f>R$1*Deaths!Q19*'Inputs &amp; Outputs'!$B$3</f>
        <v>8657226.0869565234</v>
      </c>
      <c r="S19" s="7">
        <f>S$1*Deaths!R19*'Inputs &amp; Outputs'!$B$3</f>
        <v>9801470.1086956542</v>
      </c>
      <c r="T19" s="7">
        <f>T$1*Deaths!S19*'Inputs &amp; Outputs'!$B$3</f>
        <v>9420055.4347826112</v>
      </c>
      <c r="U19" s="7">
        <f>U$1*Deaths!T19*'Inputs &amp; Outputs'!$B$3</f>
        <v>9269263.5869565234</v>
      </c>
      <c r="V19" s="7">
        <f>V$1*Deaths!U19*'Inputs &amp; Outputs'!$B$3</f>
        <v>13305163.043478264</v>
      </c>
      <c r="W19" s="7">
        <f>W$1*Deaths!V19*'Inputs &amp; Outputs'!$B$3</f>
        <v>13225332.065217394</v>
      </c>
      <c r="X19" s="7">
        <f>X$1*Deaths!W19*'Inputs &amp; Outputs'!$B$3</f>
        <v>14830821.739130437</v>
      </c>
      <c r="Y19" s="7">
        <f>Y$1*Deaths!X19*'Inputs &amp; Outputs'!$B$3</f>
        <v>19585200.000000004</v>
      </c>
      <c r="Z19" s="7">
        <f>Z$1*Deaths!Y19*'Inputs &amp; Outputs'!$B$3</f>
        <v>17882139.130434785</v>
      </c>
      <c r="AA19" s="7">
        <f>AA$1*Deaths!Z19*'Inputs &amp; Outputs'!$B$3+'No. policies'!AA19*'Inputs &amp; Outputs'!$B$4</f>
        <v>2662358057.0652175</v>
      </c>
    </row>
    <row r="20" spans="1:27" x14ac:dyDescent="0.25">
      <c r="A20" s="1">
        <v>19</v>
      </c>
      <c r="C20" s="7">
        <f>C$1*Deaths!B20*'Inputs &amp; Outputs'!$B$3</f>
        <v>239492.93478260876</v>
      </c>
      <c r="D20" s="7">
        <f>D$1*Deaths!C20*'Inputs &amp; Outputs'!$B$3</f>
        <v>319323.91304347833</v>
      </c>
      <c r="E20" s="7">
        <f>E$1*Deaths!D20*'Inputs &amp; Outputs'!$B$3</f>
        <v>612037.50000000012</v>
      </c>
      <c r="F20" s="7">
        <f>F$1*Deaths!E20*'Inputs &amp; Outputs'!$B$3</f>
        <v>1099893.4782608699</v>
      </c>
      <c r="G20" s="7">
        <f>G$1*Deaths!F20*'Inputs &amp; Outputs'!$B$3</f>
        <v>1064413.0434782612</v>
      </c>
      <c r="H20" s="7">
        <f>H$1*Deaths!G20*'Inputs &amp; Outputs'!$B$3</f>
        <v>1490178.2608695654</v>
      </c>
      <c r="I20" s="7">
        <f>I$1*Deaths!H20*'Inputs &amp; Outputs'!$B$3</f>
        <v>1738541.3043478264</v>
      </c>
      <c r="J20" s="7">
        <f>J$1*Deaths!I20*'Inputs &amp; Outputs'!$B$3</f>
        <v>1986904.3478260874</v>
      </c>
      <c r="K20" s="7">
        <f>K$1*Deaths!J20*'Inputs &amp; Outputs'!$B$3</f>
        <v>3113408.1521739135</v>
      </c>
      <c r="L20" s="7">
        <f>L$1*Deaths!K20*'Inputs &amp; Outputs'!$B$3</f>
        <v>2749733.6956521743</v>
      </c>
      <c r="M20" s="7">
        <f>M$1*Deaths!L20*'Inputs &amp; Outputs'!$B$3</f>
        <v>3512563.0434782617</v>
      </c>
      <c r="N20" s="7">
        <f>N$1*Deaths!M20*'Inputs &amp; Outputs'!$B$3</f>
        <v>3938328.2608695659</v>
      </c>
      <c r="O20" s="7">
        <f>O$1*Deaths!N20*'Inputs &amp; Outputs'!$B$3</f>
        <v>5073702.1739130449</v>
      </c>
      <c r="P20" s="7">
        <f>P$1*Deaths!O20*'Inputs &amp; Outputs'!$B$3</f>
        <v>6829983.6956521757</v>
      </c>
      <c r="Q20" s="7">
        <f>Q$1*Deaths!P20*'Inputs &amp; Outputs'!$B$3</f>
        <v>7184788.0434782626</v>
      </c>
      <c r="R20" s="7">
        <f>R$1*Deaths!Q20*'Inputs &amp; Outputs'!$B$3</f>
        <v>6954165.2173913056</v>
      </c>
      <c r="S20" s="7">
        <f>S$1*Deaths!R20*'Inputs &amp; Outputs'!$B$3</f>
        <v>9349094.5652173925</v>
      </c>
      <c r="T20" s="7">
        <f>T$1*Deaths!S20*'Inputs &amp; Outputs'!$B$3</f>
        <v>9579717.3913043495</v>
      </c>
      <c r="U20" s="7">
        <f>U$1*Deaths!T20*'Inputs &amp; Outputs'!$B$3</f>
        <v>12134308.695652176</v>
      </c>
      <c r="V20" s="7">
        <f>V$1*Deaths!U20*'Inputs &amp; Outputs'!$B$3</f>
        <v>11708543.478260873</v>
      </c>
      <c r="W20" s="7">
        <f>W$1*Deaths!V20*'Inputs &amp; Outputs'!$B$3</f>
        <v>15460599.456521742</v>
      </c>
      <c r="X20" s="7">
        <f>X$1*Deaths!W20*'Inputs &amp; Outputs'!$B$3</f>
        <v>14635679.34782609</v>
      </c>
      <c r="Y20" s="7">
        <f>Y$1*Deaths!X20*'Inputs &amp; Outputs'!$B$3</f>
        <v>18565137.500000004</v>
      </c>
      <c r="Z20" s="7">
        <f>Z$1*Deaths!Y20*'Inputs &amp; Outputs'!$B$3</f>
        <v>17669256.521739133</v>
      </c>
      <c r="AA20" s="7">
        <f>AA$1*Deaths!Z20*'Inputs &amp; Outputs'!$B$3+'No. policies'!AA20*'Inputs &amp; Outputs'!$B$4</f>
        <v>2647488573.369565</v>
      </c>
    </row>
    <row r="21" spans="1:27" x14ac:dyDescent="0.25">
      <c r="A21" s="1">
        <v>20</v>
      </c>
      <c r="C21" s="7">
        <f>C$1*Deaths!B21*'Inputs &amp; Outputs'!$B$3</f>
        <v>186272.28260869568</v>
      </c>
      <c r="D21" s="7">
        <f>D$1*Deaths!C21*'Inputs &amp; Outputs'!$B$3</f>
        <v>408025.00000000012</v>
      </c>
      <c r="E21" s="7">
        <f>E$1*Deaths!D21*'Inputs &amp; Outputs'!$B$3</f>
        <v>798309.78260869579</v>
      </c>
      <c r="F21" s="7">
        <f>F$1*Deaths!E21*'Inputs &amp; Outputs'!$B$3</f>
        <v>638647.82608695666</v>
      </c>
      <c r="G21" s="7">
        <f>G$1*Deaths!F21*'Inputs &amp; Outputs'!$B$3</f>
        <v>1064413.0434782612</v>
      </c>
      <c r="H21" s="7">
        <f>H$1*Deaths!G21*'Inputs &amp; Outputs'!$B$3</f>
        <v>1862722.826086957</v>
      </c>
      <c r="I21" s="7">
        <f>I$1*Deaths!H21*'Inputs &amp; Outputs'!$B$3</f>
        <v>993452.17391304369</v>
      </c>
      <c r="J21" s="7">
        <f>J$1*Deaths!I21*'Inputs &amp; Outputs'!$B$3</f>
        <v>1632100.0000000005</v>
      </c>
      <c r="K21" s="7">
        <f>K$1*Deaths!J21*'Inputs &amp; Outputs'!$B$3</f>
        <v>2953746.1956521748</v>
      </c>
      <c r="L21" s="7">
        <f>L$1*Deaths!K21*'Inputs &amp; Outputs'!$B$3</f>
        <v>3104538.0434782617</v>
      </c>
      <c r="M21" s="7">
        <f>M$1*Deaths!L21*'Inputs &amp; Outputs'!$B$3</f>
        <v>2829564.6739130439</v>
      </c>
      <c r="N21" s="7">
        <f>N$1*Deaths!M21*'Inputs &amp; Outputs'!$B$3</f>
        <v>5109182.6086956533</v>
      </c>
      <c r="O21" s="7">
        <f>O$1*Deaths!N21*'Inputs &amp; Outputs'!$B$3</f>
        <v>5304325.0000000009</v>
      </c>
      <c r="P21" s="7">
        <f>P$1*Deaths!O21*'Inputs &amp; Outputs'!$B$3</f>
        <v>6209076.0869565234</v>
      </c>
      <c r="Q21" s="7">
        <f>Q$1*Deaths!P21*'Inputs &amp; Outputs'!$B$3</f>
        <v>6918684.7826086972</v>
      </c>
      <c r="R21" s="7">
        <f>R$1*Deaths!Q21*'Inputs &amp; Outputs'!$B$3</f>
        <v>5818791.3043478271</v>
      </c>
      <c r="S21" s="7">
        <f>S$1*Deaths!R21*'Inputs &amp; Outputs'!$B$3</f>
        <v>8444343.478260871</v>
      </c>
      <c r="T21" s="7">
        <f>T$1*Deaths!S21*'Inputs &amp; Outputs'!$B$3</f>
        <v>9100731.5217391327</v>
      </c>
      <c r="U21" s="7">
        <f>U$1*Deaths!T21*'Inputs &amp; Outputs'!$B$3</f>
        <v>12808436.956521742</v>
      </c>
      <c r="V21" s="7">
        <f>V$1*Deaths!U21*'Inputs &amp; Outputs'!$B$3</f>
        <v>9934521.7391304374</v>
      </c>
      <c r="W21" s="7">
        <f>W$1*Deaths!V21*'Inputs &amp; Outputs'!$B$3</f>
        <v>14342965.760869568</v>
      </c>
      <c r="X21" s="7">
        <f>X$1*Deaths!W21*'Inputs &amp; Outputs'!$B$3</f>
        <v>16977388.043478265</v>
      </c>
      <c r="Y21" s="7">
        <f>Y$1*Deaths!X21*'Inputs &amp; Outputs'!$B$3</f>
        <v>17749087.500000004</v>
      </c>
      <c r="Z21" s="7">
        <f>Z$1*Deaths!Y21*'Inputs &amp; Outputs'!$B$3</f>
        <v>19798082.608695656</v>
      </c>
      <c r="AA21" s="7">
        <f>AA$1*Deaths!Z21*'Inputs &amp; Outputs'!$B$3+'No. policies'!AA21*'Inputs &amp; Outputs'!$B$4</f>
        <v>2656762282.6086955</v>
      </c>
    </row>
    <row r="22" spans="1:27" x14ac:dyDescent="0.25">
      <c r="A22" s="1">
        <v>21</v>
      </c>
      <c r="C22" s="7">
        <f>C$1*Deaths!B22*'Inputs &amp; Outputs'!$B$3</f>
        <v>177402.17391304352</v>
      </c>
      <c r="D22" s="7">
        <f>D$1*Deaths!C22*'Inputs &amp; Outputs'!$B$3</f>
        <v>266103.2608695653</v>
      </c>
      <c r="E22" s="7">
        <f>E$1*Deaths!D22*'Inputs &amp; Outputs'!$B$3</f>
        <v>638647.82608695666</v>
      </c>
      <c r="F22" s="7">
        <f>F$1*Deaths!E22*'Inputs &amp; Outputs'!$B$3</f>
        <v>390284.78260869574</v>
      </c>
      <c r="G22" s="7">
        <f>G$1*Deaths!F22*'Inputs &amp; Outputs'!$B$3</f>
        <v>1374866.8478260871</v>
      </c>
      <c r="H22" s="7">
        <f>H$1*Deaths!G22*'Inputs &amp; Outputs'!$B$3</f>
        <v>1862722.826086957</v>
      </c>
      <c r="I22" s="7">
        <f>I$1*Deaths!H22*'Inputs &amp; Outputs'!$B$3</f>
        <v>1676450.5434782612</v>
      </c>
      <c r="J22" s="7">
        <f>J$1*Deaths!I22*'Inputs &amp; Outputs'!$B$3</f>
        <v>2270747.826086957</v>
      </c>
      <c r="K22" s="7">
        <f>K$1*Deaths!J22*'Inputs &amp; Outputs'!$B$3</f>
        <v>2554591.3043478266</v>
      </c>
      <c r="L22" s="7">
        <f>L$1*Deaths!K22*'Inputs &amp; Outputs'!$B$3</f>
        <v>3104538.0434782617</v>
      </c>
      <c r="M22" s="7">
        <f>M$1*Deaths!L22*'Inputs &amp; Outputs'!$B$3</f>
        <v>3512563.0434782617</v>
      </c>
      <c r="N22" s="7">
        <f>N$1*Deaths!M22*'Inputs &amp; Outputs'!$B$3</f>
        <v>4576976.0869565224</v>
      </c>
      <c r="O22" s="7">
        <f>O$1*Deaths!N22*'Inputs &amp; Outputs'!$B$3</f>
        <v>4381833.6956521748</v>
      </c>
      <c r="P22" s="7">
        <f>P$1*Deaths!O22*'Inputs &amp; Outputs'!$B$3</f>
        <v>6333257.6086956533</v>
      </c>
      <c r="Q22" s="7">
        <f>Q$1*Deaths!P22*'Inputs &amp; Outputs'!$B$3</f>
        <v>6519529.8913043495</v>
      </c>
      <c r="R22" s="7">
        <f>R$1*Deaths!Q22*'Inputs &amp; Outputs'!$B$3</f>
        <v>6812243.478260871</v>
      </c>
      <c r="S22" s="7">
        <f>S$1*Deaths!R22*'Inputs &amp; Outputs'!$B$3</f>
        <v>8595135.3260869589</v>
      </c>
      <c r="T22" s="7">
        <f>T$1*Deaths!S22*'Inputs &amp; Outputs'!$B$3</f>
        <v>7983097.8260869579</v>
      </c>
      <c r="U22" s="7">
        <f>U$1*Deaths!T22*'Inputs &amp; Outputs'!$B$3</f>
        <v>8763667.3913043495</v>
      </c>
      <c r="V22" s="7">
        <f>V$1*Deaths!U22*'Inputs &amp; Outputs'!$B$3</f>
        <v>14901782.608695656</v>
      </c>
      <c r="W22" s="7">
        <f>W$1*Deaths!V22*'Inputs &amp; Outputs'!$B$3</f>
        <v>14901782.608695656</v>
      </c>
      <c r="X22" s="7">
        <f>X$1*Deaths!W22*'Inputs &amp; Outputs'!$B$3</f>
        <v>14245394.565217394</v>
      </c>
      <c r="Y22" s="7">
        <f>Y$1*Deaths!X22*'Inputs &amp; Outputs'!$B$3</f>
        <v>18565137.500000004</v>
      </c>
      <c r="Z22" s="7">
        <f>Z$1*Deaths!Y22*'Inputs &amp; Outputs'!$B$3</f>
        <v>21501143.478260875</v>
      </c>
      <c r="AA22" s="7">
        <f>AA$1*Deaths!Z22*'Inputs &amp; Outputs'!$B$3+'No. policies'!AA22*'Inputs &amp; Outputs'!$B$4</f>
        <v>2656736304.347826</v>
      </c>
    </row>
    <row r="23" spans="1:27" x14ac:dyDescent="0.25">
      <c r="A23" s="1">
        <v>22</v>
      </c>
      <c r="C23" s="7">
        <f>C$1*Deaths!B23*'Inputs &amp; Outputs'!$B$3</f>
        <v>115311.41304347829</v>
      </c>
      <c r="D23" s="7">
        <f>D$1*Deaths!C23*'Inputs &amp; Outputs'!$B$3</f>
        <v>195142.39130434787</v>
      </c>
      <c r="E23" s="7">
        <f>E$1*Deaths!D23*'Inputs &amp; Outputs'!$B$3</f>
        <v>558816.84782608703</v>
      </c>
      <c r="F23" s="7">
        <f>F$1*Deaths!E23*'Inputs &amp; Outputs'!$B$3</f>
        <v>567686.95652173925</v>
      </c>
      <c r="G23" s="7">
        <f>G$1*Deaths!F23*'Inputs &amp; Outputs'!$B$3</f>
        <v>1330516.3043478264</v>
      </c>
      <c r="H23" s="7">
        <f>H$1*Deaths!G23*'Inputs &amp; Outputs'!$B$3</f>
        <v>1543398.9130434785</v>
      </c>
      <c r="I23" s="7">
        <f>I$1*Deaths!H23*'Inputs &amp; Outputs'!$B$3</f>
        <v>2173176.6304347832</v>
      </c>
      <c r="J23" s="7">
        <f>J$1*Deaths!I23*'Inputs &amp; Outputs'!$B$3</f>
        <v>2341708.6956521743</v>
      </c>
      <c r="K23" s="7">
        <f>K$1*Deaths!J23*'Inputs &amp; Outputs'!$B$3</f>
        <v>2794084.2391304355</v>
      </c>
      <c r="L23" s="7">
        <f>L$1*Deaths!K23*'Inputs &amp; Outputs'!$B$3</f>
        <v>3459342.3913043486</v>
      </c>
      <c r="M23" s="7">
        <f>M$1*Deaths!L23*'Inputs &amp; Outputs'!$B$3</f>
        <v>3512563.0434782617</v>
      </c>
      <c r="N23" s="7">
        <f>N$1*Deaths!M23*'Inputs &amp; Outputs'!$B$3</f>
        <v>3619004.3478260878</v>
      </c>
      <c r="O23" s="7">
        <f>O$1*Deaths!N23*'Inputs &amp; Outputs'!$B$3</f>
        <v>5304325.0000000009</v>
      </c>
      <c r="P23" s="7">
        <f>P$1*Deaths!O23*'Inputs &amp; Outputs'!$B$3</f>
        <v>5091442.3913043486</v>
      </c>
      <c r="Q23" s="7">
        <f>Q$1*Deaths!P23*'Inputs &amp; Outputs'!$B$3</f>
        <v>6785633.1521739149</v>
      </c>
      <c r="R23" s="7">
        <f>R$1*Deaths!Q23*'Inputs &amp; Outputs'!$B$3</f>
        <v>7947617.3913043495</v>
      </c>
      <c r="S23" s="7">
        <f>S$1*Deaths!R23*'Inputs &amp; Outputs'!$B$3</f>
        <v>7388800.5434782626</v>
      </c>
      <c r="T23" s="7">
        <f>T$1*Deaths!S23*'Inputs &amp; Outputs'!$B$3</f>
        <v>9899041.304347828</v>
      </c>
      <c r="U23" s="7">
        <f>U$1*Deaths!T23*'Inputs &amp; Outputs'!$B$3</f>
        <v>10448988.043478264</v>
      </c>
      <c r="V23" s="7">
        <f>V$1*Deaths!U23*'Inputs &amp; Outputs'!$B$3</f>
        <v>13305163.043478264</v>
      </c>
      <c r="W23" s="7">
        <f>W$1*Deaths!V23*'Inputs &amp; Outputs'!$B$3</f>
        <v>13225332.065217394</v>
      </c>
      <c r="X23" s="7">
        <f>X$1*Deaths!W23*'Inputs &amp; Outputs'!$B$3</f>
        <v>15611391.30434783</v>
      </c>
      <c r="Y23" s="7">
        <f>Y$1*Deaths!X23*'Inputs &amp; Outputs'!$B$3</f>
        <v>17341062.500000004</v>
      </c>
      <c r="Z23" s="7">
        <f>Z$1*Deaths!Y23*'Inputs &amp; Outputs'!$B$3</f>
        <v>20010965.217391308</v>
      </c>
      <c r="AA23" s="7">
        <f>AA$1*Deaths!Z23*'Inputs &amp; Outputs'!$B$3+'No. policies'!AA23*'Inputs &amp; Outputs'!$B$4</f>
        <v>2660036304.347826</v>
      </c>
    </row>
    <row r="24" spans="1:27" x14ac:dyDescent="0.25">
      <c r="A24" s="1">
        <v>23</v>
      </c>
      <c r="C24" s="7">
        <f>C$1*Deaths!B24*'Inputs &amp; Outputs'!$B$3</f>
        <v>159661.95652173916</v>
      </c>
      <c r="D24" s="7">
        <f>D$1*Deaths!C24*'Inputs &amp; Outputs'!$B$3</f>
        <v>549946.73913043493</v>
      </c>
      <c r="E24" s="7">
        <f>E$1*Deaths!D24*'Inputs &amp; Outputs'!$B$3</f>
        <v>691868.47826086974</v>
      </c>
      <c r="F24" s="7">
        <f>F$1*Deaths!E24*'Inputs &amp; Outputs'!$B$3</f>
        <v>887010.86956521752</v>
      </c>
      <c r="G24" s="7">
        <f>G$1*Deaths!F24*'Inputs &amp; Outputs'!$B$3</f>
        <v>975711.95652173937</v>
      </c>
      <c r="H24" s="7">
        <f>H$1*Deaths!G24*'Inputs &amp; Outputs'!$B$3</f>
        <v>1383736.9565217395</v>
      </c>
      <c r="I24" s="7">
        <f>I$1*Deaths!H24*'Inputs &amp; Outputs'!$B$3</f>
        <v>1986904.3478260874</v>
      </c>
      <c r="J24" s="7">
        <f>J$1*Deaths!I24*'Inputs &amp; Outputs'!$B$3</f>
        <v>1986904.3478260874</v>
      </c>
      <c r="K24" s="7">
        <f>K$1*Deaths!J24*'Inputs &amp; Outputs'!$B$3</f>
        <v>2394929.3478260874</v>
      </c>
      <c r="L24" s="7">
        <f>L$1*Deaths!K24*'Inputs &amp; Outputs'!$B$3</f>
        <v>3281940.2173913051</v>
      </c>
      <c r="M24" s="7">
        <f>M$1*Deaths!L24*'Inputs &amp; Outputs'!$B$3</f>
        <v>4000419.0217391313</v>
      </c>
      <c r="N24" s="7">
        <f>N$1*Deaths!M24*'Inputs &amp; Outputs'!$B$3</f>
        <v>4364093.4782608701</v>
      </c>
      <c r="O24" s="7">
        <f>O$1*Deaths!N24*'Inputs &amp; Outputs'!$B$3</f>
        <v>5880882.0652173925</v>
      </c>
      <c r="P24" s="7">
        <f>P$1*Deaths!O24*'Inputs &amp; Outputs'!$B$3</f>
        <v>4843079.3478260878</v>
      </c>
      <c r="Q24" s="7">
        <f>Q$1*Deaths!P24*'Inputs &amp; Outputs'!$B$3</f>
        <v>6386478.2608695664</v>
      </c>
      <c r="R24" s="7">
        <f>R$1*Deaths!Q24*'Inputs &amp; Outputs'!$B$3</f>
        <v>7947617.3913043495</v>
      </c>
      <c r="S24" s="7">
        <f>S$1*Deaths!R24*'Inputs &amp; Outputs'!$B$3</f>
        <v>7841176.0869565234</v>
      </c>
      <c r="T24" s="7">
        <f>T$1*Deaths!S24*'Inputs &amp; Outputs'!$B$3</f>
        <v>8462083.6956521757</v>
      </c>
      <c r="U24" s="7">
        <f>U$1*Deaths!T24*'Inputs &amp; Outputs'!$B$3</f>
        <v>12808436.956521742</v>
      </c>
      <c r="V24" s="7">
        <f>V$1*Deaths!U24*'Inputs &amp; Outputs'!$B$3</f>
        <v>12595554.34782609</v>
      </c>
      <c r="W24" s="7">
        <f>W$1*Deaths!V24*'Inputs &amp; Outputs'!$B$3</f>
        <v>13597876.630434785</v>
      </c>
      <c r="X24" s="7">
        <f>X$1*Deaths!W24*'Inputs &amp; Outputs'!$B$3</f>
        <v>13074540.217391307</v>
      </c>
      <c r="Y24" s="7">
        <f>Y$1*Deaths!X24*'Inputs &amp; Outputs'!$B$3</f>
        <v>16933037.500000004</v>
      </c>
      <c r="Z24" s="7">
        <f>Z$1*Deaths!Y24*'Inputs &amp; Outputs'!$B$3</f>
        <v>21714026.086956527</v>
      </c>
      <c r="AA24" s="7">
        <f>AA$1*Deaths!Z24*'Inputs &amp; Outputs'!$B$3+'No. policies'!AA24*'Inputs &amp; Outputs'!$B$4</f>
        <v>2653149293.478261</v>
      </c>
    </row>
    <row r="25" spans="1:27" x14ac:dyDescent="0.25">
      <c r="A25" s="1">
        <v>24</v>
      </c>
      <c r="C25" s="7">
        <f>C$1*Deaths!B25*'Inputs &amp; Outputs'!$B$3</f>
        <v>168532.06521739135</v>
      </c>
      <c r="D25" s="7">
        <f>D$1*Deaths!C25*'Inputs &amp; Outputs'!$B$3</f>
        <v>443505.43478260876</v>
      </c>
      <c r="E25" s="7">
        <f>E$1*Deaths!D25*'Inputs &amp; Outputs'!$B$3</f>
        <v>878140.76086956542</v>
      </c>
      <c r="F25" s="7">
        <f>F$1*Deaths!E25*'Inputs &amp; Outputs'!$B$3</f>
        <v>887010.86956521752</v>
      </c>
      <c r="G25" s="7">
        <f>G$1*Deaths!F25*'Inputs &amp; Outputs'!$B$3</f>
        <v>931361.4130434785</v>
      </c>
      <c r="H25" s="7">
        <f>H$1*Deaths!G25*'Inputs &amp; Outputs'!$B$3</f>
        <v>1383736.9565217395</v>
      </c>
      <c r="I25" s="7">
        <f>I$1*Deaths!H25*'Inputs &amp; Outputs'!$B$3</f>
        <v>1986904.3478260874</v>
      </c>
      <c r="J25" s="7">
        <f>J$1*Deaths!I25*'Inputs &amp; Outputs'!$B$3</f>
        <v>1490178.2608695654</v>
      </c>
      <c r="K25" s="7">
        <f>K$1*Deaths!J25*'Inputs &amp; Outputs'!$B$3</f>
        <v>1995774.4565217395</v>
      </c>
      <c r="L25" s="7">
        <f>L$1*Deaths!K25*'Inputs &amp; Outputs'!$B$3</f>
        <v>3636744.5652173921</v>
      </c>
      <c r="M25" s="7">
        <f>M$1*Deaths!L25*'Inputs &amp; Outputs'!$B$3</f>
        <v>3512563.0434782617</v>
      </c>
      <c r="N25" s="7">
        <f>N$1*Deaths!M25*'Inputs &amp; Outputs'!$B$3</f>
        <v>4683417.3913043486</v>
      </c>
      <c r="O25" s="7">
        <f>O$1*Deaths!N25*'Inputs &amp; Outputs'!$B$3</f>
        <v>4612456.5217391318</v>
      </c>
      <c r="P25" s="7">
        <f>P$1*Deaths!O25*'Inputs &amp; Outputs'!$B$3</f>
        <v>5091442.3913043486</v>
      </c>
      <c r="Q25" s="7">
        <f>Q$1*Deaths!P25*'Inputs &amp; Outputs'!$B$3</f>
        <v>5987323.3695652187</v>
      </c>
      <c r="R25" s="7">
        <f>R$1*Deaths!Q25*'Inputs &amp; Outputs'!$B$3</f>
        <v>5251104.3478260878</v>
      </c>
      <c r="S25" s="7">
        <f>S$1*Deaths!R25*'Inputs &amp; Outputs'!$B$3</f>
        <v>9952261.956521742</v>
      </c>
      <c r="T25" s="7">
        <f>T$1*Deaths!S25*'Inputs &amp; Outputs'!$B$3</f>
        <v>10378027.173913045</v>
      </c>
      <c r="U25" s="7">
        <f>U$1*Deaths!T25*'Inputs &amp; Outputs'!$B$3</f>
        <v>13988161.41304348</v>
      </c>
      <c r="V25" s="7">
        <f>V$1*Deaths!U25*'Inputs &amp; Outputs'!$B$3</f>
        <v>12772956.521739133</v>
      </c>
      <c r="W25" s="7">
        <f>W$1*Deaths!V25*'Inputs &amp; Outputs'!$B$3</f>
        <v>13039059.782608699</v>
      </c>
      <c r="X25" s="7">
        <f>X$1*Deaths!W25*'Inputs &amp; Outputs'!$B$3</f>
        <v>17757957.608695656</v>
      </c>
      <c r="Y25" s="7">
        <f>Y$1*Deaths!X25*'Inputs &amp; Outputs'!$B$3</f>
        <v>17341062.500000004</v>
      </c>
      <c r="Z25" s="7">
        <f>Z$1*Deaths!Y25*'Inputs &amp; Outputs'!$B$3</f>
        <v>16604843.478260873</v>
      </c>
      <c r="AA25" s="7">
        <f>AA$1*Deaths!Z25*'Inputs &amp; Outputs'!$B$3+'No. policies'!AA25*'Inputs &amp; Outputs'!$B$4</f>
        <v>2655562282.6086955</v>
      </c>
    </row>
    <row r="26" spans="1:27" x14ac:dyDescent="0.25">
      <c r="A26" s="1">
        <v>25</v>
      </c>
      <c r="C26" s="7">
        <f>C$1*Deaths!B26*'Inputs &amp; Outputs'!$B$3</f>
        <v>159661.95652173916</v>
      </c>
      <c r="D26" s="7">
        <f>D$1*Deaths!C26*'Inputs &amp; Outputs'!$B$3</f>
        <v>354804.34782608703</v>
      </c>
      <c r="E26" s="7">
        <f>E$1*Deaths!D26*'Inputs &amp; Outputs'!$B$3</f>
        <v>771699.45652173925</v>
      </c>
      <c r="F26" s="7">
        <f>F$1*Deaths!E26*'Inputs &amp; Outputs'!$B$3</f>
        <v>745089.13043478271</v>
      </c>
      <c r="G26" s="7">
        <f>G$1*Deaths!F26*'Inputs &amp; Outputs'!$B$3</f>
        <v>1020062.5000000002</v>
      </c>
      <c r="H26" s="7">
        <f>H$1*Deaths!G26*'Inputs &amp; Outputs'!$B$3</f>
        <v>1170854.3478260871</v>
      </c>
      <c r="I26" s="7">
        <f>I$1*Deaths!H26*'Inputs &amp; Outputs'!$B$3</f>
        <v>1428087.5000000002</v>
      </c>
      <c r="J26" s="7">
        <f>J$1*Deaths!I26*'Inputs &amp; Outputs'!$B$3</f>
        <v>2128826.0869565224</v>
      </c>
      <c r="K26" s="7">
        <f>K$1*Deaths!J26*'Inputs &amp; Outputs'!$B$3</f>
        <v>2315098.3695652178</v>
      </c>
      <c r="L26" s="7">
        <f>L$1*Deaths!K26*'Inputs &amp; Outputs'!$B$3</f>
        <v>3636744.5652173921</v>
      </c>
      <c r="M26" s="7">
        <f>M$1*Deaths!L26*'Inputs &amp; Outputs'!$B$3</f>
        <v>3122278.2608695659</v>
      </c>
      <c r="N26" s="7">
        <f>N$1*Deaths!M26*'Inputs &amp; Outputs'!$B$3</f>
        <v>5322065.2173913056</v>
      </c>
      <c r="O26" s="7">
        <f>O$1*Deaths!N26*'Inputs &amp; Outputs'!$B$3</f>
        <v>5650259.2391304364</v>
      </c>
      <c r="P26" s="7">
        <f>P$1*Deaths!O26*'Inputs &amp; Outputs'!$B$3</f>
        <v>5836531.5217391318</v>
      </c>
      <c r="Q26" s="7">
        <f>Q$1*Deaths!P26*'Inputs &amp; Outputs'!$B$3</f>
        <v>7983097.8260869579</v>
      </c>
      <c r="R26" s="7">
        <f>R$1*Deaths!Q26*'Inputs &amp; Outputs'!$B$3</f>
        <v>6954165.2173913056</v>
      </c>
      <c r="S26" s="7">
        <f>S$1*Deaths!R26*'Inputs &amp; Outputs'!$B$3</f>
        <v>8745927.1739130449</v>
      </c>
      <c r="T26" s="7">
        <f>T$1*Deaths!S26*'Inputs &amp; Outputs'!$B$3</f>
        <v>11974646.739130437</v>
      </c>
      <c r="U26" s="7">
        <f>U$1*Deaths!T26*'Inputs &amp; Outputs'!$B$3</f>
        <v>10954584.239130437</v>
      </c>
      <c r="V26" s="7">
        <f>V$1*Deaths!U26*'Inputs &amp; Outputs'!$B$3</f>
        <v>12063347.826086959</v>
      </c>
      <c r="W26" s="7">
        <f>W$1*Deaths!V26*'Inputs &amp; Outputs'!$B$3</f>
        <v>13784148.91304348</v>
      </c>
      <c r="X26" s="7">
        <f>X$1*Deaths!W26*'Inputs &amp; Outputs'!$B$3</f>
        <v>19123954.34782609</v>
      </c>
      <c r="Y26" s="7">
        <f>Y$1*Deaths!X26*'Inputs &amp; Outputs'!$B$3</f>
        <v>17953100.000000004</v>
      </c>
      <c r="Z26" s="7">
        <f>Z$1*Deaths!Y26*'Inputs &amp; Outputs'!$B$3</f>
        <v>19372317.391304351</v>
      </c>
      <c r="AA26" s="7">
        <f>AA$1*Deaths!Z26*'Inputs &amp; Outputs'!$B$3+'No. policies'!AA26*'Inputs &amp; Outputs'!$B$4</f>
        <v>2644097024.4565215</v>
      </c>
    </row>
    <row r="27" spans="1:27" x14ac:dyDescent="0.25">
      <c r="A27" s="1">
        <v>26</v>
      </c>
      <c r="C27" s="7">
        <f>C$1*Deaths!B27*'Inputs &amp; Outputs'!$B$3</f>
        <v>124181.52173913046</v>
      </c>
      <c r="D27" s="7">
        <f>D$1*Deaths!C27*'Inputs &amp; Outputs'!$B$3</f>
        <v>248363.04347826092</v>
      </c>
      <c r="E27" s="7">
        <f>E$1*Deaths!D27*'Inputs &amp; Outputs'!$B$3</f>
        <v>558816.84782608703</v>
      </c>
      <c r="F27" s="7">
        <f>F$1*Deaths!E27*'Inputs &amp; Outputs'!$B$3</f>
        <v>674128.26086956542</v>
      </c>
      <c r="G27" s="7">
        <f>G$1*Deaths!F27*'Inputs &amp; Outputs'!$B$3</f>
        <v>1108763.586956522</v>
      </c>
      <c r="H27" s="7">
        <f>H$1*Deaths!G27*'Inputs &amp; Outputs'!$B$3</f>
        <v>1969164.1304347829</v>
      </c>
      <c r="I27" s="7">
        <f>I$1*Deaths!H27*'Inputs &amp; Outputs'!$B$3</f>
        <v>2173176.6304347832</v>
      </c>
      <c r="J27" s="7">
        <f>J$1*Deaths!I27*'Inputs &amp; Outputs'!$B$3</f>
        <v>1561139.1304347829</v>
      </c>
      <c r="K27" s="7">
        <f>K$1*Deaths!J27*'Inputs &amp; Outputs'!$B$3</f>
        <v>2714253.2608695659</v>
      </c>
      <c r="L27" s="7">
        <f>L$1*Deaths!K27*'Inputs &amp; Outputs'!$B$3</f>
        <v>2572331.5217391308</v>
      </c>
      <c r="M27" s="7">
        <f>M$1*Deaths!L27*'Inputs &amp; Outputs'!$B$3</f>
        <v>3512563.0434782617</v>
      </c>
      <c r="N27" s="7">
        <f>N$1*Deaths!M27*'Inputs &amp; Outputs'!$B$3</f>
        <v>3725445.652173914</v>
      </c>
      <c r="O27" s="7">
        <f>O$1*Deaths!N27*'Inputs &amp; Outputs'!$B$3</f>
        <v>5534947.8260869579</v>
      </c>
      <c r="P27" s="7">
        <f>P$1*Deaths!O27*'Inputs &amp; Outputs'!$B$3</f>
        <v>5091442.3913043486</v>
      </c>
      <c r="Q27" s="7">
        <f>Q$1*Deaths!P27*'Inputs &amp; Outputs'!$B$3</f>
        <v>6386478.2608695664</v>
      </c>
      <c r="R27" s="7">
        <f>R$1*Deaths!Q27*'Inputs &amp; Outputs'!$B$3</f>
        <v>7805695.6521739149</v>
      </c>
      <c r="S27" s="7">
        <f>S$1*Deaths!R27*'Inputs &amp; Outputs'!$B$3</f>
        <v>10103053.804347828</v>
      </c>
      <c r="T27" s="7">
        <f>T$1*Deaths!S27*'Inputs &amp; Outputs'!$B$3</f>
        <v>10058703.260869568</v>
      </c>
      <c r="U27" s="7">
        <f>U$1*Deaths!T27*'Inputs &amp; Outputs'!$B$3</f>
        <v>11797244.565217394</v>
      </c>
      <c r="V27" s="7">
        <f>V$1*Deaths!U27*'Inputs &amp; Outputs'!$B$3</f>
        <v>12950358.695652178</v>
      </c>
      <c r="W27" s="7">
        <f>W$1*Deaths!V27*'Inputs &amp; Outputs'!$B$3</f>
        <v>12480242.934782611</v>
      </c>
      <c r="X27" s="7">
        <f>X$1*Deaths!W27*'Inputs &amp; Outputs'!$B$3</f>
        <v>15611391.30434783</v>
      </c>
      <c r="Y27" s="7">
        <f>Y$1*Deaths!X27*'Inputs &amp; Outputs'!$B$3</f>
        <v>17953100.000000004</v>
      </c>
      <c r="Z27" s="7">
        <f>Z$1*Deaths!Y27*'Inputs &amp; Outputs'!$B$3</f>
        <v>22778439.130434789</v>
      </c>
      <c r="AA27" s="7">
        <f>AA$1*Deaths!Z27*'Inputs &amp; Outputs'!$B$3+'No. policies'!AA27*'Inputs &amp; Outputs'!$B$4</f>
        <v>2651193111.4130435</v>
      </c>
    </row>
    <row r="28" spans="1:27" x14ac:dyDescent="0.25">
      <c r="A28" s="1">
        <v>27</v>
      </c>
      <c r="C28" s="7">
        <f>C$1*Deaths!B28*'Inputs &amp; Outputs'!$B$3</f>
        <v>257233.15217391308</v>
      </c>
      <c r="D28" s="7">
        <f>D$1*Deaths!C28*'Inputs &amp; Outputs'!$B$3</f>
        <v>461245.65217391314</v>
      </c>
      <c r="E28" s="7">
        <f>E$1*Deaths!D28*'Inputs &amp; Outputs'!$B$3</f>
        <v>638647.82608695666</v>
      </c>
      <c r="F28" s="7">
        <f>F$1*Deaths!E28*'Inputs &amp; Outputs'!$B$3</f>
        <v>1028932.6086956523</v>
      </c>
      <c r="G28" s="7">
        <f>G$1*Deaths!F28*'Inputs &amp; Outputs'!$B$3</f>
        <v>798309.78260869579</v>
      </c>
      <c r="H28" s="7">
        <f>H$1*Deaths!G28*'Inputs &amp; Outputs'!$B$3</f>
        <v>1383736.9565217395</v>
      </c>
      <c r="I28" s="7">
        <f>I$1*Deaths!H28*'Inputs &amp; Outputs'!$B$3</f>
        <v>2297358.1521739135</v>
      </c>
      <c r="J28" s="7">
        <f>J$1*Deaths!I28*'Inputs &amp; Outputs'!$B$3</f>
        <v>2341708.6956521743</v>
      </c>
      <c r="K28" s="7">
        <f>K$1*Deaths!J28*'Inputs &amp; Outputs'!$B$3</f>
        <v>2394929.3478260874</v>
      </c>
      <c r="L28" s="7">
        <f>L$1*Deaths!K28*'Inputs &amp; Outputs'!$B$3</f>
        <v>3104538.0434782617</v>
      </c>
      <c r="M28" s="7">
        <f>M$1*Deaths!L28*'Inputs &amp; Outputs'!$B$3</f>
        <v>3414991.8478260878</v>
      </c>
      <c r="N28" s="7">
        <f>N$1*Deaths!M28*'Inputs &amp; Outputs'!$B$3</f>
        <v>4257652.1739130449</v>
      </c>
      <c r="O28" s="7">
        <f>O$1*Deaths!N28*'Inputs &amp; Outputs'!$B$3</f>
        <v>5189013.5869565224</v>
      </c>
      <c r="P28" s="7">
        <f>P$1*Deaths!O28*'Inputs &amp; Outputs'!$B$3</f>
        <v>7078346.7391304364</v>
      </c>
      <c r="Q28" s="7">
        <f>Q$1*Deaths!P28*'Inputs &amp; Outputs'!$B$3</f>
        <v>5721220.1086956533</v>
      </c>
      <c r="R28" s="7">
        <f>R$1*Deaths!Q28*'Inputs &amp; Outputs'!$B$3</f>
        <v>7805695.6521739149</v>
      </c>
      <c r="S28" s="7">
        <f>S$1*Deaths!R28*'Inputs &amp; Outputs'!$B$3</f>
        <v>9650678.2608695664</v>
      </c>
      <c r="T28" s="7">
        <f>T$1*Deaths!S28*'Inputs &amp; Outputs'!$B$3</f>
        <v>9100731.5217391327</v>
      </c>
      <c r="U28" s="7">
        <f>U$1*Deaths!T28*'Inputs &amp; Outputs'!$B$3</f>
        <v>12134308.695652176</v>
      </c>
      <c r="V28" s="7">
        <f>V$1*Deaths!U28*'Inputs &amp; Outputs'!$B$3</f>
        <v>12418152.173913047</v>
      </c>
      <c r="W28" s="7">
        <f>W$1*Deaths!V28*'Inputs &amp; Outputs'!$B$3</f>
        <v>15646871.739130437</v>
      </c>
      <c r="X28" s="7">
        <f>X$1*Deaths!W28*'Inputs &amp; Outputs'!$B$3</f>
        <v>15806533.695652178</v>
      </c>
      <c r="Y28" s="7">
        <f>Y$1*Deaths!X28*'Inputs &amp; Outputs'!$B$3</f>
        <v>17137050.000000004</v>
      </c>
      <c r="Z28" s="7">
        <f>Z$1*Deaths!Y28*'Inputs &amp; Outputs'!$B$3</f>
        <v>21288260.869565222</v>
      </c>
      <c r="AA28" s="7">
        <f>AA$1*Deaths!Z28*'Inputs &amp; Outputs'!$B$3+'No. policies'!AA28*'Inputs &amp; Outputs'!$B$4</f>
        <v>2640992486.4130435</v>
      </c>
    </row>
    <row r="29" spans="1:27" x14ac:dyDescent="0.25">
      <c r="A29" s="1">
        <v>28</v>
      </c>
      <c r="C29" s="7">
        <f>C$1*Deaths!B29*'Inputs &amp; Outputs'!$B$3</f>
        <v>186272.28260869568</v>
      </c>
      <c r="D29" s="7">
        <f>D$1*Deaths!C29*'Inputs &amp; Outputs'!$B$3</f>
        <v>301583.69565217395</v>
      </c>
      <c r="E29" s="7">
        <f>E$1*Deaths!D29*'Inputs &amp; Outputs'!$B$3</f>
        <v>372544.56521739135</v>
      </c>
      <c r="F29" s="7">
        <f>F$1*Deaths!E29*'Inputs &amp; Outputs'!$B$3</f>
        <v>532206.52173913061</v>
      </c>
      <c r="G29" s="7">
        <f>G$1*Deaths!F29*'Inputs &amp; Outputs'!$B$3</f>
        <v>1241815.2173913047</v>
      </c>
      <c r="H29" s="7">
        <f>H$1*Deaths!G29*'Inputs &amp; Outputs'!$B$3</f>
        <v>1490178.2608695654</v>
      </c>
      <c r="I29" s="7">
        <f>I$1*Deaths!H29*'Inputs &amp; Outputs'!$B$3</f>
        <v>1800632.0652173916</v>
      </c>
      <c r="J29" s="7">
        <f>J$1*Deaths!I29*'Inputs &amp; Outputs'!$B$3</f>
        <v>2625552.1739130439</v>
      </c>
      <c r="K29" s="7">
        <f>K$1*Deaths!J29*'Inputs &amp; Outputs'!$B$3</f>
        <v>3193239.1304347832</v>
      </c>
      <c r="L29" s="7">
        <f>L$1*Deaths!K29*'Inputs &amp; Outputs'!$B$3</f>
        <v>2394929.3478260874</v>
      </c>
      <c r="M29" s="7">
        <f>M$1*Deaths!L29*'Inputs &amp; Outputs'!$B$3</f>
        <v>2829564.6739130439</v>
      </c>
      <c r="N29" s="7">
        <f>N$1*Deaths!M29*'Inputs &amp; Outputs'!$B$3</f>
        <v>3619004.3478260878</v>
      </c>
      <c r="O29" s="7">
        <f>O$1*Deaths!N29*'Inputs &amp; Outputs'!$B$3</f>
        <v>5304325.0000000009</v>
      </c>
      <c r="P29" s="7">
        <f>P$1*Deaths!O29*'Inputs &amp; Outputs'!$B$3</f>
        <v>5339805.4347826103</v>
      </c>
      <c r="Q29" s="7">
        <f>Q$1*Deaths!P29*'Inputs &amp; Outputs'!$B$3</f>
        <v>5588168.478260871</v>
      </c>
      <c r="R29" s="7">
        <f>R$1*Deaths!Q29*'Inputs &amp; Outputs'!$B$3</f>
        <v>7521852.1739130449</v>
      </c>
      <c r="S29" s="7">
        <f>S$1*Deaths!R29*'Inputs &amp; Outputs'!$B$3</f>
        <v>7388800.5434782626</v>
      </c>
      <c r="T29" s="7">
        <f>T$1*Deaths!S29*'Inputs &amp; Outputs'!$B$3</f>
        <v>11335998.91304348</v>
      </c>
      <c r="U29" s="7">
        <f>U$1*Deaths!T29*'Inputs &amp; Outputs'!$B$3</f>
        <v>9269263.5869565234</v>
      </c>
      <c r="V29" s="7">
        <f>V$1*Deaths!U29*'Inputs &amp; Outputs'!$B$3</f>
        <v>13482565.217391307</v>
      </c>
      <c r="W29" s="7">
        <f>W$1*Deaths!V29*'Inputs &amp; Outputs'!$B$3</f>
        <v>14156693.478260873</v>
      </c>
      <c r="X29" s="7">
        <f>X$1*Deaths!W29*'Inputs &amp; Outputs'!$B$3</f>
        <v>13269682.608695654</v>
      </c>
      <c r="Y29" s="7">
        <f>Y$1*Deaths!X29*'Inputs &amp; Outputs'!$B$3</f>
        <v>17341062.500000004</v>
      </c>
      <c r="Z29" s="7">
        <f>Z$1*Deaths!Y29*'Inputs &amp; Outputs'!$B$3</f>
        <v>16391960.869565221</v>
      </c>
      <c r="AA29" s="7">
        <f>AA$1*Deaths!Z29*'Inputs &amp; Outputs'!$B$3+'No. policies'!AA29*'Inputs &amp; Outputs'!$B$4</f>
        <v>2672923315.2173915</v>
      </c>
    </row>
    <row r="30" spans="1:27" x14ac:dyDescent="0.25">
      <c r="A30" s="1">
        <v>29</v>
      </c>
      <c r="C30" s="7">
        <f>C$1*Deaths!B30*'Inputs &amp; Outputs'!$B$3</f>
        <v>159661.95652173916</v>
      </c>
      <c r="D30" s="7">
        <f>D$1*Deaths!C30*'Inputs &amp; Outputs'!$B$3</f>
        <v>266103.2608695653</v>
      </c>
      <c r="E30" s="7">
        <f>E$1*Deaths!D30*'Inputs &amp; Outputs'!$B$3</f>
        <v>532206.52173913061</v>
      </c>
      <c r="F30" s="7">
        <f>F$1*Deaths!E30*'Inputs &amp; Outputs'!$B$3</f>
        <v>745089.13043478271</v>
      </c>
      <c r="G30" s="7">
        <f>G$1*Deaths!F30*'Inputs &amp; Outputs'!$B$3</f>
        <v>1330516.3043478264</v>
      </c>
      <c r="H30" s="7">
        <f>H$1*Deaths!G30*'Inputs &amp; Outputs'!$B$3</f>
        <v>1064413.0434782612</v>
      </c>
      <c r="I30" s="7">
        <f>I$1*Deaths!H30*'Inputs &amp; Outputs'!$B$3</f>
        <v>1924813.5869565222</v>
      </c>
      <c r="J30" s="7">
        <f>J$1*Deaths!I30*'Inputs &amp; Outputs'!$B$3</f>
        <v>1348256.5217391308</v>
      </c>
      <c r="K30" s="7">
        <f>K$1*Deaths!J30*'Inputs &amp; Outputs'!$B$3</f>
        <v>2634422.2826086963</v>
      </c>
      <c r="L30" s="7">
        <f>L$1*Deaths!K30*'Inputs &amp; Outputs'!$B$3</f>
        <v>3104538.0434782617</v>
      </c>
      <c r="M30" s="7">
        <f>M$1*Deaths!L30*'Inputs &amp; Outputs'!$B$3</f>
        <v>3512563.0434782617</v>
      </c>
      <c r="N30" s="7">
        <f>N$1*Deaths!M30*'Inputs &amp; Outputs'!$B$3</f>
        <v>4257652.1739130449</v>
      </c>
      <c r="O30" s="7">
        <f>O$1*Deaths!N30*'Inputs &amp; Outputs'!$B$3</f>
        <v>5304325.0000000009</v>
      </c>
      <c r="P30" s="7">
        <f>P$1*Deaths!O30*'Inputs &amp; Outputs'!$B$3</f>
        <v>4470534.7826086963</v>
      </c>
      <c r="Q30" s="7">
        <f>Q$1*Deaths!P30*'Inputs &amp; Outputs'!$B$3</f>
        <v>7051736.4130434794</v>
      </c>
      <c r="R30" s="7">
        <f>R$1*Deaths!Q30*'Inputs &amp; Outputs'!$B$3</f>
        <v>7663773.9130434804</v>
      </c>
      <c r="S30" s="7">
        <f>S$1*Deaths!R30*'Inputs &amp; Outputs'!$B$3</f>
        <v>8444343.478260871</v>
      </c>
      <c r="T30" s="7">
        <f>T$1*Deaths!S30*'Inputs &amp; Outputs'!$B$3</f>
        <v>10537689.130434785</v>
      </c>
      <c r="U30" s="7">
        <f>U$1*Deaths!T30*'Inputs &amp; Outputs'!$B$3</f>
        <v>8763667.3913043495</v>
      </c>
      <c r="V30" s="7">
        <f>V$1*Deaths!U30*'Inputs &amp; Outputs'!$B$3</f>
        <v>10289326.086956523</v>
      </c>
      <c r="W30" s="7">
        <f>W$1*Deaths!V30*'Inputs &amp; Outputs'!$B$3</f>
        <v>13597876.630434785</v>
      </c>
      <c r="X30" s="7">
        <f>X$1*Deaths!W30*'Inputs &amp; Outputs'!$B$3</f>
        <v>14050252.173913047</v>
      </c>
      <c r="Y30" s="7">
        <f>Y$1*Deaths!X30*'Inputs &amp; Outputs'!$B$3</f>
        <v>17341062.500000004</v>
      </c>
      <c r="Z30" s="7">
        <f>Z$1*Deaths!Y30*'Inputs &amp; Outputs'!$B$3</f>
        <v>22565556.521739136</v>
      </c>
      <c r="AA30" s="7">
        <f>AA$1*Deaths!Z30*'Inputs &amp; Outputs'!$B$3+'No. policies'!AA30*'Inputs &amp; Outputs'!$B$4</f>
        <v>2669675271.7391305</v>
      </c>
    </row>
    <row r="31" spans="1:27" x14ac:dyDescent="0.25">
      <c r="A31" s="1">
        <v>30</v>
      </c>
      <c r="C31" s="7">
        <f>C$1*Deaths!B31*'Inputs &amp; Outputs'!$B$3</f>
        <v>168532.06521739135</v>
      </c>
      <c r="D31" s="7">
        <f>D$1*Deaths!C31*'Inputs &amp; Outputs'!$B$3</f>
        <v>337064.13043478271</v>
      </c>
      <c r="E31" s="7">
        <f>E$1*Deaths!D31*'Inputs &amp; Outputs'!$B$3</f>
        <v>478985.86956521752</v>
      </c>
      <c r="F31" s="7">
        <f>F$1*Deaths!E31*'Inputs &amp; Outputs'!$B$3</f>
        <v>1135373.9130434785</v>
      </c>
      <c r="G31" s="7">
        <f>G$1*Deaths!F31*'Inputs &amp; Outputs'!$B$3</f>
        <v>1330516.3043478264</v>
      </c>
      <c r="H31" s="7">
        <f>H$1*Deaths!G31*'Inputs &amp; Outputs'!$B$3</f>
        <v>1383736.9565217395</v>
      </c>
      <c r="I31" s="7">
        <f>I$1*Deaths!H31*'Inputs &amp; Outputs'!$B$3</f>
        <v>1303905.9782608699</v>
      </c>
      <c r="J31" s="7">
        <f>J$1*Deaths!I31*'Inputs &amp; Outputs'!$B$3</f>
        <v>2270747.826086957</v>
      </c>
      <c r="K31" s="7">
        <f>K$1*Deaths!J31*'Inputs &amp; Outputs'!$B$3</f>
        <v>2474760.326086957</v>
      </c>
      <c r="L31" s="7">
        <f>L$1*Deaths!K31*'Inputs &amp; Outputs'!$B$3</f>
        <v>3725445.652173914</v>
      </c>
      <c r="M31" s="7">
        <f>M$1*Deaths!L31*'Inputs &amp; Outputs'!$B$3</f>
        <v>3902847.8260869575</v>
      </c>
      <c r="N31" s="7">
        <f>N$1*Deaths!M31*'Inputs &amp; Outputs'!$B$3</f>
        <v>3938328.2608695659</v>
      </c>
      <c r="O31" s="7">
        <f>O$1*Deaths!N31*'Inputs &amp; Outputs'!$B$3</f>
        <v>5996193.478260871</v>
      </c>
      <c r="P31" s="7">
        <f>P$1*Deaths!O31*'Inputs &amp; Outputs'!$B$3</f>
        <v>5712350.0000000009</v>
      </c>
      <c r="Q31" s="7">
        <f>Q$1*Deaths!P31*'Inputs &amp; Outputs'!$B$3</f>
        <v>6253426.6304347841</v>
      </c>
      <c r="R31" s="7">
        <f>R$1*Deaths!Q31*'Inputs &amp; Outputs'!$B$3</f>
        <v>7663773.9130434804</v>
      </c>
      <c r="S31" s="7">
        <f>S$1*Deaths!R31*'Inputs &amp; Outputs'!$B$3</f>
        <v>8293551.6304347841</v>
      </c>
      <c r="T31" s="7">
        <f>T$1*Deaths!S31*'Inputs &amp; Outputs'!$B$3</f>
        <v>10537689.130434785</v>
      </c>
      <c r="U31" s="7">
        <f>U$1*Deaths!T31*'Inputs &amp; Outputs'!$B$3</f>
        <v>12808436.956521742</v>
      </c>
      <c r="V31" s="7">
        <f>V$1*Deaths!U31*'Inputs &amp; Outputs'!$B$3</f>
        <v>12950358.695652178</v>
      </c>
      <c r="W31" s="7">
        <f>W$1*Deaths!V31*'Inputs &amp; Outputs'!$B$3</f>
        <v>12107698.369565221</v>
      </c>
      <c r="X31" s="7">
        <f>X$1*Deaths!W31*'Inputs &amp; Outputs'!$B$3</f>
        <v>14245394.565217394</v>
      </c>
      <c r="Y31" s="7">
        <f>Y$1*Deaths!X31*'Inputs &amp; Outputs'!$B$3</f>
        <v>21217300.000000004</v>
      </c>
      <c r="Z31" s="7">
        <f>Z$1*Deaths!Y31*'Inputs &amp; Outputs'!$B$3</f>
        <v>19372317.391304351</v>
      </c>
      <c r="AA31" s="7">
        <f>AA$1*Deaths!Z31*'Inputs &amp; Outputs'!$B$3+'No. policies'!AA31*'Inputs &amp; Outputs'!$B$4</f>
        <v>2649118464.673913</v>
      </c>
    </row>
    <row r="32" spans="1:27" x14ac:dyDescent="0.25">
      <c r="A32" s="1">
        <v>31</v>
      </c>
      <c r="C32" s="7">
        <f>C$1*Deaths!B32*'Inputs &amp; Outputs'!$B$3</f>
        <v>124181.52173913046</v>
      </c>
      <c r="D32" s="7">
        <f>D$1*Deaths!C32*'Inputs &amp; Outputs'!$B$3</f>
        <v>425765.21739130444</v>
      </c>
      <c r="E32" s="7">
        <f>E$1*Deaths!D32*'Inputs &amp; Outputs'!$B$3</f>
        <v>425765.21739130444</v>
      </c>
      <c r="F32" s="7">
        <f>F$1*Deaths!E32*'Inputs &amp; Outputs'!$B$3</f>
        <v>1028932.6086956523</v>
      </c>
      <c r="G32" s="7">
        <f>G$1*Deaths!F32*'Inputs &amp; Outputs'!$B$3</f>
        <v>1020062.5000000002</v>
      </c>
      <c r="H32" s="7">
        <f>H$1*Deaths!G32*'Inputs &amp; Outputs'!$B$3</f>
        <v>1224075.0000000002</v>
      </c>
      <c r="I32" s="7">
        <f>I$1*Deaths!H32*'Inputs &amp; Outputs'!$B$3</f>
        <v>1924813.5869565222</v>
      </c>
      <c r="J32" s="7">
        <f>J$1*Deaths!I32*'Inputs &amp; Outputs'!$B$3</f>
        <v>2128826.0869565224</v>
      </c>
      <c r="K32" s="7">
        <f>K$1*Deaths!J32*'Inputs &amp; Outputs'!$B$3</f>
        <v>2794084.2391304355</v>
      </c>
      <c r="L32" s="7">
        <f>L$1*Deaths!K32*'Inputs &amp; Outputs'!$B$3</f>
        <v>3902847.8260869575</v>
      </c>
      <c r="M32" s="7">
        <f>M$1*Deaths!L32*'Inputs &amp; Outputs'!$B$3</f>
        <v>2927135.8695652182</v>
      </c>
      <c r="N32" s="7">
        <f>N$1*Deaths!M32*'Inputs &amp; Outputs'!$B$3</f>
        <v>4257652.1739130449</v>
      </c>
      <c r="O32" s="7">
        <f>O$1*Deaths!N32*'Inputs &amp; Outputs'!$B$3</f>
        <v>4497145.1086956533</v>
      </c>
      <c r="P32" s="7">
        <f>P$1*Deaths!O32*'Inputs &amp; Outputs'!$B$3</f>
        <v>5588168.478260871</v>
      </c>
      <c r="Q32" s="7">
        <f>Q$1*Deaths!P32*'Inputs &amp; Outputs'!$B$3</f>
        <v>6253426.6304347841</v>
      </c>
      <c r="R32" s="7">
        <f>R$1*Deaths!Q32*'Inputs &amp; Outputs'!$B$3</f>
        <v>6812243.478260871</v>
      </c>
      <c r="S32" s="7">
        <f>S$1*Deaths!R32*'Inputs &amp; Outputs'!$B$3</f>
        <v>8595135.3260869589</v>
      </c>
      <c r="T32" s="7">
        <f>T$1*Deaths!S32*'Inputs &amp; Outputs'!$B$3</f>
        <v>10058703.260869568</v>
      </c>
      <c r="U32" s="7">
        <f>U$1*Deaths!T32*'Inputs &amp; Outputs'!$B$3</f>
        <v>10280455.978260871</v>
      </c>
      <c r="V32" s="7">
        <f>V$1*Deaths!U32*'Inputs &amp; Outputs'!$B$3</f>
        <v>13127760.869565221</v>
      </c>
      <c r="W32" s="7">
        <f>W$1*Deaths!V32*'Inputs &amp; Outputs'!$B$3</f>
        <v>15833144.021739135</v>
      </c>
      <c r="X32" s="7">
        <f>X$1*Deaths!W32*'Inputs &amp; Outputs'!$B$3</f>
        <v>16001676.086956525</v>
      </c>
      <c r="Y32" s="7">
        <f>Y$1*Deaths!X32*'Inputs &amp; Outputs'!$B$3</f>
        <v>18361125.000000004</v>
      </c>
      <c r="Z32" s="7">
        <f>Z$1*Deaths!Y32*'Inputs &amp; Outputs'!$B$3</f>
        <v>15753313.043478264</v>
      </c>
      <c r="AA32" s="7">
        <f>AA$1*Deaths!Z32*'Inputs &amp; Outputs'!$B$3+'No. policies'!AA32*'Inputs &amp; Outputs'!$B$4</f>
        <v>2660584035.326087</v>
      </c>
    </row>
    <row r="33" spans="1:27" x14ac:dyDescent="0.25">
      <c r="A33" s="1">
        <v>32</v>
      </c>
      <c r="C33" s="7">
        <f>C$1*Deaths!B33*'Inputs &amp; Outputs'!$B$3</f>
        <v>115311.41304347829</v>
      </c>
      <c r="D33" s="7">
        <f>D$1*Deaths!C33*'Inputs &amp; Outputs'!$B$3</f>
        <v>195142.39130434787</v>
      </c>
      <c r="E33" s="7">
        <f>E$1*Deaths!D33*'Inputs &amp; Outputs'!$B$3</f>
        <v>319323.91304347833</v>
      </c>
      <c r="F33" s="7">
        <f>F$1*Deaths!E33*'Inputs &amp; Outputs'!$B$3</f>
        <v>780569.56521739147</v>
      </c>
      <c r="G33" s="7">
        <f>G$1*Deaths!F33*'Inputs &amp; Outputs'!$B$3</f>
        <v>842660.32608695666</v>
      </c>
      <c r="H33" s="7">
        <f>H$1*Deaths!G33*'Inputs &amp; Outputs'!$B$3</f>
        <v>1649840.2173913047</v>
      </c>
      <c r="I33" s="7">
        <f>I$1*Deaths!H33*'Inputs &amp; Outputs'!$B$3</f>
        <v>1738541.3043478264</v>
      </c>
      <c r="J33" s="7">
        <f>J$1*Deaths!I33*'Inputs &amp; Outputs'!$B$3</f>
        <v>2341708.6956521743</v>
      </c>
      <c r="K33" s="7">
        <f>K$1*Deaths!J33*'Inputs &amp; Outputs'!$B$3</f>
        <v>2953746.1956521748</v>
      </c>
      <c r="L33" s="7">
        <f>L$1*Deaths!K33*'Inputs &amp; Outputs'!$B$3</f>
        <v>3370641.3043478266</v>
      </c>
      <c r="M33" s="7">
        <f>M$1*Deaths!L33*'Inputs &amp; Outputs'!$B$3</f>
        <v>4195561.4130434794</v>
      </c>
      <c r="N33" s="7">
        <f>N$1*Deaths!M33*'Inputs &amp; Outputs'!$B$3</f>
        <v>4044769.5652173921</v>
      </c>
      <c r="O33" s="7">
        <f>O$1*Deaths!N33*'Inputs &amp; Outputs'!$B$3</f>
        <v>5304325.0000000009</v>
      </c>
      <c r="P33" s="7">
        <f>P$1*Deaths!O33*'Inputs &amp; Outputs'!$B$3</f>
        <v>5836531.5217391318</v>
      </c>
      <c r="Q33" s="7">
        <f>Q$1*Deaths!P33*'Inputs &amp; Outputs'!$B$3</f>
        <v>6386478.2608695664</v>
      </c>
      <c r="R33" s="7">
        <f>R$1*Deaths!Q33*'Inputs &amp; Outputs'!$B$3</f>
        <v>8231460.8695652187</v>
      </c>
      <c r="S33" s="7">
        <f>S$1*Deaths!R33*'Inputs &amp; Outputs'!$B$3</f>
        <v>7690384.2391304364</v>
      </c>
      <c r="T33" s="7">
        <f>T$1*Deaths!S33*'Inputs &amp; Outputs'!$B$3</f>
        <v>10218365.217391307</v>
      </c>
      <c r="U33" s="7">
        <f>U$1*Deaths!T33*'Inputs &amp; Outputs'!$B$3</f>
        <v>14493757.608695656</v>
      </c>
      <c r="V33" s="7">
        <f>V$1*Deaths!U33*'Inputs &amp; Outputs'!$B$3</f>
        <v>10998934.782608697</v>
      </c>
      <c r="W33" s="7">
        <f>W$1*Deaths!V33*'Inputs &amp; Outputs'!$B$3</f>
        <v>15460599.456521742</v>
      </c>
      <c r="X33" s="7">
        <f>X$1*Deaths!W33*'Inputs &amp; Outputs'!$B$3</f>
        <v>16587103.260869568</v>
      </c>
      <c r="Y33" s="7">
        <f>Y$1*Deaths!X33*'Inputs &amp; Outputs'!$B$3</f>
        <v>18157112.500000004</v>
      </c>
      <c r="Z33" s="7">
        <f>Z$1*Deaths!Y33*'Inputs &amp; Outputs'!$B$3</f>
        <v>21714026.086956527</v>
      </c>
      <c r="AA33" s="7">
        <f>AA$1*Deaths!Z33*'Inputs &amp; Outputs'!$B$3+'No. policies'!AA33*'Inputs &amp; Outputs'!$B$4</f>
        <v>2648375271.7391305</v>
      </c>
    </row>
    <row r="34" spans="1:27" x14ac:dyDescent="0.25">
      <c r="A34" s="1">
        <v>33</v>
      </c>
      <c r="C34" s="7">
        <f>C$1*Deaths!B34*'Inputs &amp; Outputs'!$B$3</f>
        <v>195142.39130434787</v>
      </c>
      <c r="D34" s="7">
        <f>D$1*Deaths!C34*'Inputs &amp; Outputs'!$B$3</f>
        <v>319323.91304347833</v>
      </c>
      <c r="E34" s="7">
        <f>E$1*Deaths!D34*'Inputs &amp; Outputs'!$B$3</f>
        <v>745089.13043478271</v>
      </c>
      <c r="F34" s="7">
        <f>F$1*Deaths!E34*'Inputs &amp; Outputs'!$B$3</f>
        <v>887010.86956521752</v>
      </c>
      <c r="G34" s="7">
        <f>G$1*Deaths!F34*'Inputs &amp; Outputs'!$B$3</f>
        <v>1153114.1304347829</v>
      </c>
      <c r="H34" s="7">
        <f>H$1*Deaths!G34*'Inputs &amp; Outputs'!$B$3</f>
        <v>1490178.2608695654</v>
      </c>
      <c r="I34" s="7">
        <f>I$1*Deaths!H34*'Inputs &amp; Outputs'!$B$3</f>
        <v>2048995.1086956526</v>
      </c>
      <c r="J34" s="7">
        <f>J$1*Deaths!I34*'Inputs &amp; Outputs'!$B$3</f>
        <v>2483630.4347826093</v>
      </c>
      <c r="K34" s="7">
        <f>K$1*Deaths!J34*'Inputs &amp; Outputs'!$B$3</f>
        <v>2953746.1956521748</v>
      </c>
      <c r="L34" s="7">
        <f>L$1*Deaths!K34*'Inputs &amp; Outputs'!$B$3</f>
        <v>2838434.7826086963</v>
      </c>
      <c r="M34" s="7">
        <f>M$1*Deaths!L34*'Inputs &amp; Outputs'!$B$3</f>
        <v>4195561.4130434794</v>
      </c>
      <c r="N34" s="7">
        <f>N$1*Deaths!M34*'Inputs &amp; Outputs'!$B$3</f>
        <v>4044769.5652173921</v>
      </c>
      <c r="O34" s="7">
        <f>O$1*Deaths!N34*'Inputs &amp; Outputs'!$B$3</f>
        <v>4612456.5217391318</v>
      </c>
      <c r="P34" s="7">
        <f>P$1*Deaths!O34*'Inputs &amp; Outputs'!$B$3</f>
        <v>6457439.1304347841</v>
      </c>
      <c r="Q34" s="7">
        <f>Q$1*Deaths!P34*'Inputs &amp; Outputs'!$B$3</f>
        <v>5455116.8478260878</v>
      </c>
      <c r="R34" s="7">
        <f>R$1*Deaths!Q34*'Inputs &amp; Outputs'!$B$3</f>
        <v>8515304.3478260897</v>
      </c>
      <c r="S34" s="7">
        <f>S$1*Deaths!R34*'Inputs &amp; Outputs'!$B$3</f>
        <v>6634841.3043478271</v>
      </c>
      <c r="T34" s="7">
        <f>T$1*Deaths!S34*'Inputs &amp; Outputs'!$B$3</f>
        <v>10857013.043478264</v>
      </c>
      <c r="U34" s="7">
        <f>U$1*Deaths!T34*'Inputs &amp; Outputs'!$B$3</f>
        <v>11628712.500000002</v>
      </c>
      <c r="V34" s="7">
        <f>V$1*Deaths!U34*'Inputs &amp; Outputs'!$B$3</f>
        <v>12950358.695652178</v>
      </c>
      <c r="W34" s="7">
        <f>W$1*Deaths!V34*'Inputs &amp; Outputs'!$B$3</f>
        <v>15646871.739130437</v>
      </c>
      <c r="X34" s="7">
        <f>X$1*Deaths!W34*'Inputs &amp; Outputs'!$B$3</f>
        <v>14830821.739130437</v>
      </c>
      <c r="Y34" s="7">
        <f>Y$1*Deaths!X34*'Inputs &amp; Outputs'!$B$3</f>
        <v>17545075.000000004</v>
      </c>
      <c r="Z34" s="7">
        <f>Z$1*Deaths!Y34*'Inputs &amp; Outputs'!$B$3</f>
        <v>19372317.391304351</v>
      </c>
      <c r="AA34" s="7">
        <f>AA$1*Deaths!Z34*'Inputs &amp; Outputs'!$B$3+'No. policies'!AA34*'Inputs &amp; Outputs'!$B$4</f>
        <v>2647240529.8913045</v>
      </c>
    </row>
    <row r="35" spans="1:27" x14ac:dyDescent="0.25">
      <c r="A35" s="1">
        <v>34</v>
      </c>
      <c r="C35" s="7">
        <f>C$1*Deaths!B35*'Inputs &amp; Outputs'!$B$3</f>
        <v>212882.60869565222</v>
      </c>
      <c r="D35" s="7">
        <f>D$1*Deaths!C35*'Inputs &amp; Outputs'!$B$3</f>
        <v>443505.43478260876</v>
      </c>
      <c r="E35" s="7">
        <f>E$1*Deaths!D35*'Inputs &amp; Outputs'!$B$3</f>
        <v>452375.54347826098</v>
      </c>
      <c r="F35" s="7">
        <f>F$1*Deaths!E35*'Inputs &amp; Outputs'!$B$3</f>
        <v>532206.52173913061</v>
      </c>
      <c r="G35" s="7">
        <f>G$1*Deaths!F35*'Inputs &amp; Outputs'!$B$3</f>
        <v>1153114.1304347829</v>
      </c>
      <c r="H35" s="7">
        <f>H$1*Deaths!G35*'Inputs &amp; Outputs'!$B$3</f>
        <v>1383736.9565217395</v>
      </c>
      <c r="I35" s="7">
        <f>I$1*Deaths!H35*'Inputs &amp; Outputs'!$B$3</f>
        <v>1862722.826086957</v>
      </c>
      <c r="J35" s="7">
        <f>J$1*Deaths!I35*'Inputs &amp; Outputs'!$B$3</f>
        <v>1915943.4782608701</v>
      </c>
      <c r="K35" s="7">
        <f>K$1*Deaths!J35*'Inputs &amp; Outputs'!$B$3</f>
        <v>2315098.3695652178</v>
      </c>
      <c r="L35" s="7">
        <f>L$1*Deaths!K35*'Inputs &amp; Outputs'!$B$3</f>
        <v>3459342.3913043486</v>
      </c>
      <c r="M35" s="7">
        <f>M$1*Deaths!L35*'Inputs &amp; Outputs'!$B$3</f>
        <v>4195561.4130434794</v>
      </c>
      <c r="N35" s="7">
        <f>N$1*Deaths!M35*'Inputs &amp; Outputs'!$B$3</f>
        <v>4789858.6956521748</v>
      </c>
      <c r="O35" s="7">
        <f>O$1*Deaths!N35*'Inputs &amp; Outputs'!$B$3</f>
        <v>4035899.4565217402</v>
      </c>
      <c r="P35" s="7">
        <f>P$1*Deaths!O35*'Inputs &amp; Outputs'!$B$3</f>
        <v>5339805.4347826103</v>
      </c>
      <c r="Q35" s="7">
        <f>Q$1*Deaths!P35*'Inputs &amp; Outputs'!$B$3</f>
        <v>6785633.1521739149</v>
      </c>
      <c r="R35" s="7">
        <f>R$1*Deaths!Q35*'Inputs &amp; Outputs'!$B$3</f>
        <v>5109182.6086956533</v>
      </c>
      <c r="S35" s="7">
        <f>S$1*Deaths!R35*'Inputs &amp; Outputs'!$B$3</f>
        <v>8595135.3260869589</v>
      </c>
      <c r="T35" s="7">
        <f>T$1*Deaths!S35*'Inputs &amp; Outputs'!$B$3</f>
        <v>10058703.260869568</v>
      </c>
      <c r="U35" s="7">
        <f>U$1*Deaths!T35*'Inputs &amp; Outputs'!$B$3</f>
        <v>9437795.6521739159</v>
      </c>
      <c r="V35" s="7">
        <f>V$1*Deaths!U35*'Inputs &amp; Outputs'!$B$3</f>
        <v>12418152.173913047</v>
      </c>
      <c r="W35" s="7">
        <f>W$1*Deaths!V35*'Inputs &amp; Outputs'!$B$3</f>
        <v>16391960.869565221</v>
      </c>
      <c r="X35" s="7">
        <f>X$1*Deaths!W35*'Inputs &amp; Outputs'!$B$3</f>
        <v>17172530.434782613</v>
      </c>
      <c r="Y35" s="7">
        <f>Y$1*Deaths!X35*'Inputs &amp; Outputs'!$B$3</f>
        <v>18973162.500000004</v>
      </c>
      <c r="Z35" s="7">
        <f>Z$1*Deaths!Y35*'Inputs &amp; Outputs'!$B$3</f>
        <v>21075378.26086957</v>
      </c>
      <c r="AA35" s="7">
        <f>AA$1*Deaths!Z35*'Inputs &amp; Outputs'!$B$3+'No. policies'!AA35*'Inputs &amp; Outputs'!$B$4</f>
        <v>2653736304.347826</v>
      </c>
    </row>
    <row r="36" spans="1:27" x14ac:dyDescent="0.25">
      <c r="A36" s="1">
        <v>35</v>
      </c>
      <c r="C36" s="7">
        <f>C$1*Deaths!B36*'Inputs &amp; Outputs'!$B$3</f>
        <v>204012.50000000006</v>
      </c>
      <c r="D36" s="7">
        <f>D$1*Deaths!C36*'Inputs &amp; Outputs'!$B$3</f>
        <v>408025.00000000012</v>
      </c>
      <c r="E36" s="7">
        <f>E$1*Deaths!D36*'Inputs &amp; Outputs'!$B$3</f>
        <v>745089.13043478271</v>
      </c>
      <c r="F36" s="7">
        <f>F$1*Deaths!E36*'Inputs &amp; Outputs'!$B$3</f>
        <v>851530.43478260888</v>
      </c>
      <c r="G36" s="7">
        <f>G$1*Deaths!F36*'Inputs &amp; Outputs'!$B$3</f>
        <v>665258.1521739132</v>
      </c>
      <c r="H36" s="7">
        <f>H$1*Deaths!G36*'Inputs &amp; Outputs'!$B$3</f>
        <v>1011192.391304348</v>
      </c>
      <c r="I36" s="7">
        <f>I$1*Deaths!H36*'Inputs &amp; Outputs'!$B$3</f>
        <v>1738541.3043478264</v>
      </c>
      <c r="J36" s="7">
        <f>J$1*Deaths!I36*'Inputs &amp; Outputs'!$B$3</f>
        <v>1419217.3913043481</v>
      </c>
      <c r="K36" s="7">
        <f>K$1*Deaths!J36*'Inputs &amp; Outputs'!$B$3</f>
        <v>1995774.4565217395</v>
      </c>
      <c r="L36" s="7">
        <f>L$1*Deaths!K36*'Inputs &amp; Outputs'!$B$3</f>
        <v>2838434.7826086963</v>
      </c>
      <c r="M36" s="7">
        <f>M$1*Deaths!L36*'Inputs &amp; Outputs'!$B$3</f>
        <v>4195561.4130434794</v>
      </c>
      <c r="N36" s="7">
        <f>N$1*Deaths!M36*'Inputs &amp; Outputs'!$B$3</f>
        <v>3938328.2608695659</v>
      </c>
      <c r="O36" s="7">
        <f>O$1*Deaths!N36*'Inputs &amp; Outputs'!$B$3</f>
        <v>3574653.8043478266</v>
      </c>
      <c r="P36" s="7">
        <f>P$1*Deaths!O36*'Inputs &amp; Outputs'!$B$3</f>
        <v>6457439.1304347841</v>
      </c>
      <c r="Q36" s="7">
        <f>Q$1*Deaths!P36*'Inputs &amp; Outputs'!$B$3</f>
        <v>3725445.652173914</v>
      </c>
      <c r="R36" s="7">
        <f>R$1*Deaths!Q36*'Inputs &amp; Outputs'!$B$3</f>
        <v>8089539.1304347841</v>
      </c>
      <c r="S36" s="7">
        <f>S$1*Deaths!R36*'Inputs &amp; Outputs'!$B$3</f>
        <v>7238008.6956521757</v>
      </c>
      <c r="T36" s="7">
        <f>T$1*Deaths!S36*'Inputs &amp; Outputs'!$B$3</f>
        <v>10697351.086956523</v>
      </c>
      <c r="U36" s="7">
        <f>U$1*Deaths!T36*'Inputs &amp; Outputs'!$B$3</f>
        <v>10786052.173913047</v>
      </c>
      <c r="V36" s="7">
        <f>V$1*Deaths!U36*'Inputs &amp; Outputs'!$B$3</f>
        <v>10998934.782608697</v>
      </c>
      <c r="W36" s="7">
        <f>W$1*Deaths!V36*'Inputs &amp; Outputs'!$B$3</f>
        <v>17509594.565217394</v>
      </c>
      <c r="X36" s="7">
        <f>X$1*Deaths!W36*'Inputs &amp; Outputs'!$B$3</f>
        <v>14635679.34782609</v>
      </c>
      <c r="Y36" s="7">
        <f>Y$1*Deaths!X36*'Inputs &amp; Outputs'!$B$3</f>
        <v>16116987.500000004</v>
      </c>
      <c r="Z36" s="7">
        <f>Z$1*Deaths!Y36*'Inputs &amp; Outputs'!$B$3</f>
        <v>19372317.391304351</v>
      </c>
      <c r="AA36" s="7">
        <f>AA$1*Deaths!Z36*'Inputs &amp; Outputs'!$B$3+'No. policies'!AA36*'Inputs &amp; Outputs'!$B$4</f>
        <v>2670640842.3913045</v>
      </c>
    </row>
    <row r="37" spans="1:27" x14ac:dyDescent="0.25">
      <c r="A37" s="1">
        <v>36</v>
      </c>
      <c r="C37" s="7">
        <f>C$1*Deaths!B37*'Inputs &amp; Outputs'!$B$3</f>
        <v>141921.73913043481</v>
      </c>
      <c r="D37" s="7">
        <f>D$1*Deaths!C37*'Inputs &amp; Outputs'!$B$3</f>
        <v>230622.82608695657</v>
      </c>
      <c r="E37" s="7">
        <f>E$1*Deaths!D37*'Inputs &amp; Outputs'!$B$3</f>
        <v>505596.19565217401</v>
      </c>
      <c r="F37" s="7">
        <f>F$1*Deaths!E37*'Inputs &amp; Outputs'!$B$3</f>
        <v>957971.73913043505</v>
      </c>
      <c r="G37" s="7">
        <f>G$1*Deaths!F37*'Inputs &amp; Outputs'!$B$3</f>
        <v>1241815.2173913047</v>
      </c>
      <c r="H37" s="7">
        <f>H$1*Deaths!G37*'Inputs &amp; Outputs'!$B$3</f>
        <v>957971.73913043505</v>
      </c>
      <c r="I37" s="7">
        <f>I$1*Deaths!H37*'Inputs &amp; Outputs'!$B$3</f>
        <v>2048995.1086956526</v>
      </c>
      <c r="J37" s="7">
        <f>J$1*Deaths!I37*'Inputs &amp; Outputs'!$B$3</f>
        <v>2412669.5652173916</v>
      </c>
      <c r="K37" s="7">
        <f>K$1*Deaths!J37*'Inputs &amp; Outputs'!$B$3</f>
        <v>2075605.4347826091</v>
      </c>
      <c r="L37" s="7">
        <f>L$1*Deaths!K37*'Inputs &amp; Outputs'!$B$3</f>
        <v>3814146.7391304355</v>
      </c>
      <c r="M37" s="7">
        <f>M$1*Deaths!L37*'Inputs &amp; Outputs'!$B$3</f>
        <v>3317420.6521739135</v>
      </c>
      <c r="N37" s="7">
        <f>N$1*Deaths!M37*'Inputs &amp; Outputs'!$B$3</f>
        <v>4896300.0000000009</v>
      </c>
      <c r="O37" s="7">
        <f>O$1*Deaths!N37*'Inputs &amp; Outputs'!$B$3</f>
        <v>6111504.8913043495</v>
      </c>
      <c r="P37" s="7">
        <f>P$1*Deaths!O37*'Inputs &amp; Outputs'!$B$3</f>
        <v>5339805.4347826103</v>
      </c>
      <c r="Q37" s="7">
        <f>Q$1*Deaths!P37*'Inputs &amp; Outputs'!$B$3</f>
        <v>6386478.2608695664</v>
      </c>
      <c r="R37" s="7">
        <f>R$1*Deaths!Q37*'Inputs &amp; Outputs'!$B$3</f>
        <v>9082991.304347828</v>
      </c>
      <c r="S37" s="7">
        <f>S$1*Deaths!R37*'Inputs &amp; Outputs'!$B$3</f>
        <v>9047510.8695652187</v>
      </c>
      <c r="T37" s="7">
        <f>T$1*Deaths!S37*'Inputs &amp; Outputs'!$B$3</f>
        <v>8302421.7391304364</v>
      </c>
      <c r="U37" s="7">
        <f>U$1*Deaths!T37*'Inputs &amp; Outputs'!$B$3</f>
        <v>11460180.434782611</v>
      </c>
      <c r="V37" s="7">
        <f>V$1*Deaths!U37*'Inputs &amp; Outputs'!$B$3</f>
        <v>12950358.695652178</v>
      </c>
      <c r="W37" s="7">
        <f>W$1*Deaths!V37*'Inputs &amp; Outputs'!$B$3</f>
        <v>12480242.934782611</v>
      </c>
      <c r="X37" s="7">
        <f>X$1*Deaths!W37*'Inputs &amp; Outputs'!$B$3</f>
        <v>16391960.869565221</v>
      </c>
      <c r="Y37" s="7">
        <f>Y$1*Deaths!X37*'Inputs &amp; Outputs'!$B$3</f>
        <v>14484887.500000004</v>
      </c>
      <c r="Z37" s="7">
        <f>Z$1*Deaths!Y37*'Inputs &amp; Outputs'!$B$3</f>
        <v>21501143.478260875</v>
      </c>
      <c r="AA37" s="7">
        <f>AA$1*Deaths!Z37*'Inputs &amp; Outputs'!$B$3+'No. policies'!AA37*'Inputs &amp; Outputs'!$B$4</f>
        <v>2655640529.8913045</v>
      </c>
    </row>
    <row r="38" spans="1:27" x14ac:dyDescent="0.25">
      <c r="A38" s="1">
        <v>37</v>
      </c>
      <c r="C38" s="7">
        <f>C$1*Deaths!B38*'Inputs &amp; Outputs'!$B$3</f>
        <v>53220.652173913055</v>
      </c>
      <c r="D38" s="7">
        <f>D$1*Deaths!C38*'Inputs &amp; Outputs'!$B$3</f>
        <v>443505.43478260876</v>
      </c>
      <c r="E38" s="7">
        <f>E$1*Deaths!D38*'Inputs &amp; Outputs'!$B$3</f>
        <v>585427.17391304357</v>
      </c>
      <c r="F38" s="7">
        <f>F$1*Deaths!E38*'Inputs &amp; Outputs'!$B$3</f>
        <v>887010.86956521752</v>
      </c>
      <c r="G38" s="7">
        <f>G$1*Deaths!F38*'Inputs &amp; Outputs'!$B$3</f>
        <v>709608.69565217406</v>
      </c>
      <c r="H38" s="7">
        <f>H$1*Deaths!G38*'Inputs &amp; Outputs'!$B$3</f>
        <v>1383736.9565217395</v>
      </c>
      <c r="I38" s="7">
        <f>I$1*Deaths!H38*'Inputs &amp; Outputs'!$B$3</f>
        <v>1614359.782608696</v>
      </c>
      <c r="J38" s="7">
        <f>J$1*Deaths!I38*'Inputs &amp; Outputs'!$B$3</f>
        <v>2057865.2173913047</v>
      </c>
      <c r="K38" s="7">
        <f>K$1*Deaths!J38*'Inputs &amp; Outputs'!$B$3</f>
        <v>2394929.3478260874</v>
      </c>
      <c r="L38" s="7">
        <f>L$1*Deaths!K38*'Inputs &amp; Outputs'!$B$3</f>
        <v>2661032.6086956528</v>
      </c>
      <c r="M38" s="7">
        <f>M$1*Deaths!L38*'Inputs &amp; Outputs'!$B$3</f>
        <v>3219849.4565217397</v>
      </c>
      <c r="N38" s="7">
        <f>N$1*Deaths!M38*'Inputs &amp; Outputs'!$B$3</f>
        <v>4683417.3913043486</v>
      </c>
      <c r="O38" s="7">
        <f>O$1*Deaths!N38*'Inputs &amp; Outputs'!$B$3</f>
        <v>3805276.6304347836</v>
      </c>
      <c r="P38" s="7">
        <f>P$1*Deaths!O38*'Inputs &amp; Outputs'!$B$3</f>
        <v>4346353.2608695664</v>
      </c>
      <c r="Q38" s="7">
        <f>Q$1*Deaths!P38*'Inputs &amp; Outputs'!$B$3</f>
        <v>6519529.8913043495</v>
      </c>
      <c r="R38" s="7">
        <f>R$1*Deaths!Q38*'Inputs &amp; Outputs'!$B$3</f>
        <v>5818791.3043478271</v>
      </c>
      <c r="S38" s="7">
        <f>S$1*Deaths!R38*'Inputs &amp; Outputs'!$B$3</f>
        <v>9952261.956521742</v>
      </c>
      <c r="T38" s="7">
        <f>T$1*Deaths!S38*'Inputs &amp; Outputs'!$B$3</f>
        <v>9899041.304347828</v>
      </c>
      <c r="U38" s="7">
        <f>U$1*Deaths!T38*'Inputs &amp; Outputs'!$B$3</f>
        <v>9269263.5869565234</v>
      </c>
      <c r="V38" s="7">
        <f>V$1*Deaths!U38*'Inputs &amp; Outputs'!$B$3</f>
        <v>13837369.565217394</v>
      </c>
      <c r="W38" s="7">
        <f>W$1*Deaths!V38*'Inputs &amp; Outputs'!$B$3</f>
        <v>14901782.608695656</v>
      </c>
      <c r="X38" s="7">
        <f>X$1*Deaths!W38*'Inputs &amp; Outputs'!$B$3</f>
        <v>17172530.434782613</v>
      </c>
      <c r="Y38" s="7">
        <f>Y$1*Deaths!X38*'Inputs &amp; Outputs'!$B$3</f>
        <v>16116987.500000004</v>
      </c>
      <c r="Z38" s="7">
        <f>Z$1*Deaths!Y38*'Inputs &amp; Outputs'!$B$3</f>
        <v>18307904.34782609</v>
      </c>
      <c r="AA38" s="7">
        <f>AA$1*Deaths!Z38*'Inputs &amp; Outputs'!$B$3+'No. policies'!AA38*'Inputs &amp; Outputs'!$B$4</f>
        <v>2671879809.7826085</v>
      </c>
    </row>
    <row r="39" spans="1:27" x14ac:dyDescent="0.25">
      <c r="A39" s="1">
        <v>38</v>
      </c>
      <c r="C39" s="7">
        <f>C$1*Deaths!B39*'Inputs &amp; Outputs'!$B$3</f>
        <v>212882.60869565222</v>
      </c>
      <c r="D39" s="7">
        <f>D$1*Deaths!C39*'Inputs &amp; Outputs'!$B$3</f>
        <v>408025.00000000012</v>
      </c>
      <c r="E39" s="7">
        <f>E$1*Deaths!D39*'Inputs &amp; Outputs'!$B$3</f>
        <v>532206.52173913061</v>
      </c>
      <c r="F39" s="7">
        <f>F$1*Deaths!E39*'Inputs &amp; Outputs'!$B$3</f>
        <v>780569.56521739147</v>
      </c>
      <c r="G39" s="7">
        <f>G$1*Deaths!F39*'Inputs &amp; Outputs'!$B$3</f>
        <v>1197464.6739130437</v>
      </c>
      <c r="H39" s="7">
        <f>H$1*Deaths!G39*'Inputs &amp; Outputs'!$B$3</f>
        <v>1596619.5652173916</v>
      </c>
      <c r="I39" s="7">
        <f>I$1*Deaths!H39*'Inputs &amp; Outputs'!$B$3</f>
        <v>1924813.5869565222</v>
      </c>
      <c r="J39" s="7">
        <f>J$1*Deaths!I39*'Inputs &amp; Outputs'!$B$3</f>
        <v>1561139.1304347829</v>
      </c>
      <c r="K39" s="7">
        <f>K$1*Deaths!J39*'Inputs &amp; Outputs'!$B$3</f>
        <v>2394929.3478260874</v>
      </c>
      <c r="L39" s="7">
        <f>L$1*Deaths!K39*'Inputs &amp; Outputs'!$B$3</f>
        <v>3281940.2173913051</v>
      </c>
      <c r="M39" s="7">
        <f>M$1*Deaths!L39*'Inputs &amp; Outputs'!$B$3</f>
        <v>2731993.4782608701</v>
      </c>
      <c r="N39" s="7">
        <f>N$1*Deaths!M39*'Inputs &amp; Outputs'!$B$3</f>
        <v>4576976.0869565224</v>
      </c>
      <c r="O39" s="7">
        <f>O$1*Deaths!N39*'Inputs &amp; Outputs'!$B$3</f>
        <v>4727767.9347826093</v>
      </c>
      <c r="P39" s="7">
        <f>P$1*Deaths!O39*'Inputs &amp; Outputs'!$B$3</f>
        <v>5463986.9565217402</v>
      </c>
      <c r="Q39" s="7">
        <f>Q$1*Deaths!P39*'Inputs &amp; Outputs'!$B$3</f>
        <v>6652581.5217391318</v>
      </c>
      <c r="R39" s="7">
        <f>R$1*Deaths!Q39*'Inputs &amp; Outputs'!$B$3</f>
        <v>7379930.4347826103</v>
      </c>
      <c r="S39" s="7">
        <f>S$1*Deaths!R39*'Inputs &amp; Outputs'!$B$3</f>
        <v>9650678.2608695664</v>
      </c>
      <c r="T39" s="7">
        <f>T$1*Deaths!S39*'Inputs &amp; Outputs'!$B$3</f>
        <v>8781407.6086956542</v>
      </c>
      <c r="U39" s="7">
        <f>U$1*Deaths!T39*'Inputs &amp; Outputs'!$B$3</f>
        <v>11797244.565217394</v>
      </c>
      <c r="V39" s="7">
        <f>V$1*Deaths!U39*'Inputs &amp; Outputs'!$B$3</f>
        <v>12595554.34782609</v>
      </c>
      <c r="W39" s="7">
        <f>W$1*Deaths!V39*'Inputs &amp; Outputs'!$B$3</f>
        <v>13225332.065217394</v>
      </c>
      <c r="X39" s="7">
        <f>X$1*Deaths!W39*'Inputs &amp; Outputs'!$B$3</f>
        <v>16196818.478260873</v>
      </c>
      <c r="Y39" s="7">
        <f>Y$1*Deaths!X39*'Inputs &amp; Outputs'!$B$3</f>
        <v>16933037.500000004</v>
      </c>
      <c r="Z39" s="7">
        <f>Z$1*Deaths!Y39*'Inputs &amp; Outputs'!$B$3</f>
        <v>18946552.173913047</v>
      </c>
      <c r="AA39" s="7">
        <f>AA$1*Deaths!Z39*'Inputs &amp; Outputs'!$B$3+'No. policies'!AA39*'Inputs &amp; Outputs'!$B$4</f>
        <v>2658940529.8913045</v>
      </c>
    </row>
    <row r="40" spans="1:27" x14ac:dyDescent="0.25">
      <c r="A40" s="1">
        <v>39</v>
      </c>
      <c r="C40" s="7">
        <f>C$1*Deaths!B40*'Inputs &amp; Outputs'!$B$3</f>
        <v>195142.39130434787</v>
      </c>
      <c r="D40" s="7">
        <f>D$1*Deaths!C40*'Inputs &amp; Outputs'!$B$3</f>
        <v>301583.69565217395</v>
      </c>
      <c r="E40" s="7">
        <f>E$1*Deaths!D40*'Inputs &amp; Outputs'!$B$3</f>
        <v>478985.86956521752</v>
      </c>
      <c r="F40" s="7">
        <f>F$1*Deaths!E40*'Inputs &amp; Outputs'!$B$3</f>
        <v>638647.82608695666</v>
      </c>
      <c r="G40" s="7">
        <f>G$1*Deaths!F40*'Inputs &amp; Outputs'!$B$3</f>
        <v>1197464.6739130437</v>
      </c>
      <c r="H40" s="7">
        <f>H$1*Deaths!G40*'Inputs &amp; Outputs'!$B$3</f>
        <v>1596619.5652173916</v>
      </c>
      <c r="I40" s="7">
        <f>I$1*Deaths!H40*'Inputs &amp; Outputs'!$B$3</f>
        <v>1117633.6956521741</v>
      </c>
      <c r="J40" s="7">
        <f>J$1*Deaths!I40*'Inputs &amp; Outputs'!$B$3</f>
        <v>2270747.826086957</v>
      </c>
      <c r="K40" s="7">
        <f>K$1*Deaths!J40*'Inputs &amp; Outputs'!$B$3</f>
        <v>1756281.5217391308</v>
      </c>
      <c r="L40" s="7">
        <f>L$1*Deaths!K40*'Inputs &amp; Outputs'!$B$3</f>
        <v>2927135.8695652182</v>
      </c>
      <c r="M40" s="7">
        <f>M$1*Deaths!L40*'Inputs &amp; Outputs'!$B$3</f>
        <v>3902847.8260869575</v>
      </c>
      <c r="N40" s="7">
        <f>N$1*Deaths!M40*'Inputs &amp; Outputs'!$B$3</f>
        <v>5109182.6086956533</v>
      </c>
      <c r="O40" s="7">
        <f>O$1*Deaths!N40*'Inputs &amp; Outputs'!$B$3</f>
        <v>4843079.3478260878</v>
      </c>
      <c r="P40" s="7">
        <f>P$1*Deaths!O40*'Inputs &amp; Outputs'!$B$3</f>
        <v>5588168.478260871</v>
      </c>
      <c r="Q40" s="7">
        <f>Q$1*Deaths!P40*'Inputs &amp; Outputs'!$B$3</f>
        <v>7450891.304347828</v>
      </c>
      <c r="R40" s="7">
        <f>R$1*Deaths!Q40*'Inputs &amp; Outputs'!$B$3</f>
        <v>6812243.478260871</v>
      </c>
      <c r="S40" s="7">
        <f>S$1*Deaths!R40*'Inputs &amp; Outputs'!$B$3</f>
        <v>10253845.652173916</v>
      </c>
      <c r="T40" s="7">
        <f>T$1*Deaths!S40*'Inputs &amp; Outputs'!$B$3</f>
        <v>10058703.260869568</v>
      </c>
      <c r="U40" s="7">
        <f>U$1*Deaths!T40*'Inputs &amp; Outputs'!$B$3</f>
        <v>7415410.8695652187</v>
      </c>
      <c r="V40" s="7">
        <f>V$1*Deaths!U40*'Inputs &amp; Outputs'!$B$3</f>
        <v>13482565.217391307</v>
      </c>
      <c r="W40" s="7">
        <f>W$1*Deaths!V40*'Inputs &amp; Outputs'!$B$3</f>
        <v>13970421.195652178</v>
      </c>
      <c r="X40" s="7">
        <f>X$1*Deaths!W40*'Inputs &amp; Outputs'!$B$3</f>
        <v>18538527.173913047</v>
      </c>
      <c r="Y40" s="7">
        <f>Y$1*Deaths!X40*'Inputs &amp; Outputs'!$B$3</f>
        <v>16933037.500000004</v>
      </c>
      <c r="Z40" s="7">
        <f>Z$1*Deaths!Y40*'Inputs &amp; Outputs'!$B$3</f>
        <v>20436730.434782613</v>
      </c>
      <c r="AA40" s="7">
        <f>AA$1*Deaths!Z40*'Inputs &amp; Outputs'!$B$3+'No. policies'!AA40*'Inputs &amp; Outputs'!$B$4</f>
        <v>2656749293.478261</v>
      </c>
    </row>
    <row r="41" spans="1:27" x14ac:dyDescent="0.25">
      <c r="A41" s="1">
        <v>40</v>
      </c>
      <c r="C41" s="7">
        <f>C$1*Deaths!B41*'Inputs &amp; Outputs'!$B$3</f>
        <v>133051.63043478265</v>
      </c>
      <c r="D41" s="7">
        <f>D$1*Deaths!C41*'Inputs &amp; Outputs'!$B$3</f>
        <v>301583.69565217395</v>
      </c>
      <c r="E41" s="7">
        <f>E$1*Deaths!D41*'Inputs &amp; Outputs'!$B$3</f>
        <v>532206.52173913061</v>
      </c>
      <c r="F41" s="7">
        <f>F$1*Deaths!E41*'Inputs &amp; Outputs'!$B$3</f>
        <v>922491.30434782628</v>
      </c>
      <c r="G41" s="7">
        <f>G$1*Deaths!F41*'Inputs &amp; Outputs'!$B$3</f>
        <v>975711.95652173937</v>
      </c>
      <c r="H41" s="7">
        <f>H$1*Deaths!G41*'Inputs &amp; Outputs'!$B$3</f>
        <v>1064413.0434782612</v>
      </c>
      <c r="I41" s="7">
        <f>I$1*Deaths!H41*'Inputs &amp; Outputs'!$B$3</f>
        <v>2111085.8695652178</v>
      </c>
      <c r="J41" s="7">
        <f>J$1*Deaths!I41*'Inputs &amp; Outputs'!$B$3</f>
        <v>1490178.2608695654</v>
      </c>
      <c r="K41" s="7">
        <f>K$1*Deaths!J41*'Inputs &amp; Outputs'!$B$3</f>
        <v>2714253.2608695659</v>
      </c>
      <c r="L41" s="7">
        <f>L$1*Deaths!K41*'Inputs &amp; Outputs'!$B$3</f>
        <v>3548043.4782608701</v>
      </c>
      <c r="M41" s="7">
        <f>M$1*Deaths!L41*'Inputs &amp; Outputs'!$B$3</f>
        <v>2829564.6739130439</v>
      </c>
      <c r="N41" s="7">
        <f>N$1*Deaths!M41*'Inputs &amp; Outputs'!$B$3</f>
        <v>4364093.4782608701</v>
      </c>
      <c r="O41" s="7">
        <f>O$1*Deaths!N41*'Inputs &amp; Outputs'!$B$3</f>
        <v>4381833.6956521748</v>
      </c>
      <c r="P41" s="7">
        <f>P$1*Deaths!O41*'Inputs &amp; Outputs'!$B$3</f>
        <v>5091442.3913043486</v>
      </c>
      <c r="Q41" s="7">
        <f>Q$1*Deaths!P41*'Inputs &amp; Outputs'!$B$3</f>
        <v>6253426.6304347841</v>
      </c>
      <c r="R41" s="7">
        <f>R$1*Deaths!Q41*'Inputs &amp; Outputs'!$B$3</f>
        <v>8231460.8695652187</v>
      </c>
      <c r="S41" s="7">
        <f>S$1*Deaths!R41*'Inputs &amp; Outputs'!$B$3</f>
        <v>7539592.3913043495</v>
      </c>
      <c r="T41" s="7">
        <f>T$1*Deaths!S41*'Inputs &amp; Outputs'!$B$3</f>
        <v>8781407.6086956542</v>
      </c>
      <c r="U41" s="7">
        <f>U$1*Deaths!T41*'Inputs &amp; Outputs'!$B$3</f>
        <v>10111923.91304348</v>
      </c>
      <c r="V41" s="7">
        <f>V$1*Deaths!U41*'Inputs &amp; Outputs'!$B$3</f>
        <v>12063347.826086959</v>
      </c>
      <c r="W41" s="7">
        <f>W$1*Deaths!V41*'Inputs &amp; Outputs'!$B$3</f>
        <v>17137050.000000004</v>
      </c>
      <c r="X41" s="7">
        <f>X$1*Deaths!W41*'Inputs &amp; Outputs'!$B$3</f>
        <v>18343384.782608699</v>
      </c>
      <c r="Y41" s="7">
        <f>Y$1*Deaths!X41*'Inputs &amp; Outputs'!$B$3</f>
        <v>14688900.000000004</v>
      </c>
      <c r="Z41" s="7">
        <f>Z$1*Deaths!Y41*'Inputs &amp; Outputs'!$B$3</f>
        <v>21075378.26086957</v>
      </c>
      <c r="AA41" s="7">
        <f>AA$1*Deaths!Z41*'Inputs &amp; Outputs'!$B$3+'No. policies'!AA41*'Inputs &amp; Outputs'!$B$4</f>
        <v>2664197024.4565215</v>
      </c>
    </row>
    <row r="42" spans="1:27" x14ac:dyDescent="0.25">
      <c r="A42" s="1">
        <v>41</v>
      </c>
      <c r="C42" s="7">
        <f>C$1*Deaths!B42*'Inputs &amp; Outputs'!$B$3</f>
        <v>115311.41304347829</v>
      </c>
      <c r="D42" s="7">
        <f>D$1*Deaths!C42*'Inputs &amp; Outputs'!$B$3</f>
        <v>283843.47826086963</v>
      </c>
      <c r="E42" s="7">
        <f>E$1*Deaths!D42*'Inputs &amp; Outputs'!$B$3</f>
        <v>532206.52173913061</v>
      </c>
      <c r="F42" s="7">
        <f>F$1*Deaths!E42*'Inputs &amp; Outputs'!$B$3</f>
        <v>1028932.6086956523</v>
      </c>
      <c r="G42" s="7">
        <f>G$1*Deaths!F42*'Inputs &amp; Outputs'!$B$3</f>
        <v>931361.4130434785</v>
      </c>
      <c r="H42" s="7">
        <f>H$1*Deaths!G42*'Inputs &amp; Outputs'!$B$3</f>
        <v>1117633.6956521741</v>
      </c>
      <c r="I42" s="7">
        <f>I$1*Deaths!H42*'Inputs &amp; Outputs'!$B$3</f>
        <v>1738541.3043478264</v>
      </c>
      <c r="J42" s="7">
        <f>J$1*Deaths!I42*'Inputs &amp; Outputs'!$B$3</f>
        <v>2270747.826086957</v>
      </c>
      <c r="K42" s="7">
        <f>K$1*Deaths!J42*'Inputs &amp; Outputs'!$B$3</f>
        <v>1915943.4782608701</v>
      </c>
      <c r="L42" s="7">
        <f>L$1*Deaths!K42*'Inputs &amp; Outputs'!$B$3</f>
        <v>2217527.1739130439</v>
      </c>
      <c r="M42" s="7">
        <f>M$1*Deaths!L42*'Inputs &amp; Outputs'!$B$3</f>
        <v>2927135.8695652182</v>
      </c>
      <c r="N42" s="7">
        <f>N$1*Deaths!M42*'Inputs &amp; Outputs'!$B$3</f>
        <v>4470534.7826086963</v>
      </c>
      <c r="O42" s="7">
        <f>O$1*Deaths!N42*'Inputs &amp; Outputs'!$B$3</f>
        <v>6226816.3043478271</v>
      </c>
      <c r="P42" s="7">
        <f>P$1*Deaths!O42*'Inputs &amp; Outputs'!$B$3</f>
        <v>8941069.5652173925</v>
      </c>
      <c r="Q42" s="7">
        <f>Q$1*Deaths!P42*'Inputs &amp; Outputs'!$B$3</f>
        <v>5588168.478260871</v>
      </c>
      <c r="R42" s="7">
        <f>R$1*Deaths!Q42*'Inputs &amp; Outputs'!$B$3</f>
        <v>8373382.6086956542</v>
      </c>
      <c r="S42" s="7">
        <f>S$1*Deaths!R42*'Inputs &amp; Outputs'!$B$3</f>
        <v>9952261.956521742</v>
      </c>
      <c r="T42" s="7">
        <f>T$1*Deaths!S42*'Inputs &amp; Outputs'!$B$3</f>
        <v>8941069.5652173925</v>
      </c>
      <c r="U42" s="7">
        <f>U$1*Deaths!T42*'Inputs &amp; Outputs'!$B$3</f>
        <v>10954584.239130437</v>
      </c>
      <c r="V42" s="7">
        <f>V$1*Deaths!U42*'Inputs &amp; Outputs'!$B$3</f>
        <v>14724380.434782611</v>
      </c>
      <c r="W42" s="7">
        <f>W$1*Deaths!V42*'Inputs &amp; Outputs'!$B$3</f>
        <v>12107698.369565221</v>
      </c>
      <c r="X42" s="7">
        <f>X$1*Deaths!W42*'Inputs &amp; Outputs'!$B$3</f>
        <v>16391960.869565221</v>
      </c>
      <c r="Y42" s="7">
        <f>Y$1*Deaths!X42*'Inputs &amp; Outputs'!$B$3</f>
        <v>17137050.000000004</v>
      </c>
      <c r="Z42" s="7">
        <f>Z$1*Deaths!Y42*'Inputs &amp; Outputs'!$B$3</f>
        <v>18095021.739130437</v>
      </c>
      <c r="AA42" s="7">
        <f>AA$1*Deaths!Z42*'Inputs &amp; Outputs'!$B$3+'No. policies'!AA42*'Inputs &amp; Outputs'!$B$4</f>
        <v>2657062282.6086955</v>
      </c>
    </row>
    <row r="43" spans="1:27" x14ac:dyDescent="0.25">
      <c r="A43" s="1">
        <v>42</v>
      </c>
      <c r="C43" s="7">
        <f>C$1*Deaths!B43*'Inputs &amp; Outputs'!$B$3</f>
        <v>106441.30434782611</v>
      </c>
      <c r="D43" s="7">
        <f>D$1*Deaths!C43*'Inputs &amp; Outputs'!$B$3</f>
        <v>230622.82608695657</v>
      </c>
      <c r="E43" s="7">
        <f>E$1*Deaths!D43*'Inputs &amp; Outputs'!$B$3</f>
        <v>478985.86956521752</v>
      </c>
      <c r="F43" s="7">
        <f>F$1*Deaths!E43*'Inputs &amp; Outputs'!$B$3</f>
        <v>638647.82608695666</v>
      </c>
      <c r="G43" s="7">
        <f>G$1*Deaths!F43*'Inputs &amp; Outputs'!$B$3</f>
        <v>975711.95652173937</v>
      </c>
      <c r="H43" s="7">
        <f>H$1*Deaths!G43*'Inputs &amp; Outputs'!$B$3</f>
        <v>1277295.6521739133</v>
      </c>
      <c r="I43" s="7">
        <f>I$1*Deaths!H43*'Inputs &amp; Outputs'!$B$3</f>
        <v>1552269.0217391308</v>
      </c>
      <c r="J43" s="7">
        <f>J$1*Deaths!I43*'Inputs &amp; Outputs'!$B$3</f>
        <v>2483630.4347826093</v>
      </c>
      <c r="K43" s="7">
        <f>K$1*Deaths!J43*'Inputs &amp; Outputs'!$B$3</f>
        <v>2714253.2608695659</v>
      </c>
      <c r="L43" s="7">
        <f>L$1*Deaths!K43*'Inputs &amp; Outputs'!$B$3</f>
        <v>2927135.8695652182</v>
      </c>
      <c r="M43" s="7">
        <f>M$1*Deaths!L43*'Inputs &amp; Outputs'!$B$3</f>
        <v>3219849.4565217397</v>
      </c>
      <c r="N43" s="7">
        <f>N$1*Deaths!M43*'Inputs &amp; Outputs'!$B$3</f>
        <v>4151210.8695652182</v>
      </c>
      <c r="O43" s="7">
        <f>O$1*Deaths!N43*'Inputs &amp; Outputs'!$B$3</f>
        <v>5419636.4130434794</v>
      </c>
      <c r="P43" s="7">
        <f>P$1*Deaths!O43*'Inputs &amp; Outputs'!$B$3</f>
        <v>6457439.1304347841</v>
      </c>
      <c r="Q43" s="7">
        <f>Q$1*Deaths!P43*'Inputs &amp; Outputs'!$B$3</f>
        <v>4922910.3260869579</v>
      </c>
      <c r="R43" s="7">
        <f>R$1*Deaths!Q43*'Inputs &amp; Outputs'!$B$3</f>
        <v>5393026.0869565234</v>
      </c>
      <c r="S43" s="7">
        <f>S$1*Deaths!R43*'Inputs &amp; Outputs'!$B$3</f>
        <v>7690384.2391304364</v>
      </c>
      <c r="T43" s="7">
        <f>T$1*Deaths!S43*'Inputs &amp; Outputs'!$B$3</f>
        <v>8781407.6086956542</v>
      </c>
      <c r="U43" s="7">
        <f>U$1*Deaths!T43*'Inputs &amp; Outputs'!$B$3</f>
        <v>11123116.304347828</v>
      </c>
      <c r="V43" s="7">
        <f>V$1*Deaths!U43*'Inputs &amp; Outputs'!$B$3</f>
        <v>12418152.173913047</v>
      </c>
      <c r="W43" s="7">
        <f>W$1*Deaths!V43*'Inputs &amp; Outputs'!$B$3</f>
        <v>14156693.478260873</v>
      </c>
      <c r="X43" s="7">
        <f>X$1*Deaths!W43*'Inputs &amp; Outputs'!$B$3</f>
        <v>15611391.30434783</v>
      </c>
      <c r="Y43" s="7">
        <f>Y$1*Deaths!X43*'Inputs &amp; Outputs'!$B$3</f>
        <v>17545075.000000004</v>
      </c>
      <c r="Z43" s="7">
        <f>Z$1*Deaths!Y43*'Inputs &amp; Outputs'!$B$3</f>
        <v>18946552.173913047</v>
      </c>
      <c r="AA43" s="7">
        <f>AA$1*Deaths!Z43*'Inputs &amp; Outputs'!$B$3+'No. policies'!AA43*'Inputs &amp; Outputs'!$B$4</f>
        <v>2677448980.978261</v>
      </c>
    </row>
    <row r="44" spans="1:27" x14ac:dyDescent="0.25">
      <c r="A44" s="1">
        <v>43</v>
      </c>
      <c r="C44" s="7">
        <f>C$1*Deaths!B44*'Inputs &amp; Outputs'!$B$3</f>
        <v>150791.84782608697</v>
      </c>
      <c r="D44" s="7">
        <f>D$1*Deaths!C44*'Inputs &amp; Outputs'!$B$3</f>
        <v>319323.91304347833</v>
      </c>
      <c r="E44" s="7">
        <f>E$1*Deaths!D44*'Inputs &amp; Outputs'!$B$3</f>
        <v>691868.47826086974</v>
      </c>
      <c r="F44" s="7">
        <f>F$1*Deaths!E44*'Inputs &amp; Outputs'!$B$3</f>
        <v>780569.56521739147</v>
      </c>
      <c r="G44" s="7">
        <f>G$1*Deaths!F44*'Inputs &amp; Outputs'!$B$3</f>
        <v>1064413.0434782612</v>
      </c>
      <c r="H44" s="7">
        <f>H$1*Deaths!G44*'Inputs &amp; Outputs'!$B$3</f>
        <v>1436957.6086956526</v>
      </c>
      <c r="I44" s="7">
        <f>I$1*Deaths!H44*'Inputs &amp; Outputs'!$B$3</f>
        <v>1428087.5000000002</v>
      </c>
      <c r="J44" s="7">
        <f>J$1*Deaths!I44*'Inputs &amp; Outputs'!$B$3</f>
        <v>1703060.8695652178</v>
      </c>
      <c r="K44" s="7">
        <f>K$1*Deaths!J44*'Inputs &amp; Outputs'!$B$3</f>
        <v>2634422.2826086963</v>
      </c>
      <c r="L44" s="7">
        <f>L$1*Deaths!K44*'Inputs &amp; Outputs'!$B$3</f>
        <v>3991548.913043479</v>
      </c>
      <c r="M44" s="7">
        <f>M$1*Deaths!L44*'Inputs &amp; Outputs'!$B$3</f>
        <v>4097990.2173913051</v>
      </c>
      <c r="N44" s="7">
        <f>N$1*Deaths!M44*'Inputs &amp; Outputs'!$B$3</f>
        <v>4470534.7826086963</v>
      </c>
      <c r="O44" s="7">
        <f>O$1*Deaths!N44*'Inputs &amp; Outputs'!$B$3</f>
        <v>4843079.3478260878</v>
      </c>
      <c r="P44" s="7">
        <f>P$1*Deaths!O44*'Inputs &amp; Outputs'!$B$3</f>
        <v>5215623.9130434794</v>
      </c>
      <c r="Q44" s="7">
        <f>Q$1*Deaths!P44*'Inputs &amp; Outputs'!$B$3</f>
        <v>7184788.0434782626</v>
      </c>
      <c r="R44" s="7">
        <f>R$1*Deaths!Q44*'Inputs &amp; Outputs'!$B$3</f>
        <v>6528400.0000000019</v>
      </c>
      <c r="S44" s="7">
        <f>S$1*Deaths!R44*'Inputs &amp; Outputs'!$B$3</f>
        <v>9047510.8695652187</v>
      </c>
      <c r="T44" s="7">
        <f>T$1*Deaths!S44*'Inputs &amp; Outputs'!$B$3</f>
        <v>8142759.7826086972</v>
      </c>
      <c r="U44" s="7">
        <f>U$1*Deaths!T44*'Inputs &amp; Outputs'!$B$3</f>
        <v>8089539.1304347841</v>
      </c>
      <c r="V44" s="7">
        <f>V$1*Deaths!U44*'Inputs &amp; Outputs'!$B$3</f>
        <v>13837369.565217394</v>
      </c>
      <c r="W44" s="7">
        <f>W$1*Deaths!V44*'Inputs &amp; Outputs'!$B$3</f>
        <v>13411604.34782609</v>
      </c>
      <c r="X44" s="7">
        <f>X$1*Deaths!W44*'Inputs &amp; Outputs'!$B$3</f>
        <v>18343384.782608699</v>
      </c>
      <c r="Y44" s="7">
        <f>Y$1*Deaths!X44*'Inputs &amp; Outputs'!$B$3</f>
        <v>16321000.000000004</v>
      </c>
      <c r="Z44" s="7">
        <f>Z$1*Deaths!Y44*'Inputs &amp; Outputs'!$B$3</f>
        <v>24055734.782608699</v>
      </c>
      <c r="AA44" s="7">
        <f>AA$1*Deaths!Z44*'Inputs &amp; Outputs'!$B$3+'No. policies'!AA44*'Inputs &amp; Outputs'!$B$4</f>
        <v>2655979497.2826085</v>
      </c>
    </row>
    <row r="45" spans="1:27" x14ac:dyDescent="0.25">
      <c r="A45" s="1">
        <v>44</v>
      </c>
      <c r="C45" s="7">
        <f>C$1*Deaths!B45*'Inputs &amp; Outputs'!$B$3</f>
        <v>97571.195652173934</v>
      </c>
      <c r="D45" s="7">
        <f>D$1*Deaths!C45*'Inputs &amp; Outputs'!$B$3</f>
        <v>248363.04347826092</v>
      </c>
      <c r="E45" s="7">
        <f>E$1*Deaths!D45*'Inputs &amp; Outputs'!$B$3</f>
        <v>558816.84782608703</v>
      </c>
      <c r="F45" s="7">
        <f>F$1*Deaths!E45*'Inputs &amp; Outputs'!$B$3</f>
        <v>993452.17391304369</v>
      </c>
      <c r="G45" s="7">
        <f>G$1*Deaths!F45*'Inputs &amp; Outputs'!$B$3</f>
        <v>1286165.7608695654</v>
      </c>
      <c r="H45" s="7">
        <f>H$1*Deaths!G45*'Inputs &amp; Outputs'!$B$3</f>
        <v>1809502.1739130439</v>
      </c>
      <c r="I45" s="7">
        <f>I$1*Deaths!H45*'Inputs &amp; Outputs'!$B$3</f>
        <v>1365996.739130435</v>
      </c>
      <c r="J45" s="7">
        <f>J$1*Deaths!I45*'Inputs &amp; Outputs'!$B$3</f>
        <v>2057865.2173913047</v>
      </c>
      <c r="K45" s="7">
        <f>K$1*Deaths!J45*'Inputs &amp; Outputs'!$B$3</f>
        <v>2634422.2826086963</v>
      </c>
      <c r="L45" s="7">
        <f>L$1*Deaths!K45*'Inputs &amp; Outputs'!$B$3</f>
        <v>3015836.9565217397</v>
      </c>
      <c r="M45" s="7">
        <f>M$1*Deaths!L45*'Inputs &amp; Outputs'!$B$3</f>
        <v>2829564.6739130439</v>
      </c>
      <c r="N45" s="7">
        <f>N$1*Deaths!M45*'Inputs &amp; Outputs'!$B$3</f>
        <v>5109182.6086956533</v>
      </c>
      <c r="O45" s="7">
        <f>O$1*Deaths!N45*'Inputs &amp; Outputs'!$B$3</f>
        <v>4497145.1086956533</v>
      </c>
      <c r="P45" s="7">
        <f>P$1*Deaths!O45*'Inputs &amp; Outputs'!$B$3</f>
        <v>5588168.478260871</v>
      </c>
      <c r="Q45" s="7">
        <f>Q$1*Deaths!P45*'Inputs &amp; Outputs'!$B$3</f>
        <v>7051736.4130434794</v>
      </c>
      <c r="R45" s="7">
        <f>R$1*Deaths!Q45*'Inputs &amp; Outputs'!$B$3</f>
        <v>7663773.9130434804</v>
      </c>
      <c r="S45" s="7">
        <f>S$1*Deaths!R45*'Inputs &amp; Outputs'!$B$3</f>
        <v>8896719.0217391327</v>
      </c>
      <c r="T45" s="7">
        <f>T$1*Deaths!S45*'Inputs &amp; Outputs'!$B$3</f>
        <v>7344450.0000000019</v>
      </c>
      <c r="U45" s="7">
        <f>U$1*Deaths!T45*'Inputs &amp; Outputs'!$B$3</f>
        <v>9774859.7826086972</v>
      </c>
      <c r="V45" s="7">
        <f>V$1*Deaths!U45*'Inputs &amp; Outputs'!$B$3</f>
        <v>13127760.869565221</v>
      </c>
      <c r="W45" s="7">
        <f>W$1*Deaths!V45*'Inputs &amp; Outputs'!$B$3</f>
        <v>12293970.652173916</v>
      </c>
      <c r="X45" s="7">
        <f>X$1*Deaths!W45*'Inputs &amp; Outputs'!$B$3</f>
        <v>16977388.043478265</v>
      </c>
      <c r="Y45" s="7">
        <f>Y$1*Deaths!X45*'Inputs &amp; Outputs'!$B$3</f>
        <v>17137050.000000004</v>
      </c>
      <c r="Z45" s="7">
        <f>Z$1*Deaths!Y45*'Inputs &amp; Outputs'!$B$3</f>
        <v>22352673.913043484</v>
      </c>
      <c r="AA45" s="7">
        <f>AA$1*Deaths!Z45*'Inputs &amp; Outputs'!$B$3+'No. policies'!AA45*'Inputs &amp; Outputs'!$B$4</f>
        <v>2662592486.4130435</v>
      </c>
    </row>
    <row r="46" spans="1:27" x14ac:dyDescent="0.25">
      <c r="A46" s="1">
        <v>45</v>
      </c>
      <c r="C46" s="7">
        <f>C$1*Deaths!B46*'Inputs &amp; Outputs'!$B$3</f>
        <v>230622.82608695657</v>
      </c>
      <c r="D46" s="7">
        <f>D$1*Deaths!C46*'Inputs &amp; Outputs'!$B$3</f>
        <v>461245.65217391314</v>
      </c>
      <c r="E46" s="7">
        <f>E$1*Deaths!D46*'Inputs &amp; Outputs'!$B$3</f>
        <v>425765.21739130444</v>
      </c>
      <c r="F46" s="7">
        <f>F$1*Deaths!E46*'Inputs &amp; Outputs'!$B$3</f>
        <v>638647.82608695666</v>
      </c>
      <c r="G46" s="7">
        <f>G$1*Deaths!F46*'Inputs &amp; Outputs'!$B$3</f>
        <v>1108763.586956522</v>
      </c>
      <c r="H46" s="7">
        <f>H$1*Deaths!G46*'Inputs &amp; Outputs'!$B$3</f>
        <v>1330516.3043478264</v>
      </c>
      <c r="I46" s="7">
        <f>I$1*Deaths!H46*'Inputs &amp; Outputs'!$B$3</f>
        <v>1303905.9782608699</v>
      </c>
      <c r="J46" s="7">
        <f>J$1*Deaths!I46*'Inputs &amp; Outputs'!$B$3</f>
        <v>2199786.9565217397</v>
      </c>
      <c r="K46" s="7">
        <f>K$1*Deaths!J46*'Inputs &amp; Outputs'!$B$3</f>
        <v>3273070.1086956528</v>
      </c>
      <c r="L46" s="7">
        <f>L$1*Deaths!K46*'Inputs &amp; Outputs'!$B$3</f>
        <v>2838434.7826086963</v>
      </c>
      <c r="M46" s="7">
        <f>M$1*Deaths!L46*'Inputs &amp; Outputs'!$B$3</f>
        <v>3610134.2391304355</v>
      </c>
      <c r="N46" s="7">
        <f>N$1*Deaths!M46*'Inputs &amp; Outputs'!$B$3</f>
        <v>5109182.6086956533</v>
      </c>
      <c r="O46" s="7">
        <f>O$1*Deaths!N46*'Inputs &amp; Outputs'!$B$3</f>
        <v>6803373.3695652187</v>
      </c>
      <c r="P46" s="7">
        <f>P$1*Deaths!O46*'Inputs &amp; Outputs'!$B$3</f>
        <v>5091442.3913043486</v>
      </c>
      <c r="Q46" s="7">
        <f>Q$1*Deaths!P46*'Inputs &amp; Outputs'!$B$3</f>
        <v>6785633.1521739149</v>
      </c>
      <c r="R46" s="7">
        <f>R$1*Deaths!Q46*'Inputs &amp; Outputs'!$B$3</f>
        <v>7947617.3913043495</v>
      </c>
      <c r="S46" s="7">
        <f>S$1*Deaths!R46*'Inputs &amp; Outputs'!$B$3</f>
        <v>7991967.9347826103</v>
      </c>
      <c r="T46" s="7">
        <f>T$1*Deaths!S46*'Inputs &amp; Outputs'!$B$3</f>
        <v>9579717.3913043495</v>
      </c>
      <c r="U46" s="7">
        <f>U$1*Deaths!T46*'Inputs &amp; Outputs'!$B$3</f>
        <v>12471372.826086959</v>
      </c>
      <c r="V46" s="7">
        <f>V$1*Deaths!U46*'Inputs &amp; Outputs'!$B$3</f>
        <v>11531141.304347828</v>
      </c>
      <c r="W46" s="7">
        <f>W$1*Deaths!V46*'Inputs &amp; Outputs'!$B$3</f>
        <v>15833144.021739135</v>
      </c>
      <c r="X46" s="7">
        <f>X$1*Deaths!W46*'Inputs &amp; Outputs'!$B$3</f>
        <v>18928811.956521742</v>
      </c>
      <c r="Y46" s="7">
        <f>Y$1*Deaths!X46*'Inputs &amp; Outputs'!$B$3</f>
        <v>17341062.500000004</v>
      </c>
      <c r="Z46" s="7">
        <f>Z$1*Deaths!Y46*'Inputs &amp; Outputs'!$B$3</f>
        <v>19372317.391304351</v>
      </c>
      <c r="AA46" s="7">
        <f>AA$1*Deaths!Z46*'Inputs &amp; Outputs'!$B$3+'No. policies'!AA46*'Inputs &amp; Outputs'!$B$4</f>
        <v>2644057744.5652175</v>
      </c>
    </row>
    <row r="47" spans="1:27" x14ac:dyDescent="0.25">
      <c r="A47" s="1">
        <v>46</v>
      </c>
      <c r="C47" s="7">
        <f>C$1*Deaths!B47*'Inputs &amp; Outputs'!$B$3</f>
        <v>204012.50000000006</v>
      </c>
      <c r="D47" s="7">
        <f>D$1*Deaths!C47*'Inputs &amp; Outputs'!$B$3</f>
        <v>319323.91304347833</v>
      </c>
      <c r="E47" s="7">
        <f>E$1*Deaths!D47*'Inputs &amp; Outputs'!$B$3</f>
        <v>585427.17391304357</v>
      </c>
      <c r="F47" s="7">
        <f>F$1*Deaths!E47*'Inputs &amp; Outputs'!$B$3</f>
        <v>957971.73913043505</v>
      </c>
      <c r="G47" s="7">
        <f>G$1*Deaths!F47*'Inputs &amp; Outputs'!$B$3</f>
        <v>1197464.6739130437</v>
      </c>
      <c r="H47" s="7">
        <f>H$1*Deaths!G47*'Inputs &amp; Outputs'!$B$3</f>
        <v>1224075.0000000002</v>
      </c>
      <c r="I47" s="7">
        <f>I$1*Deaths!H47*'Inputs &amp; Outputs'!$B$3</f>
        <v>1303905.9782608699</v>
      </c>
      <c r="J47" s="7">
        <f>J$1*Deaths!I47*'Inputs &amp; Outputs'!$B$3</f>
        <v>2909395.6521739135</v>
      </c>
      <c r="K47" s="7">
        <f>K$1*Deaths!J47*'Inputs &amp; Outputs'!$B$3</f>
        <v>2235267.3913043481</v>
      </c>
      <c r="L47" s="7">
        <f>L$1*Deaths!K47*'Inputs &amp; Outputs'!$B$3</f>
        <v>2838434.7826086963</v>
      </c>
      <c r="M47" s="7">
        <f>M$1*Deaths!L47*'Inputs &amp; Outputs'!$B$3</f>
        <v>3122278.2608695659</v>
      </c>
      <c r="N47" s="7">
        <f>N$1*Deaths!M47*'Inputs &amp; Outputs'!$B$3</f>
        <v>4789858.6956521748</v>
      </c>
      <c r="O47" s="7">
        <f>O$1*Deaths!N47*'Inputs &amp; Outputs'!$B$3</f>
        <v>4612456.5217391318</v>
      </c>
      <c r="P47" s="7">
        <f>P$1*Deaths!O47*'Inputs &amp; Outputs'!$B$3</f>
        <v>5588168.478260871</v>
      </c>
      <c r="Q47" s="7">
        <f>Q$1*Deaths!P47*'Inputs &amp; Outputs'!$B$3</f>
        <v>7850046.1956521757</v>
      </c>
      <c r="R47" s="7">
        <f>R$1*Deaths!Q47*'Inputs &amp; Outputs'!$B$3</f>
        <v>6954165.2173913056</v>
      </c>
      <c r="S47" s="7">
        <f>S$1*Deaths!R47*'Inputs &amp; Outputs'!$B$3</f>
        <v>7690384.2391304364</v>
      </c>
      <c r="T47" s="7">
        <f>T$1*Deaths!S47*'Inputs &amp; Outputs'!$B$3</f>
        <v>11974646.739130437</v>
      </c>
      <c r="U47" s="7">
        <f>U$1*Deaths!T47*'Inputs &amp; Outputs'!$B$3</f>
        <v>12302840.760869568</v>
      </c>
      <c r="V47" s="7">
        <f>V$1*Deaths!U47*'Inputs &amp; Outputs'!$B$3</f>
        <v>9934521.7391304374</v>
      </c>
      <c r="W47" s="7">
        <f>W$1*Deaths!V47*'Inputs &amp; Outputs'!$B$3</f>
        <v>16764505.434782613</v>
      </c>
      <c r="X47" s="7">
        <f>X$1*Deaths!W47*'Inputs &amp; Outputs'!$B$3</f>
        <v>15611391.30434783</v>
      </c>
      <c r="Y47" s="7">
        <f>Y$1*Deaths!X47*'Inputs &amp; Outputs'!$B$3</f>
        <v>16116987.500000004</v>
      </c>
      <c r="Z47" s="7">
        <f>Z$1*Deaths!Y47*'Inputs &amp; Outputs'!$B$3</f>
        <v>19372317.391304351</v>
      </c>
      <c r="AA47" s="7">
        <f>AA$1*Deaths!Z47*'Inputs &amp; Outputs'!$B$3+'No. policies'!AA47*'Inputs &amp; Outputs'!$B$4</f>
        <v>2654388260.869565</v>
      </c>
    </row>
    <row r="48" spans="1:27" x14ac:dyDescent="0.25">
      <c r="A48" s="1">
        <v>47</v>
      </c>
      <c r="C48" s="7">
        <f>C$1*Deaths!B48*'Inputs &amp; Outputs'!$B$3</f>
        <v>195142.39130434787</v>
      </c>
      <c r="D48" s="7">
        <f>D$1*Deaths!C48*'Inputs &amp; Outputs'!$B$3</f>
        <v>266103.2608695653</v>
      </c>
      <c r="E48" s="7">
        <f>E$1*Deaths!D48*'Inputs &amp; Outputs'!$B$3</f>
        <v>665258.1521739132</v>
      </c>
      <c r="F48" s="7">
        <f>F$1*Deaths!E48*'Inputs &amp; Outputs'!$B$3</f>
        <v>390284.78260869574</v>
      </c>
      <c r="G48" s="7">
        <f>G$1*Deaths!F48*'Inputs &amp; Outputs'!$B$3</f>
        <v>1286165.7608695654</v>
      </c>
      <c r="H48" s="7">
        <f>H$1*Deaths!G48*'Inputs &amp; Outputs'!$B$3</f>
        <v>1596619.5652173916</v>
      </c>
      <c r="I48" s="7">
        <f>I$1*Deaths!H48*'Inputs &amp; Outputs'!$B$3</f>
        <v>2173176.6304347832</v>
      </c>
      <c r="J48" s="7">
        <f>J$1*Deaths!I48*'Inputs &amp; Outputs'!$B$3</f>
        <v>2554591.3043478266</v>
      </c>
      <c r="K48" s="7">
        <f>K$1*Deaths!J48*'Inputs &amp; Outputs'!$B$3</f>
        <v>2474760.326086957</v>
      </c>
      <c r="L48" s="7">
        <f>L$1*Deaths!K48*'Inputs &amp; Outputs'!$B$3</f>
        <v>3725445.652173914</v>
      </c>
      <c r="M48" s="7">
        <f>M$1*Deaths!L48*'Inputs &amp; Outputs'!$B$3</f>
        <v>3610134.2391304355</v>
      </c>
      <c r="N48" s="7">
        <f>N$1*Deaths!M48*'Inputs &amp; Outputs'!$B$3</f>
        <v>4576976.0869565224</v>
      </c>
      <c r="O48" s="7">
        <f>O$1*Deaths!N48*'Inputs &amp; Outputs'!$B$3</f>
        <v>5650259.2391304364</v>
      </c>
      <c r="P48" s="7">
        <f>P$1*Deaths!O48*'Inputs &amp; Outputs'!$B$3</f>
        <v>4470534.7826086963</v>
      </c>
      <c r="Q48" s="7">
        <f>Q$1*Deaths!P48*'Inputs &amp; Outputs'!$B$3</f>
        <v>6652581.5217391318</v>
      </c>
      <c r="R48" s="7">
        <f>R$1*Deaths!Q48*'Inputs &amp; Outputs'!$B$3</f>
        <v>7805695.6521739149</v>
      </c>
      <c r="S48" s="7">
        <f>S$1*Deaths!R48*'Inputs &amp; Outputs'!$B$3</f>
        <v>8444343.478260871</v>
      </c>
      <c r="T48" s="7">
        <f>T$1*Deaths!S48*'Inputs &amp; Outputs'!$B$3</f>
        <v>8941069.5652173925</v>
      </c>
      <c r="U48" s="7">
        <f>U$1*Deaths!T48*'Inputs &amp; Outputs'!$B$3</f>
        <v>12134308.695652176</v>
      </c>
      <c r="V48" s="7">
        <f>V$1*Deaths!U48*'Inputs &amp; Outputs'!$B$3</f>
        <v>12418152.173913047</v>
      </c>
      <c r="W48" s="7">
        <f>W$1*Deaths!V48*'Inputs &amp; Outputs'!$B$3</f>
        <v>13039059.782608699</v>
      </c>
      <c r="X48" s="7">
        <f>X$1*Deaths!W48*'Inputs &amp; Outputs'!$B$3</f>
        <v>15611391.30434783</v>
      </c>
      <c r="Y48" s="7">
        <f>Y$1*Deaths!X48*'Inputs &amp; Outputs'!$B$3</f>
        <v>19585200.000000004</v>
      </c>
      <c r="Z48" s="7">
        <f>Z$1*Deaths!Y48*'Inputs &amp; Outputs'!$B$3</f>
        <v>21288260.869565222</v>
      </c>
      <c r="AA48" s="7">
        <f>AA$1*Deaths!Z48*'Inputs &amp; Outputs'!$B$3+'No. policies'!AA48*'Inputs &amp; Outputs'!$B$4</f>
        <v>2647671046.195652</v>
      </c>
    </row>
    <row r="49" spans="1:27" x14ac:dyDescent="0.25">
      <c r="A49" s="1">
        <v>48</v>
      </c>
      <c r="C49" s="7">
        <f>C$1*Deaths!B49*'Inputs &amp; Outputs'!$B$3</f>
        <v>141921.73913043481</v>
      </c>
      <c r="D49" s="7">
        <f>D$1*Deaths!C49*'Inputs &amp; Outputs'!$B$3</f>
        <v>354804.34782608703</v>
      </c>
      <c r="E49" s="7">
        <f>E$1*Deaths!D49*'Inputs &amp; Outputs'!$B$3</f>
        <v>558816.84782608703</v>
      </c>
      <c r="F49" s="7">
        <f>F$1*Deaths!E49*'Inputs &amp; Outputs'!$B$3</f>
        <v>709608.69565217406</v>
      </c>
      <c r="G49" s="7">
        <f>G$1*Deaths!F49*'Inputs &amp; Outputs'!$B$3</f>
        <v>1330516.3043478264</v>
      </c>
      <c r="H49" s="7">
        <f>H$1*Deaths!G49*'Inputs &amp; Outputs'!$B$3</f>
        <v>1436957.6086956526</v>
      </c>
      <c r="I49" s="7">
        <f>I$1*Deaths!H49*'Inputs &amp; Outputs'!$B$3</f>
        <v>2173176.6304347832</v>
      </c>
      <c r="J49" s="7">
        <f>J$1*Deaths!I49*'Inputs &amp; Outputs'!$B$3</f>
        <v>1986904.3478260874</v>
      </c>
      <c r="K49" s="7">
        <f>K$1*Deaths!J49*'Inputs &amp; Outputs'!$B$3</f>
        <v>2554591.3043478266</v>
      </c>
      <c r="L49" s="7">
        <f>L$1*Deaths!K49*'Inputs &amp; Outputs'!$B$3</f>
        <v>2394929.3478260874</v>
      </c>
      <c r="M49" s="7">
        <f>M$1*Deaths!L49*'Inputs &amp; Outputs'!$B$3</f>
        <v>3805276.6304347836</v>
      </c>
      <c r="N49" s="7">
        <f>N$1*Deaths!M49*'Inputs &amp; Outputs'!$B$3</f>
        <v>3831886.9565217402</v>
      </c>
      <c r="O49" s="7">
        <f>O$1*Deaths!N49*'Inputs &amp; Outputs'!$B$3</f>
        <v>5304325.0000000009</v>
      </c>
      <c r="P49" s="7">
        <f>P$1*Deaths!O49*'Inputs &amp; Outputs'!$B$3</f>
        <v>6705802.1739130449</v>
      </c>
      <c r="Q49" s="7">
        <f>Q$1*Deaths!P49*'Inputs &amp; Outputs'!$B$3</f>
        <v>7450891.304347828</v>
      </c>
      <c r="R49" s="7">
        <f>R$1*Deaths!Q49*'Inputs &amp; Outputs'!$B$3</f>
        <v>8231460.8695652187</v>
      </c>
      <c r="S49" s="7">
        <f>S$1*Deaths!R49*'Inputs &amp; Outputs'!$B$3</f>
        <v>7388800.5434782626</v>
      </c>
      <c r="T49" s="7">
        <f>T$1*Deaths!S49*'Inputs &amp; Outputs'!$B$3</f>
        <v>10218365.217391307</v>
      </c>
      <c r="U49" s="7">
        <f>U$1*Deaths!T49*'Inputs &amp; Outputs'!$B$3</f>
        <v>10448988.043478264</v>
      </c>
      <c r="V49" s="7">
        <f>V$1*Deaths!U49*'Inputs &amp; Outputs'!$B$3</f>
        <v>13482565.217391307</v>
      </c>
      <c r="W49" s="7">
        <f>W$1*Deaths!V49*'Inputs &amp; Outputs'!$B$3</f>
        <v>13597876.630434785</v>
      </c>
      <c r="X49" s="7">
        <f>X$1*Deaths!W49*'Inputs &amp; Outputs'!$B$3</f>
        <v>14050252.173913047</v>
      </c>
      <c r="Y49" s="7">
        <f>Y$1*Deaths!X49*'Inputs &amp; Outputs'!$B$3</f>
        <v>17137050.000000004</v>
      </c>
      <c r="Z49" s="7">
        <f>Z$1*Deaths!Y49*'Inputs &amp; Outputs'!$B$3</f>
        <v>18307904.34782609</v>
      </c>
      <c r="AA49" s="7">
        <f>AA$1*Deaths!Z49*'Inputs &amp; Outputs'!$B$3+'No. policies'!AA49*'Inputs &amp; Outputs'!$B$4</f>
        <v>2659344755.4347825</v>
      </c>
    </row>
    <row r="50" spans="1:27" x14ac:dyDescent="0.25">
      <c r="A50" s="1">
        <v>49</v>
      </c>
      <c r="C50" s="7">
        <f>C$1*Deaths!B50*'Inputs &amp; Outputs'!$B$3</f>
        <v>186272.28260869568</v>
      </c>
      <c r="D50" s="7">
        <f>D$1*Deaths!C50*'Inputs &amp; Outputs'!$B$3</f>
        <v>443505.43478260876</v>
      </c>
      <c r="E50" s="7">
        <f>E$1*Deaths!D50*'Inputs &amp; Outputs'!$B$3</f>
        <v>452375.54347826098</v>
      </c>
      <c r="F50" s="7">
        <f>F$1*Deaths!E50*'Inputs &amp; Outputs'!$B$3</f>
        <v>816050.00000000023</v>
      </c>
      <c r="G50" s="7">
        <f>G$1*Deaths!F50*'Inputs &amp; Outputs'!$B$3</f>
        <v>931361.4130434785</v>
      </c>
      <c r="H50" s="7">
        <f>H$1*Deaths!G50*'Inputs &amp; Outputs'!$B$3</f>
        <v>1330516.3043478264</v>
      </c>
      <c r="I50" s="7">
        <f>I$1*Deaths!H50*'Inputs &amp; Outputs'!$B$3</f>
        <v>2111085.8695652178</v>
      </c>
      <c r="J50" s="7">
        <f>J$1*Deaths!I50*'Inputs &amp; Outputs'!$B$3</f>
        <v>2270747.826086957</v>
      </c>
      <c r="K50" s="7">
        <f>K$1*Deaths!J50*'Inputs &amp; Outputs'!$B$3</f>
        <v>3113408.1521739135</v>
      </c>
      <c r="L50" s="7">
        <f>L$1*Deaths!K50*'Inputs &amp; Outputs'!$B$3</f>
        <v>3548043.4782608701</v>
      </c>
      <c r="M50" s="7">
        <f>M$1*Deaths!L50*'Inputs &amp; Outputs'!$B$3</f>
        <v>2731993.4782608701</v>
      </c>
      <c r="N50" s="7">
        <f>N$1*Deaths!M50*'Inputs &amp; Outputs'!$B$3</f>
        <v>3512563.0434782617</v>
      </c>
      <c r="O50" s="7">
        <f>O$1*Deaths!N50*'Inputs &amp; Outputs'!$B$3</f>
        <v>5304325.0000000009</v>
      </c>
      <c r="P50" s="7">
        <f>P$1*Deaths!O50*'Inputs &amp; Outputs'!$B$3</f>
        <v>4967260.8695652187</v>
      </c>
      <c r="Q50" s="7">
        <f>Q$1*Deaths!P50*'Inputs &amp; Outputs'!$B$3</f>
        <v>6519529.8913043495</v>
      </c>
      <c r="R50" s="7">
        <f>R$1*Deaths!Q50*'Inputs &amp; Outputs'!$B$3</f>
        <v>7947617.3913043495</v>
      </c>
      <c r="S50" s="7">
        <f>S$1*Deaths!R50*'Inputs &amp; Outputs'!$B$3</f>
        <v>7841176.0869565234</v>
      </c>
      <c r="T50" s="7">
        <f>T$1*Deaths!S50*'Inputs &amp; Outputs'!$B$3</f>
        <v>9100731.5217391327</v>
      </c>
      <c r="U50" s="7">
        <f>U$1*Deaths!T50*'Inputs &amp; Outputs'!$B$3</f>
        <v>11797244.565217394</v>
      </c>
      <c r="V50" s="7">
        <f>V$1*Deaths!U50*'Inputs &amp; Outputs'!$B$3</f>
        <v>15433989.130434785</v>
      </c>
      <c r="W50" s="7">
        <f>W$1*Deaths!V50*'Inputs &amp; Outputs'!$B$3</f>
        <v>15088054.891304351</v>
      </c>
      <c r="X50" s="7">
        <f>X$1*Deaths!W50*'Inputs &amp; Outputs'!$B$3</f>
        <v>15221106.521739135</v>
      </c>
      <c r="Y50" s="7">
        <f>Y$1*Deaths!X50*'Inputs &amp; Outputs'!$B$3</f>
        <v>19381187.500000004</v>
      </c>
      <c r="Z50" s="7">
        <f>Z$1*Deaths!Y50*'Inputs &amp; Outputs'!$B$3</f>
        <v>23417086.956521746</v>
      </c>
      <c r="AA50" s="7">
        <f>AA$1*Deaths!Z50*'Inputs &amp; Outputs'!$B$3+'No. policies'!AA50*'Inputs &amp; Outputs'!$B$4</f>
        <v>2643692798.9130435</v>
      </c>
    </row>
    <row r="51" spans="1:27" x14ac:dyDescent="0.25">
      <c r="A51" s="1">
        <v>50</v>
      </c>
      <c r="C51" s="7">
        <f>C$1*Deaths!B51*'Inputs &amp; Outputs'!$B$3</f>
        <v>133051.63043478265</v>
      </c>
      <c r="D51" s="7">
        <f>D$1*Deaths!C51*'Inputs &amp; Outputs'!$B$3</f>
        <v>408025.00000000012</v>
      </c>
      <c r="E51" s="7">
        <f>E$1*Deaths!D51*'Inputs &amp; Outputs'!$B$3</f>
        <v>585427.17391304357</v>
      </c>
      <c r="F51" s="7">
        <f>F$1*Deaths!E51*'Inputs &amp; Outputs'!$B$3</f>
        <v>851530.43478260888</v>
      </c>
      <c r="G51" s="7">
        <f>G$1*Deaths!F51*'Inputs &amp; Outputs'!$B$3</f>
        <v>753959.23913043493</v>
      </c>
      <c r="H51" s="7">
        <f>H$1*Deaths!G51*'Inputs &amp; Outputs'!$B$3</f>
        <v>1543398.9130434785</v>
      </c>
      <c r="I51" s="7">
        <f>I$1*Deaths!H51*'Inputs &amp; Outputs'!$B$3</f>
        <v>1800632.0652173916</v>
      </c>
      <c r="J51" s="7">
        <f>J$1*Deaths!I51*'Inputs &amp; Outputs'!$B$3</f>
        <v>1703060.8695652178</v>
      </c>
      <c r="K51" s="7">
        <f>K$1*Deaths!J51*'Inputs &amp; Outputs'!$B$3</f>
        <v>1756281.5217391308</v>
      </c>
      <c r="L51" s="7">
        <f>L$1*Deaths!K51*'Inputs &amp; Outputs'!$B$3</f>
        <v>3459342.3913043486</v>
      </c>
      <c r="M51" s="7">
        <f>M$1*Deaths!L51*'Inputs &amp; Outputs'!$B$3</f>
        <v>2927135.8695652182</v>
      </c>
      <c r="N51" s="7">
        <f>N$1*Deaths!M51*'Inputs &amp; Outputs'!$B$3</f>
        <v>4044769.5652173921</v>
      </c>
      <c r="O51" s="7">
        <f>O$1*Deaths!N51*'Inputs &amp; Outputs'!$B$3</f>
        <v>2882785.326086957</v>
      </c>
      <c r="P51" s="7">
        <f>P$1*Deaths!O51*'Inputs &amp; Outputs'!$B$3</f>
        <v>5712350.0000000009</v>
      </c>
      <c r="Q51" s="7">
        <f>Q$1*Deaths!P51*'Inputs &amp; Outputs'!$B$3</f>
        <v>5854271.7391304364</v>
      </c>
      <c r="R51" s="7">
        <f>R$1*Deaths!Q51*'Inputs &amp; Outputs'!$B$3</f>
        <v>7663773.9130434804</v>
      </c>
      <c r="S51" s="7">
        <f>S$1*Deaths!R51*'Inputs &amp; Outputs'!$B$3</f>
        <v>7238008.6956521757</v>
      </c>
      <c r="T51" s="7">
        <f>T$1*Deaths!S51*'Inputs &amp; Outputs'!$B$3</f>
        <v>10697351.086956523</v>
      </c>
      <c r="U51" s="7">
        <f>U$1*Deaths!T51*'Inputs &amp; Outputs'!$B$3</f>
        <v>13651097.282608699</v>
      </c>
      <c r="V51" s="7">
        <f>V$1*Deaths!U51*'Inputs &amp; Outputs'!$B$3</f>
        <v>11531141.304347828</v>
      </c>
      <c r="W51" s="7">
        <f>W$1*Deaths!V51*'Inputs &amp; Outputs'!$B$3</f>
        <v>15460599.456521742</v>
      </c>
      <c r="X51" s="7">
        <f>X$1*Deaths!W51*'Inputs &amp; Outputs'!$B$3</f>
        <v>15025964.130434785</v>
      </c>
      <c r="Y51" s="7">
        <f>Y$1*Deaths!X51*'Inputs &amp; Outputs'!$B$3</f>
        <v>15096925.000000004</v>
      </c>
      <c r="Z51" s="7">
        <f>Z$1*Deaths!Y51*'Inputs &amp; Outputs'!$B$3</f>
        <v>18520786.956521742</v>
      </c>
      <c r="AA51" s="7">
        <f>AA$1*Deaths!Z51*'Inputs &amp; Outputs'!$B$3+'No. policies'!AA51*'Inputs &amp; Outputs'!$B$4</f>
        <v>2672962282.6086955</v>
      </c>
    </row>
    <row r="52" spans="1:27" x14ac:dyDescent="0.25">
      <c r="A52" s="1">
        <v>51</v>
      </c>
      <c r="C52" s="7">
        <f>C$1*Deaths!B52*'Inputs &amp; Outputs'!$B$3</f>
        <v>168532.06521739135</v>
      </c>
      <c r="D52" s="7">
        <f>D$1*Deaths!C52*'Inputs &amp; Outputs'!$B$3</f>
        <v>461245.65217391314</v>
      </c>
      <c r="E52" s="7">
        <f>E$1*Deaths!D52*'Inputs &amp; Outputs'!$B$3</f>
        <v>798309.78260869579</v>
      </c>
      <c r="F52" s="7">
        <f>F$1*Deaths!E52*'Inputs &amp; Outputs'!$B$3</f>
        <v>922491.30434782628</v>
      </c>
      <c r="G52" s="7">
        <f>G$1*Deaths!F52*'Inputs &amp; Outputs'!$B$3</f>
        <v>1020062.5000000002</v>
      </c>
      <c r="H52" s="7">
        <f>H$1*Deaths!G52*'Inputs &amp; Outputs'!$B$3</f>
        <v>1862722.826086957</v>
      </c>
      <c r="I52" s="7">
        <f>I$1*Deaths!H52*'Inputs &amp; Outputs'!$B$3</f>
        <v>2173176.6304347832</v>
      </c>
      <c r="J52" s="7">
        <f>J$1*Deaths!I52*'Inputs &amp; Outputs'!$B$3</f>
        <v>2057865.2173913047</v>
      </c>
      <c r="K52" s="7">
        <f>K$1*Deaths!J52*'Inputs &amp; Outputs'!$B$3</f>
        <v>1995774.4565217395</v>
      </c>
      <c r="L52" s="7">
        <f>L$1*Deaths!K52*'Inputs &amp; Outputs'!$B$3</f>
        <v>2572331.5217391308</v>
      </c>
      <c r="M52" s="7">
        <f>M$1*Deaths!L52*'Inputs &amp; Outputs'!$B$3</f>
        <v>4390703.8043478271</v>
      </c>
      <c r="N52" s="7">
        <f>N$1*Deaths!M52*'Inputs &amp; Outputs'!$B$3</f>
        <v>3299680.4347826093</v>
      </c>
      <c r="O52" s="7">
        <f>O$1*Deaths!N52*'Inputs &amp; Outputs'!$B$3</f>
        <v>4727767.9347826093</v>
      </c>
      <c r="P52" s="7">
        <f>P$1*Deaths!O52*'Inputs &amp; Outputs'!$B$3</f>
        <v>5588168.478260871</v>
      </c>
      <c r="Q52" s="7">
        <f>Q$1*Deaths!P52*'Inputs &amp; Outputs'!$B$3</f>
        <v>5322065.2173913056</v>
      </c>
      <c r="R52" s="7">
        <f>R$1*Deaths!Q52*'Inputs &amp; Outputs'!$B$3</f>
        <v>6386478.2608695664</v>
      </c>
      <c r="S52" s="7">
        <f>S$1*Deaths!R52*'Inputs &amp; Outputs'!$B$3</f>
        <v>10555429.34782609</v>
      </c>
      <c r="T52" s="7">
        <f>T$1*Deaths!S52*'Inputs &amp; Outputs'!$B$3</f>
        <v>7823435.8695652187</v>
      </c>
      <c r="U52" s="7">
        <f>U$1*Deaths!T52*'Inputs &amp; Outputs'!$B$3</f>
        <v>12302840.760869568</v>
      </c>
      <c r="V52" s="7">
        <f>V$1*Deaths!U52*'Inputs &amp; Outputs'!$B$3</f>
        <v>9934521.7391304374</v>
      </c>
      <c r="W52" s="7">
        <f>W$1*Deaths!V52*'Inputs &amp; Outputs'!$B$3</f>
        <v>14715510.326086959</v>
      </c>
      <c r="X52" s="7">
        <f>X$1*Deaths!W52*'Inputs &amp; Outputs'!$B$3</f>
        <v>14245394.565217394</v>
      </c>
      <c r="Y52" s="7">
        <f>Y$1*Deaths!X52*'Inputs &amp; Outputs'!$B$3</f>
        <v>14484887.500000004</v>
      </c>
      <c r="Z52" s="7">
        <f>Z$1*Deaths!Y52*'Inputs &amp; Outputs'!$B$3</f>
        <v>21288260.869565222</v>
      </c>
      <c r="AA52" s="7">
        <f>AA$1*Deaths!Z52*'Inputs &amp; Outputs'!$B$3+'No. policies'!AA52*'Inputs &amp; Outputs'!$B$4</f>
        <v>2663831766.304348</v>
      </c>
    </row>
    <row r="53" spans="1:27" x14ac:dyDescent="0.25">
      <c r="A53" s="1">
        <v>52</v>
      </c>
      <c r="C53" s="7">
        <f>C$1*Deaths!B53*'Inputs &amp; Outputs'!$B$3</f>
        <v>141921.73913043481</v>
      </c>
      <c r="D53" s="7">
        <f>D$1*Deaths!C53*'Inputs &amp; Outputs'!$B$3</f>
        <v>443505.43478260876</v>
      </c>
      <c r="E53" s="7">
        <f>E$1*Deaths!D53*'Inputs &amp; Outputs'!$B$3</f>
        <v>505596.19565217401</v>
      </c>
      <c r="F53" s="7">
        <f>F$1*Deaths!E53*'Inputs &amp; Outputs'!$B$3</f>
        <v>745089.13043478271</v>
      </c>
      <c r="G53" s="7">
        <f>G$1*Deaths!F53*'Inputs &amp; Outputs'!$B$3</f>
        <v>931361.4130434785</v>
      </c>
      <c r="H53" s="7">
        <f>H$1*Deaths!G53*'Inputs &amp; Outputs'!$B$3</f>
        <v>957971.73913043505</v>
      </c>
      <c r="I53" s="7">
        <f>I$1*Deaths!H53*'Inputs &amp; Outputs'!$B$3</f>
        <v>1117633.6956521741</v>
      </c>
      <c r="J53" s="7">
        <f>J$1*Deaths!I53*'Inputs &amp; Outputs'!$B$3</f>
        <v>2199786.9565217397</v>
      </c>
      <c r="K53" s="7">
        <f>K$1*Deaths!J53*'Inputs &amp; Outputs'!$B$3</f>
        <v>3273070.1086956528</v>
      </c>
      <c r="L53" s="7">
        <f>L$1*Deaths!K53*'Inputs &amp; Outputs'!$B$3</f>
        <v>3459342.3913043486</v>
      </c>
      <c r="M53" s="7">
        <f>M$1*Deaths!L53*'Inputs &amp; Outputs'!$B$3</f>
        <v>2536851.0869565224</v>
      </c>
      <c r="N53" s="7">
        <f>N$1*Deaths!M53*'Inputs &amp; Outputs'!$B$3</f>
        <v>4470534.7826086963</v>
      </c>
      <c r="O53" s="7">
        <f>O$1*Deaths!N53*'Inputs &amp; Outputs'!$B$3</f>
        <v>5304325.0000000009</v>
      </c>
      <c r="P53" s="7">
        <f>P$1*Deaths!O53*'Inputs &amp; Outputs'!$B$3</f>
        <v>6829983.6956521757</v>
      </c>
      <c r="Q53" s="7">
        <f>Q$1*Deaths!P53*'Inputs &amp; Outputs'!$B$3</f>
        <v>5987323.3695652187</v>
      </c>
      <c r="R53" s="7">
        <f>R$1*Deaths!Q53*'Inputs &amp; Outputs'!$B$3</f>
        <v>7947617.3913043495</v>
      </c>
      <c r="S53" s="7">
        <f>S$1*Deaths!R53*'Inputs &amp; Outputs'!$B$3</f>
        <v>8293551.6304347841</v>
      </c>
      <c r="T53" s="7">
        <f>T$1*Deaths!S53*'Inputs &amp; Outputs'!$B$3</f>
        <v>13411604.34782609</v>
      </c>
      <c r="U53" s="7">
        <f>U$1*Deaths!T53*'Inputs &amp; Outputs'!$B$3</f>
        <v>9606327.7173913065</v>
      </c>
      <c r="V53" s="7">
        <f>V$1*Deaths!U53*'Inputs &amp; Outputs'!$B$3</f>
        <v>11353739.130434785</v>
      </c>
      <c r="W53" s="7">
        <f>W$1*Deaths!V53*'Inputs &amp; Outputs'!$B$3</f>
        <v>16950777.717391308</v>
      </c>
      <c r="X53" s="7">
        <f>X$1*Deaths!W53*'Inputs &amp; Outputs'!$B$3</f>
        <v>17562815.217391308</v>
      </c>
      <c r="Y53" s="7">
        <f>Y$1*Deaths!X53*'Inputs &amp; Outputs'!$B$3</f>
        <v>21217300.000000004</v>
      </c>
      <c r="Z53" s="7">
        <f>Z$1*Deaths!Y53*'Inputs &amp; Outputs'!$B$3</f>
        <v>19159434.782608699</v>
      </c>
      <c r="AA53" s="7">
        <f>AA$1*Deaths!Z53*'Inputs &amp; Outputs'!$B$3+'No. policies'!AA53*'Inputs &amp; Outputs'!$B$4</f>
        <v>2646366508.152174</v>
      </c>
    </row>
    <row r="54" spans="1:27" x14ac:dyDescent="0.25">
      <c r="A54" s="1">
        <v>53</v>
      </c>
      <c r="C54" s="7">
        <f>C$1*Deaths!B54*'Inputs &amp; Outputs'!$B$3</f>
        <v>133051.63043478265</v>
      </c>
      <c r="D54" s="7">
        <f>D$1*Deaths!C54*'Inputs &amp; Outputs'!$B$3</f>
        <v>354804.34782608703</v>
      </c>
      <c r="E54" s="7">
        <f>E$1*Deaths!D54*'Inputs &amp; Outputs'!$B$3</f>
        <v>505596.19565217401</v>
      </c>
      <c r="F54" s="7">
        <f>F$1*Deaths!E54*'Inputs &amp; Outputs'!$B$3</f>
        <v>887010.86956521752</v>
      </c>
      <c r="G54" s="7">
        <f>G$1*Deaths!F54*'Inputs &amp; Outputs'!$B$3</f>
        <v>1153114.1304347829</v>
      </c>
      <c r="H54" s="7">
        <f>H$1*Deaths!G54*'Inputs &amp; Outputs'!$B$3</f>
        <v>851530.43478260888</v>
      </c>
      <c r="I54" s="7">
        <f>I$1*Deaths!H54*'Inputs &amp; Outputs'!$B$3</f>
        <v>1738541.3043478264</v>
      </c>
      <c r="J54" s="7">
        <f>J$1*Deaths!I54*'Inputs &amp; Outputs'!$B$3</f>
        <v>1915943.4782608701</v>
      </c>
      <c r="K54" s="7">
        <f>K$1*Deaths!J54*'Inputs &amp; Outputs'!$B$3</f>
        <v>1915943.4782608701</v>
      </c>
      <c r="L54" s="7">
        <f>L$1*Deaths!K54*'Inputs &amp; Outputs'!$B$3</f>
        <v>1951423.9130434787</v>
      </c>
      <c r="M54" s="7">
        <f>M$1*Deaths!L54*'Inputs &amp; Outputs'!$B$3</f>
        <v>3219849.4565217397</v>
      </c>
      <c r="N54" s="7">
        <f>N$1*Deaths!M54*'Inputs &amp; Outputs'!$B$3</f>
        <v>3831886.9565217402</v>
      </c>
      <c r="O54" s="7">
        <f>O$1*Deaths!N54*'Inputs &amp; Outputs'!$B$3</f>
        <v>6226816.3043478271</v>
      </c>
      <c r="P54" s="7">
        <f>P$1*Deaths!O54*'Inputs &amp; Outputs'!$B$3</f>
        <v>5339805.4347826103</v>
      </c>
      <c r="Q54" s="7">
        <f>Q$1*Deaths!P54*'Inputs &amp; Outputs'!$B$3</f>
        <v>7850046.1956521757</v>
      </c>
      <c r="R54" s="7">
        <f>R$1*Deaths!Q54*'Inputs &amp; Outputs'!$B$3</f>
        <v>7096086.9565217402</v>
      </c>
      <c r="S54" s="7">
        <f>S$1*Deaths!R54*'Inputs &amp; Outputs'!$B$3</f>
        <v>9198302.7173913065</v>
      </c>
      <c r="T54" s="7">
        <f>T$1*Deaths!S54*'Inputs &amp; Outputs'!$B$3</f>
        <v>8941069.5652173925</v>
      </c>
      <c r="U54" s="7">
        <f>U$1*Deaths!T54*'Inputs &amp; Outputs'!$B$3</f>
        <v>11965776.630434785</v>
      </c>
      <c r="V54" s="7">
        <f>V$1*Deaths!U54*'Inputs &amp; Outputs'!$B$3</f>
        <v>11531141.304347828</v>
      </c>
      <c r="W54" s="7">
        <f>W$1*Deaths!V54*'Inputs &amp; Outputs'!$B$3</f>
        <v>17695866.84782609</v>
      </c>
      <c r="X54" s="7">
        <f>X$1*Deaths!W54*'Inputs &amp; Outputs'!$B$3</f>
        <v>17367672.826086961</v>
      </c>
      <c r="Y54" s="7">
        <f>Y$1*Deaths!X54*'Inputs &amp; Outputs'!$B$3</f>
        <v>18973162.500000004</v>
      </c>
      <c r="Z54" s="7">
        <f>Z$1*Deaths!Y54*'Inputs &amp; Outputs'!$B$3</f>
        <v>21075378.26086957</v>
      </c>
      <c r="AA54" s="7">
        <f>AA$1*Deaths!Z54*'Inputs &amp; Outputs'!$B$3+'No. policies'!AA54*'Inputs &amp; Outputs'!$B$4</f>
        <v>2654297024.4565215</v>
      </c>
    </row>
    <row r="55" spans="1:27" x14ac:dyDescent="0.25">
      <c r="A55" s="1">
        <v>54</v>
      </c>
      <c r="C55" s="7">
        <f>C$1*Deaths!B55*'Inputs &amp; Outputs'!$B$3</f>
        <v>97571.195652173934</v>
      </c>
      <c r="D55" s="7">
        <f>D$1*Deaths!C55*'Inputs &amp; Outputs'!$B$3</f>
        <v>443505.43478260876</v>
      </c>
      <c r="E55" s="7">
        <f>E$1*Deaths!D55*'Inputs &amp; Outputs'!$B$3</f>
        <v>399154.8913043479</v>
      </c>
      <c r="F55" s="7">
        <f>F$1*Deaths!E55*'Inputs &amp; Outputs'!$B$3</f>
        <v>993452.17391304369</v>
      </c>
      <c r="G55" s="7">
        <f>G$1*Deaths!F55*'Inputs &amp; Outputs'!$B$3</f>
        <v>1064413.0434782612</v>
      </c>
      <c r="H55" s="7">
        <f>H$1*Deaths!G55*'Inputs &amp; Outputs'!$B$3</f>
        <v>1436957.6086956526</v>
      </c>
      <c r="I55" s="7">
        <f>I$1*Deaths!H55*'Inputs &amp; Outputs'!$B$3</f>
        <v>993452.17391304369</v>
      </c>
      <c r="J55" s="7">
        <f>J$1*Deaths!I55*'Inputs &amp; Outputs'!$B$3</f>
        <v>1561139.1304347829</v>
      </c>
      <c r="K55" s="7">
        <f>K$1*Deaths!J55*'Inputs &amp; Outputs'!$B$3</f>
        <v>2394929.3478260874</v>
      </c>
      <c r="L55" s="7">
        <f>L$1*Deaths!K55*'Inputs &amp; Outputs'!$B$3</f>
        <v>3370641.3043478266</v>
      </c>
      <c r="M55" s="7">
        <f>M$1*Deaths!L55*'Inputs &amp; Outputs'!$B$3</f>
        <v>3805276.6304347836</v>
      </c>
      <c r="N55" s="7">
        <f>N$1*Deaths!M55*'Inputs &amp; Outputs'!$B$3</f>
        <v>3725445.652173914</v>
      </c>
      <c r="O55" s="7">
        <f>O$1*Deaths!N55*'Inputs &amp; Outputs'!$B$3</f>
        <v>4727767.9347826093</v>
      </c>
      <c r="P55" s="7">
        <f>P$1*Deaths!O55*'Inputs &amp; Outputs'!$B$3</f>
        <v>5960713.0434782617</v>
      </c>
      <c r="Q55" s="7">
        <f>Q$1*Deaths!P55*'Inputs &amp; Outputs'!$B$3</f>
        <v>6120375.0000000009</v>
      </c>
      <c r="R55" s="7">
        <f>R$1*Deaths!Q55*'Inputs &amp; Outputs'!$B$3</f>
        <v>7805695.6521739149</v>
      </c>
      <c r="S55" s="7">
        <f>S$1*Deaths!R55*'Inputs &amp; Outputs'!$B$3</f>
        <v>7690384.2391304364</v>
      </c>
      <c r="T55" s="7">
        <f>T$1*Deaths!S55*'Inputs &amp; Outputs'!$B$3</f>
        <v>9420055.4347826112</v>
      </c>
      <c r="U55" s="7">
        <f>U$1*Deaths!T55*'Inputs &amp; Outputs'!$B$3</f>
        <v>11628712.500000002</v>
      </c>
      <c r="V55" s="7">
        <f>V$1*Deaths!U55*'Inputs &amp; Outputs'!$B$3</f>
        <v>16853206.521739133</v>
      </c>
      <c r="W55" s="7">
        <f>W$1*Deaths!V55*'Inputs &amp; Outputs'!$B$3</f>
        <v>12666515.217391307</v>
      </c>
      <c r="X55" s="7">
        <f>X$1*Deaths!W55*'Inputs &amp; Outputs'!$B$3</f>
        <v>15611391.30434783</v>
      </c>
      <c r="Y55" s="7">
        <f>Y$1*Deaths!X55*'Inputs &amp; Outputs'!$B$3</f>
        <v>19585200.000000004</v>
      </c>
      <c r="Z55" s="7">
        <f>Z$1*Deaths!Y55*'Inputs &amp; Outputs'!$B$3</f>
        <v>16604843.478260873</v>
      </c>
      <c r="AA55" s="7">
        <f>AA$1*Deaths!Z55*'Inputs &amp; Outputs'!$B$3+'No. policies'!AA55*'Inputs &amp; Outputs'!$B$4</f>
        <v>2663297024.4565215</v>
      </c>
    </row>
    <row r="56" spans="1:27" x14ac:dyDescent="0.25">
      <c r="A56" s="1">
        <v>55</v>
      </c>
      <c r="C56" s="7">
        <f>C$1*Deaths!B56*'Inputs &amp; Outputs'!$B$3</f>
        <v>150791.84782608697</v>
      </c>
      <c r="D56" s="7">
        <f>D$1*Deaths!C56*'Inputs &amp; Outputs'!$B$3</f>
        <v>319323.91304347833</v>
      </c>
      <c r="E56" s="7">
        <f>E$1*Deaths!D56*'Inputs &amp; Outputs'!$B$3</f>
        <v>691868.47826086974</v>
      </c>
      <c r="F56" s="7">
        <f>F$1*Deaths!E56*'Inputs &amp; Outputs'!$B$3</f>
        <v>496726.08695652185</v>
      </c>
      <c r="G56" s="7">
        <f>G$1*Deaths!F56*'Inputs &amp; Outputs'!$B$3</f>
        <v>975711.95652173937</v>
      </c>
      <c r="H56" s="7">
        <f>H$1*Deaths!G56*'Inputs &amp; Outputs'!$B$3</f>
        <v>1649840.2173913047</v>
      </c>
      <c r="I56" s="7">
        <f>I$1*Deaths!H56*'Inputs &amp; Outputs'!$B$3</f>
        <v>1614359.782608696</v>
      </c>
      <c r="J56" s="7">
        <f>J$1*Deaths!I56*'Inputs &amp; Outputs'!$B$3</f>
        <v>1490178.2608695654</v>
      </c>
      <c r="K56" s="7">
        <f>K$1*Deaths!J56*'Inputs &amp; Outputs'!$B$3</f>
        <v>3512563.0434782617</v>
      </c>
      <c r="L56" s="7">
        <f>L$1*Deaths!K56*'Inputs &amp; Outputs'!$B$3</f>
        <v>3636744.5652173921</v>
      </c>
      <c r="M56" s="7">
        <f>M$1*Deaths!L56*'Inputs &amp; Outputs'!$B$3</f>
        <v>4293132.6086956533</v>
      </c>
      <c r="N56" s="7">
        <f>N$1*Deaths!M56*'Inputs &amp; Outputs'!$B$3</f>
        <v>3086797.826086957</v>
      </c>
      <c r="O56" s="7">
        <f>O$1*Deaths!N56*'Inputs &amp; Outputs'!$B$3</f>
        <v>4843079.3478260878</v>
      </c>
      <c r="P56" s="7">
        <f>P$1*Deaths!O56*'Inputs &amp; Outputs'!$B$3</f>
        <v>5588168.478260871</v>
      </c>
      <c r="Q56" s="7">
        <f>Q$1*Deaths!P56*'Inputs &amp; Outputs'!$B$3</f>
        <v>6120375.0000000009</v>
      </c>
      <c r="R56" s="7">
        <f>R$1*Deaths!Q56*'Inputs &amp; Outputs'!$B$3</f>
        <v>7947617.3913043495</v>
      </c>
      <c r="S56" s="7">
        <f>S$1*Deaths!R56*'Inputs &amp; Outputs'!$B$3</f>
        <v>8444343.478260871</v>
      </c>
      <c r="T56" s="7">
        <f>T$1*Deaths!S56*'Inputs &amp; Outputs'!$B$3</f>
        <v>10058703.260869568</v>
      </c>
      <c r="U56" s="7">
        <f>U$1*Deaths!T56*'Inputs &amp; Outputs'!$B$3</f>
        <v>11123116.304347828</v>
      </c>
      <c r="V56" s="7">
        <f>V$1*Deaths!U56*'Inputs &amp; Outputs'!$B$3</f>
        <v>9579717.3913043495</v>
      </c>
      <c r="W56" s="7">
        <f>W$1*Deaths!V56*'Inputs &amp; Outputs'!$B$3</f>
        <v>13597876.630434785</v>
      </c>
      <c r="X56" s="7">
        <f>X$1*Deaths!W56*'Inputs &amp; Outputs'!$B$3</f>
        <v>16587103.260869568</v>
      </c>
      <c r="Y56" s="7">
        <f>Y$1*Deaths!X56*'Inputs &amp; Outputs'!$B$3</f>
        <v>17137050.000000004</v>
      </c>
      <c r="Z56" s="7">
        <f>Z$1*Deaths!Y56*'Inputs &amp; Outputs'!$B$3</f>
        <v>23629969.565217398</v>
      </c>
      <c r="AA56" s="7">
        <f>AA$1*Deaths!Z56*'Inputs &amp; Outputs'!$B$3+'No. policies'!AA56*'Inputs &amp; Outputs'!$B$4</f>
        <v>2658210013.5869565</v>
      </c>
    </row>
    <row r="57" spans="1:27" x14ac:dyDescent="0.25">
      <c r="A57" s="1">
        <v>56</v>
      </c>
      <c r="C57" s="7">
        <f>C$1*Deaths!B57*'Inputs &amp; Outputs'!$B$3</f>
        <v>212882.60869565222</v>
      </c>
      <c r="D57" s="7">
        <f>D$1*Deaths!C57*'Inputs &amp; Outputs'!$B$3</f>
        <v>283843.47826086963</v>
      </c>
      <c r="E57" s="7">
        <f>E$1*Deaths!D57*'Inputs &amp; Outputs'!$B$3</f>
        <v>372544.56521739135</v>
      </c>
      <c r="F57" s="7">
        <f>F$1*Deaths!E57*'Inputs &amp; Outputs'!$B$3</f>
        <v>922491.30434782628</v>
      </c>
      <c r="G57" s="7">
        <f>G$1*Deaths!F57*'Inputs &amp; Outputs'!$B$3</f>
        <v>1197464.6739130437</v>
      </c>
      <c r="H57" s="7">
        <f>H$1*Deaths!G57*'Inputs &amp; Outputs'!$B$3</f>
        <v>1436957.6086956526</v>
      </c>
      <c r="I57" s="7">
        <f>I$1*Deaths!H57*'Inputs &amp; Outputs'!$B$3</f>
        <v>1428087.5000000002</v>
      </c>
      <c r="J57" s="7">
        <f>J$1*Deaths!I57*'Inputs &amp; Outputs'!$B$3</f>
        <v>2412669.5652173916</v>
      </c>
      <c r="K57" s="7">
        <f>K$1*Deaths!J57*'Inputs &amp; Outputs'!$B$3</f>
        <v>2554591.3043478266</v>
      </c>
      <c r="L57" s="7">
        <f>L$1*Deaths!K57*'Inputs &amp; Outputs'!$B$3</f>
        <v>3015836.9565217397</v>
      </c>
      <c r="M57" s="7">
        <f>M$1*Deaths!L57*'Inputs &amp; Outputs'!$B$3</f>
        <v>4000419.0217391313</v>
      </c>
      <c r="N57" s="7">
        <f>N$1*Deaths!M57*'Inputs &amp; Outputs'!$B$3</f>
        <v>3938328.2608695659</v>
      </c>
      <c r="O57" s="7">
        <f>O$1*Deaths!N57*'Inputs &amp; Outputs'!$B$3</f>
        <v>4035899.4565217402</v>
      </c>
      <c r="P57" s="7">
        <f>P$1*Deaths!O57*'Inputs &amp; Outputs'!$B$3</f>
        <v>5588168.478260871</v>
      </c>
      <c r="Q57" s="7">
        <f>Q$1*Deaths!P57*'Inputs &amp; Outputs'!$B$3</f>
        <v>6519529.8913043495</v>
      </c>
      <c r="R57" s="7">
        <f>R$1*Deaths!Q57*'Inputs &amp; Outputs'!$B$3</f>
        <v>9224913.0434782635</v>
      </c>
      <c r="S57" s="7">
        <f>S$1*Deaths!R57*'Inputs &amp; Outputs'!$B$3</f>
        <v>8142759.7826086972</v>
      </c>
      <c r="T57" s="7">
        <f>T$1*Deaths!S57*'Inputs &amp; Outputs'!$B$3</f>
        <v>12293970.652173916</v>
      </c>
      <c r="U57" s="7">
        <f>U$1*Deaths!T57*'Inputs &amp; Outputs'!$B$3</f>
        <v>10786052.173913047</v>
      </c>
      <c r="V57" s="7">
        <f>V$1*Deaths!U57*'Inputs &amp; Outputs'!$B$3</f>
        <v>12595554.34782609</v>
      </c>
      <c r="W57" s="7">
        <f>W$1*Deaths!V57*'Inputs &amp; Outputs'!$B$3</f>
        <v>12852787.500000002</v>
      </c>
      <c r="X57" s="7">
        <f>X$1*Deaths!W57*'Inputs &amp; Outputs'!$B$3</f>
        <v>17172530.434782613</v>
      </c>
      <c r="Y57" s="7">
        <f>Y$1*Deaths!X57*'Inputs &amp; Outputs'!$B$3</f>
        <v>21421312.500000004</v>
      </c>
      <c r="Z57" s="7">
        <f>Z$1*Deaths!Y57*'Inputs &amp; Outputs'!$B$3</f>
        <v>22778439.130434789</v>
      </c>
      <c r="AA57" s="7">
        <f>AA$1*Deaths!Z57*'Inputs &amp; Outputs'!$B$3+'No. policies'!AA57*'Inputs &amp; Outputs'!$B$4</f>
        <v>2643679497.2826085</v>
      </c>
    </row>
    <row r="58" spans="1:27" x14ac:dyDescent="0.25">
      <c r="A58" s="1">
        <v>57</v>
      </c>
      <c r="C58" s="7">
        <f>C$1*Deaths!B58*'Inputs &amp; Outputs'!$B$3</f>
        <v>133051.63043478265</v>
      </c>
      <c r="D58" s="7">
        <f>D$1*Deaths!C58*'Inputs &amp; Outputs'!$B$3</f>
        <v>337064.13043478271</v>
      </c>
      <c r="E58" s="7">
        <f>E$1*Deaths!D58*'Inputs &amp; Outputs'!$B$3</f>
        <v>399154.8913043479</v>
      </c>
      <c r="F58" s="7">
        <f>F$1*Deaths!E58*'Inputs &amp; Outputs'!$B$3</f>
        <v>319323.91304347833</v>
      </c>
      <c r="G58" s="7">
        <f>G$1*Deaths!F58*'Inputs &amp; Outputs'!$B$3</f>
        <v>1241815.2173913047</v>
      </c>
      <c r="H58" s="7">
        <f>H$1*Deaths!G58*'Inputs &amp; Outputs'!$B$3</f>
        <v>1224075.0000000002</v>
      </c>
      <c r="I58" s="7">
        <f>I$1*Deaths!H58*'Inputs &amp; Outputs'!$B$3</f>
        <v>1986904.3478260874</v>
      </c>
      <c r="J58" s="7">
        <f>J$1*Deaths!I58*'Inputs &amp; Outputs'!$B$3</f>
        <v>2412669.5652173916</v>
      </c>
      <c r="K58" s="7">
        <f>K$1*Deaths!J58*'Inputs &amp; Outputs'!$B$3</f>
        <v>3033577.1739130439</v>
      </c>
      <c r="L58" s="7">
        <f>L$1*Deaths!K58*'Inputs &amp; Outputs'!$B$3</f>
        <v>3193239.1304347832</v>
      </c>
      <c r="M58" s="7">
        <f>M$1*Deaths!L58*'Inputs &amp; Outputs'!$B$3</f>
        <v>2927135.8695652182</v>
      </c>
      <c r="N58" s="7">
        <f>N$1*Deaths!M58*'Inputs &amp; Outputs'!$B$3</f>
        <v>3619004.3478260878</v>
      </c>
      <c r="O58" s="7">
        <f>O$1*Deaths!N58*'Inputs &amp; Outputs'!$B$3</f>
        <v>4612456.5217391318</v>
      </c>
      <c r="P58" s="7">
        <f>P$1*Deaths!O58*'Inputs &amp; Outputs'!$B$3</f>
        <v>5215623.9130434794</v>
      </c>
      <c r="Q58" s="7">
        <f>Q$1*Deaths!P58*'Inputs &amp; Outputs'!$B$3</f>
        <v>5455116.8478260878</v>
      </c>
      <c r="R58" s="7">
        <f>R$1*Deaths!Q58*'Inputs &amp; Outputs'!$B$3</f>
        <v>7096086.9565217402</v>
      </c>
      <c r="S58" s="7">
        <f>S$1*Deaths!R58*'Inputs &amp; Outputs'!$B$3</f>
        <v>7238008.6956521757</v>
      </c>
      <c r="T58" s="7">
        <f>T$1*Deaths!S58*'Inputs &amp; Outputs'!$B$3</f>
        <v>11814984.782608699</v>
      </c>
      <c r="U58" s="7">
        <f>U$1*Deaths!T58*'Inputs &amp; Outputs'!$B$3</f>
        <v>10954584.239130437</v>
      </c>
      <c r="V58" s="7">
        <f>V$1*Deaths!U58*'Inputs &amp; Outputs'!$B$3</f>
        <v>13127760.869565221</v>
      </c>
      <c r="W58" s="7">
        <f>W$1*Deaths!V58*'Inputs &amp; Outputs'!$B$3</f>
        <v>15088054.891304351</v>
      </c>
      <c r="X58" s="7">
        <f>X$1*Deaths!W58*'Inputs &amp; Outputs'!$B$3</f>
        <v>18148242.391304351</v>
      </c>
      <c r="Y58" s="7">
        <f>Y$1*Deaths!X58*'Inputs &amp; Outputs'!$B$3</f>
        <v>16729025.000000004</v>
      </c>
      <c r="Z58" s="7">
        <f>Z$1*Deaths!Y58*'Inputs &amp; Outputs'!$B$3</f>
        <v>22565556.521739136</v>
      </c>
      <c r="AA58" s="7">
        <f>AA$1*Deaths!Z58*'Inputs &amp; Outputs'!$B$3+'No. policies'!AA58*'Inputs &amp; Outputs'!$B$4</f>
        <v>2660179497.2826085</v>
      </c>
    </row>
    <row r="59" spans="1:27" x14ac:dyDescent="0.25">
      <c r="A59" s="1">
        <v>58</v>
      </c>
      <c r="C59" s="7">
        <f>C$1*Deaths!B59*'Inputs &amp; Outputs'!$B$3</f>
        <v>150791.84782608697</v>
      </c>
      <c r="D59" s="7">
        <f>D$1*Deaths!C59*'Inputs &amp; Outputs'!$B$3</f>
        <v>283843.47826086963</v>
      </c>
      <c r="E59" s="7">
        <f>E$1*Deaths!D59*'Inputs &amp; Outputs'!$B$3</f>
        <v>319323.91304347833</v>
      </c>
      <c r="F59" s="7">
        <f>F$1*Deaths!E59*'Inputs &amp; Outputs'!$B$3</f>
        <v>887010.86956521752</v>
      </c>
      <c r="G59" s="7">
        <f>G$1*Deaths!F59*'Inputs &amp; Outputs'!$B$3</f>
        <v>1286165.7608695654</v>
      </c>
      <c r="H59" s="7">
        <f>H$1*Deaths!G59*'Inputs &amp; Outputs'!$B$3</f>
        <v>1277295.6521739133</v>
      </c>
      <c r="I59" s="7">
        <f>I$1*Deaths!H59*'Inputs &amp; Outputs'!$B$3</f>
        <v>1924813.5869565222</v>
      </c>
      <c r="J59" s="7">
        <f>J$1*Deaths!I59*'Inputs &amp; Outputs'!$B$3</f>
        <v>2341708.6956521743</v>
      </c>
      <c r="K59" s="7">
        <f>K$1*Deaths!J59*'Inputs &amp; Outputs'!$B$3</f>
        <v>2554591.3043478266</v>
      </c>
      <c r="L59" s="7">
        <f>L$1*Deaths!K59*'Inputs &amp; Outputs'!$B$3</f>
        <v>2394929.3478260874</v>
      </c>
      <c r="M59" s="7">
        <f>M$1*Deaths!L59*'Inputs &amp; Outputs'!$B$3</f>
        <v>3219849.4565217397</v>
      </c>
      <c r="N59" s="7">
        <f>N$1*Deaths!M59*'Inputs &amp; Outputs'!$B$3</f>
        <v>4364093.4782608701</v>
      </c>
      <c r="O59" s="7">
        <f>O$1*Deaths!N59*'Inputs &amp; Outputs'!$B$3</f>
        <v>4958390.7608695664</v>
      </c>
      <c r="P59" s="7">
        <f>P$1*Deaths!O59*'Inputs &amp; Outputs'!$B$3</f>
        <v>5836531.5217391318</v>
      </c>
      <c r="Q59" s="7">
        <f>Q$1*Deaths!P59*'Inputs &amp; Outputs'!$B$3</f>
        <v>4523755.4347826093</v>
      </c>
      <c r="R59" s="7">
        <f>R$1*Deaths!Q59*'Inputs &amp; Outputs'!$B$3</f>
        <v>8799147.8260869589</v>
      </c>
      <c r="S59" s="7">
        <f>S$1*Deaths!R59*'Inputs &amp; Outputs'!$B$3</f>
        <v>12063347.826086959</v>
      </c>
      <c r="T59" s="7">
        <f>T$1*Deaths!S59*'Inputs &amp; Outputs'!$B$3</f>
        <v>11016675.000000002</v>
      </c>
      <c r="U59" s="7">
        <f>U$1*Deaths!T59*'Inputs &amp; Outputs'!$B$3</f>
        <v>8763667.3913043495</v>
      </c>
      <c r="V59" s="7">
        <f>V$1*Deaths!U59*'Inputs &amp; Outputs'!$B$3</f>
        <v>13482565.217391307</v>
      </c>
      <c r="W59" s="7">
        <f>W$1*Deaths!V59*'Inputs &amp; Outputs'!$B$3</f>
        <v>15460599.456521742</v>
      </c>
      <c r="X59" s="7">
        <f>X$1*Deaths!W59*'Inputs &amp; Outputs'!$B$3</f>
        <v>19514239.130434785</v>
      </c>
      <c r="Y59" s="7">
        <f>Y$1*Deaths!X59*'Inputs &amp; Outputs'!$B$3</f>
        <v>20197237.500000004</v>
      </c>
      <c r="Z59" s="7">
        <f>Z$1*Deaths!Y59*'Inputs &amp; Outputs'!$B$3</f>
        <v>22565556.521739136</v>
      </c>
      <c r="AA59" s="7">
        <f>AA$1*Deaths!Z59*'Inputs &amp; Outputs'!$B$3+'No. policies'!AA59*'Inputs &amp; Outputs'!$B$4</f>
        <v>2640092798.9130435</v>
      </c>
    </row>
    <row r="60" spans="1:27" x14ac:dyDescent="0.25">
      <c r="A60" s="1">
        <v>59</v>
      </c>
      <c r="C60" s="7">
        <f>C$1*Deaths!B60*'Inputs &amp; Outputs'!$B$3</f>
        <v>124181.52173913046</v>
      </c>
      <c r="D60" s="7">
        <f>D$1*Deaths!C60*'Inputs &amp; Outputs'!$B$3</f>
        <v>212882.60869565222</v>
      </c>
      <c r="E60" s="7">
        <f>E$1*Deaths!D60*'Inputs &amp; Outputs'!$B$3</f>
        <v>745089.13043478271</v>
      </c>
      <c r="F60" s="7">
        <f>F$1*Deaths!E60*'Inputs &amp; Outputs'!$B$3</f>
        <v>745089.13043478271</v>
      </c>
      <c r="G60" s="7">
        <f>G$1*Deaths!F60*'Inputs &amp; Outputs'!$B$3</f>
        <v>1286165.7608695654</v>
      </c>
      <c r="H60" s="7">
        <f>H$1*Deaths!G60*'Inputs &amp; Outputs'!$B$3</f>
        <v>1436957.6086956526</v>
      </c>
      <c r="I60" s="7">
        <f>I$1*Deaths!H60*'Inputs &amp; Outputs'!$B$3</f>
        <v>1614359.782608696</v>
      </c>
      <c r="J60" s="7">
        <f>J$1*Deaths!I60*'Inputs &amp; Outputs'!$B$3</f>
        <v>2341708.6956521743</v>
      </c>
      <c r="K60" s="7">
        <f>K$1*Deaths!J60*'Inputs &amp; Outputs'!$B$3</f>
        <v>2474760.326086957</v>
      </c>
      <c r="L60" s="7">
        <f>L$1*Deaths!K60*'Inputs &amp; Outputs'!$B$3</f>
        <v>2927135.8695652182</v>
      </c>
      <c r="M60" s="7">
        <f>M$1*Deaths!L60*'Inputs &amp; Outputs'!$B$3</f>
        <v>3414991.8478260878</v>
      </c>
      <c r="N60" s="7">
        <f>N$1*Deaths!M60*'Inputs &amp; Outputs'!$B$3</f>
        <v>5109182.6086956533</v>
      </c>
      <c r="O60" s="7">
        <f>O$1*Deaths!N60*'Inputs &amp; Outputs'!$B$3</f>
        <v>6572750.5434782626</v>
      </c>
      <c r="P60" s="7">
        <f>P$1*Deaths!O60*'Inputs &amp; Outputs'!$B$3</f>
        <v>6333257.6086956533</v>
      </c>
      <c r="Q60" s="7">
        <f>Q$1*Deaths!P60*'Inputs &amp; Outputs'!$B$3</f>
        <v>5854271.7391304364</v>
      </c>
      <c r="R60" s="7">
        <f>R$1*Deaths!Q60*'Inputs &amp; Outputs'!$B$3</f>
        <v>7947617.3913043495</v>
      </c>
      <c r="S60" s="7">
        <f>S$1*Deaths!R60*'Inputs &amp; Outputs'!$B$3</f>
        <v>8595135.3260869589</v>
      </c>
      <c r="T60" s="7">
        <f>T$1*Deaths!S60*'Inputs &amp; Outputs'!$B$3</f>
        <v>9260393.478260871</v>
      </c>
      <c r="U60" s="7">
        <f>U$1*Deaths!T60*'Inputs &amp; Outputs'!$B$3</f>
        <v>10954584.239130437</v>
      </c>
      <c r="V60" s="7">
        <f>V$1*Deaths!U60*'Inputs &amp; Outputs'!$B$3</f>
        <v>11708543.478260873</v>
      </c>
      <c r="W60" s="7">
        <f>W$1*Deaths!V60*'Inputs &amp; Outputs'!$B$3</f>
        <v>15274327.173913047</v>
      </c>
      <c r="X60" s="7">
        <f>X$1*Deaths!W60*'Inputs &amp; Outputs'!$B$3</f>
        <v>15221106.521739135</v>
      </c>
      <c r="Y60" s="7">
        <f>Y$1*Deaths!X60*'Inputs &amp; Outputs'!$B$3</f>
        <v>16321000.000000004</v>
      </c>
      <c r="Z60" s="7">
        <f>Z$1*Deaths!Y60*'Inputs &amp; Outputs'!$B$3</f>
        <v>20436730.434782613</v>
      </c>
      <c r="AA60" s="7">
        <f>AA$1*Deaths!Z60*'Inputs &amp; Outputs'!$B$3+'No. policies'!AA60*'Inputs &amp; Outputs'!$B$4</f>
        <v>2654075271.7391305</v>
      </c>
    </row>
    <row r="61" spans="1:27" x14ac:dyDescent="0.25">
      <c r="A61" s="1">
        <v>60</v>
      </c>
      <c r="C61" s="7">
        <f>C$1*Deaths!B61*'Inputs &amp; Outputs'!$B$3</f>
        <v>79830.978260869582</v>
      </c>
      <c r="D61" s="7">
        <f>D$1*Deaths!C61*'Inputs &amp; Outputs'!$B$3</f>
        <v>354804.34782608703</v>
      </c>
      <c r="E61" s="7">
        <f>E$1*Deaths!D61*'Inputs &amp; Outputs'!$B$3</f>
        <v>478985.86956521752</v>
      </c>
      <c r="F61" s="7">
        <f>F$1*Deaths!E61*'Inputs &amp; Outputs'!$B$3</f>
        <v>887010.86956521752</v>
      </c>
      <c r="G61" s="7">
        <f>G$1*Deaths!F61*'Inputs &amp; Outputs'!$B$3</f>
        <v>1108763.586956522</v>
      </c>
      <c r="H61" s="7">
        <f>H$1*Deaths!G61*'Inputs &amp; Outputs'!$B$3</f>
        <v>1490178.2608695654</v>
      </c>
      <c r="I61" s="7">
        <f>I$1*Deaths!H61*'Inputs &amp; Outputs'!$B$3</f>
        <v>1676450.5434782612</v>
      </c>
      <c r="J61" s="7">
        <f>J$1*Deaths!I61*'Inputs &amp; Outputs'!$B$3</f>
        <v>1986904.3478260874</v>
      </c>
      <c r="K61" s="7">
        <f>K$1*Deaths!J61*'Inputs &amp; Outputs'!$B$3</f>
        <v>2634422.2826086963</v>
      </c>
      <c r="L61" s="7">
        <f>L$1*Deaths!K61*'Inputs &amp; Outputs'!$B$3</f>
        <v>3814146.7391304355</v>
      </c>
      <c r="M61" s="7">
        <f>M$1*Deaths!L61*'Inputs &amp; Outputs'!$B$3</f>
        <v>3512563.0434782617</v>
      </c>
      <c r="N61" s="7">
        <f>N$1*Deaths!M61*'Inputs &amp; Outputs'!$B$3</f>
        <v>3831886.9565217402</v>
      </c>
      <c r="O61" s="7">
        <f>O$1*Deaths!N61*'Inputs &amp; Outputs'!$B$3</f>
        <v>4727767.9347826093</v>
      </c>
      <c r="P61" s="7">
        <f>P$1*Deaths!O61*'Inputs &amp; Outputs'!$B$3</f>
        <v>4843079.3478260878</v>
      </c>
      <c r="Q61" s="7">
        <f>Q$1*Deaths!P61*'Inputs &amp; Outputs'!$B$3</f>
        <v>6519529.8913043495</v>
      </c>
      <c r="R61" s="7">
        <f>R$1*Deaths!Q61*'Inputs &amp; Outputs'!$B$3</f>
        <v>8373382.6086956542</v>
      </c>
      <c r="S61" s="7">
        <f>S$1*Deaths!R61*'Inputs &amp; Outputs'!$B$3</f>
        <v>6634841.3043478271</v>
      </c>
      <c r="T61" s="7">
        <f>T$1*Deaths!S61*'Inputs &amp; Outputs'!$B$3</f>
        <v>7983097.8260869579</v>
      </c>
      <c r="U61" s="7">
        <f>U$1*Deaths!T61*'Inputs &amp; Outputs'!$B$3</f>
        <v>10954584.239130437</v>
      </c>
      <c r="V61" s="7">
        <f>V$1*Deaths!U61*'Inputs &amp; Outputs'!$B$3</f>
        <v>12595554.34782609</v>
      </c>
      <c r="W61" s="7">
        <f>W$1*Deaths!V61*'Inputs &amp; Outputs'!$B$3</f>
        <v>13225332.065217394</v>
      </c>
      <c r="X61" s="7">
        <f>X$1*Deaths!W61*'Inputs &amp; Outputs'!$B$3</f>
        <v>9561977.1739130449</v>
      </c>
      <c r="Y61" s="7">
        <f>Y$1*Deaths!X61*'Inputs &amp; Outputs'!$B$3</f>
        <v>19381187.500000004</v>
      </c>
      <c r="Z61" s="7">
        <f>Z$1*Deaths!Y61*'Inputs &amp; Outputs'!$B$3</f>
        <v>20649613.043478265</v>
      </c>
      <c r="AA61" s="7">
        <f>AA$1*Deaths!Z61*'Inputs &amp; Outputs'!$B$3+'No. policies'!AA61*'Inputs &amp; Outputs'!$B$4</f>
        <v>2674697024.4565215</v>
      </c>
    </row>
    <row r="62" spans="1:27" x14ac:dyDescent="0.25">
      <c r="A62" s="1">
        <v>61</v>
      </c>
      <c r="C62" s="7">
        <f>C$1*Deaths!B62*'Inputs &amp; Outputs'!$B$3</f>
        <v>186272.28260869568</v>
      </c>
      <c r="D62" s="7">
        <f>D$1*Deaths!C62*'Inputs &amp; Outputs'!$B$3</f>
        <v>478985.86956521752</v>
      </c>
      <c r="E62" s="7">
        <f>E$1*Deaths!D62*'Inputs &amp; Outputs'!$B$3</f>
        <v>638647.82608695666</v>
      </c>
      <c r="F62" s="7">
        <f>F$1*Deaths!E62*'Inputs &amp; Outputs'!$B$3</f>
        <v>851530.43478260888</v>
      </c>
      <c r="G62" s="7">
        <f>G$1*Deaths!F62*'Inputs &amp; Outputs'!$B$3</f>
        <v>1064413.0434782612</v>
      </c>
      <c r="H62" s="7">
        <f>H$1*Deaths!G62*'Inputs &amp; Outputs'!$B$3</f>
        <v>1277295.6521739133</v>
      </c>
      <c r="I62" s="7">
        <f>I$1*Deaths!H62*'Inputs &amp; Outputs'!$B$3</f>
        <v>1428087.5000000002</v>
      </c>
      <c r="J62" s="7">
        <f>J$1*Deaths!I62*'Inputs &amp; Outputs'!$B$3</f>
        <v>1774021.739130435</v>
      </c>
      <c r="K62" s="7">
        <f>K$1*Deaths!J62*'Inputs &amp; Outputs'!$B$3</f>
        <v>2873915.2173913051</v>
      </c>
      <c r="L62" s="7">
        <f>L$1*Deaths!K62*'Inputs &amp; Outputs'!$B$3</f>
        <v>4168951.0869565224</v>
      </c>
      <c r="M62" s="7">
        <f>M$1*Deaths!L62*'Inputs &amp; Outputs'!$B$3</f>
        <v>3219849.4565217397</v>
      </c>
      <c r="N62" s="7">
        <f>N$1*Deaths!M62*'Inputs &amp; Outputs'!$B$3</f>
        <v>4257652.1739130449</v>
      </c>
      <c r="O62" s="7">
        <f>O$1*Deaths!N62*'Inputs &amp; Outputs'!$B$3</f>
        <v>4497145.1086956533</v>
      </c>
      <c r="P62" s="7">
        <f>P$1*Deaths!O62*'Inputs &amp; Outputs'!$B$3</f>
        <v>6581620.652173914</v>
      </c>
      <c r="Q62" s="7">
        <f>Q$1*Deaths!P62*'Inputs &amp; Outputs'!$B$3</f>
        <v>6386478.2608695664</v>
      </c>
      <c r="R62" s="7">
        <f>R$1*Deaths!Q62*'Inputs &amp; Outputs'!$B$3</f>
        <v>6812243.478260871</v>
      </c>
      <c r="S62" s="7">
        <f>S$1*Deaths!R62*'Inputs &amp; Outputs'!$B$3</f>
        <v>9952261.956521742</v>
      </c>
      <c r="T62" s="7">
        <f>T$1*Deaths!S62*'Inputs &amp; Outputs'!$B$3</f>
        <v>8941069.5652173925</v>
      </c>
      <c r="U62" s="7">
        <f>U$1*Deaths!T62*'Inputs &amp; Outputs'!$B$3</f>
        <v>11965776.630434785</v>
      </c>
      <c r="V62" s="7">
        <f>V$1*Deaths!U62*'Inputs &amp; Outputs'!$B$3</f>
        <v>13837369.565217394</v>
      </c>
      <c r="W62" s="7">
        <f>W$1*Deaths!V62*'Inputs &amp; Outputs'!$B$3</f>
        <v>13597876.630434785</v>
      </c>
      <c r="X62" s="7">
        <f>X$1*Deaths!W62*'Inputs &amp; Outputs'!$B$3</f>
        <v>15806533.695652178</v>
      </c>
      <c r="Y62" s="7">
        <f>Y$1*Deaths!X62*'Inputs &amp; Outputs'!$B$3</f>
        <v>18157112.500000004</v>
      </c>
      <c r="Z62" s="7">
        <f>Z$1*Deaths!Y62*'Inputs &amp; Outputs'!$B$3</f>
        <v>18520786.956521742</v>
      </c>
      <c r="AA62" s="7">
        <f>AA$1*Deaths!Z62*'Inputs &amp; Outputs'!$B$3+'No. policies'!AA62*'Inputs &amp; Outputs'!$B$4</f>
        <v>2650136304.347826</v>
      </c>
    </row>
    <row r="63" spans="1:27" x14ac:dyDescent="0.25">
      <c r="A63" s="1">
        <v>62</v>
      </c>
      <c r="C63" s="7">
        <f>C$1*Deaths!B63*'Inputs &amp; Outputs'!$B$3</f>
        <v>177402.17391304352</v>
      </c>
      <c r="D63" s="7">
        <f>D$1*Deaths!C63*'Inputs &amp; Outputs'!$B$3</f>
        <v>408025.00000000012</v>
      </c>
      <c r="E63" s="7">
        <f>E$1*Deaths!D63*'Inputs &amp; Outputs'!$B$3</f>
        <v>558816.84782608703</v>
      </c>
      <c r="F63" s="7">
        <f>F$1*Deaths!E63*'Inputs &amp; Outputs'!$B$3</f>
        <v>745089.13043478271</v>
      </c>
      <c r="G63" s="7">
        <f>G$1*Deaths!F63*'Inputs &amp; Outputs'!$B$3</f>
        <v>887010.86956521752</v>
      </c>
      <c r="H63" s="7">
        <f>H$1*Deaths!G63*'Inputs &amp; Outputs'!$B$3</f>
        <v>585427.17391304357</v>
      </c>
      <c r="I63" s="7">
        <f>I$1*Deaths!H63*'Inputs &amp; Outputs'!$B$3</f>
        <v>1428087.5000000002</v>
      </c>
      <c r="J63" s="7">
        <f>J$1*Deaths!I63*'Inputs &amp; Outputs'!$B$3</f>
        <v>2838434.7826086963</v>
      </c>
      <c r="K63" s="7">
        <f>K$1*Deaths!J63*'Inputs &amp; Outputs'!$B$3</f>
        <v>2634422.2826086963</v>
      </c>
      <c r="L63" s="7">
        <f>L$1*Deaths!K63*'Inputs &amp; Outputs'!$B$3</f>
        <v>2572331.5217391308</v>
      </c>
      <c r="M63" s="7">
        <f>M$1*Deaths!L63*'Inputs &amp; Outputs'!$B$3</f>
        <v>3512563.0434782617</v>
      </c>
      <c r="N63" s="7">
        <f>N$1*Deaths!M63*'Inputs &amp; Outputs'!$B$3</f>
        <v>3725445.652173914</v>
      </c>
      <c r="O63" s="7">
        <f>O$1*Deaths!N63*'Inputs &amp; Outputs'!$B$3</f>
        <v>4612456.5217391318</v>
      </c>
      <c r="P63" s="7">
        <f>P$1*Deaths!O63*'Inputs &amp; Outputs'!$B$3</f>
        <v>5588168.478260871</v>
      </c>
      <c r="Q63" s="7">
        <f>Q$1*Deaths!P63*'Inputs &amp; Outputs'!$B$3</f>
        <v>6785633.1521739149</v>
      </c>
      <c r="R63" s="7">
        <f>R$1*Deaths!Q63*'Inputs &amp; Outputs'!$B$3</f>
        <v>8941069.5652173925</v>
      </c>
      <c r="S63" s="7">
        <f>S$1*Deaths!R63*'Inputs &amp; Outputs'!$B$3</f>
        <v>8745927.1739130449</v>
      </c>
      <c r="T63" s="7">
        <f>T$1*Deaths!S63*'Inputs &amp; Outputs'!$B$3</f>
        <v>11495660.869565221</v>
      </c>
      <c r="U63" s="7">
        <f>U$1*Deaths!T63*'Inputs &amp; Outputs'!$B$3</f>
        <v>10448988.043478264</v>
      </c>
      <c r="V63" s="7">
        <f>V$1*Deaths!U63*'Inputs &amp; Outputs'!$B$3</f>
        <v>11885945.652173916</v>
      </c>
      <c r="W63" s="7">
        <f>W$1*Deaths!V63*'Inputs &amp; Outputs'!$B$3</f>
        <v>13411604.34782609</v>
      </c>
      <c r="X63" s="7">
        <f>X$1*Deaths!W63*'Inputs &amp; Outputs'!$B$3</f>
        <v>13464825.000000004</v>
      </c>
      <c r="Y63" s="7">
        <f>Y$1*Deaths!X63*'Inputs &amp; Outputs'!$B$3</f>
        <v>13668837.500000004</v>
      </c>
      <c r="Z63" s="7">
        <f>Z$1*Deaths!Y63*'Inputs &amp; Outputs'!$B$3</f>
        <v>20223847.826086961</v>
      </c>
      <c r="AA63" s="7">
        <f>AA$1*Deaths!Z63*'Inputs &amp; Outputs'!$B$3+'No. policies'!AA63*'Inputs &amp; Outputs'!$B$4</f>
        <v>2669884035.326087</v>
      </c>
    </row>
    <row r="64" spans="1:27" x14ac:dyDescent="0.25">
      <c r="A64" s="1">
        <v>63</v>
      </c>
      <c r="C64" s="7">
        <f>C$1*Deaths!B64*'Inputs &amp; Outputs'!$B$3</f>
        <v>150791.84782608697</v>
      </c>
      <c r="D64" s="7">
        <f>D$1*Deaths!C64*'Inputs &amp; Outputs'!$B$3</f>
        <v>266103.2608695653</v>
      </c>
      <c r="E64" s="7">
        <f>E$1*Deaths!D64*'Inputs &amp; Outputs'!$B$3</f>
        <v>558816.84782608703</v>
      </c>
      <c r="F64" s="7">
        <f>F$1*Deaths!E64*'Inputs &amp; Outputs'!$B$3</f>
        <v>780569.56521739147</v>
      </c>
      <c r="G64" s="7">
        <f>G$1*Deaths!F64*'Inputs &amp; Outputs'!$B$3</f>
        <v>487855.97826086968</v>
      </c>
      <c r="H64" s="7">
        <f>H$1*Deaths!G64*'Inputs &amp; Outputs'!$B$3</f>
        <v>1383736.9565217395</v>
      </c>
      <c r="I64" s="7">
        <f>I$1*Deaths!H64*'Inputs &amp; Outputs'!$B$3</f>
        <v>2173176.6304347832</v>
      </c>
      <c r="J64" s="7">
        <f>J$1*Deaths!I64*'Inputs &amp; Outputs'!$B$3</f>
        <v>2554591.3043478266</v>
      </c>
      <c r="K64" s="7">
        <f>K$1*Deaths!J64*'Inputs &amp; Outputs'!$B$3</f>
        <v>3113408.1521739135</v>
      </c>
      <c r="L64" s="7">
        <f>L$1*Deaths!K64*'Inputs &amp; Outputs'!$B$3</f>
        <v>2838434.7826086963</v>
      </c>
      <c r="M64" s="7">
        <f>M$1*Deaths!L64*'Inputs &amp; Outputs'!$B$3</f>
        <v>4390703.8043478271</v>
      </c>
      <c r="N64" s="7">
        <f>N$1*Deaths!M64*'Inputs &amp; Outputs'!$B$3</f>
        <v>4683417.3913043486</v>
      </c>
      <c r="O64" s="7">
        <f>O$1*Deaths!N64*'Inputs &amp; Outputs'!$B$3</f>
        <v>5650259.2391304364</v>
      </c>
      <c r="P64" s="7">
        <f>P$1*Deaths!O64*'Inputs &amp; Outputs'!$B$3</f>
        <v>6084894.5652173925</v>
      </c>
      <c r="Q64" s="7">
        <f>Q$1*Deaths!P64*'Inputs &amp; Outputs'!$B$3</f>
        <v>6652581.5217391318</v>
      </c>
      <c r="R64" s="7">
        <f>R$1*Deaths!Q64*'Inputs &amp; Outputs'!$B$3</f>
        <v>6528400.0000000019</v>
      </c>
      <c r="S64" s="7">
        <f>S$1*Deaths!R64*'Inputs &amp; Outputs'!$B$3</f>
        <v>9499886.4130434804</v>
      </c>
      <c r="T64" s="7">
        <f>T$1*Deaths!S64*'Inputs &amp; Outputs'!$B$3</f>
        <v>11814984.782608699</v>
      </c>
      <c r="U64" s="7">
        <f>U$1*Deaths!T64*'Inputs &amp; Outputs'!$B$3</f>
        <v>11460180.434782611</v>
      </c>
      <c r="V64" s="7">
        <f>V$1*Deaths!U64*'Inputs &amp; Outputs'!$B$3</f>
        <v>13837369.565217394</v>
      </c>
      <c r="W64" s="7">
        <f>W$1*Deaths!V64*'Inputs &amp; Outputs'!$B$3</f>
        <v>15460599.456521742</v>
      </c>
      <c r="X64" s="7">
        <f>X$1*Deaths!W64*'Inputs &amp; Outputs'!$B$3</f>
        <v>18538527.173913047</v>
      </c>
      <c r="Y64" s="7">
        <f>Y$1*Deaths!X64*'Inputs &amp; Outputs'!$B$3</f>
        <v>16933037.500000004</v>
      </c>
      <c r="Z64" s="7">
        <f>Z$1*Deaths!Y64*'Inputs &amp; Outputs'!$B$3</f>
        <v>20010965.217391308</v>
      </c>
      <c r="AA64" s="7">
        <f>AA$1*Deaths!Z64*'Inputs &amp; Outputs'!$B$3+'No. policies'!AA64*'Inputs &amp; Outputs'!$B$4</f>
        <v>2639675271.7391305</v>
      </c>
    </row>
    <row r="65" spans="1:27" x14ac:dyDescent="0.25">
      <c r="A65" s="1">
        <v>64</v>
      </c>
      <c r="C65" s="7">
        <f>C$1*Deaths!B65*'Inputs &amp; Outputs'!$B$3</f>
        <v>159661.95652173916</v>
      </c>
      <c r="D65" s="7">
        <f>D$1*Deaths!C65*'Inputs &amp; Outputs'!$B$3</f>
        <v>319323.91304347833</v>
      </c>
      <c r="E65" s="7">
        <f>E$1*Deaths!D65*'Inputs &amp; Outputs'!$B$3</f>
        <v>612037.50000000012</v>
      </c>
      <c r="F65" s="7">
        <f>F$1*Deaths!E65*'Inputs &amp; Outputs'!$B$3</f>
        <v>816050.00000000023</v>
      </c>
      <c r="G65" s="7">
        <f>G$1*Deaths!F65*'Inputs &amp; Outputs'!$B$3</f>
        <v>576557.06521739147</v>
      </c>
      <c r="H65" s="7">
        <f>H$1*Deaths!G65*'Inputs &amp; Outputs'!$B$3</f>
        <v>1330516.3043478264</v>
      </c>
      <c r="I65" s="7">
        <f>I$1*Deaths!H65*'Inputs &amp; Outputs'!$B$3</f>
        <v>1924813.5869565222</v>
      </c>
      <c r="J65" s="7">
        <f>J$1*Deaths!I65*'Inputs &amp; Outputs'!$B$3</f>
        <v>2412669.5652173916</v>
      </c>
      <c r="K65" s="7">
        <f>K$1*Deaths!J65*'Inputs &amp; Outputs'!$B$3</f>
        <v>2554591.3043478266</v>
      </c>
      <c r="L65" s="7">
        <f>L$1*Deaths!K65*'Inputs &amp; Outputs'!$B$3</f>
        <v>3548043.4782608701</v>
      </c>
      <c r="M65" s="7">
        <f>M$1*Deaths!L65*'Inputs &amp; Outputs'!$B$3</f>
        <v>5171273.3695652187</v>
      </c>
      <c r="N65" s="7">
        <f>N$1*Deaths!M65*'Inputs &amp; Outputs'!$B$3</f>
        <v>4789858.6956521748</v>
      </c>
      <c r="O65" s="7">
        <f>O$1*Deaths!N65*'Inputs &amp; Outputs'!$B$3</f>
        <v>5304325.0000000009</v>
      </c>
      <c r="P65" s="7">
        <f>P$1*Deaths!O65*'Inputs &amp; Outputs'!$B$3</f>
        <v>6209076.0869565234</v>
      </c>
      <c r="Q65" s="7">
        <f>Q$1*Deaths!P65*'Inputs &amp; Outputs'!$B$3</f>
        <v>7051736.4130434794</v>
      </c>
      <c r="R65" s="7">
        <f>R$1*Deaths!Q65*'Inputs &amp; Outputs'!$B$3</f>
        <v>7521852.1739130449</v>
      </c>
      <c r="S65" s="7">
        <f>S$1*Deaths!R65*'Inputs &amp; Outputs'!$B$3</f>
        <v>6634841.3043478271</v>
      </c>
      <c r="T65" s="7">
        <f>T$1*Deaths!S65*'Inputs &amp; Outputs'!$B$3</f>
        <v>8781407.6086956542</v>
      </c>
      <c r="U65" s="7">
        <f>U$1*Deaths!T65*'Inputs &amp; Outputs'!$B$3</f>
        <v>11123116.304347828</v>
      </c>
      <c r="V65" s="7">
        <f>V$1*Deaths!U65*'Inputs &amp; Outputs'!$B$3</f>
        <v>15256586.956521742</v>
      </c>
      <c r="W65" s="7">
        <f>W$1*Deaths!V65*'Inputs &amp; Outputs'!$B$3</f>
        <v>9872430.978260871</v>
      </c>
      <c r="X65" s="7">
        <f>X$1*Deaths!W65*'Inputs &amp; Outputs'!$B$3</f>
        <v>16196818.478260873</v>
      </c>
      <c r="Y65" s="7">
        <f>Y$1*Deaths!X65*'Inputs &amp; Outputs'!$B$3</f>
        <v>15300937.500000004</v>
      </c>
      <c r="Z65" s="7">
        <f>Z$1*Deaths!Y65*'Inputs &amp; Outputs'!$B$3</f>
        <v>21075378.26086957</v>
      </c>
      <c r="AA65" s="7">
        <f>AA$1*Deaths!Z65*'Inputs &amp; Outputs'!$B$3+'No. policies'!AA65*'Inputs &amp; Outputs'!$B$4</f>
        <v>2656618777.173913</v>
      </c>
    </row>
    <row r="66" spans="1:27" x14ac:dyDescent="0.25">
      <c r="A66" s="1">
        <v>65</v>
      </c>
      <c r="C66" s="7">
        <f>C$1*Deaths!B66*'Inputs &amp; Outputs'!$B$3</f>
        <v>150791.84782608697</v>
      </c>
      <c r="D66" s="7">
        <f>D$1*Deaths!C66*'Inputs &amp; Outputs'!$B$3</f>
        <v>372544.56521739135</v>
      </c>
      <c r="E66" s="7">
        <f>E$1*Deaths!D66*'Inputs &amp; Outputs'!$B$3</f>
        <v>452375.54347826098</v>
      </c>
      <c r="F66" s="7">
        <f>F$1*Deaths!E66*'Inputs &amp; Outputs'!$B$3</f>
        <v>461245.65217391314</v>
      </c>
      <c r="G66" s="7">
        <f>G$1*Deaths!F66*'Inputs &amp; Outputs'!$B$3</f>
        <v>1020062.5000000002</v>
      </c>
      <c r="H66" s="7">
        <f>H$1*Deaths!G66*'Inputs &amp; Outputs'!$B$3</f>
        <v>1117633.6956521741</v>
      </c>
      <c r="I66" s="7">
        <f>I$1*Deaths!H66*'Inputs &amp; Outputs'!$B$3</f>
        <v>1924813.5869565222</v>
      </c>
      <c r="J66" s="7">
        <f>J$1*Deaths!I66*'Inputs &amp; Outputs'!$B$3</f>
        <v>2412669.5652173916</v>
      </c>
      <c r="K66" s="7">
        <f>K$1*Deaths!J66*'Inputs &amp; Outputs'!$B$3</f>
        <v>2554591.3043478266</v>
      </c>
      <c r="L66" s="7">
        <f>L$1*Deaths!K66*'Inputs &amp; Outputs'!$B$3</f>
        <v>3725445.652173914</v>
      </c>
      <c r="M66" s="7">
        <f>M$1*Deaths!L66*'Inputs &amp; Outputs'!$B$3</f>
        <v>4195561.4130434794</v>
      </c>
      <c r="N66" s="7">
        <f>N$1*Deaths!M66*'Inputs &amp; Outputs'!$B$3</f>
        <v>3512563.0434782617</v>
      </c>
      <c r="O66" s="7">
        <f>O$1*Deaths!N66*'Inputs &amp; Outputs'!$B$3</f>
        <v>3689965.2173913051</v>
      </c>
      <c r="P66" s="7">
        <f>P$1*Deaths!O66*'Inputs &amp; Outputs'!$B$3</f>
        <v>5463986.9565217402</v>
      </c>
      <c r="Q66" s="7">
        <f>Q$1*Deaths!P66*'Inputs &amp; Outputs'!$B$3</f>
        <v>5721220.1086956533</v>
      </c>
      <c r="R66" s="7">
        <f>R$1*Deaths!Q66*'Inputs &amp; Outputs'!$B$3</f>
        <v>7521852.1739130449</v>
      </c>
      <c r="S66" s="7">
        <f>S$1*Deaths!R66*'Inputs &amp; Outputs'!$B$3</f>
        <v>9047510.8695652187</v>
      </c>
      <c r="T66" s="7">
        <f>T$1*Deaths!S66*'Inputs &amp; Outputs'!$B$3</f>
        <v>9899041.304347828</v>
      </c>
      <c r="U66" s="7">
        <f>U$1*Deaths!T66*'Inputs &amp; Outputs'!$B$3</f>
        <v>12471372.826086959</v>
      </c>
      <c r="V66" s="7">
        <f>V$1*Deaths!U66*'Inputs &amp; Outputs'!$B$3</f>
        <v>10821532.608695654</v>
      </c>
      <c r="W66" s="7">
        <f>W$1*Deaths!V66*'Inputs &amp; Outputs'!$B$3</f>
        <v>14342965.760869568</v>
      </c>
      <c r="X66" s="7">
        <f>X$1*Deaths!W66*'Inputs &amp; Outputs'!$B$3</f>
        <v>15611391.30434783</v>
      </c>
      <c r="Y66" s="7">
        <f>Y$1*Deaths!X66*'Inputs &amp; Outputs'!$B$3</f>
        <v>18565137.500000004</v>
      </c>
      <c r="Z66" s="7">
        <f>Z$1*Deaths!Y66*'Inputs &amp; Outputs'!$B$3</f>
        <v>20862495.652173918</v>
      </c>
      <c r="AA66" s="7">
        <f>AA$1*Deaths!Z66*'Inputs &amp; Outputs'!$B$3+'No. policies'!AA66*'Inputs &amp; Outputs'!$B$4</f>
        <v>2662905475.5434785</v>
      </c>
    </row>
    <row r="67" spans="1:27" x14ac:dyDescent="0.25">
      <c r="A67" s="1">
        <v>66</v>
      </c>
      <c r="C67" s="7">
        <f>C$1*Deaths!B67*'Inputs &amp; Outputs'!$B$3</f>
        <v>168532.06521739135</v>
      </c>
      <c r="D67" s="7">
        <f>D$1*Deaths!C67*'Inputs &amp; Outputs'!$B$3</f>
        <v>443505.43478260876</v>
      </c>
      <c r="E67" s="7">
        <f>E$1*Deaths!D67*'Inputs &amp; Outputs'!$B$3</f>
        <v>478985.86956521752</v>
      </c>
      <c r="F67" s="7">
        <f>F$1*Deaths!E67*'Inputs &amp; Outputs'!$B$3</f>
        <v>745089.13043478271</v>
      </c>
      <c r="G67" s="7">
        <f>G$1*Deaths!F67*'Inputs &amp; Outputs'!$B$3</f>
        <v>975711.95652173937</v>
      </c>
      <c r="H67" s="7">
        <f>H$1*Deaths!G67*'Inputs &amp; Outputs'!$B$3</f>
        <v>1383736.9565217395</v>
      </c>
      <c r="I67" s="7">
        <f>I$1*Deaths!H67*'Inputs &amp; Outputs'!$B$3</f>
        <v>1738541.3043478264</v>
      </c>
      <c r="J67" s="7">
        <f>J$1*Deaths!I67*'Inputs &amp; Outputs'!$B$3</f>
        <v>1561139.1304347829</v>
      </c>
      <c r="K67" s="7">
        <f>K$1*Deaths!J67*'Inputs &amp; Outputs'!$B$3</f>
        <v>2315098.3695652178</v>
      </c>
      <c r="L67" s="7">
        <f>L$1*Deaths!K67*'Inputs &amp; Outputs'!$B$3</f>
        <v>3193239.1304347832</v>
      </c>
      <c r="M67" s="7">
        <f>M$1*Deaths!L67*'Inputs &amp; Outputs'!$B$3</f>
        <v>4097990.2173913051</v>
      </c>
      <c r="N67" s="7">
        <f>N$1*Deaths!M67*'Inputs &amp; Outputs'!$B$3</f>
        <v>4044769.5652173921</v>
      </c>
      <c r="O67" s="7">
        <f>O$1*Deaths!N67*'Inputs &amp; Outputs'!$B$3</f>
        <v>2998096.7391304355</v>
      </c>
      <c r="P67" s="7">
        <f>P$1*Deaths!O67*'Inputs &amp; Outputs'!$B$3</f>
        <v>6954165.2173913056</v>
      </c>
      <c r="Q67" s="7">
        <f>Q$1*Deaths!P67*'Inputs &amp; Outputs'!$B$3</f>
        <v>8116149.4565217411</v>
      </c>
      <c r="R67" s="7">
        <f>R$1*Deaths!Q67*'Inputs &amp; Outputs'!$B$3</f>
        <v>8657226.0869565234</v>
      </c>
      <c r="S67" s="7">
        <f>S$1*Deaths!R67*'Inputs &amp; Outputs'!$B$3</f>
        <v>8896719.0217391327</v>
      </c>
      <c r="T67" s="7">
        <f>T$1*Deaths!S67*'Inputs &amp; Outputs'!$B$3</f>
        <v>12772956.521739133</v>
      </c>
      <c r="U67" s="7">
        <f>U$1*Deaths!T67*'Inputs &amp; Outputs'!$B$3</f>
        <v>12134308.695652176</v>
      </c>
      <c r="V67" s="7">
        <f>V$1*Deaths!U67*'Inputs &amp; Outputs'!$B$3</f>
        <v>8515304.3478260897</v>
      </c>
      <c r="W67" s="7">
        <f>W$1*Deaths!V67*'Inputs &amp; Outputs'!$B$3</f>
        <v>15274327.173913047</v>
      </c>
      <c r="X67" s="7">
        <f>X$1*Deaths!W67*'Inputs &amp; Outputs'!$B$3</f>
        <v>14830821.739130437</v>
      </c>
      <c r="Y67" s="7">
        <f>Y$1*Deaths!X67*'Inputs &amp; Outputs'!$B$3</f>
        <v>17545075.000000004</v>
      </c>
      <c r="Z67" s="7">
        <f>Z$1*Deaths!Y67*'Inputs &amp; Outputs'!$B$3</f>
        <v>19372317.391304351</v>
      </c>
      <c r="AA67" s="7">
        <f>AA$1*Deaths!Z67*'Inputs &amp; Outputs'!$B$3+'No. policies'!AA67*'Inputs &amp; Outputs'!$B$4</f>
        <v>2655210013.5869565</v>
      </c>
    </row>
    <row r="68" spans="1:27" x14ac:dyDescent="0.25">
      <c r="A68" s="1">
        <v>67</v>
      </c>
      <c r="C68" s="7">
        <f>C$1*Deaths!B68*'Inputs &amp; Outputs'!$B$3</f>
        <v>168532.06521739135</v>
      </c>
      <c r="D68" s="7">
        <f>D$1*Deaths!C68*'Inputs &amp; Outputs'!$B$3</f>
        <v>266103.2608695653</v>
      </c>
      <c r="E68" s="7">
        <f>E$1*Deaths!D68*'Inputs &amp; Outputs'!$B$3</f>
        <v>532206.52173913061</v>
      </c>
      <c r="F68" s="7">
        <f>F$1*Deaths!E68*'Inputs &amp; Outputs'!$B$3</f>
        <v>745089.13043478271</v>
      </c>
      <c r="G68" s="7">
        <f>G$1*Deaths!F68*'Inputs &amp; Outputs'!$B$3</f>
        <v>1374866.8478260871</v>
      </c>
      <c r="H68" s="7">
        <f>H$1*Deaths!G68*'Inputs &amp; Outputs'!$B$3</f>
        <v>1330516.3043478264</v>
      </c>
      <c r="I68" s="7">
        <f>I$1*Deaths!H68*'Inputs &amp; Outputs'!$B$3</f>
        <v>1428087.5000000002</v>
      </c>
      <c r="J68" s="7">
        <f>J$1*Deaths!I68*'Inputs &amp; Outputs'!$B$3</f>
        <v>1774021.739130435</v>
      </c>
      <c r="K68" s="7">
        <f>K$1*Deaths!J68*'Inputs &amp; Outputs'!$B$3</f>
        <v>2554591.3043478266</v>
      </c>
      <c r="L68" s="7">
        <f>L$1*Deaths!K68*'Inputs &amp; Outputs'!$B$3</f>
        <v>3636744.5652173921</v>
      </c>
      <c r="M68" s="7">
        <f>M$1*Deaths!L68*'Inputs &amp; Outputs'!$B$3</f>
        <v>3317420.6521739135</v>
      </c>
      <c r="N68" s="7">
        <f>N$1*Deaths!M68*'Inputs &amp; Outputs'!$B$3</f>
        <v>4151210.8695652182</v>
      </c>
      <c r="O68" s="7">
        <f>O$1*Deaths!N68*'Inputs &amp; Outputs'!$B$3</f>
        <v>5304325.0000000009</v>
      </c>
      <c r="P68" s="7">
        <f>P$1*Deaths!O68*'Inputs &amp; Outputs'!$B$3</f>
        <v>4718897.8260869579</v>
      </c>
      <c r="Q68" s="7">
        <f>Q$1*Deaths!P68*'Inputs &amp; Outputs'!$B$3</f>
        <v>6386478.2608695664</v>
      </c>
      <c r="R68" s="7">
        <f>R$1*Deaths!Q68*'Inputs &amp; Outputs'!$B$3</f>
        <v>9508756.5217391327</v>
      </c>
      <c r="S68" s="7">
        <f>S$1*Deaths!R68*'Inputs &amp; Outputs'!$B$3</f>
        <v>7841176.0869565234</v>
      </c>
      <c r="T68" s="7">
        <f>T$1*Deaths!S68*'Inputs &amp; Outputs'!$B$3</f>
        <v>10537689.130434785</v>
      </c>
      <c r="U68" s="7">
        <f>U$1*Deaths!T68*'Inputs &amp; Outputs'!$B$3</f>
        <v>12302840.760869568</v>
      </c>
      <c r="V68" s="7">
        <f>V$1*Deaths!U68*'Inputs &amp; Outputs'!$B$3</f>
        <v>12595554.34782609</v>
      </c>
      <c r="W68" s="7">
        <f>W$1*Deaths!V68*'Inputs &amp; Outputs'!$B$3</f>
        <v>15088054.891304351</v>
      </c>
      <c r="X68" s="7">
        <f>X$1*Deaths!W68*'Inputs &amp; Outputs'!$B$3</f>
        <v>17367672.826086961</v>
      </c>
      <c r="Y68" s="7">
        <f>Y$1*Deaths!X68*'Inputs &amp; Outputs'!$B$3</f>
        <v>15912975.000000004</v>
      </c>
      <c r="Z68" s="7">
        <f>Z$1*Deaths!Y68*'Inputs &amp; Outputs'!$B$3</f>
        <v>20649613.043478265</v>
      </c>
      <c r="AA68" s="7">
        <f>AA$1*Deaths!Z68*'Inputs &amp; Outputs'!$B$3+'No. policies'!AA68*'Inputs &amp; Outputs'!$B$4</f>
        <v>2653031766.304348</v>
      </c>
    </row>
    <row r="69" spans="1:27" x14ac:dyDescent="0.25">
      <c r="A69" s="1">
        <v>68</v>
      </c>
      <c r="C69" s="7">
        <f>C$1*Deaths!B69*'Inputs &amp; Outputs'!$B$3</f>
        <v>150791.84782608697</v>
      </c>
      <c r="D69" s="7">
        <f>D$1*Deaths!C69*'Inputs &amp; Outputs'!$B$3</f>
        <v>319323.91304347833</v>
      </c>
      <c r="E69" s="7">
        <f>E$1*Deaths!D69*'Inputs &amp; Outputs'!$B$3</f>
        <v>771699.45652173925</v>
      </c>
      <c r="F69" s="7">
        <f>F$1*Deaths!E69*'Inputs &amp; Outputs'!$B$3</f>
        <v>1170854.3478260871</v>
      </c>
      <c r="G69" s="7">
        <f>G$1*Deaths!F69*'Inputs &amp; Outputs'!$B$3</f>
        <v>1064413.0434782612</v>
      </c>
      <c r="H69" s="7">
        <f>H$1*Deaths!G69*'Inputs &amp; Outputs'!$B$3</f>
        <v>1330516.3043478264</v>
      </c>
      <c r="I69" s="7">
        <f>I$1*Deaths!H69*'Inputs &amp; Outputs'!$B$3</f>
        <v>1428087.5000000002</v>
      </c>
      <c r="J69" s="7">
        <f>J$1*Deaths!I69*'Inputs &amp; Outputs'!$B$3</f>
        <v>2767473.913043479</v>
      </c>
      <c r="K69" s="7">
        <f>K$1*Deaths!J69*'Inputs &amp; Outputs'!$B$3</f>
        <v>3352901.0869565224</v>
      </c>
      <c r="L69" s="7">
        <f>L$1*Deaths!K69*'Inputs &amp; Outputs'!$B$3</f>
        <v>3725445.652173914</v>
      </c>
      <c r="M69" s="7">
        <f>M$1*Deaths!L69*'Inputs &amp; Outputs'!$B$3</f>
        <v>3219849.4565217397</v>
      </c>
      <c r="N69" s="7">
        <f>N$1*Deaths!M69*'Inputs &amp; Outputs'!$B$3</f>
        <v>3619004.3478260878</v>
      </c>
      <c r="O69" s="7">
        <f>O$1*Deaths!N69*'Inputs &amp; Outputs'!$B$3</f>
        <v>4958390.7608695664</v>
      </c>
      <c r="P69" s="7">
        <f>P$1*Deaths!O69*'Inputs &amp; Outputs'!$B$3</f>
        <v>5960713.0434782617</v>
      </c>
      <c r="Q69" s="7">
        <f>Q$1*Deaths!P69*'Inputs &amp; Outputs'!$B$3</f>
        <v>7983097.8260869579</v>
      </c>
      <c r="R69" s="7">
        <f>R$1*Deaths!Q69*'Inputs &amp; Outputs'!$B$3</f>
        <v>7096086.9565217402</v>
      </c>
      <c r="S69" s="7">
        <f>S$1*Deaths!R69*'Inputs &amp; Outputs'!$B$3</f>
        <v>11309388.586956523</v>
      </c>
      <c r="T69" s="7">
        <f>T$1*Deaths!S69*'Inputs &amp; Outputs'!$B$3</f>
        <v>10378027.173913045</v>
      </c>
      <c r="U69" s="7">
        <f>U$1*Deaths!T69*'Inputs &amp; Outputs'!$B$3</f>
        <v>10448988.043478264</v>
      </c>
      <c r="V69" s="7">
        <f>V$1*Deaths!U69*'Inputs &amp; Outputs'!$B$3</f>
        <v>14724380.434782611</v>
      </c>
      <c r="W69" s="7">
        <f>W$1*Deaths!V69*'Inputs &amp; Outputs'!$B$3</f>
        <v>11362609.239130437</v>
      </c>
      <c r="X69" s="7">
        <f>X$1*Deaths!W69*'Inputs &amp; Outputs'!$B$3</f>
        <v>16782245.652173918</v>
      </c>
      <c r="Y69" s="7">
        <f>Y$1*Deaths!X69*'Inputs &amp; Outputs'!$B$3</f>
        <v>16933037.500000004</v>
      </c>
      <c r="Z69" s="7">
        <f>Z$1*Deaths!Y69*'Inputs &amp; Outputs'!$B$3</f>
        <v>22139791.304347832</v>
      </c>
      <c r="AA69" s="7">
        <f>AA$1*Deaths!Z69*'Inputs &amp; Outputs'!$B$3+'No. policies'!AA69*'Inputs &amp; Outputs'!$B$4</f>
        <v>2638162282.6086955</v>
      </c>
    </row>
    <row r="70" spans="1:27" x14ac:dyDescent="0.25">
      <c r="A70" s="1">
        <v>69</v>
      </c>
      <c r="C70" s="7">
        <f>C$1*Deaths!B70*'Inputs &amp; Outputs'!$B$3</f>
        <v>124181.52173913046</v>
      </c>
      <c r="D70" s="7">
        <f>D$1*Deaths!C70*'Inputs &amp; Outputs'!$B$3</f>
        <v>301583.69565217395</v>
      </c>
      <c r="E70" s="7">
        <f>E$1*Deaths!D70*'Inputs &amp; Outputs'!$B$3</f>
        <v>425765.21739130444</v>
      </c>
      <c r="F70" s="7">
        <f>F$1*Deaths!E70*'Inputs &amp; Outputs'!$B$3</f>
        <v>745089.13043478271</v>
      </c>
      <c r="G70" s="7">
        <f>G$1*Deaths!F70*'Inputs &amp; Outputs'!$B$3</f>
        <v>1197464.6739130437</v>
      </c>
      <c r="H70" s="7">
        <f>H$1*Deaths!G70*'Inputs &amp; Outputs'!$B$3</f>
        <v>1330516.3043478264</v>
      </c>
      <c r="I70" s="7">
        <f>I$1*Deaths!H70*'Inputs &amp; Outputs'!$B$3</f>
        <v>1490178.2608695654</v>
      </c>
      <c r="J70" s="7">
        <f>J$1*Deaths!I70*'Inputs &amp; Outputs'!$B$3</f>
        <v>2270747.826086957</v>
      </c>
      <c r="K70" s="7">
        <f>K$1*Deaths!J70*'Inputs &amp; Outputs'!$B$3</f>
        <v>2315098.3695652178</v>
      </c>
      <c r="L70" s="7">
        <f>L$1*Deaths!K70*'Inputs &amp; Outputs'!$B$3</f>
        <v>2927135.8695652182</v>
      </c>
      <c r="M70" s="7">
        <f>M$1*Deaths!L70*'Inputs &amp; Outputs'!$B$3</f>
        <v>3512563.0434782617</v>
      </c>
      <c r="N70" s="7">
        <f>N$1*Deaths!M70*'Inputs &amp; Outputs'!$B$3</f>
        <v>2980356.5217391308</v>
      </c>
      <c r="O70" s="7">
        <f>O$1*Deaths!N70*'Inputs &amp; Outputs'!$B$3</f>
        <v>6572750.5434782626</v>
      </c>
      <c r="P70" s="7">
        <f>P$1*Deaths!O70*'Inputs &amp; Outputs'!$B$3</f>
        <v>7202528.2608695664</v>
      </c>
      <c r="Q70" s="7">
        <f>Q$1*Deaths!P70*'Inputs &amp; Outputs'!$B$3</f>
        <v>4656807.0652173925</v>
      </c>
      <c r="R70" s="7">
        <f>R$1*Deaths!Q70*'Inputs &amp; Outputs'!$B$3</f>
        <v>9508756.5217391327</v>
      </c>
      <c r="S70" s="7">
        <f>S$1*Deaths!R70*'Inputs &amp; Outputs'!$B$3</f>
        <v>8745927.1739130449</v>
      </c>
      <c r="T70" s="7">
        <f>T$1*Deaths!S70*'Inputs &amp; Outputs'!$B$3</f>
        <v>10378027.173913045</v>
      </c>
      <c r="U70" s="7">
        <f>U$1*Deaths!T70*'Inputs &amp; Outputs'!$B$3</f>
        <v>11123116.304347828</v>
      </c>
      <c r="V70" s="7">
        <f>V$1*Deaths!U70*'Inputs &amp; Outputs'!$B$3</f>
        <v>12418152.173913047</v>
      </c>
      <c r="W70" s="7">
        <f>W$1*Deaths!V70*'Inputs &amp; Outputs'!$B$3</f>
        <v>15833144.021739135</v>
      </c>
      <c r="X70" s="7">
        <f>X$1*Deaths!W70*'Inputs &amp; Outputs'!$B$3</f>
        <v>16001676.086956525</v>
      </c>
      <c r="Y70" s="7">
        <f>Y$1*Deaths!X70*'Inputs &amp; Outputs'!$B$3</f>
        <v>17545075.000000004</v>
      </c>
      <c r="Z70" s="7">
        <f>Z$1*Deaths!Y70*'Inputs &amp; Outputs'!$B$3</f>
        <v>18946552.173913047</v>
      </c>
      <c r="AA70" s="7">
        <f>AA$1*Deaths!Z70*'Inputs &amp; Outputs'!$B$3+'No. policies'!AA70*'Inputs &amp; Outputs'!$B$4</f>
        <v>2656175271.7391305</v>
      </c>
    </row>
    <row r="71" spans="1:27" x14ac:dyDescent="0.25">
      <c r="A71" s="1">
        <v>70</v>
      </c>
      <c r="C71" s="7">
        <f>C$1*Deaths!B71*'Inputs &amp; Outputs'!$B$3</f>
        <v>124181.52173913046</v>
      </c>
      <c r="D71" s="7">
        <f>D$1*Deaths!C71*'Inputs &amp; Outputs'!$B$3</f>
        <v>443505.43478260876</v>
      </c>
      <c r="E71" s="7">
        <f>E$1*Deaths!D71*'Inputs &amp; Outputs'!$B$3</f>
        <v>452375.54347826098</v>
      </c>
      <c r="F71" s="7">
        <f>F$1*Deaths!E71*'Inputs &amp; Outputs'!$B$3</f>
        <v>1099893.4782608699</v>
      </c>
      <c r="G71" s="7">
        <f>G$1*Deaths!F71*'Inputs &amp; Outputs'!$B$3</f>
        <v>1064413.0434782612</v>
      </c>
      <c r="H71" s="7">
        <f>H$1*Deaths!G71*'Inputs &amp; Outputs'!$B$3</f>
        <v>1862722.826086957</v>
      </c>
      <c r="I71" s="7">
        <f>I$1*Deaths!H71*'Inputs &amp; Outputs'!$B$3</f>
        <v>1241815.2173913047</v>
      </c>
      <c r="J71" s="7">
        <f>J$1*Deaths!I71*'Inputs &amp; Outputs'!$B$3</f>
        <v>2270747.826086957</v>
      </c>
      <c r="K71" s="7">
        <f>K$1*Deaths!J71*'Inputs &amp; Outputs'!$B$3</f>
        <v>2873915.2173913051</v>
      </c>
      <c r="L71" s="7">
        <f>L$1*Deaths!K71*'Inputs &amp; Outputs'!$B$3</f>
        <v>3548043.4782608701</v>
      </c>
      <c r="M71" s="7">
        <f>M$1*Deaths!L71*'Inputs &amp; Outputs'!$B$3</f>
        <v>3414991.8478260878</v>
      </c>
      <c r="N71" s="7">
        <f>N$1*Deaths!M71*'Inputs &amp; Outputs'!$B$3</f>
        <v>4364093.4782608701</v>
      </c>
      <c r="O71" s="7">
        <f>O$1*Deaths!N71*'Inputs &amp; Outputs'!$B$3</f>
        <v>4381833.6956521748</v>
      </c>
      <c r="P71" s="7">
        <f>P$1*Deaths!O71*'Inputs &amp; Outputs'!$B$3</f>
        <v>5091442.3913043486</v>
      </c>
      <c r="Q71" s="7">
        <f>Q$1*Deaths!P71*'Inputs &amp; Outputs'!$B$3</f>
        <v>5455116.8478260878</v>
      </c>
      <c r="R71" s="7">
        <f>R$1*Deaths!Q71*'Inputs &amp; Outputs'!$B$3</f>
        <v>6528400.0000000019</v>
      </c>
      <c r="S71" s="7">
        <f>S$1*Deaths!R71*'Inputs &amp; Outputs'!$B$3</f>
        <v>8444343.478260871</v>
      </c>
      <c r="T71" s="7">
        <f>T$1*Deaths!S71*'Inputs &amp; Outputs'!$B$3</f>
        <v>9260393.478260871</v>
      </c>
      <c r="U71" s="7">
        <f>U$1*Deaths!T71*'Inputs &amp; Outputs'!$B$3</f>
        <v>10448988.043478264</v>
      </c>
      <c r="V71" s="7">
        <f>V$1*Deaths!U71*'Inputs &amp; Outputs'!$B$3</f>
        <v>13305163.043478264</v>
      </c>
      <c r="W71" s="7">
        <f>W$1*Deaths!V71*'Inputs &amp; Outputs'!$B$3</f>
        <v>14342965.760869568</v>
      </c>
      <c r="X71" s="7">
        <f>X$1*Deaths!W71*'Inputs &amp; Outputs'!$B$3</f>
        <v>13659967.391304351</v>
      </c>
      <c r="Y71" s="7">
        <f>Y$1*Deaths!X71*'Inputs &amp; Outputs'!$B$3</f>
        <v>18157112.500000004</v>
      </c>
      <c r="Z71" s="7">
        <f>Z$1*Deaths!Y71*'Inputs &amp; Outputs'!$B$3</f>
        <v>27674739.130434789</v>
      </c>
      <c r="AA71" s="7">
        <f>AA$1*Deaths!Z71*'Inputs &amp; Outputs'!$B$3+'No. policies'!AA71*'Inputs &amp; Outputs'!$B$4</f>
        <v>2651649293.478261</v>
      </c>
    </row>
    <row r="72" spans="1:27" x14ac:dyDescent="0.25">
      <c r="A72" s="1">
        <v>71</v>
      </c>
      <c r="C72" s="7">
        <f>C$1*Deaths!B72*'Inputs &amp; Outputs'!$B$3</f>
        <v>195142.39130434787</v>
      </c>
      <c r="D72" s="7">
        <f>D$1*Deaths!C72*'Inputs &amp; Outputs'!$B$3</f>
        <v>408025.00000000012</v>
      </c>
      <c r="E72" s="7">
        <f>E$1*Deaths!D72*'Inputs &amp; Outputs'!$B$3</f>
        <v>612037.50000000012</v>
      </c>
      <c r="F72" s="7">
        <f>F$1*Deaths!E72*'Inputs &amp; Outputs'!$B$3</f>
        <v>603167.3913043479</v>
      </c>
      <c r="G72" s="7">
        <f>G$1*Deaths!F72*'Inputs &amp; Outputs'!$B$3</f>
        <v>1064413.0434782612</v>
      </c>
      <c r="H72" s="7">
        <f>H$1*Deaths!G72*'Inputs &amp; Outputs'!$B$3</f>
        <v>1649840.2173913047</v>
      </c>
      <c r="I72" s="7">
        <f>I$1*Deaths!H72*'Inputs &amp; Outputs'!$B$3</f>
        <v>1738541.3043478264</v>
      </c>
      <c r="J72" s="7">
        <f>J$1*Deaths!I72*'Inputs &amp; Outputs'!$B$3</f>
        <v>1703060.8695652178</v>
      </c>
      <c r="K72" s="7">
        <f>K$1*Deaths!J72*'Inputs &amp; Outputs'!$B$3</f>
        <v>1756281.5217391308</v>
      </c>
      <c r="L72" s="7">
        <f>L$1*Deaths!K72*'Inputs &amp; Outputs'!$B$3</f>
        <v>2040125.0000000005</v>
      </c>
      <c r="M72" s="7">
        <f>M$1*Deaths!L72*'Inputs &amp; Outputs'!$B$3</f>
        <v>4000419.0217391313</v>
      </c>
      <c r="N72" s="7">
        <f>N$1*Deaths!M72*'Inputs &amp; Outputs'!$B$3</f>
        <v>2661032.6086956528</v>
      </c>
      <c r="O72" s="7">
        <f>O$1*Deaths!N72*'Inputs &amp; Outputs'!$B$3</f>
        <v>3574653.8043478266</v>
      </c>
      <c r="P72" s="7">
        <f>P$1*Deaths!O72*'Inputs &amp; Outputs'!$B$3</f>
        <v>5960713.0434782617</v>
      </c>
      <c r="Q72" s="7">
        <f>Q$1*Deaths!P72*'Inputs &amp; Outputs'!$B$3</f>
        <v>5854271.7391304364</v>
      </c>
      <c r="R72" s="7">
        <f>R$1*Deaths!Q72*'Inputs &amp; Outputs'!$B$3</f>
        <v>5534947.8260869579</v>
      </c>
      <c r="S72" s="7">
        <f>S$1*Deaths!R72*'Inputs &amp; Outputs'!$B$3</f>
        <v>8896719.0217391327</v>
      </c>
      <c r="T72" s="7">
        <f>T$1*Deaths!S72*'Inputs &amp; Outputs'!$B$3</f>
        <v>8941069.5652173925</v>
      </c>
      <c r="U72" s="7">
        <f>U$1*Deaths!T72*'Inputs &amp; Outputs'!$B$3</f>
        <v>9437795.6521739159</v>
      </c>
      <c r="V72" s="7">
        <f>V$1*Deaths!U72*'Inputs &amp; Outputs'!$B$3</f>
        <v>12418152.173913047</v>
      </c>
      <c r="W72" s="7">
        <f>W$1*Deaths!V72*'Inputs &amp; Outputs'!$B$3</f>
        <v>13039059.782608699</v>
      </c>
      <c r="X72" s="7">
        <f>X$1*Deaths!W72*'Inputs &amp; Outputs'!$B$3</f>
        <v>16196818.478260873</v>
      </c>
      <c r="Y72" s="7">
        <f>Y$1*Deaths!X72*'Inputs &amp; Outputs'!$B$3</f>
        <v>19993225.000000004</v>
      </c>
      <c r="Z72" s="7">
        <f>Z$1*Deaths!Y72*'Inputs &amp; Outputs'!$B$3</f>
        <v>17456373.91304348</v>
      </c>
      <c r="AA72" s="7">
        <f>AA$1*Deaths!Z72*'Inputs &amp; Outputs'!$B$3+'No. policies'!AA72*'Inputs &amp; Outputs'!$B$4</f>
        <v>2678988573.369565</v>
      </c>
    </row>
    <row r="73" spans="1:27" x14ac:dyDescent="0.25">
      <c r="A73" s="1">
        <v>72</v>
      </c>
      <c r="C73" s="7">
        <f>C$1*Deaths!B73*'Inputs &amp; Outputs'!$B$3</f>
        <v>177402.17391304352</v>
      </c>
      <c r="D73" s="7">
        <f>D$1*Deaths!C73*'Inputs &amp; Outputs'!$B$3</f>
        <v>425765.21739130444</v>
      </c>
      <c r="E73" s="7">
        <f>E$1*Deaths!D73*'Inputs &amp; Outputs'!$B$3</f>
        <v>638647.82608695666</v>
      </c>
      <c r="F73" s="7">
        <f>F$1*Deaths!E73*'Inputs &amp; Outputs'!$B$3</f>
        <v>745089.13043478271</v>
      </c>
      <c r="G73" s="7">
        <f>G$1*Deaths!F73*'Inputs &amp; Outputs'!$B$3</f>
        <v>620907.60869565234</v>
      </c>
      <c r="H73" s="7">
        <f>H$1*Deaths!G73*'Inputs &amp; Outputs'!$B$3</f>
        <v>1224075.0000000002</v>
      </c>
      <c r="I73" s="7">
        <f>I$1*Deaths!H73*'Inputs &amp; Outputs'!$B$3</f>
        <v>2297358.1521739135</v>
      </c>
      <c r="J73" s="7">
        <f>J$1*Deaths!I73*'Inputs &amp; Outputs'!$B$3</f>
        <v>2838434.7826086963</v>
      </c>
      <c r="K73" s="7">
        <f>K$1*Deaths!J73*'Inputs &amp; Outputs'!$B$3</f>
        <v>2315098.3695652178</v>
      </c>
      <c r="L73" s="7">
        <f>L$1*Deaths!K73*'Inputs &amp; Outputs'!$B$3</f>
        <v>2661032.6086956528</v>
      </c>
      <c r="M73" s="7">
        <f>M$1*Deaths!L73*'Inputs &amp; Outputs'!$B$3</f>
        <v>3707705.4347826093</v>
      </c>
      <c r="N73" s="7">
        <f>N$1*Deaths!M73*'Inputs &amp; Outputs'!$B$3</f>
        <v>4789858.6956521748</v>
      </c>
      <c r="O73" s="7">
        <f>O$1*Deaths!N73*'Inputs &amp; Outputs'!$B$3</f>
        <v>4151210.8695652182</v>
      </c>
      <c r="P73" s="7">
        <f>P$1*Deaths!O73*'Inputs &amp; Outputs'!$B$3</f>
        <v>5339805.4347826103</v>
      </c>
      <c r="Q73" s="7">
        <f>Q$1*Deaths!P73*'Inputs &amp; Outputs'!$B$3</f>
        <v>6785633.1521739149</v>
      </c>
      <c r="R73" s="7">
        <f>R$1*Deaths!Q73*'Inputs &amp; Outputs'!$B$3</f>
        <v>6102634.7826086972</v>
      </c>
      <c r="S73" s="7">
        <f>S$1*Deaths!R73*'Inputs &amp; Outputs'!$B$3</f>
        <v>6333257.6086956533</v>
      </c>
      <c r="T73" s="7">
        <f>T$1*Deaths!S73*'Inputs &amp; Outputs'!$B$3</f>
        <v>9260393.478260871</v>
      </c>
      <c r="U73" s="7">
        <f>U$1*Deaths!T73*'Inputs &amp; Outputs'!$B$3</f>
        <v>11965776.630434785</v>
      </c>
      <c r="V73" s="7">
        <f>V$1*Deaths!U73*'Inputs &amp; Outputs'!$B$3</f>
        <v>14369576.086956525</v>
      </c>
      <c r="W73" s="7">
        <f>W$1*Deaths!V73*'Inputs &amp; Outputs'!$B$3</f>
        <v>10803792.39130435</v>
      </c>
      <c r="X73" s="7">
        <f>X$1*Deaths!W73*'Inputs &amp; Outputs'!$B$3</f>
        <v>16001676.086956525</v>
      </c>
      <c r="Y73" s="7">
        <f>Y$1*Deaths!X73*'Inputs &amp; Outputs'!$B$3</f>
        <v>17545075.000000004</v>
      </c>
      <c r="Z73" s="7">
        <f>Z$1*Deaths!Y73*'Inputs &amp; Outputs'!$B$3</f>
        <v>19585200.000000004</v>
      </c>
      <c r="AA73" s="7">
        <f>AA$1*Deaths!Z73*'Inputs &amp; Outputs'!$B$3+'No. policies'!AA73*'Inputs &amp; Outputs'!$B$4</f>
        <v>2664836304.347826</v>
      </c>
    </row>
    <row r="74" spans="1:27" x14ac:dyDescent="0.25">
      <c r="A74" s="1">
        <v>73</v>
      </c>
      <c r="C74" s="7">
        <f>C$1*Deaths!B74*'Inputs &amp; Outputs'!$B$3</f>
        <v>124181.52173913046</v>
      </c>
      <c r="D74" s="7">
        <f>D$1*Deaths!C74*'Inputs &amp; Outputs'!$B$3</f>
        <v>461245.65217391314</v>
      </c>
      <c r="E74" s="7">
        <f>E$1*Deaths!D74*'Inputs &amp; Outputs'!$B$3</f>
        <v>718478.80434782628</v>
      </c>
      <c r="F74" s="7">
        <f>F$1*Deaths!E74*'Inputs &amp; Outputs'!$B$3</f>
        <v>780569.56521739147</v>
      </c>
      <c r="G74" s="7">
        <f>G$1*Deaths!F74*'Inputs &amp; Outputs'!$B$3</f>
        <v>1197464.6739130437</v>
      </c>
      <c r="H74" s="7">
        <f>H$1*Deaths!G74*'Inputs &amp; Outputs'!$B$3</f>
        <v>1436957.6086956526</v>
      </c>
      <c r="I74" s="7">
        <f>I$1*Deaths!H74*'Inputs &amp; Outputs'!$B$3</f>
        <v>2111085.8695652178</v>
      </c>
      <c r="J74" s="7">
        <f>J$1*Deaths!I74*'Inputs &amp; Outputs'!$B$3</f>
        <v>2341708.6956521743</v>
      </c>
      <c r="K74" s="7">
        <f>K$1*Deaths!J74*'Inputs &amp; Outputs'!$B$3</f>
        <v>2634422.2826086963</v>
      </c>
      <c r="L74" s="7">
        <f>L$1*Deaths!K74*'Inputs &amp; Outputs'!$B$3</f>
        <v>3459342.3913043486</v>
      </c>
      <c r="M74" s="7">
        <f>M$1*Deaths!L74*'Inputs &amp; Outputs'!$B$3</f>
        <v>4293132.6086956533</v>
      </c>
      <c r="N74" s="7">
        <f>N$1*Deaths!M74*'Inputs &amp; Outputs'!$B$3</f>
        <v>4576976.0869565224</v>
      </c>
      <c r="O74" s="7">
        <f>O$1*Deaths!N74*'Inputs &amp; Outputs'!$B$3</f>
        <v>5650259.2391304364</v>
      </c>
      <c r="P74" s="7">
        <f>P$1*Deaths!O74*'Inputs &amp; Outputs'!$B$3</f>
        <v>4594716.3043478271</v>
      </c>
      <c r="Q74" s="7">
        <f>Q$1*Deaths!P74*'Inputs &amp; Outputs'!$B$3</f>
        <v>5189013.5869565224</v>
      </c>
      <c r="R74" s="7">
        <f>R$1*Deaths!Q74*'Inputs &amp; Outputs'!$B$3</f>
        <v>7238008.6956521757</v>
      </c>
      <c r="S74" s="7">
        <f>S$1*Deaths!R74*'Inputs &amp; Outputs'!$B$3</f>
        <v>6634841.3043478271</v>
      </c>
      <c r="T74" s="7">
        <f>T$1*Deaths!S74*'Inputs &amp; Outputs'!$B$3</f>
        <v>10218365.217391307</v>
      </c>
      <c r="U74" s="7">
        <f>U$1*Deaths!T74*'Inputs &amp; Outputs'!$B$3</f>
        <v>11123116.304347828</v>
      </c>
      <c r="V74" s="7">
        <f>V$1*Deaths!U74*'Inputs &amp; Outputs'!$B$3</f>
        <v>13659967.391304351</v>
      </c>
      <c r="W74" s="7">
        <f>W$1*Deaths!V74*'Inputs &amp; Outputs'!$B$3</f>
        <v>12666515.217391307</v>
      </c>
      <c r="X74" s="7">
        <f>X$1*Deaths!W74*'Inputs &amp; Outputs'!$B$3</f>
        <v>15025964.130434785</v>
      </c>
      <c r="Y74" s="7">
        <f>Y$1*Deaths!X74*'Inputs &amp; Outputs'!$B$3</f>
        <v>18361125.000000004</v>
      </c>
      <c r="Z74" s="7">
        <f>Z$1*Deaths!Y74*'Inputs &amp; Outputs'!$B$3</f>
        <v>22352673.913043484</v>
      </c>
      <c r="AA74" s="7">
        <f>AA$1*Deaths!Z74*'Inputs &amp; Outputs'!$B$3+'No. policies'!AA74*'Inputs &amp; Outputs'!$B$4</f>
        <v>2651531766.304348</v>
      </c>
    </row>
    <row r="75" spans="1:27" x14ac:dyDescent="0.25">
      <c r="A75" s="1">
        <v>74</v>
      </c>
      <c r="C75" s="7">
        <f>C$1*Deaths!B75*'Inputs &amp; Outputs'!$B$3</f>
        <v>168532.06521739135</v>
      </c>
      <c r="D75" s="7">
        <f>D$1*Deaths!C75*'Inputs &amp; Outputs'!$B$3</f>
        <v>266103.2608695653</v>
      </c>
      <c r="E75" s="7">
        <f>E$1*Deaths!D75*'Inputs &amp; Outputs'!$B$3</f>
        <v>718478.80434782628</v>
      </c>
      <c r="F75" s="7">
        <f>F$1*Deaths!E75*'Inputs &amp; Outputs'!$B$3</f>
        <v>993452.17391304369</v>
      </c>
      <c r="G75" s="7">
        <f>G$1*Deaths!F75*'Inputs &amp; Outputs'!$B$3</f>
        <v>1020062.5000000002</v>
      </c>
      <c r="H75" s="7">
        <f>H$1*Deaths!G75*'Inputs &amp; Outputs'!$B$3</f>
        <v>1383736.9565217395</v>
      </c>
      <c r="I75" s="7">
        <f>I$1*Deaths!H75*'Inputs &amp; Outputs'!$B$3</f>
        <v>2111085.8695652178</v>
      </c>
      <c r="J75" s="7">
        <f>J$1*Deaths!I75*'Inputs &amp; Outputs'!$B$3</f>
        <v>1915943.4782608701</v>
      </c>
      <c r="K75" s="7">
        <f>K$1*Deaths!J75*'Inputs &amp; Outputs'!$B$3</f>
        <v>2714253.2608695659</v>
      </c>
      <c r="L75" s="7">
        <f>L$1*Deaths!K75*'Inputs &amp; Outputs'!$B$3</f>
        <v>2572331.5217391308</v>
      </c>
      <c r="M75" s="7">
        <f>M$1*Deaths!L75*'Inputs &amp; Outputs'!$B$3</f>
        <v>3512563.0434782617</v>
      </c>
      <c r="N75" s="7">
        <f>N$1*Deaths!M75*'Inputs &amp; Outputs'!$B$3</f>
        <v>3938328.2608695659</v>
      </c>
      <c r="O75" s="7">
        <f>O$1*Deaths!N75*'Inputs &amp; Outputs'!$B$3</f>
        <v>5419636.4130434794</v>
      </c>
      <c r="P75" s="7">
        <f>P$1*Deaths!O75*'Inputs &amp; Outputs'!$B$3</f>
        <v>5960713.0434782617</v>
      </c>
      <c r="Q75" s="7">
        <f>Q$1*Deaths!P75*'Inputs &amp; Outputs'!$B$3</f>
        <v>6918684.7826086972</v>
      </c>
      <c r="R75" s="7">
        <f>R$1*Deaths!Q75*'Inputs &amp; Outputs'!$B$3</f>
        <v>9082991.304347828</v>
      </c>
      <c r="S75" s="7">
        <f>S$1*Deaths!R75*'Inputs &amp; Outputs'!$B$3</f>
        <v>8142759.7826086972</v>
      </c>
      <c r="T75" s="7">
        <f>T$1*Deaths!S75*'Inputs &amp; Outputs'!$B$3</f>
        <v>11495660.869565221</v>
      </c>
      <c r="U75" s="7">
        <f>U$1*Deaths!T75*'Inputs &amp; Outputs'!$B$3</f>
        <v>10448988.043478264</v>
      </c>
      <c r="V75" s="7">
        <f>V$1*Deaths!U75*'Inputs &amp; Outputs'!$B$3</f>
        <v>11708543.478260873</v>
      </c>
      <c r="W75" s="7">
        <f>W$1*Deaths!V75*'Inputs &amp; Outputs'!$B$3</f>
        <v>13970421.195652178</v>
      </c>
      <c r="X75" s="7">
        <f>X$1*Deaths!W75*'Inputs &amp; Outputs'!$B$3</f>
        <v>17953100.000000004</v>
      </c>
      <c r="Y75" s="7">
        <f>Y$1*Deaths!X75*'Inputs &amp; Outputs'!$B$3</f>
        <v>16933037.500000004</v>
      </c>
      <c r="Z75" s="7">
        <f>Z$1*Deaths!Y75*'Inputs &amp; Outputs'!$B$3</f>
        <v>21926908.695652179</v>
      </c>
      <c r="AA75" s="7">
        <f>AA$1*Deaths!Z75*'Inputs &amp; Outputs'!$B$3+'No. policies'!AA75*'Inputs &amp; Outputs'!$B$4</f>
        <v>2646823002.7173915</v>
      </c>
    </row>
    <row r="76" spans="1:27" x14ac:dyDescent="0.25">
      <c r="A76" s="1">
        <v>75</v>
      </c>
      <c r="C76" s="7">
        <f>C$1*Deaths!B76*'Inputs &amp; Outputs'!$B$3</f>
        <v>186272.28260869568</v>
      </c>
      <c r="D76" s="7">
        <f>D$1*Deaths!C76*'Inputs &amp; Outputs'!$B$3</f>
        <v>425765.21739130444</v>
      </c>
      <c r="E76" s="7">
        <f>E$1*Deaths!D76*'Inputs &amp; Outputs'!$B$3</f>
        <v>558816.84782608703</v>
      </c>
      <c r="F76" s="7">
        <f>F$1*Deaths!E76*'Inputs &amp; Outputs'!$B$3</f>
        <v>993452.17391304369</v>
      </c>
      <c r="G76" s="7">
        <f>G$1*Deaths!F76*'Inputs &amp; Outputs'!$B$3</f>
        <v>842660.32608695666</v>
      </c>
      <c r="H76" s="7">
        <f>H$1*Deaths!G76*'Inputs &amp; Outputs'!$B$3</f>
        <v>1436957.6086956526</v>
      </c>
      <c r="I76" s="7">
        <f>I$1*Deaths!H76*'Inputs &amp; Outputs'!$B$3</f>
        <v>1676450.5434782612</v>
      </c>
      <c r="J76" s="7">
        <f>J$1*Deaths!I76*'Inputs &amp; Outputs'!$B$3</f>
        <v>2625552.1739130439</v>
      </c>
      <c r="K76" s="7">
        <f>K$1*Deaths!J76*'Inputs &amp; Outputs'!$B$3</f>
        <v>2235267.3913043481</v>
      </c>
      <c r="L76" s="7">
        <f>L$1*Deaths!K76*'Inputs &amp; Outputs'!$B$3</f>
        <v>3459342.3913043486</v>
      </c>
      <c r="M76" s="7">
        <f>M$1*Deaths!L76*'Inputs &amp; Outputs'!$B$3</f>
        <v>3414991.8478260878</v>
      </c>
      <c r="N76" s="7">
        <f>N$1*Deaths!M76*'Inputs &amp; Outputs'!$B$3</f>
        <v>3938328.2608695659</v>
      </c>
      <c r="O76" s="7">
        <f>O$1*Deaths!N76*'Inputs &amp; Outputs'!$B$3</f>
        <v>4843079.3478260878</v>
      </c>
      <c r="P76" s="7">
        <f>P$1*Deaths!O76*'Inputs &amp; Outputs'!$B$3</f>
        <v>6705802.1739130449</v>
      </c>
      <c r="Q76" s="7">
        <f>Q$1*Deaths!P76*'Inputs &amp; Outputs'!$B$3</f>
        <v>7184788.0434782626</v>
      </c>
      <c r="R76" s="7">
        <f>R$1*Deaths!Q76*'Inputs &amp; Outputs'!$B$3</f>
        <v>7238008.6956521757</v>
      </c>
      <c r="S76" s="7">
        <f>S$1*Deaths!R76*'Inputs &amp; Outputs'!$B$3</f>
        <v>9349094.5652173925</v>
      </c>
      <c r="T76" s="7">
        <f>T$1*Deaths!S76*'Inputs &amp; Outputs'!$B$3</f>
        <v>12134308.695652176</v>
      </c>
      <c r="U76" s="7">
        <f>U$1*Deaths!T76*'Inputs &amp; Outputs'!$B$3</f>
        <v>13145501.086956525</v>
      </c>
      <c r="V76" s="7">
        <f>V$1*Deaths!U76*'Inputs &amp; Outputs'!$B$3</f>
        <v>13482565.217391307</v>
      </c>
      <c r="W76" s="7">
        <f>W$1*Deaths!V76*'Inputs &amp; Outputs'!$B$3</f>
        <v>16019416.30434783</v>
      </c>
      <c r="X76" s="7">
        <f>X$1*Deaths!W76*'Inputs &amp; Outputs'!$B$3</f>
        <v>15806533.695652178</v>
      </c>
      <c r="Y76" s="7">
        <f>Y$1*Deaths!X76*'Inputs &amp; Outputs'!$B$3</f>
        <v>15912975.000000004</v>
      </c>
      <c r="Z76" s="7">
        <f>Z$1*Deaths!Y76*'Inputs &amp; Outputs'!$B$3</f>
        <v>20649613.043478265</v>
      </c>
      <c r="AA76" s="7">
        <f>AA$1*Deaths!Z76*'Inputs &amp; Outputs'!$B$3+'No. policies'!AA76*'Inputs &amp; Outputs'!$B$4</f>
        <v>2639088260.869565</v>
      </c>
    </row>
    <row r="77" spans="1:27" x14ac:dyDescent="0.25">
      <c r="A77" s="1">
        <v>76</v>
      </c>
      <c r="C77" s="7">
        <f>C$1*Deaths!B77*'Inputs &amp; Outputs'!$B$3</f>
        <v>168532.06521739135</v>
      </c>
      <c r="D77" s="7">
        <f>D$1*Deaths!C77*'Inputs &amp; Outputs'!$B$3</f>
        <v>337064.13043478271</v>
      </c>
      <c r="E77" s="7">
        <f>E$1*Deaths!D77*'Inputs &amp; Outputs'!$B$3</f>
        <v>718478.80434782628</v>
      </c>
      <c r="F77" s="7">
        <f>F$1*Deaths!E77*'Inputs &amp; Outputs'!$B$3</f>
        <v>780569.56521739147</v>
      </c>
      <c r="G77" s="7">
        <f>G$1*Deaths!F77*'Inputs &amp; Outputs'!$B$3</f>
        <v>975711.95652173937</v>
      </c>
      <c r="H77" s="7">
        <f>H$1*Deaths!G77*'Inputs &amp; Outputs'!$B$3</f>
        <v>1064413.0434782612</v>
      </c>
      <c r="I77" s="7">
        <f>I$1*Deaths!H77*'Inputs &amp; Outputs'!$B$3</f>
        <v>1490178.2608695654</v>
      </c>
      <c r="J77" s="7">
        <f>J$1*Deaths!I77*'Inputs &amp; Outputs'!$B$3</f>
        <v>2696513.0434782617</v>
      </c>
      <c r="K77" s="7">
        <f>K$1*Deaths!J77*'Inputs &amp; Outputs'!$B$3</f>
        <v>3352901.0869565224</v>
      </c>
      <c r="L77" s="7">
        <f>L$1*Deaths!K77*'Inputs &amp; Outputs'!$B$3</f>
        <v>3015836.9565217397</v>
      </c>
      <c r="M77" s="7">
        <f>M$1*Deaths!L77*'Inputs &amp; Outputs'!$B$3</f>
        <v>4000419.0217391313</v>
      </c>
      <c r="N77" s="7">
        <f>N$1*Deaths!M77*'Inputs &amp; Outputs'!$B$3</f>
        <v>5002741.3043478271</v>
      </c>
      <c r="O77" s="7">
        <f>O$1*Deaths!N77*'Inputs &amp; Outputs'!$B$3</f>
        <v>6457439.1304347841</v>
      </c>
      <c r="P77" s="7">
        <f>P$1*Deaths!O77*'Inputs &amp; Outputs'!$B$3</f>
        <v>5836531.5217391318</v>
      </c>
      <c r="Q77" s="7">
        <f>Q$1*Deaths!P77*'Inputs &amp; Outputs'!$B$3</f>
        <v>6652581.5217391318</v>
      </c>
      <c r="R77" s="7">
        <f>R$1*Deaths!Q77*'Inputs &amp; Outputs'!$B$3</f>
        <v>6812243.478260871</v>
      </c>
      <c r="S77" s="7">
        <f>S$1*Deaths!R77*'Inputs &amp; Outputs'!$B$3</f>
        <v>8595135.3260869589</v>
      </c>
      <c r="T77" s="7">
        <f>T$1*Deaths!S77*'Inputs &amp; Outputs'!$B$3</f>
        <v>10857013.043478264</v>
      </c>
      <c r="U77" s="7">
        <f>U$1*Deaths!T77*'Inputs &amp; Outputs'!$B$3</f>
        <v>9774859.7826086972</v>
      </c>
      <c r="V77" s="7">
        <f>V$1*Deaths!U77*'Inputs &amp; Outputs'!$B$3</f>
        <v>11708543.478260873</v>
      </c>
      <c r="W77" s="7">
        <f>W$1*Deaths!V77*'Inputs &amp; Outputs'!$B$3</f>
        <v>12852787.500000002</v>
      </c>
      <c r="X77" s="7">
        <f>X$1*Deaths!W77*'Inputs &amp; Outputs'!$B$3</f>
        <v>14830821.739130437</v>
      </c>
      <c r="Y77" s="7">
        <f>Y$1*Deaths!X77*'Inputs &amp; Outputs'!$B$3</f>
        <v>15504950.000000004</v>
      </c>
      <c r="Z77" s="7">
        <f>Z$1*Deaths!Y77*'Inputs &amp; Outputs'!$B$3</f>
        <v>20436730.434782613</v>
      </c>
      <c r="AA77" s="7">
        <f>AA$1*Deaths!Z77*'Inputs &amp; Outputs'!$B$3+'No. policies'!AA77*'Inputs &amp; Outputs'!$B$4</f>
        <v>2654871046.195652</v>
      </c>
    </row>
    <row r="78" spans="1:27" x14ac:dyDescent="0.25">
      <c r="A78" s="1">
        <v>77</v>
      </c>
      <c r="C78" s="7">
        <f>C$1*Deaths!B78*'Inputs &amp; Outputs'!$B$3</f>
        <v>248363.04347826092</v>
      </c>
      <c r="D78" s="7">
        <f>D$1*Deaths!C78*'Inputs &amp; Outputs'!$B$3</f>
        <v>301583.69565217395</v>
      </c>
      <c r="E78" s="7">
        <f>E$1*Deaths!D78*'Inputs &amp; Outputs'!$B$3</f>
        <v>452375.54347826098</v>
      </c>
      <c r="F78" s="7">
        <f>F$1*Deaths!E78*'Inputs &amp; Outputs'!$B$3</f>
        <v>674128.26086956542</v>
      </c>
      <c r="G78" s="7">
        <f>G$1*Deaths!F78*'Inputs &amp; Outputs'!$B$3</f>
        <v>1153114.1304347829</v>
      </c>
      <c r="H78" s="7">
        <f>H$1*Deaths!G78*'Inputs &amp; Outputs'!$B$3</f>
        <v>1862722.826086957</v>
      </c>
      <c r="I78" s="7">
        <f>I$1*Deaths!H78*'Inputs &amp; Outputs'!$B$3</f>
        <v>1428087.5000000002</v>
      </c>
      <c r="J78" s="7">
        <f>J$1*Deaths!I78*'Inputs &amp; Outputs'!$B$3</f>
        <v>1844982.6086956526</v>
      </c>
      <c r="K78" s="7">
        <f>K$1*Deaths!J78*'Inputs &amp; Outputs'!$B$3</f>
        <v>2155436.4130434785</v>
      </c>
      <c r="L78" s="7">
        <f>L$1*Deaths!K78*'Inputs &amp; Outputs'!$B$3</f>
        <v>3281940.2173913051</v>
      </c>
      <c r="M78" s="7">
        <f>M$1*Deaths!L78*'Inputs &amp; Outputs'!$B$3</f>
        <v>3219849.4565217397</v>
      </c>
      <c r="N78" s="7">
        <f>N$1*Deaths!M78*'Inputs &amp; Outputs'!$B$3</f>
        <v>4470534.7826086963</v>
      </c>
      <c r="O78" s="7">
        <f>O$1*Deaths!N78*'Inputs &amp; Outputs'!$B$3</f>
        <v>5189013.5869565224</v>
      </c>
      <c r="P78" s="7">
        <f>P$1*Deaths!O78*'Inputs &amp; Outputs'!$B$3</f>
        <v>4718897.8260869579</v>
      </c>
      <c r="Q78" s="7">
        <f>Q$1*Deaths!P78*'Inputs &amp; Outputs'!$B$3</f>
        <v>7051736.4130434794</v>
      </c>
      <c r="R78" s="7">
        <f>R$1*Deaths!Q78*'Inputs &amp; Outputs'!$B$3</f>
        <v>6812243.478260871</v>
      </c>
      <c r="S78" s="7">
        <f>S$1*Deaths!R78*'Inputs &amp; Outputs'!$B$3</f>
        <v>8142759.7826086972</v>
      </c>
      <c r="T78" s="7">
        <f>T$1*Deaths!S78*'Inputs &amp; Outputs'!$B$3</f>
        <v>10218365.217391307</v>
      </c>
      <c r="U78" s="7">
        <f>U$1*Deaths!T78*'Inputs &amp; Outputs'!$B$3</f>
        <v>11123116.304347828</v>
      </c>
      <c r="V78" s="7">
        <f>V$1*Deaths!U78*'Inputs &amp; Outputs'!$B$3</f>
        <v>11708543.478260873</v>
      </c>
      <c r="W78" s="7">
        <f>W$1*Deaths!V78*'Inputs &amp; Outputs'!$B$3</f>
        <v>16205688.586956525</v>
      </c>
      <c r="X78" s="7">
        <f>X$1*Deaths!W78*'Inputs &amp; Outputs'!$B$3</f>
        <v>15025964.130434785</v>
      </c>
      <c r="Y78" s="7">
        <f>Y$1*Deaths!X78*'Inputs &amp; Outputs'!$B$3</f>
        <v>16116987.500000004</v>
      </c>
      <c r="Z78" s="7">
        <f>Z$1*Deaths!Y78*'Inputs &amp; Outputs'!$B$3</f>
        <v>17669256.521739133</v>
      </c>
      <c r="AA78" s="7">
        <f>AA$1*Deaths!Z78*'Inputs &amp; Outputs'!$B$3+'No. policies'!AA78*'Inputs &amp; Outputs'!$B$4</f>
        <v>2664862282.6086955</v>
      </c>
    </row>
    <row r="79" spans="1:27" x14ac:dyDescent="0.25">
      <c r="A79" s="1">
        <v>78</v>
      </c>
      <c r="C79" s="7">
        <f>C$1*Deaths!B79*'Inputs &amp; Outputs'!$B$3</f>
        <v>266103.2608695653</v>
      </c>
      <c r="D79" s="7">
        <f>D$1*Deaths!C79*'Inputs &amp; Outputs'!$B$3</f>
        <v>354804.34782608703</v>
      </c>
      <c r="E79" s="7">
        <f>E$1*Deaths!D79*'Inputs &amp; Outputs'!$B$3</f>
        <v>266103.2608695653</v>
      </c>
      <c r="F79" s="7">
        <f>F$1*Deaths!E79*'Inputs &amp; Outputs'!$B$3</f>
        <v>603167.3913043479</v>
      </c>
      <c r="G79" s="7">
        <f>G$1*Deaths!F79*'Inputs &amp; Outputs'!$B$3</f>
        <v>1241815.2173913047</v>
      </c>
      <c r="H79" s="7">
        <f>H$1*Deaths!G79*'Inputs &amp; Outputs'!$B$3</f>
        <v>1703060.8695652178</v>
      </c>
      <c r="I79" s="7">
        <f>I$1*Deaths!H79*'Inputs &amp; Outputs'!$B$3</f>
        <v>1428087.5000000002</v>
      </c>
      <c r="J79" s="7">
        <f>J$1*Deaths!I79*'Inputs &amp; Outputs'!$B$3</f>
        <v>1774021.739130435</v>
      </c>
      <c r="K79" s="7">
        <f>K$1*Deaths!J79*'Inputs &amp; Outputs'!$B$3</f>
        <v>1836112.5000000005</v>
      </c>
      <c r="L79" s="7">
        <f>L$1*Deaths!K79*'Inputs &amp; Outputs'!$B$3</f>
        <v>2749733.6956521743</v>
      </c>
      <c r="M79" s="7">
        <f>M$1*Deaths!L79*'Inputs &amp; Outputs'!$B$3</f>
        <v>2927135.8695652182</v>
      </c>
      <c r="N79" s="7">
        <f>N$1*Deaths!M79*'Inputs &amp; Outputs'!$B$3</f>
        <v>3938328.2608695659</v>
      </c>
      <c r="O79" s="7">
        <f>O$1*Deaths!N79*'Inputs &amp; Outputs'!$B$3</f>
        <v>4958390.7608695664</v>
      </c>
      <c r="P79" s="7">
        <f>P$1*Deaths!O79*'Inputs &amp; Outputs'!$B$3</f>
        <v>7202528.2608695664</v>
      </c>
      <c r="Q79" s="7">
        <f>Q$1*Deaths!P79*'Inputs &amp; Outputs'!$B$3</f>
        <v>7983097.8260869579</v>
      </c>
      <c r="R79" s="7">
        <f>R$1*Deaths!Q79*'Inputs &amp; Outputs'!$B$3</f>
        <v>6244556.5217391318</v>
      </c>
      <c r="S79" s="7">
        <f>S$1*Deaths!R79*'Inputs &amp; Outputs'!$B$3</f>
        <v>8745927.1739130449</v>
      </c>
      <c r="T79" s="7">
        <f>T$1*Deaths!S79*'Inputs &amp; Outputs'!$B$3</f>
        <v>9420055.4347826112</v>
      </c>
      <c r="U79" s="7">
        <f>U$1*Deaths!T79*'Inputs &amp; Outputs'!$B$3</f>
        <v>12302840.760869568</v>
      </c>
      <c r="V79" s="7">
        <f>V$1*Deaths!U79*'Inputs &amp; Outputs'!$B$3</f>
        <v>12772956.521739133</v>
      </c>
      <c r="W79" s="7">
        <f>W$1*Deaths!V79*'Inputs &amp; Outputs'!$B$3</f>
        <v>15833144.021739135</v>
      </c>
      <c r="X79" s="7">
        <f>X$1*Deaths!W79*'Inputs &amp; Outputs'!$B$3</f>
        <v>16001676.086956525</v>
      </c>
      <c r="Y79" s="7">
        <f>Y$1*Deaths!X79*'Inputs &amp; Outputs'!$B$3</f>
        <v>18973162.500000004</v>
      </c>
      <c r="Z79" s="7">
        <f>Z$1*Deaths!Y79*'Inputs &amp; Outputs'!$B$3</f>
        <v>24481500.000000004</v>
      </c>
      <c r="AA79" s="7">
        <f>AA$1*Deaths!Z79*'Inputs &amp; Outputs'!$B$3+'No. policies'!AA79*'Inputs &amp; Outputs'!$B$4</f>
        <v>2646914551.630435</v>
      </c>
    </row>
    <row r="80" spans="1:27" x14ac:dyDescent="0.25">
      <c r="A80" s="1">
        <v>79</v>
      </c>
      <c r="C80" s="7">
        <f>C$1*Deaths!B80*'Inputs &amp; Outputs'!$B$3</f>
        <v>159661.95652173916</v>
      </c>
      <c r="D80" s="7">
        <f>D$1*Deaths!C80*'Inputs &amp; Outputs'!$B$3</f>
        <v>408025.00000000012</v>
      </c>
      <c r="E80" s="7">
        <f>E$1*Deaths!D80*'Inputs &amp; Outputs'!$B$3</f>
        <v>399154.8913043479</v>
      </c>
      <c r="F80" s="7">
        <f>F$1*Deaths!E80*'Inputs &amp; Outputs'!$B$3</f>
        <v>851530.43478260888</v>
      </c>
      <c r="G80" s="7">
        <f>G$1*Deaths!F80*'Inputs &amp; Outputs'!$B$3</f>
        <v>842660.32608695666</v>
      </c>
      <c r="H80" s="7">
        <f>H$1*Deaths!G80*'Inputs &amp; Outputs'!$B$3</f>
        <v>1436957.6086956526</v>
      </c>
      <c r="I80" s="7">
        <f>I$1*Deaths!H80*'Inputs &amp; Outputs'!$B$3</f>
        <v>1986904.3478260874</v>
      </c>
      <c r="J80" s="7">
        <f>J$1*Deaths!I80*'Inputs &amp; Outputs'!$B$3</f>
        <v>2128826.0869565224</v>
      </c>
      <c r="K80" s="7">
        <f>K$1*Deaths!J80*'Inputs &amp; Outputs'!$B$3</f>
        <v>1756281.5217391308</v>
      </c>
      <c r="L80" s="7">
        <f>L$1*Deaths!K80*'Inputs &amp; Outputs'!$B$3</f>
        <v>3370641.3043478266</v>
      </c>
      <c r="M80" s="7">
        <f>M$1*Deaths!L80*'Inputs &amp; Outputs'!$B$3</f>
        <v>4195561.4130434794</v>
      </c>
      <c r="N80" s="7">
        <f>N$1*Deaths!M80*'Inputs &amp; Outputs'!$B$3</f>
        <v>5322065.2173913056</v>
      </c>
      <c r="O80" s="7">
        <f>O$1*Deaths!N80*'Inputs &amp; Outputs'!$B$3</f>
        <v>5765570.652173914</v>
      </c>
      <c r="P80" s="7">
        <f>P$1*Deaths!O80*'Inputs &amp; Outputs'!$B$3</f>
        <v>5339805.4347826103</v>
      </c>
      <c r="Q80" s="7">
        <f>Q$1*Deaths!P80*'Inputs &amp; Outputs'!$B$3</f>
        <v>7184788.0434782626</v>
      </c>
      <c r="R80" s="7">
        <f>R$1*Deaths!Q80*'Inputs &amp; Outputs'!$B$3</f>
        <v>5393026.0869565234</v>
      </c>
      <c r="S80" s="7">
        <f>S$1*Deaths!R80*'Inputs &amp; Outputs'!$B$3</f>
        <v>8444343.478260871</v>
      </c>
      <c r="T80" s="7">
        <f>T$1*Deaths!S80*'Inputs &amp; Outputs'!$B$3</f>
        <v>9579717.3913043495</v>
      </c>
      <c r="U80" s="7">
        <f>U$1*Deaths!T80*'Inputs &amp; Outputs'!$B$3</f>
        <v>8595135.3260869589</v>
      </c>
      <c r="V80" s="7">
        <f>V$1*Deaths!U80*'Inputs &amp; Outputs'!$B$3</f>
        <v>12772956.521739133</v>
      </c>
      <c r="W80" s="7">
        <f>W$1*Deaths!V80*'Inputs &amp; Outputs'!$B$3</f>
        <v>15274327.173913047</v>
      </c>
      <c r="X80" s="7">
        <f>X$1*Deaths!W80*'Inputs &amp; Outputs'!$B$3</f>
        <v>14635679.34782609</v>
      </c>
      <c r="Y80" s="7">
        <f>Y$1*Deaths!X80*'Inputs &amp; Outputs'!$B$3</f>
        <v>19177175.000000004</v>
      </c>
      <c r="Z80" s="7">
        <f>Z$1*Deaths!Y80*'Inputs &amp; Outputs'!$B$3</f>
        <v>20436730.434782613</v>
      </c>
      <c r="AA80" s="7">
        <f>AA$1*Deaths!Z80*'Inputs &amp; Outputs'!$B$3+'No. policies'!AA80*'Inputs &amp; Outputs'!$B$4</f>
        <v>2659983722.826087</v>
      </c>
    </row>
    <row r="81" spans="1:27" x14ac:dyDescent="0.25">
      <c r="A81" s="1">
        <v>80</v>
      </c>
      <c r="C81" s="7">
        <f>C$1*Deaths!B81*'Inputs &amp; Outputs'!$B$3</f>
        <v>186272.28260869568</v>
      </c>
      <c r="D81" s="7">
        <f>D$1*Deaths!C81*'Inputs &amp; Outputs'!$B$3</f>
        <v>301583.69565217395</v>
      </c>
      <c r="E81" s="7">
        <f>E$1*Deaths!D81*'Inputs &amp; Outputs'!$B$3</f>
        <v>638647.82608695666</v>
      </c>
      <c r="F81" s="7">
        <f>F$1*Deaths!E81*'Inputs &amp; Outputs'!$B$3</f>
        <v>745089.13043478271</v>
      </c>
      <c r="G81" s="7">
        <f>G$1*Deaths!F81*'Inputs &amp; Outputs'!$B$3</f>
        <v>1241815.2173913047</v>
      </c>
      <c r="H81" s="7">
        <f>H$1*Deaths!G81*'Inputs &amp; Outputs'!$B$3</f>
        <v>1277295.6521739133</v>
      </c>
      <c r="I81" s="7">
        <f>I$1*Deaths!H81*'Inputs &amp; Outputs'!$B$3</f>
        <v>1862722.826086957</v>
      </c>
      <c r="J81" s="7">
        <f>J$1*Deaths!I81*'Inputs &amp; Outputs'!$B$3</f>
        <v>2341708.6956521743</v>
      </c>
      <c r="K81" s="7">
        <f>K$1*Deaths!J81*'Inputs &amp; Outputs'!$B$3</f>
        <v>1676450.5434782612</v>
      </c>
      <c r="L81" s="7">
        <f>L$1*Deaths!K81*'Inputs &amp; Outputs'!$B$3</f>
        <v>3370641.3043478266</v>
      </c>
      <c r="M81" s="7">
        <f>M$1*Deaths!L81*'Inputs &amp; Outputs'!$B$3</f>
        <v>1951423.9130434787</v>
      </c>
      <c r="N81" s="7">
        <f>N$1*Deaths!M81*'Inputs &amp; Outputs'!$B$3</f>
        <v>3938328.2608695659</v>
      </c>
      <c r="O81" s="7">
        <f>O$1*Deaths!N81*'Inputs &amp; Outputs'!$B$3</f>
        <v>5073702.1739130449</v>
      </c>
      <c r="P81" s="7">
        <f>P$1*Deaths!O81*'Inputs &amp; Outputs'!$B$3</f>
        <v>5215623.9130434794</v>
      </c>
      <c r="Q81" s="7">
        <f>Q$1*Deaths!P81*'Inputs &amp; Outputs'!$B$3</f>
        <v>6918684.7826086972</v>
      </c>
      <c r="R81" s="7">
        <f>R$1*Deaths!Q81*'Inputs &amp; Outputs'!$B$3</f>
        <v>9224913.0434782635</v>
      </c>
      <c r="S81" s="7">
        <f>S$1*Deaths!R81*'Inputs &amp; Outputs'!$B$3</f>
        <v>8293551.6304347841</v>
      </c>
      <c r="T81" s="7">
        <f>T$1*Deaths!S81*'Inputs &amp; Outputs'!$B$3</f>
        <v>10218365.217391307</v>
      </c>
      <c r="U81" s="7">
        <f>U$1*Deaths!T81*'Inputs &amp; Outputs'!$B$3</f>
        <v>11797244.565217394</v>
      </c>
      <c r="V81" s="7">
        <f>V$1*Deaths!U81*'Inputs &amp; Outputs'!$B$3</f>
        <v>12418152.173913047</v>
      </c>
      <c r="W81" s="7">
        <f>W$1*Deaths!V81*'Inputs &amp; Outputs'!$B$3</f>
        <v>14529238.043478264</v>
      </c>
      <c r="X81" s="7">
        <f>X$1*Deaths!W81*'Inputs &amp; Outputs'!$B$3</f>
        <v>15611391.30434783</v>
      </c>
      <c r="Y81" s="7">
        <f>Y$1*Deaths!X81*'Inputs &amp; Outputs'!$B$3</f>
        <v>17137050.000000004</v>
      </c>
      <c r="Z81" s="7">
        <f>Z$1*Deaths!Y81*'Inputs &amp; Outputs'!$B$3</f>
        <v>22352673.913043484</v>
      </c>
      <c r="AA81" s="7">
        <f>AA$1*Deaths!Z81*'Inputs &amp; Outputs'!$B$3+'No. policies'!AA81*'Inputs &amp; Outputs'!$B$4</f>
        <v>2655666508.152174</v>
      </c>
    </row>
    <row r="82" spans="1:27" x14ac:dyDescent="0.25">
      <c r="A82" s="1">
        <v>81</v>
      </c>
      <c r="C82" s="7">
        <f>C$1*Deaths!B82*'Inputs &amp; Outputs'!$B$3</f>
        <v>106441.30434782611</v>
      </c>
      <c r="D82" s="7">
        <f>D$1*Deaths!C82*'Inputs &amp; Outputs'!$B$3</f>
        <v>408025.00000000012</v>
      </c>
      <c r="E82" s="7">
        <f>E$1*Deaths!D82*'Inputs &amp; Outputs'!$B$3</f>
        <v>478985.86956521752</v>
      </c>
      <c r="F82" s="7">
        <f>F$1*Deaths!E82*'Inputs &amp; Outputs'!$B$3</f>
        <v>887010.86956521752</v>
      </c>
      <c r="G82" s="7">
        <f>G$1*Deaths!F82*'Inputs &amp; Outputs'!$B$3</f>
        <v>842660.32608695666</v>
      </c>
      <c r="H82" s="7">
        <f>H$1*Deaths!G82*'Inputs &amp; Outputs'!$B$3</f>
        <v>2182046.739130435</v>
      </c>
      <c r="I82" s="7">
        <f>I$1*Deaths!H82*'Inputs &amp; Outputs'!$B$3</f>
        <v>620907.60869565234</v>
      </c>
      <c r="J82" s="7">
        <f>J$1*Deaths!I82*'Inputs &amp; Outputs'!$B$3</f>
        <v>2554591.3043478266</v>
      </c>
      <c r="K82" s="7">
        <f>K$1*Deaths!J82*'Inputs &amp; Outputs'!$B$3</f>
        <v>3113408.1521739135</v>
      </c>
      <c r="L82" s="7">
        <f>L$1*Deaths!K82*'Inputs &amp; Outputs'!$B$3</f>
        <v>4080250.0000000009</v>
      </c>
      <c r="M82" s="7">
        <f>M$1*Deaths!L82*'Inputs &amp; Outputs'!$B$3</f>
        <v>3317420.6521739135</v>
      </c>
      <c r="N82" s="7">
        <f>N$1*Deaths!M82*'Inputs &amp; Outputs'!$B$3</f>
        <v>4151210.8695652182</v>
      </c>
      <c r="O82" s="7">
        <f>O$1*Deaths!N82*'Inputs &amp; Outputs'!$B$3</f>
        <v>4151210.8695652182</v>
      </c>
      <c r="P82" s="7">
        <f>P$1*Deaths!O82*'Inputs &amp; Outputs'!$B$3</f>
        <v>4843079.3478260878</v>
      </c>
      <c r="Q82" s="7">
        <f>Q$1*Deaths!P82*'Inputs &amp; Outputs'!$B$3</f>
        <v>6519529.8913043495</v>
      </c>
      <c r="R82" s="7">
        <f>R$1*Deaths!Q82*'Inputs &amp; Outputs'!$B$3</f>
        <v>7805695.6521739149</v>
      </c>
      <c r="S82" s="7">
        <f>S$1*Deaths!R82*'Inputs &amp; Outputs'!$B$3</f>
        <v>7690384.2391304364</v>
      </c>
      <c r="T82" s="7">
        <f>T$1*Deaths!S82*'Inputs &amp; Outputs'!$B$3</f>
        <v>9739379.3478260897</v>
      </c>
      <c r="U82" s="7">
        <f>U$1*Deaths!T82*'Inputs &amp; Outputs'!$B$3</f>
        <v>10617520.108695654</v>
      </c>
      <c r="V82" s="7">
        <f>V$1*Deaths!U82*'Inputs &amp; Outputs'!$B$3</f>
        <v>11176336.956521742</v>
      </c>
      <c r="W82" s="7">
        <f>W$1*Deaths!V82*'Inputs &amp; Outputs'!$B$3</f>
        <v>12293970.652173916</v>
      </c>
      <c r="X82" s="7">
        <f>X$1*Deaths!W82*'Inputs &amp; Outputs'!$B$3</f>
        <v>17562815.217391308</v>
      </c>
      <c r="Y82" s="7">
        <f>Y$1*Deaths!X82*'Inputs &amp; Outputs'!$B$3</f>
        <v>21625325.000000004</v>
      </c>
      <c r="Z82" s="7">
        <f>Z$1*Deaths!Y82*'Inputs &amp; Outputs'!$B$3</f>
        <v>18946552.173913047</v>
      </c>
      <c r="AA82" s="7">
        <f>AA$1*Deaths!Z82*'Inputs &amp; Outputs'!$B$3+'No. policies'!AA82*'Inputs &amp; Outputs'!$B$4</f>
        <v>2658784035.326087</v>
      </c>
    </row>
    <row r="83" spans="1:27" x14ac:dyDescent="0.25">
      <c r="A83" s="1">
        <v>82</v>
      </c>
      <c r="C83" s="7">
        <f>C$1*Deaths!B83*'Inputs &amp; Outputs'!$B$3</f>
        <v>177402.17391304352</v>
      </c>
      <c r="D83" s="7">
        <f>D$1*Deaths!C83*'Inputs &amp; Outputs'!$B$3</f>
        <v>337064.13043478271</v>
      </c>
      <c r="E83" s="7">
        <f>E$1*Deaths!D83*'Inputs &amp; Outputs'!$B$3</f>
        <v>612037.50000000012</v>
      </c>
      <c r="F83" s="7">
        <f>F$1*Deaths!E83*'Inputs &amp; Outputs'!$B$3</f>
        <v>674128.26086956542</v>
      </c>
      <c r="G83" s="7">
        <f>G$1*Deaths!F83*'Inputs &amp; Outputs'!$B$3</f>
        <v>1241815.2173913047</v>
      </c>
      <c r="H83" s="7">
        <f>H$1*Deaths!G83*'Inputs &amp; Outputs'!$B$3</f>
        <v>1596619.5652173916</v>
      </c>
      <c r="I83" s="7">
        <f>I$1*Deaths!H83*'Inputs &amp; Outputs'!$B$3</f>
        <v>1676450.5434782612</v>
      </c>
      <c r="J83" s="7">
        <f>J$1*Deaths!I83*'Inputs &amp; Outputs'!$B$3</f>
        <v>2270747.826086957</v>
      </c>
      <c r="K83" s="7">
        <f>K$1*Deaths!J83*'Inputs &amp; Outputs'!$B$3</f>
        <v>3193239.1304347832</v>
      </c>
      <c r="L83" s="7">
        <f>L$1*Deaths!K83*'Inputs &amp; Outputs'!$B$3</f>
        <v>3636744.5652173921</v>
      </c>
      <c r="M83" s="7">
        <f>M$1*Deaths!L83*'Inputs &amp; Outputs'!$B$3</f>
        <v>3805276.6304347836</v>
      </c>
      <c r="N83" s="7">
        <f>N$1*Deaths!M83*'Inputs &amp; Outputs'!$B$3</f>
        <v>4789858.6956521748</v>
      </c>
      <c r="O83" s="7">
        <f>O$1*Deaths!N83*'Inputs &amp; Outputs'!$B$3</f>
        <v>5189013.5869565224</v>
      </c>
      <c r="P83" s="7">
        <f>P$1*Deaths!O83*'Inputs &amp; Outputs'!$B$3</f>
        <v>8816888.0434782635</v>
      </c>
      <c r="Q83" s="7">
        <f>Q$1*Deaths!P83*'Inputs &amp; Outputs'!$B$3</f>
        <v>6386478.2608695664</v>
      </c>
      <c r="R83" s="7">
        <f>R$1*Deaths!Q83*'Inputs &amp; Outputs'!$B$3</f>
        <v>8231460.8695652187</v>
      </c>
      <c r="S83" s="7">
        <f>S$1*Deaths!R83*'Inputs &amp; Outputs'!$B$3</f>
        <v>7690384.2391304364</v>
      </c>
      <c r="T83" s="7">
        <f>T$1*Deaths!S83*'Inputs &amp; Outputs'!$B$3</f>
        <v>10537689.130434785</v>
      </c>
      <c r="U83" s="7">
        <f>U$1*Deaths!T83*'Inputs &amp; Outputs'!$B$3</f>
        <v>9606327.7173913065</v>
      </c>
      <c r="V83" s="7">
        <f>V$1*Deaths!U83*'Inputs &amp; Outputs'!$B$3</f>
        <v>13127760.869565221</v>
      </c>
      <c r="W83" s="7">
        <f>W$1*Deaths!V83*'Inputs &amp; Outputs'!$B$3</f>
        <v>14156693.478260873</v>
      </c>
      <c r="X83" s="7">
        <f>X$1*Deaths!W83*'Inputs &amp; Outputs'!$B$3</f>
        <v>15611391.30434783</v>
      </c>
      <c r="Y83" s="7">
        <f>Y$1*Deaths!X83*'Inputs &amp; Outputs'!$B$3</f>
        <v>17545075.000000004</v>
      </c>
      <c r="Z83" s="7">
        <f>Z$1*Deaths!Y83*'Inputs &amp; Outputs'!$B$3</f>
        <v>17030608.695652179</v>
      </c>
      <c r="AA83" s="7">
        <f>AA$1*Deaths!Z83*'Inputs &amp; Outputs'!$B$3+'No. policies'!AA83*'Inputs &amp; Outputs'!$B$4</f>
        <v>2645440529.8913045</v>
      </c>
    </row>
    <row r="84" spans="1:27" x14ac:dyDescent="0.25">
      <c r="A84" s="1">
        <v>83</v>
      </c>
      <c r="C84" s="7">
        <f>C$1*Deaths!B84*'Inputs &amp; Outputs'!$B$3</f>
        <v>133051.63043478265</v>
      </c>
      <c r="D84" s="7">
        <f>D$1*Deaths!C84*'Inputs &amp; Outputs'!$B$3</f>
        <v>390284.78260869574</v>
      </c>
      <c r="E84" s="7">
        <f>E$1*Deaths!D84*'Inputs &amp; Outputs'!$B$3</f>
        <v>718478.80434782628</v>
      </c>
      <c r="F84" s="7">
        <f>F$1*Deaths!E84*'Inputs &amp; Outputs'!$B$3</f>
        <v>922491.30434782628</v>
      </c>
      <c r="G84" s="7">
        <f>G$1*Deaths!F84*'Inputs &amp; Outputs'!$B$3</f>
        <v>975711.95652173937</v>
      </c>
      <c r="H84" s="7">
        <f>H$1*Deaths!G84*'Inputs &amp; Outputs'!$B$3</f>
        <v>1543398.9130434785</v>
      </c>
      <c r="I84" s="7">
        <f>I$1*Deaths!H84*'Inputs &amp; Outputs'!$B$3</f>
        <v>1365996.739130435</v>
      </c>
      <c r="J84" s="7">
        <f>J$1*Deaths!I84*'Inputs &amp; Outputs'!$B$3</f>
        <v>2270747.826086957</v>
      </c>
      <c r="K84" s="7">
        <f>K$1*Deaths!J84*'Inputs &amp; Outputs'!$B$3</f>
        <v>1995774.4565217395</v>
      </c>
      <c r="L84" s="7">
        <f>L$1*Deaths!K84*'Inputs &amp; Outputs'!$B$3</f>
        <v>3370641.3043478266</v>
      </c>
      <c r="M84" s="7">
        <f>M$1*Deaths!L84*'Inputs &amp; Outputs'!$B$3</f>
        <v>3317420.6521739135</v>
      </c>
      <c r="N84" s="7">
        <f>N$1*Deaths!M84*'Inputs &amp; Outputs'!$B$3</f>
        <v>5428506.5217391318</v>
      </c>
      <c r="O84" s="7">
        <f>O$1*Deaths!N84*'Inputs &amp; Outputs'!$B$3</f>
        <v>5419636.4130434794</v>
      </c>
      <c r="P84" s="7">
        <f>P$1*Deaths!O84*'Inputs &amp; Outputs'!$B$3</f>
        <v>5463986.9565217402</v>
      </c>
      <c r="Q84" s="7">
        <f>Q$1*Deaths!P84*'Inputs &amp; Outputs'!$B$3</f>
        <v>5189013.5869565224</v>
      </c>
      <c r="R84" s="7">
        <f>R$1*Deaths!Q84*'Inputs &amp; Outputs'!$B$3</f>
        <v>8941069.5652173925</v>
      </c>
      <c r="S84" s="7">
        <f>S$1*Deaths!R84*'Inputs &amp; Outputs'!$B$3</f>
        <v>9650678.2608695664</v>
      </c>
      <c r="T84" s="7">
        <f>T$1*Deaths!S84*'Inputs &amp; Outputs'!$B$3</f>
        <v>8781407.6086956542</v>
      </c>
      <c r="U84" s="7">
        <f>U$1*Deaths!T84*'Inputs &amp; Outputs'!$B$3</f>
        <v>9606327.7173913065</v>
      </c>
      <c r="V84" s="7">
        <f>V$1*Deaths!U84*'Inputs &amp; Outputs'!$B$3</f>
        <v>11708543.478260873</v>
      </c>
      <c r="W84" s="7">
        <f>W$1*Deaths!V84*'Inputs &amp; Outputs'!$B$3</f>
        <v>16205688.586956525</v>
      </c>
      <c r="X84" s="7">
        <f>X$1*Deaths!W84*'Inputs &amp; Outputs'!$B$3</f>
        <v>14830821.739130437</v>
      </c>
      <c r="Y84" s="7">
        <f>Y$1*Deaths!X84*'Inputs &amp; Outputs'!$B$3</f>
        <v>19381187.500000004</v>
      </c>
      <c r="Z84" s="7">
        <f>Z$1*Deaths!Y84*'Inputs &amp; Outputs'!$B$3</f>
        <v>15753313.043478264</v>
      </c>
      <c r="AA84" s="7">
        <f>AA$1*Deaths!Z84*'Inputs &amp; Outputs'!$B$3+'No. policies'!AA84*'Inputs &amp; Outputs'!$B$4</f>
        <v>2658784035.326087</v>
      </c>
    </row>
    <row r="85" spans="1:27" x14ac:dyDescent="0.25">
      <c r="A85" s="1">
        <v>84</v>
      </c>
      <c r="C85" s="7">
        <f>C$1*Deaths!B85*'Inputs &amp; Outputs'!$B$3</f>
        <v>150791.84782608697</v>
      </c>
      <c r="D85" s="7">
        <f>D$1*Deaths!C85*'Inputs &amp; Outputs'!$B$3</f>
        <v>408025.00000000012</v>
      </c>
      <c r="E85" s="7">
        <f>E$1*Deaths!D85*'Inputs &amp; Outputs'!$B$3</f>
        <v>638647.82608695666</v>
      </c>
      <c r="F85" s="7">
        <f>F$1*Deaths!E85*'Inputs &amp; Outputs'!$B$3</f>
        <v>851530.43478260888</v>
      </c>
      <c r="G85" s="7">
        <f>G$1*Deaths!F85*'Inputs &amp; Outputs'!$B$3</f>
        <v>1241815.2173913047</v>
      </c>
      <c r="H85" s="7">
        <f>H$1*Deaths!G85*'Inputs &amp; Outputs'!$B$3</f>
        <v>1330516.3043478264</v>
      </c>
      <c r="I85" s="7">
        <f>I$1*Deaths!H85*'Inputs &amp; Outputs'!$B$3</f>
        <v>1552269.0217391308</v>
      </c>
      <c r="J85" s="7">
        <f>J$1*Deaths!I85*'Inputs &amp; Outputs'!$B$3</f>
        <v>2412669.5652173916</v>
      </c>
      <c r="K85" s="7">
        <f>K$1*Deaths!J85*'Inputs &amp; Outputs'!$B$3</f>
        <v>1037802.7173913046</v>
      </c>
      <c r="L85" s="7">
        <f>L$1*Deaths!K85*'Inputs &amp; Outputs'!$B$3</f>
        <v>2927135.8695652182</v>
      </c>
      <c r="M85" s="7">
        <f>M$1*Deaths!L85*'Inputs &amp; Outputs'!$B$3</f>
        <v>3707705.4347826093</v>
      </c>
      <c r="N85" s="7">
        <f>N$1*Deaths!M85*'Inputs &amp; Outputs'!$B$3</f>
        <v>3086797.826086957</v>
      </c>
      <c r="O85" s="7">
        <f>O$1*Deaths!N85*'Inputs &amp; Outputs'!$B$3</f>
        <v>5073702.1739130449</v>
      </c>
      <c r="P85" s="7">
        <f>P$1*Deaths!O85*'Inputs &amp; Outputs'!$B$3</f>
        <v>6581620.652173914</v>
      </c>
      <c r="Q85" s="7">
        <f>Q$1*Deaths!P85*'Inputs &amp; Outputs'!$B$3</f>
        <v>6386478.2608695664</v>
      </c>
      <c r="R85" s="7">
        <f>R$1*Deaths!Q85*'Inputs &amp; Outputs'!$B$3</f>
        <v>9082991.304347828</v>
      </c>
      <c r="S85" s="7">
        <f>S$1*Deaths!R85*'Inputs &amp; Outputs'!$B$3</f>
        <v>8595135.3260869589</v>
      </c>
      <c r="T85" s="7">
        <f>T$1*Deaths!S85*'Inputs &amp; Outputs'!$B$3</f>
        <v>10537689.130434785</v>
      </c>
      <c r="U85" s="7">
        <f>U$1*Deaths!T85*'Inputs &amp; Outputs'!$B$3</f>
        <v>9774859.7826086972</v>
      </c>
      <c r="V85" s="7">
        <f>V$1*Deaths!U85*'Inputs &amp; Outputs'!$B$3</f>
        <v>13305163.043478264</v>
      </c>
      <c r="W85" s="7">
        <f>W$1*Deaths!V85*'Inputs &amp; Outputs'!$B$3</f>
        <v>15088054.891304351</v>
      </c>
      <c r="X85" s="7">
        <f>X$1*Deaths!W85*'Inputs &amp; Outputs'!$B$3</f>
        <v>18538527.173913047</v>
      </c>
      <c r="Y85" s="7">
        <f>Y$1*Deaths!X85*'Inputs &amp; Outputs'!$B$3</f>
        <v>20401250.000000004</v>
      </c>
      <c r="Z85" s="7">
        <f>Z$1*Deaths!Y85*'Inputs &amp; Outputs'!$B$3</f>
        <v>16604843.478260873</v>
      </c>
      <c r="AA85" s="7">
        <f>AA$1*Deaths!Z85*'Inputs &amp; Outputs'!$B$3+'No. policies'!AA85*'Inputs &amp; Outputs'!$B$4</f>
        <v>2652497024.4565215</v>
      </c>
    </row>
    <row r="86" spans="1:27" x14ac:dyDescent="0.25">
      <c r="A86" s="1">
        <v>85</v>
      </c>
      <c r="C86" s="7">
        <f>C$1*Deaths!B86*'Inputs &amp; Outputs'!$B$3</f>
        <v>195142.39130434787</v>
      </c>
      <c r="D86" s="7">
        <f>D$1*Deaths!C86*'Inputs &amp; Outputs'!$B$3</f>
        <v>532206.52173913061</v>
      </c>
      <c r="E86" s="7">
        <f>E$1*Deaths!D86*'Inputs &amp; Outputs'!$B$3</f>
        <v>532206.52173913061</v>
      </c>
      <c r="F86" s="7">
        <f>F$1*Deaths!E86*'Inputs &amp; Outputs'!$B$3</f>
        <v>957971.73913043505</v>
      </c>
      <c r="G86" s="7">
        <f>G$1*Deaths!F86*'Inputs &amp; Outputs'!$B$3</f>
        <v>798309.78260869579</v>
      </c>
      <c r="H86" s="7">
        <f>H$1*Deaths!G86*'Inputs &amp; Outputs'!$B$3</f>
        <v>1330516.3043478264</v>
      </c>
      <c r="I86" s="7">
        <f>I$1*Deaths!H86*'Inputs &amp; Outputs'!$B$3</f>
        <v>1614359.782608696</v>
      </c>
      <c r="J86" s="7">
        <f>J$1*Deaths!I86*'Inputs &amp; Outputs'!$B$3</f>
        <v>2341708.6956521743</v>
      </c>
      <c r="K86" s="7">
        <f>K$1*Deaths!J86*'Inputs &amp; Outputs'!$B$3</f>
        <v>3193239.1304347832</v>
      </c>
      <c r="L86" s="7">
        <f>L$1*Deaths!K86*'Inputs &amp; Outputs'!$B$3</f>
        <v>3814146.7391304355</v>
      </c>
      <c r="M86" s="7">
        <f>M$1*Deaths!L86*'Inputs &amp; Outputs'!$B$3</f>
        <v>2341708.6956521743</v>
      </c>
      <c r="N86" s="7">
        <f>N$1*Deaths!M86*'Inputs &amp; Outputs'!$B$3</f>
        <v>3406121.7391304355</v>
      </c>
      <c r="O86" s="7">
        <f>O$1*Deaths!N86*'Inputs &amp; Outputs'!$B$3</f>
        <v>4727767.9347826093</v>
      </c>
      <c r="P86" s="7">
        <f>P$1*Deaths!O86*'Inputs &amp; Outputs'!$B$3</f>
        <v>6829983.6956521757</v>
      </c>
      <c r="Q86" s="7">
        <f>Q$1*Deaths!P86*'Inputs &amp; Outputs'!$B$3</f>
        <v>6785633.1521739149</v>
      </c>
      <c r="R86" s="7">
        <f>R$1*Deaths!Q86*'Inputs &amp; Outputs'!$B$3</f>
        <v>10218365.217391307</v>
      </c>
      <c r="S86" s="7">
        <f>S$1*Deaths!R86*'Inputs &amp; Outputs'!$B$3</f>
        <v>7991967.9347826103</v>
      </c>
      <c r="T86" s="7">
        <f>T$1*Deaths!S86*'Inputs &amp; Outputs'!$B$3</f>
        <v>10537689.130434785</v>
      </c>
      <c r="U86" s="7">
        <f>U$1*Deaths!T86*'Inputs &amp; Outputs'!$B$3</f>
        <v>11291648.369565221</v>
      </c>
      <c r="V86" s="7">
        <f>V$1*Deaths!U86*'Inputs &amp; Outputs'!$B$3</f>
        <v>12063347.826086959</v>
      </c>
      <c r="W86" s="7">
        <f>W$1*Deaths!V86*'Inputs &amp; Outputs'!$B$3</f>
        <v>13597876.630434785</v>
      </c>
      <c r="X86" s="7">
        <f>X$1*Deaths!W86*'Inputs &amp; Outputs'!$B$3</f>
        <v>16587103.260869568</v>
      </c>
      <c r="Y86" s="7">
        <f>Y$1*Deaths!X86*'Inputs &amp; Outputs'!$B$3</f>
        <v>21217300.000000004</v>
      </c>
      <c r="Z86" s="7">
        <f>Z$1*Deaths!Y86*'Inputs &amp; Outputs'!$B$3</f>
        <v>21075378.26086957</v>
      </c>
      <c r="AA86" s="7">
        <f>AA$1*Deaths!Z86*'Inputs &amp; Outputs'!$B$3+'No. policies'!AA86*'Inputs &amp; Outputs'!$B$4</f>
        <v>2640757744.5652175</v>
      </c>
    </row>
    <row r="87" spans="1:27" x14ac:dyDescent="0.25">
      <c r="A87" s="1">
        <v>86</v>
      </c>
      <c r="C87" s="7">
        <f>C$1*Deaths!B87*'Inputs &amp; Outputs'!$B$3</f>
        <v>97571.195652173934</v>
      </c>
      <c r="D87" s="7">
        <f>D$1*Deaths!C87*'Inputs &amp; Outputs'!$B$3</f>
        <v>301583.69565217395</v>
      </c>
      <c r="E87" s="7">
        <f>E$1*Deaths!D87*'Inputs &amp; Outputs'!$B$3</f>
        <v>612037.50000000012</v>
      </c>
      <c r="F87" s="7">
        <f>F$1*Deaths!E87*'Inputs &amp; Outputs'!$B$3</f>
        <v>603167.3913043479</v>
      </c>
      <c r="G87" s="7">
        <f>G$1*Deaths!F87*'Inputs &amp; Outputs'!$B$3</f>
        <v>1197464.6739130437</v>
      </c>
      <c r="H87" s="7">
        <f>H$1*Deaths!G87*'Inputs &amp; Outputs'!$B$3</f>
        <v>1756281.5217391308</v>
      </c>
      <c r="I87" s="7">
        <f>I$1*Deaths!H87*'Inputs &amp; Outputs'!$B$3</f>
        <v>1303905.9782608699</v>
      </c>
      <c r="J87" s="7">
        <f>J$1*Deaths!I87*'Inputs &amp; Outputs'!$B$3</f>
        <v>1915943.4782608701</v>
      </c>
      <c r="K87" s="7">
        <f>K$1*Deaths!J87*'Inputs &amp; Outputs'!$B$3</f>
        <v>2394929.3478260874</v>
      </c>
      <c r="L87" s="7">
        <f>L$1*Deaths!K87*'Inputs &amp; Outputs'!$B$3</f>
        <v>2927135.8695652182</v>
      </c>
      <c r="M87" s="7">
        <f>M$1*Deaths!L87*'Inputs &amp; Outputs'!$B$3</f>
        <v>4878559.7826086963</v>
      </c>
      <c r="N87" s="7">
        <f>N$1*Deaths!M87*'Inputs &amp; Outputs'!$B$3</f>
        <v>4896300.0000000009</v>
      </c>
      <c r="O87" s="7">
        <f>O$1*Deaths!N87*'Inputs &amp; Outputs'!$B$3</f>
        <v>5534947.8260869579</v>
      </c>
      <c r="P87" s="7">
        <f>P$1*Deaths!O87*'Inputs &amp; Outputs'!$B$3</f>
        <v>6457439.1304347841</v>
      </c>
      <c r="Q87" s="7">
        <f>Q$1*Deaths!P87*'Inputs &amp; Outputs'!$B$3</f>
        <v>7983097.8260869579</v>
      </c>
      <c r="R87" s="7">
        <f>R$1*Deaths!Q87*'Inputs &amp; Outputs'!$B$3</f>
        <v>7379930.4347826103</v>
      </c>
      <c r="S87" s="7">
        <f>S$1*Deaths!R87*'Inputs &amp; Outputs'!$B$3</f>
        <v>7388800.5434782626</v>
      </c>
      <c r="T87" s="7">
        <f>T$1*Deaths!S87*'Inputs &amp; Outputs'!$B$3</f>
        <v>8941069.5652173925</v>
      </c>
      <c r="U87" s="7">
        <f>U$1*Deaths!T87*'Inputs &amp; Outputs'!$B$3</f>
        <v>9774859.7826086972</v>
      </c>
      <c r="V87" s="7">
        <f>V$1*Deaths!U87*'Inputs &amp; Outputs'!$B$3</f>
        <v>11353739.130434785</v>
      </c>
      <c r="W87" s="7">
        <f>W$1*Deaths!V87*'Inputs &amp; Outputs'!$B$3</f>
        <v>15088054.891304351</v>
      </c>
      <c r="X87" s="7">
        <f>X$1*Deaths!W87*'Inputs &amp; Outputs'!$B$3</f>
        <v>20880235.869565222</v>
      </c>
      <c r="Y87" s="7">
        <f>Y$1*Deaths!X87*'Inputs &amp; Outputs'!$B$3</f>
        <v>16933037.500000004</v>
      </c>
      <c r="Z87" s="7">
        <f>Z$1*Deaths!Y87*'Inputs &amp; Outputs'!$B$3</f>
        <v>18946552.173913047</v>
      </c>
      <c r="AA87" s="7">
        <f>AA$1*Deaths!Z87*'Inputs &amp; Outputs'!$B$3+'No. policies'!AA87*'Inputs &amp; Outputs'!$B$4</f>
        <v>2651740529.8913045</v>
      </c>
    </row>
    <row r="88" spans="1:27" x14ac:dyDescent="0.25">
      <c r="A88" s="1">
        <v>87</v>
      </c>
      <c r="C88" s="7">
        <f>C$1*Deaths!B88*'Inputs &amp; Outputs'!$B$3</f>
        <v>186272.28260869568</v>
      </c>
      <c r="D88" s="7">
        <f>D$1*Deaths!C88*'Inputs &amp; Outputs'!$B$3</f>
        <v>408025.00000000012</v>
      </c>
      <c r="E88" s="7">
        <f>E$1*Deaths!D88*'Inputs &amp; Outputs'!$B$3</f>
        <v>266103.2608695653</v>
      </c>
      <c r="F88" s="7">
        <f>F$1*Deaths!E88*'Inputs &amp; Outputs'!$B$3</f>
        <v>851530.43478260888</v>
      </c>
      <c r="G88" s="7">
        <f>G$1*Deaths!F88*'Inputs &amp; Outputs'!$B$3</f>
        <v>975711.95652173937</v>
      </c>
      <c r="H88" s="7">
        <f>H$1*Deaths!G88*'Inputs &amp; Outputs'!$B$3</f>
        <v>1117633.6956521741</v>
      </c>
      <c r="I88" s="7">
        <f>I$1*Deaths!H88*'Inputs &amp; Outputs'!$B$3</f>
        <v>1862722.826086957</v>
      </c>
      <c r="J88" s="7">
        <f>J$1*Deaths!I88*'Inputs &amp; Outputs'!$B$3</f>
        <v>2199786.9565217397</v>
      </c>
      <c r="K88" s="7">
        <f>K$1*Deaths!J88*'Inputs &amp; Outputs'!$B$3</f>
        <v>3193239.1304347832</v>
      </c>
      <c r="L88" s="7">
        <f>L$1*Deaths!K88*'Inputs &amp; Outputs'!$B$3</f>
        <v>3459342.3913043486</v>
      </c>
      <c r="M88" s="7">
        <f>M$1*Deaths!L88*'Inputs &amp; Outputs'!$B$3</f>
        <v>4000419.0217391313</v>
      </c>
      <c r="N88" s="7">
        <f>N$1*Deaths!M88*'Inputs &amp; Outputs'!$B$3</f>
        <v>4896300.0000000009</v>
      </c>
      <c r="O88" s="7">
        <f>O$1*Deaths!N88*'Inputs &amp; Outputs'!$B$3</f>
        <v>5189013.5869565224</v>
      </c>
      <c r="P88" s="7">
        <f>P$1*Deaths!O88*'Inputs &amp; Outputs'!$B$3</f>
        <v>6209076.0869565234</v>
      </c>
      <c r="Q88" s="7">
        <f>Q$1*Deaths!P88*'Inputs &amp; Outputs'!$B$3</f>
        <v>7450891.304347828</v>
      </c>
      <c r="R88" s="7">
        <f>R$1*Deaths!Q88*'Inputs &amp; Outputs'!$B$3</f>
        <v>8799147.8260869589</v>
      </c>
      <c r="S88" s="7">
        <f>S$1*Deaths!R88*'Inputs &amp; Outputs'!$B$3</f>
        <v>10555429.34782609</v>
      </c>
      <c r="T88" s="7">
        <f>T$1*Deaths!S88*'Inputs &amp; Outputs'!$B$3</f>
        <v>7983097.8260869579</v>
      </c>
      <c r="U88" s="7">
        <f>U$1*Deaths!T88*'Inputs &amp; Outputs'!$B$3</f>
        <v>11123116.304347828</v>
      </c>
      <c r="V88" s="7">
        <f>V$1*Deaths!U88*'Inputs &amp; Outputs'!$B$3</f>
        <v>12772956.521739133</v>
      </c>
      <c r="W88" s="7">
        <f>W$1*Deaths!V88*'Inputs &amp; Outputs'!$B$3</f>
        <v>16578233.152173916</v>
      </c>
      <c r="X88" s="7">
        <f>X$1*Deaths!W88*'Inputs &amp; Outputs'!$B$3</f>
        <v>17367672.826086961</v>
      </c>
      <c r="Y88" s="7">
        <f>Y$1*Deaths!X88*'Inputs &amp; Outputs'!$B$3</f>
        <v>16525012.500000004</v>
      </c>
      <c r="Z88" s="7">
        <f>Z$1*Deaths!Y88*'Inputs &amp; Outputs'!$B$3</f>
        <v>22565556.521739136</v>
      </c>
      <c r="AA88" s="7">
        <f>AA$1*Deaths!Z88*'Inputs &amp; Outputs'!$B$3+'No. policies'!AA88*'Inputs &amp; Outputs'!$B$4</f>
        <v>2636505788.0434785</v>
      </c>
    </row>
    <row r="89" spans="1:27" x14ac:dyDescent="0.25">
      <c r="A89" s="1">
        <v>88</v>
      </c>
      <c r="C89" s="7">
        <f>C$1*Deaths!B89*'Inputs &amp; Outputs'!$B$3</f>
        <v>204012.50000000006</v>
      </c>
      <c r="D89" s="7">
        <f>D$1*Deaths!C89*'Inputs &amp; Outputs'!$B$3</f>
        <v>337064.13043478271</v>
      </c>
      <c r="E89" s="7">
        <f>E$1*Deaths!D89*'Inputs &amp; Outputs'!$B$3</f>
        <v>452375.54347826098</v>
      </c>
      <c r="F89" s="7">
        <f>F$1*Deaths!E89*'Inputs &amp; Outputs'!$B$3</f>
        <v>745089.13043478271</v>
      </c>
      <c r="G89" s="7">
        <f>G$1*Deaths!F89*'Inputs &amp; Outputs'!$B$3</f>
        <v>975711.95652173937</v>
      </c>
      <c r="H89" s="7">
        <f>H$1*Deaths!G89*'Inputs &amp; Outputs'!$B$3</f>
        <v>1277295.6521739133</v>
      </c>
      <c r="I89" s="7">
        <f>I$1*Deaths!H89*'Inputs &amp; Outputs'!$B$3</f>
        <v>2048995.1086956526</v>
      </c>
      <c r="J89" s="7">
        <f>J$1*Deaths!I89*'Inputs &amp; Outputs'!$B$3</f>
        <v>2057865.2173913047</v>
      </c>
      <c r="K89" s="7">
        <f>K$1*Deaths!J89*'Inputs &amp; Outputs'!$B$3</f>
        <v>2873915.2173913051</v>
      </c>
      <c r="L89" s="7">
        <f>L$1*Deaths!K89*'Inputs &amp; Outputs'!$B$3</f>
        <v>2572331.5217391308</v>
      </c>
      <c r="M89" s="7">
        <f>M$1*Deaths!L89*'Inputs &amp; Outputs'!$B$3</f>
        <v>2634422.2826086963</v>
      </c>
      <c r="N89" s="7">
        <f>N$1*Deaths!M89*'Inputs &amp; Outputs'!$B$3</f>
        <v>5002741.3043478271</v>
      </c>
      <c r="O89" s="7">
        <f>O$1*Deaths!N89*'Inputs &amp; Outputs'!$B$3</f>
        <v>4266522.2826086963</v>
      </c>
      <c r="P89" s="7">
        <f>P$1*Deaths!O89*'Inputs &amp; Outputs'!$B$3</f>
        <v>5836531.5217391318</v>
      </c>
      <c r="Q89" s="7">
        <f>Q$1*Deaths!P89*'Inputs &amp; Outputs'!$B$3</f>
        <v>7317839.6739130449</v>
      </c>
      <c r="R89" s="7">
        <f>R$1*Deaths!Q89*'Inputs &amp; Outputs'!$B$3</f>
        <v>7805695.6521739149</v>
      </c>
      <c r="S89" s="7">
        <f>S$1*Deaths!R89*'Inputs &amp; Outputs'!$B$3</f>
        <v>7087216.8478260888</v>
      </c>
      <c r="T89" s="7">
        <f>T$1*Deaths!S89*'Inputs &amp; Outputs'!$B$3</f>
        <v>11495660.869565221</v>
      </c>
      <c r="U89" s="7">
        <f>U$1*Deaths!T89*'Inputs &amp; Outputs'!$B$3</f>
        <v>10280455.978260871</v>
      </c>
      <c r="V89" s="7">
        <f>V$1*Deaths!U89*'Inputs &amp; Outputs'!$B$3</f>
        <v>12950358.695652178</v>
      </c>
      <c r="W89" s="7">
        <f>W$1*Deaths!V89*'Inputs &amp; Outputs'!$B$3</f>
        <v>14901782.608695656</v>
      </c>
      <c r="X89" s="7">
        <f>X$1*Deaths!W89*'Inputs &amp; Outputs'!$B$3</f>
        <v>16001676.086956525</v>
      </c>
      <c r="Y89" s="7">
        <f>Y$1*Deaths!X89*'Inputs &amp; Outputs'!$B$3</f>
        <v>15708962.500000004</v>
      </c>
      <c r="Z89" s="7">
        <f>Z$1*Deaths!Y89*'Inputs &amp; Outputs'!$B$3</f>
        <v>21501143.478260875</v>
      </c>
      <c r="AA89" s="7">
        <f>AA$1*Deaths!Z89*'Inputs &amp; Outputs'!$B$3+'No. policies'!AA89*'Inputs &amp; Outputs'!$B$4</f>
        <v>2658131766.304348</v>
      </c>
    </row>
    <row r="90" spans="1:27" x14ac:dyDescent="0.25">
      <c r="A90" s="1">
        <v>89</v>
      </c>
      <c r="C90" s="7">
        <f>C$1*Deaths!B90*'Inputs &amp; Outputs'!$B$3</f>
        <v>150791.84782608697</v>
      </c>
      <c r="D90" s="7">
        <f>D$1*Deaths!C90*'Inputs &amp; Outputs'!$B$3</f>
        <v>301583.69565217395</v>
      </c>
      <c r="E90" s="7">
        <f>E$1*Deaths!D90*'Inputs &amp; Outputs'!$B$3</f>
        <v>612037.50000000012</v>
      </c>
      <c r="F90" s="7">
        <f>F$1*Deaths!E90*'Inputs &amp; Outputs'!$B$3</f>
        <v>1099893.4782608699</v>
      </c>
      <c r="G90" s="7">
        <f>G$1*Deaths!F90*'Inputs &amp; Outputs'!$B$3</f>
        <v>887010.86956521752</v>
      </c>
      <c r="H90" s="7">
        <f>H$1*Deaths!G90*'Inputs &amp; Outputs'!$B$3</f>
        <v>1277295.6521739133</v>
      </c>
      <c r="I90" s="7">
        <f>I$1*Deaths!H90*'Inputs &amp; Outputs'!$B$3</f>
        <v>2297358.1521739135</v>
      </c>
      <c r="J90" s="7">
        <f>J$1*Deaths!I90*'Inputs &amp; Outputs'!$B$3</f>
        <v>1986904.3478260874</v>
      </c>
      <c r="K90" s="7">
        <f>K$1*Deaths!J90*'Inputs &amp; Outputs'!$B$3</f>
        <v>2873915.2173913051</v>
      </c>
      <c r="L90" s="7">
        <f>L$1*Deaths!K90*'Inputs &amp; Outputs'!$B$3</f>
        <v>3015836.9565217397</v>
      </c>
      <c r="M90" s="7">
        <f>M$1*Deaths!L90*'Inputs &amp; Outputs'!$B$3</f>
        <v>3317420.6521739135</v>
      </c>
      <c r="N90" s="7">
        <f>N$1*Deaths!M90*'Inputs &amp; Outputs'!$B$3</f>
        <v>4151210.8695652182</v>
      </c>
      <c r="O90" s="7">
        <f>O$1*Deaths!N90*'Inputs &amp; Outputs'!$B$3</f>
        <v>4612456.5217391318</v>
      </c>
      <c r="P90" s="7">
        <f>P$1*Deaths!O90*'Inputs &amp; Outputs'!$B$3</f>
        <v>5588168.478260871</v>
      </c>
      <c r="Q90" s="7">
        <f>Q$1*Deaths!P90*'Inputs &amp; Outputs'!$B$3</f>
        <v>4789858.6956521748</v>
      </c>
      <c r="R90" s="7">
        <f>R$1*Deaths!Q90*'Inputs &amp; Outputs'!$B$3</f>
        <v>7663773.9130434804</v>
      </c>
      <c r="S90" s="7">
        <f>S$1*Deaths!R90*'Inputs &amp; Outputs'!$B$3</f>
        <v>9349094.5652173925</v>
      </c>
      <c r="T90" s="7">
        <f>T$1*Deaths!S90*'Inputs &amp; Outputs'!$B$3</f>
        <v>11335998.91304348</v>
      </c>
      <c r="U90" s="7">
        <f>U$1*Deaths!T90*'Inputs &amp; Outputs'!$B$3</f>
        <v>9437795.6521739159</v>
      </c>
      <c r="V90" s="7">
        <f>V$1*Deaths!U90*'Inputs &amp; Outputs'!$B$3</f>
        <v>14192173.91304348</v>
      </c>
      <c r="W90" s="7">
        <f>W$1*Deaths!V90*'Inputs &amp; Outputs'!$B$3</f>
        <v>12666515.217391307</v>
      </c>
      <c r="X90" s="7">
        <f>X$1*Deaths!W90*'Inputs &amp; Outputs'!$B$3</f>
        <v>14050252.173913047</v>
      </c>
      <c r="Y90" s="7">
        <f>Y$1*Deaths!X90*'Inputs &amp; Outputs'!$B$3</f>
        <v>16525012.500000004</v>
      </c>
      <c r="Z90" s="7">
        <f>Z$1*Deaths!Y90*'Inputs &amp; Outputs'!$B$3</f>
        <v>16391960.869565221</v>
      </c>
      <c r="AA90" s="7">
        <f>AA$1*Deaths!Z90*'Inputs &amp; Outputs'!$B$3+'No. policies'!AA90*'Inputs &amp; Outputs'!$B$4</f>
        <v>2668044755.4347825</v>
      </c>
    </row>
    <row r="91" spans="1:27" x14ac:dyDescent="0.25">
      <c r="A91" s="1">
        <v>90</v>
      </c>
      <c r="C91" s="7">
        <f>C$1*Deaths!B91*'Inputs &amp; Outputs'!$B$3</f>
        <v>177402.17391304352</v>
      </c>
      <c r="D91" s="7">
        <f>D$1*Deaths!C91*'Inputs &amp; Outputs'!$B$3</f>
        <v>106441.30434782611</v>
      </c>
      <c r="E91" s="7">
        <f>E$1*Deaths!D91*'Inputs &amp; Outputs'!$B$3</f>
        <v>452375.54347826098</v>
      </c>
      <c r="F91" s="7">
        <f>F$1*Deaths!E91*'Inputs &amp; Outputs'!$B$3</f>
        <v>922491.30434782628</v>
      </c>
      <c r="G91" s="7">
        <f>G$1*Deaths!F91*'Inputs &amp; Outputs'!$B$3</f>
        <v>1108763.586956522</v>
      </c>
      <c r="H91" s="7">
        <f>H$1*Deaths!G91*'Inputs &amp; Outputs'!$B$3</f>
        <v>1224075.0000000002</v>
      </c>
      <c r="I91" s="7">
        <f>I$1*Deaths!H91*'Inputs &amp; Outputs'!$B$3</f>
        <v>1490178.2608695654</v>
      </c>
      <c r="J91" s="7">
        <f>J$1*Deaths!I91*'Inputs &amp; Outputs'!$B$3</f>
        <v>1774021.739130435</v>
      </c>
      <c r="K91" s="7">
        <f>K$1*Deaths!J91*'Inputs &amp; Outputs'!$B$3</f>
        <v>2474760.326086957</v>
      </c>
      <c r="L91" s="7">
        <f>L$1*Deaths!K91*'Inputs &amp; Outputs'!$B$3</f>
        <v>3459342.3913043486</v>
      </c>
      <c r="M91" s="7">
        <f>M$1*Deaths!L91*'Inputs &amp; Outputs'!$B$3</f>
        <v>3902847.8260869575</v>
      </c>
      <c r="N91" s="7">
        <f>N$1*Deaths!M91*'Inputs &amp; Outputs'!$B$3</f>
        <v>4896300.0000000009</v>
      </c>
      <c r="O91" s="7">
        <f>O$1*Deaths!N91*'Inputs &amp; Outputs'!$B$3</f>
        <v>4151210.8695652182</v>
      </c>
      <c r="P91" s="7">
        <f>P$1*Deaths!O91*'Inputs &amp; Outputs'!$B$3</f>
        <v>6705802.1739130449</v>
      </c>
      <c r="Q91" s="7">
        <f>Q$1*Deaths!P91*'Inputs &amp; Outputs'!$B$3</f>
        <v>6386478.2608695664</v>
      </c>
      <c r="R91" s="7">
        <f>R$1*Deaths!Q91*'Inputs &amp; Outputs'!$B$3</f>
        <v>6102634.7826086972</v>
      </c>
      <c r="S91" s="7">
        <f>S$1*Deaths!R91*'Inputs &amp; Outputs'!$B$3</f>
        <v>7539592.3913043495</v>
      </c>
      <c r="T91" s="7">
        <f>T$1*Deaths!S91*'Inputs &amp; Outputs'!$B$3</f>
        <v>10537689.130434785</v>
      </c>
      <c r="U91" s="7">
        <f>U$1*Deaths!T91*'Inputs &amp; Outputs'!$B$3</f>
        <v>12808436.956521742</v>
      </c>
      <c r="V91" s="7">
        <f>V$1*Deaths!U91*'Inputs &amp; Outputs'!$B$3</f>
        <v>14014771.739130437</v>
      </c>
      <c r="W91" s="7">
        <f>W$1*Deaths!V91*'Inputs &amp; Outputs'!$B$3</f>
        <v>16205688.586956525</v>
      </c>
      <c r="X91" s="7">
        <f>X$1*Deaths!W91*'Inputs &amp; Outputs'!$B$3</f>
        <v>13659967.391304351</v>
      </c>
      <c r="Y91" s="7">
        <f>Y$1*Deaths!X91*'Inputs &amp; Outputs'!$B$3</f>
        <v>16729025.000000004</v>
      </c>
      <c r="Z91" s="7">
        <f>Z$1*Deaths!Y91*'Inputs &amp; Outputs'!$B$3</f>
        <v>21714026.086956527</v>
      </c>
      <c r="AA91" s="7">
        <f>AA$1*Deaths!Z91*'Inputs &amp; Outputs'!$B$3+'No. policies'!AA91*'Inputs &amp; Outputs'!$B$4</f>
        <v>2657440529.8913045</v>
      </c>
    </row>
    <row r="92" spans="1:27" x14ac:dyDescent="0.25">
      <c r="A92" s="1">
        <v>91</v>
      </c>
      <c r="C92" s="7">
        <f>C$1*Deaths!B92*'Inputs &amp; Outputs'!$B$3</f>
        <v>186272.28260869568</v>
      </c>
      <c r="D92" s="7">
        <f>D$1*Deaths!C92*'Inputs &amp; Outputs'!$B$3</f>
        <v>354804.34782608703</v>
      </c>
      <c r="E92" s="7">
        <f>E$1*Deaths!D92*'Inputs &amp; Outputs'!$B$3</f>
        <v>532206.52173913061</v>
      </c>
      <c r="F92" s="7">
        <f>F$1*Deaths!E92*'Inputs &amp; Outputs'!$B$3</f>
        <v>780569.56521739147</v>
      </c>
      <c r="G92" s="7">
        <f>G$1*Deaths!F92*'Inputs &amp; Outputs'!$B$3</f>
        <v>975711.95652173937</v>
      </c>
      <c r="H92" s="7">
        <f>H$1*Deaths!G92*'Inputs &amp; Outputs'!$B$3</f>
        <v>1383736.9565217395</v>
      </c>
      <c r="I92" s="7">
        <f>I$1*Deaths!H92*'Inputs &amp; Outputs'!$B$3</f>
        <v>2297358.1521739135</v>
      </c>
      <c r="J92" s="7">
        <f>J$1*Deaths!I92*'Inputs &amp; Outputs'!$B$3</f>
        <v>1632100.0000000005</v>
      </c>
      <c r="K92" s="7">
        <f>K$1*Deaths!J92*'Inputs &amp; Outputs'!$B$3</f>
        <v>2714253.2608695659</v>
      </c>
      <c r="L92" s="7">
        <f>L$1*Deaths!K92*'Inputs &amp; Outputs'!$B$3</f>
        <v>3281940.2173913051</v>
      </c>
      <c r="M92" s="7">
        <f>M$1*Deaths!L92*'Inputs &amp; Outputs'!$B$3</f>
        <v>3805276.6304347836</v>
      </c>
      <c r="N92" s="7">
        <f>N$1*Deaths!M92*'Inputs &amp; Outputs'!$B$3</f>
        <v>4257652.1739130449</v>
      </c>
      <c r="O92" s="7">
        <f>O$1*Deaths!N92*'Inputs &amp; Outputs'!$B$3</f>
        <v>4843079.3478260878</v>
      </c>
      <c r="P92" s="7">
        <f>P$1*Deaths!O92*'Inputs &amp; Outputs'!$B$3</f>
        <v>6209076.0869565234</v>
      </c>
      <c r="Q92" s="7">
        <f>Q$1*Deaths!P92*'Inputs &amp; Outputs'!$B$3</f>
        <v>6918684.7826086972</v>
      </c>
      <c r="R92" s="7">
        <f>R$1*Deaths!Q92*'Inputs &amp; Outputs'!$B$3</f>
        <v>7805695.6521739149</v>
      </c>
      <c r="S92" s="7">
        <f>S$1*Deaths!R92*'Inputs &amp; Outputs'!$B$3</f>
        <v>5880882.0652173925</v>
      </c>
      <c r="T92" s="7">
        <f>T$1*Deaths!S92*'Inputs &amp; Outputs'!$B$3</f>
        <v>11495660.869565221</v>
      </c>
      <c r="U92" s="7">
        <f>U$1*Deaths!T92*'Inputs &amp; Outputs'!$B$3</f>
        <v>10448988.043478264</v>
      </c>
      <c r="V92" s="7">
        <f>V$1*Deaths!U92*'Inputs &amp; Outputs'!$B$3</f>
        <v>14192173.91304348</v>
      </c>
      <c r="W92" s="7">
        <f>W$1*Deaths!V92*'Inputs &amp; Outputs'!$B$3</f>
        <v>13597876.630434785</v>
      </c>
      <c r="X92" s="7">
        <f>X$1*Deaths!W92*'Inputs &amp; Outputs'!$B$3</f>
        <v>12098828.260869568</v>
      </c>
      <c r="Y92" s="7">
        <f>Y$1*Deaths!X92*'Inputs &amp; Outputs'!$B$3</f>
        <v>15708962.500000004</v>
      </c>
      <c r="Z92" s="7">
        <f>Z$1*Deaths!Y92*'Inputs &amp; Outputs'!$B$3</f>
        <v>17669256.521739133</v>
      </c>
      <c r="AA92" s="7">
        <f>AA$1*Deaths!Z92*'Inputs &amp; Outputs'!$B$3+'No. policies'!AA92*'Inputs &amp; Outputs'!$B$4</f>
        <v>2665540529.8913045</v>
      </c>
    </row>
    <row r="93" spans="1:27" x14ac:dyDescent="0.25">
      <c r="A93" s="1">
        <v>92</v>
      </c>
      <c r="C93" s="7">
        <f>C$1*Deaths!B93*'Inputs &amp; Outputs'!$B$3</f>
        <v>133051.63043478265</v>
      </c>
      <c r="D93" s="7">
        <f>D$1*Deaths!C93*'Inputs &amp; Outputs'!$B$3</f>
        <v>283843.47826086963</v>
      </c>
      <c r="E93" s="7">
        <f>E$1*Deaths!D93*'Inputs &amp; Outputs'!$B$3</f>
        <v>585427.17391304357</v>
      </c>
      <c r="F93" s="7">
        <f>F$1*Deaths!E93*'Inputs &amp; Outputs'!$B$3</f>
        <v>887010.86956521752</v>
      </c>
      <c r="G93" s="7">
        <f>G$1*Deaths!F93*'Inputs &amp; Outputs'!$B$3</f>
        <v>1374866.8478260871</v>
      </c>
      <c r="H93" s="7">
        <f>H$1*Deaths!G93*'Inputs &amp; Outputs'!$B$3</f>
        <v>1809502.1739130439</v>
      </c>
      <c r="I93" s="7">
        <f>I$1*Deaths!H93*'Inputs &amp; Outputs'!$B$3</f>
        <v>1676450.5434782612</v>
      </c>
      <c r="J93" s="7">
        <f>J$1*Deaths!I93*'Inputs &amp; Outputs'!$B$3</f>
        <v>2696513.0434782617</v>
      </c>
      <c r="K93" s="7">
        <f>K$1*Deaths!J93*'Inputs &amp; Outputs'!$B$3</f>
        <v>1995774.4565217395</v>
      </c>
      <c r="L93" s="7">
        <f>L$1*Deaths!K93*'Inputs &amp; Outputs'!$B$3</f>
        <v>3459342.3913043486</v>
      </c>
      <c r="M93" s="7">
        <f>M$1*Deaths!L93*'Inputs &amp; Outputs'!$B$3</f>
        <v>4195561.4130434794</v>
      </c>
      <c r="N93" s="7">
        <f>N$1*Deaths!M93*'Inputs &amp; Outputs'!$B$3</f>
        <v>4576976.0869565224</v>
      </c>
      <c r="O93" s="7">
        <f>O$1*Deaths!N93*'Inputs &amp; Outputs'!$B$3</f>
        <v>3228719.5652173921</v>
      </c>
      <c r="P93" s="7">
        <f>P$1*Deaths!O93*'Inputs &amp; Outputs'!$B$3</f>
        <v>4967260.8695652187</v>
      </c>
      <c r="Q93" s="7">
        <f>Q$1*Deaths!P93*'Inputs &amp; Outputs'!$B$3</f>
        <v>6386478.2608695664</v>
      </c>
      <c r="R93" s="7">
        <f>R$1*Deaths!Q93*'Inputs &amp; Outputs'!$B$3</f>
        <v>6954165.2173913056</v>
      </c>
      <c r="S93" s="7">
        <f>S$1*Deaths!R93*'Inputs &amp; Outputs'!$B$3</f>
        <v>8745927.1739130449</v>
      </c>
      <c r="T93" s="7">
        <f>T$1*Deaths!S93*'Inputs &amp; Outputs'!$B$3</f>
        <v>8781407.6086956542</v>
      </c>
      <c r="U93" s="7">
        <f>U$1*Deaths!T93*'Inputs &amp; Outputs'!$B$3</f>
        <v>9943391.8478260897</v>
      </c>
      <c r="V93" s="7">
        <f>V$1*Deaths!U93*'Inputs &amp; Outputs'!$B$3</f>
        <v>12772956.521739133</v>
      </c>
      <c r="W93" s="7">
        <f>W$1*Deaths!V93*'Inputs &amp; Outputs'!$B$3</f>
        <v>16950777.717391308</v>
      </c>
      <c r="X93" s="7">
        <f>X$1*Deaths!W93*'Inputs &amp; Outputs'!$B$3</f>
        <v>17757957.608695656</v>
      </c>
      <c r="Y93" s="7">
        <f>Y$1*Deaths!X93*'Inputs &amp; Outputs'!$B$3</f>
        <v>18973162.500000004</v>
      </c>
      <c r="Z93" s="7">
        <f>Z$1*Deaths!Y93*'Inputs &amp; Outputs'!$B$3</f>
        <v>18095021.739130437</v>
      </c>
      <c r="AA93" s="7">
        <f>AA$1*Deaths!Z93*'Inputs &amp; Outputs'!$B$3+'No. policies'!AA93*'Inputs &amp; Outputs'!$B$4</f>
        <v>2653371046.195652</v>
      </c>
    </row>
    <row r="94" spans="1:27" x14ac:dyDescent="0.25">
      <c r="A94" s="1">
        <v>93</v>
      </c>
      <c r="C94" s="7">
        <f>C$1*Deaths!B94*'Inputs &amp; Outputs'!$B$3</f>
        <v>88701.086956521758</v>
      </c>
      <c r="D94" s="7">
        <f>D$1*Deaths!C94*'Inputs &amp; Outputs'!$B$3</f>
        <v>425765.21739130444</v>
      </c>
      <c r="E94" s="7">
        <f>E$1*Deaths!D94*'Inputs &amp; Outputs'!$B$3</f>
        <v>478985.86956521752</v>
      </c>
      <c r="F94" s="7">
        <f>F$1*Deaths!E94*'Inputs &amp; Outputs'!$B$3</f>
        <v>922491.30434782628</v>
      </c>
      <c r="G94" s="7">
        <f>G$1*Deaths!F94*'Inputs &amp; Outputs'!$B$3</f>
        <v>1197464.6739130437</v>
      </c>
      <c r="H94" s="7">
        <f>H$1*Deaths!G94*'Inputs &amp; Outputs'!$B$3</f>
        <v>1011192.391304348</v>
      </c>
      <c r="I94" s="7">
        <f>I$1*Deaths!H94*'Inputs &amp; Outputs'!$B$3</f>
        <v>1800632.0652173916</v>
      </c>
      <c r="J94" s="7">
        <f>J$1*Deaths!I94*'Inputs &amp; Outputs'!$B$3</f>
        <v>1632100.0000000005</v>
      </c>
      <c r="K94" s="7">
        <f>K$1*Deaths!J94*'Inputs &amp; Outputs'!$B$3</f>
        <v>2634422.2826086963</v>
      </c>
      <c r="L94" s="7">
        <f>L$1*Deaths!K94*'Inputs &amp; Outputs'!$B$3</f>
        <v>3015836.9565217397</v>
      </c>
      <c r="M94" s="7">
        <f>M$1*Deaths!L94*'Inputs &amp; Outputs'!$B$3</f>
        <v>3707705.4347826093</v>
      </c>
      <c r="N94" s="7">
        <f>N$1*Deaths!M94*'Inputs &amp; Outputs'!$B$3</f>
        <v>4896300.0000000009</v>
      </c>
      <c r="O94" s="7">
        <f>O$1*Deaths!N94*'Inputs &amp; Outputs'!$B$3</f>
        <v>4612456.5217391318</v>
      </c>
      <c r="P94" s="7">
        <f>P$1*Deaths!O94*'Inputs &amp; Outputs'!$B$3</f>
        <v>6457439.1304347841</v>
      </c>
      <c r="Q94" s="7">
        <f>Q$1*Deaths!P94*'Inputs &amp; Outputs'!$B$3</f>
        <v>7184788.0434782626</v>
      </c>
      <c r="R94" s="7">
        <f>R$1*Deaths!Q94*'Inputs &amp; Outputs'!$B$3</f>
        <v>6102634.7826086972</v>
      </c>
      <c r="S94" s="7">
        <f>S$1*Deaths!R94*'Inputs &amp; Outputs'!$B$3</f>
        <v>7841176.0869565234</v>
      </c>
      <c r="T94" s="7">
        <f>T$1*Deaths!S94*'Inputs &amp; Outputs'!$B$3</f>
        <v>9100731.5217391327</v>
      </c>
      <c r="U94" s="7">
        <f>U$1*Deaths!T94*'Inputs &amp; Outputs'!$B$3</f>
        <v>12639904.891304351</v>
      </c>
      <c r="V94" s="7">
        <f>V$1*Deaths!U94*'Inputs &amp; Outputs'!$B$3</f>
        <v>13482565.217391307</v>
      </c>
      <c r="W94" s="7">
        <f>W$1*Deaths!V94*'Inputs &amp; Outputs'!$B$3</f>
        <v>15646871.739130437</v>
      </c>
      <c r="X94" s="7">
        <f>X$1*Deaths!W94*'Inputs &amp; Outputs'!$B$3</f>
        <v>18733669.565217394</v>
      </c>
      <c r="Y94" s="7">
        <f>Y$1*Deaths!X94*'Inputs &amp; Outputs'!$B$3</f>
        <v>15096925.000000004</v>
      </c>
      <c r="Z94" s="7">
        <f>Z$1*Deaths!Y94*'Inputs &amp; Outputs'!$B$3</f>
        <v>18307904.34782609</v>
      </c>
      <c r="AA94" s="7">
        <f>AA$1*Deaths!Z94*'Inputs &amp; Outputs'!$B$3+'No. policies'!AA94*'Inputs &amp; Outputs'!$B$4</f>
        <v>2656827540.7608695</v>
      </c>
    </row>
    <row r="95" spans="1:27" x14ac:dyDescent="0.25">
      <c r="A95" s="1">
        <v>94</v>
      </c>
      <c r="C95" s="7">
        <f>C$1*Deaths!B95*'Inputs &amp; Outputs'!$B$3</f>
        <v>88701.086956521758</v>
      </c>
      <c r="D95" s="7">
        <f>D$1*Deaths!C95*'Inputs &amp; Outputs'!$B$3</f>
        <v>390284.78260869574</v>
      </c>
      <c r="E95" s="7">
        <f>E$1*Deaths!D95*'Inputs &amp; Outputs'!$B$3</f>
        <v>638647.82608695666</v>
      </c>
      <c r="F95" s="7">
        <f>F$1*Deaths!E95*'Inputs &amp; Outputs'!$B$3</f>
        <v>780569.56521739147</v>
      </c>
      <c r="G95" s="7">
        <f>G$1*Deaths!F95*'Inputs &amp; Outputs'!$B$3</f>
        <v>1241815.2173913047</v>
      </c>
      <c r="H95" s="7">
        <f>H$1*Deaths!G95*'Inputs &amp; Outputs'!$B$3</f>
        <v>1436957.6086956526</v>
      </c>
      <c r="I95" s="7">
        <f>I$1*Deaths!H95*'Inputs &amp; Outputs'!$B$3</f>
        <v>2048995.1086956526</v>
      </c>
      <c r="J95" s="7">
        <f>J$1*Deaths!I95*'Inputs &amp; Outputs'!$B$3</f>
        <v>2128826.0869565224</v>
      </c>
      <c r="K95" s="7">
        <f>K$1*Deaths!J95*'Inputs &amp; Outputs'!$B$3</f>
        <v>3193239.1304347832</v>
      </c>
      <c r="L95" s="7">
        <f>L$1*Deaths!K95*'Inputs &amp; Outputs'!$B$3</f>
        <v>3104538.0434782617</v>
      </c>
      <c r="M95" s="7">
        <f>M$1*Deaths!L95*'Inputs &amp; Outputs'!$B$3</f>
        <v>4293132.6086956533</v>
      </c>
      <c r="N95" s="7">
        <f>N$1*Deaths!M95*'Inputs &amp; Outputs'!$B$3</f>
        <v>3299680.4347826093</v>
      </c>
      <c r="O95" s="7">
        <f>O$1*Deaths!N95*'Inputs &amp; Outputs'!$B$3</f>
        <v>5189013.5869565224</v>
      </c>
      <c r="P95" s="7">
        <f>P$1*Deaths!O95*'Inputs &amp; Outputs'!$B$3</f>
        <v>5215623.9130434794</v>
      </c>
      <c r="Q95" s="7">
        <f>Q$1*Deaths!P95*'Inputs &amp; Outputs'!$B$3</f>
        <v>6253426.6304347841</v>
      </c>
      <c r="R95" s="7">
        <f>R$1*Deaths!Q95*'Inputs &amp; Outputs'!$B$3</f>
        <v>6954165.2173913056</v>
      </c>
      <c r="S95" s="7">
        <f>S$1*Deaths!R95*'Inputs &amp; Outputs'!$B$3</f>
        <v>8293551.6304347841</v>
      </c>
      <c r="T95" s="7">
        <f>T$1*Deaths!S95*'Inputs &amp; Outputs'!$B$3</f>
        <v>8462083.6956521757</v>
      </c>
      <c r="U95" s="7">
        <f>U$1*Deaths!T95*'Inputs &amp; Outputs'!$B$3</f>
        <v>10448988.043478264</v>
      </c>
      <c r="V95" s="7">
        <f>V$1*Deaths!U95*'Inputs &amp; Outputs'!$B$3</f>
        <v>13305163.043478264</v>
      </c>
      <c r="W95" s="7">
        <f>W$1*Deaths!V95*'Inputs &amp; Outputs'!$B$3</f>
        <v>16019416.30434783</v>
      </c>
      <c r="X95" s="7">
        <f>X$1*Deaths!W95*'Inputs &amp; Outputs'!$B$3</f>
        <v>14050252.173913047</v>
      </c>
      <c r="Y95" s="7">
        <f>Y$1*Deaths!X95*'Inputs &amp; Outputs'!$B$3</f>
        <v>19585200.000000004</v>
      </c>
      <c r="Z95" s="7">
        <f>Z$1*Deaths!Y95*'Inputs &amp; Outputs'!$B$3</f>
        <v>17243491.304347828</v>
      </c>
      <c r="AA95" s="7">
        <f>AA$1*Deaths!Z95*'Inputs &amp; Outputs'!$B$3+'No. policies'!AA95*'Inputs &amp; Outputs'!$B$4</f>
        <v>2659631766.304348</v>
      </c>
    </row>
    <row r="96" spans="1:27" x14ac:dyDescent="0.25">
      <c r="A96" s="1">
        <v>95</v>
      </c>
      <c r="C96" s="7">
        <f>C$1*Deaths!B96*'Inputs &amp; Outputs'!$B$3</f>
        <v>159661.95652173916</v>
      </c>
      <c r="D96" s="7">
        <f>D$1*Deaths!C96*'Inputs &amp; Outputs'!$B$3</f>
        <v>266103.2608695653</v>
      </c>
      <c r="E96" s="7">
        <f>E$1*Deaths!D96*'Inputs &amp; Outputs'!$B$3</f>
        <v>425765.21739130444</v>
      </c>
      <c r="F96" s="7">
        <f>F$1*Deaths!E96*'Inputs &amp; Outputs'!$B$3</f>
        <v>638647.82608695666</v>
      </c>
      <c r="G96" s="7">
        <f>G$1*Deaths!F96*'Inputs &amp; Outputs'!$B$3</f>
        <v>931361.4130434785</v>
      </c>
      <c r="H96" s="7">
        <f>H$1*Deaths!G96*'Inputs &amp; Outputs'!$B$3</f>
        <v>1490178.2608695654</v>
      </c>
      <c r="I96" s="7">
        <f>I$1*Deaths!H96*'Inputs &amp; Outputs'!$B$3</f>
        <v>2235267.3913043481</v>
      </c>
      <c r="J96" s="7">
        <f>J$1*Deaths!I96*'Inputs &amp; Outputs'!$B$3</f>
        <v>1915943.4782608701</v>
      </c>
      <c r="K96" s="7">
        <f>K$1*Deaths!J96*'Inputs &amp; Outputs'!$B$3</f>
        <v>2634422.2826086963</v>
      </c>
      <c r="L96" s="7">
        <f>L$1*Deaths!K96*'Inputs &amp; Outputs'!$B$3</f>
        <v>2483630.4347826093</v>
      </c>
      <c r="M96" s="7">
        <f>M$1*Deaths!L96*'Inputs &amp; Outputs'!$B$3</f>
        <v>4293132.6086956533</v>
      </c>
      <c r="N96" s="7">
        <f>N$1*Deaths!M96*'Inputs &amp; Outputs'!$B$3</f>
        <v>4789858.6956521748</v>
      </c>
      <c r="O96" s="7">
        <f>O$1*Deaths!N96*'Inputs &amp; Outputs'!$B$3</f>
        <v>5304325.0000000009</v>
      </c>
      <c r="P96" s="7">
        <f>P$1*Deaths!O96*'Inputs &amp; Outputs'!$B$3</f>
        <v>6457439.1304347841</v>
      </c>
      <c r="Q96" s="7">
        <f>Q$1*Deaths!P96*'Inputs &amp; Outputs'!$B$3</f>
        <v>7051736.4130434794</v>
      </c>
      <c r="R96" s="7">
        <f>R$1*Deaths!Q96*'Inputs &amp; Outputs'!$B$3</f>
        <v>6812243.478260871</v>
      </c>
      <c r="S96" s="7">
        <f>S$1*Deaths!R96*'Inputs &amp; Outputs'!$B$3</f>
        <v>9801470.1086956542</v>
      </c>
      <c r="T96" s="7">
        <f>T$1*Deaths!S96*'Inputs &amp; Outputs'!$B$3</f>
        <v>8621745.652173914</v>
      </c>
      <c r="U96" s="7">
        <f>U$1*Deaths!T96*'Inputs &amp; Outputs'!$B$3</f>
        <v>12639904.891304351</v>
      </c>
      <c r="V96" s="7">
        <f>V$1*Deaths!U96*'Inputs &amp; Outputs'!$B$3</f>
        <v>15433989.130434785</v>
      </c>
      <c r="W96" s="7">
        <f>W$1*Deaths!V96*'Inputs &amp; Outputs'!$B$3</f>
        <v>15274327.173913047</v>
      </c>
      <c r="X96" s="7">
        <f>X$1*Deaths!W96*'Inputs &amp; Outputs'!$B$3</f>
        <v>15806533.695652178</v>
      </c>
      <c r="Y96" s="7">
        <f>Y$1*Deaths!X96*'Inputs &amp; Outputs'!$B$3</f>
        <v>17545075.000000004</v>
      </c>
      <c r="Z96" s="7">
        <f>Z$1*Deaths!Y96*'Inputs &amp; Outputs'!$B$3</f>
        <v>19798082.608695656</v>
      </c>
      <c r="AA96" s="7">
        <f>AA$1*Deaths!Z96*'Inputs &amp; Outputs'!$B$3+'No. policies'!AA96*'Inputs &amp; Outputs'!$B$4</f>
        <v>2646484035.326087</v>
      </c>
    </row>
    <row r="97" spans="1:27" x14ac:dyDescent="0.25">
      <c r="A97" s="1">
        <v>96</v>
      </c>
      <c r="C97" s="7">
        <f>C$1*Deaths!B97*'Inputs &amp; Outputs'!$B$3</f>
        <v>115311.41304347829</v>
      </c>
      <c r="D97" s="7">
        <f>D$1*Deaths!C97*'Inputs &amp; Outputs'!$B$3</f>
        <v>372544.56521739135</v>
      </c>
      <c r="E97" s="7">
        <f>E$1*Deaths!D97*'Inputs &amp; Outputs'!$B$3</f>
        <v>505596.19565217401</v>
      </c>
      <c r="F97" s="7">
        <f>F$1*Deaths!E97*'Inputs &amp; Outputs'!$B$3</f>
        <v>816050.00000000023</v>
      </c>
      <c r="G97" s="7">
        <f>G$1*Deaths!F97*'Inputs &amp; Outputs'!$B$3</f>
        <v>709608.69565217406</v>
      </c>
      <c r="H97" s="7">
        <f>H$1*Deaths!G97*'Inputs &amp; Outputs'!$B$3</f>
        <v>1383736.9565217395</v>
      </c>
      <c r="I97" s="7">
        <f>I$1*Deaths!H97*'Inputs &amp; Outputs'!$B$3</f>
        <v>1179724.4565217395</v>
      </c>
      <c r="J97" s="7">
        <f>J$1*Deaths!I97*'Inputs &amp; Outputs'!$B$3</f>
        <v>1915943.4782608701</v>
      </c>
      <c r="K97" s="7">
        <f>K$1*Deaths!J97*'Inputs &amp; Outputs'!$B$3</f>
        <v>2315098.3695652178</v>
      </c>
      <c r="L97" s="7">
        <f>L$1*Deaths!K97*'Inputs &amp; Outputs'!$B$3</f>
        <v>3370641.3043478266</v>
      </c>
      <c r="M97" s="7">
        <f>M$1*Deaths!L97*'Inputs &amp; Outputs'!$B$3</f>
        <v>2927135.8695652182</v>
      </c>
      <c r="N97" s="7">
        <f>N$1*Deaths!M97*'Inputs &amp; Outputs'!$B$3</f>
        <v>4470534.7826086963</v>
      </c>
      <c r="O97" s="7">
        <f>O$1*Deaths!N97*'Inputs &amp; Outputs'!$B$3</f>
        <v>3689965.2173913051</v>
      </c>
      <c r="P97" s="7">
        <f>P$1*Deaths!O97*'Inputs &amp; Outputs'!$B$3</f>
        <v>7575072.8260869579</v>
      </c>
      <c r="Q97" s="7">
        <f>Q$1*Deaths!P97*'Inputs &amp; Outputs'!$B$3</f>
        <v>5854271.7391304364</v>
      </c>
      <c r="R97" s="7">
        <f>R$1*Deaths!Q97*'Inputs &amp; Outputs'!$B$3</f>
        <v>7947617.3913043495</v>
      </c>
      <c r="S97" s="7">
        <f>S$1*Deaths!R97*'Inputs &amp; Outputs'!$B$3</f>
        <v>11610972.282608699</v>
      </c>
      <c r="T97" s="7">
        <f>T$1*Deaths!S97*'Inputs &amp; Outputs'!$B$3</f>
        <v>8781407.6086956542</v>
      </c>
      <c r="U97" s="7">
        <f>U$1*Deaths!T97*'Inputs &amp; Outputs'!$B$3</f>
        <v>11797244.565217394</v>
      </c>
      <c r="V97" s="7">
        <f>V$1*Deaths!U97*'Inputs &amp; Outputs'!$B$3</f>
        <v>10821532.608695654</v>
      </c>
      <c r="W97" s="7">
        <f>W$1*Deaths!V97*'Inputs &amp; Outputs'!$B$3</f>
        <v>9872430.978260871</v>
      </c>
      <c r="X97" s="7">
        <f>X$1*Deaths!W97*'Inputs &amp; Outputs'!$B$3</f>
        <v>16001676.086956525</v>
      </c>
      <c r="Y97" s="7">
        <f>Y$1*Deaths!X97*'Inputs &amp; Outputs'!$B$3</f>
        <v>14688900.000000004</v>
      </c>
      <c r="Z97" s="7">
        <f>Z$1*Deaths!Y97*'Inputs &amp; Outputs'!$B$3</f>
        <v>18307904.34782609</v>
      </c>
      <c r="AA97" s="7">
        <f>AA$1*Deaths!Z97*'Inputs &amp; Outputs'!$B$3+'No. policies'!AA97*'Inputs &amp; Outputs'!$B$4</f>
        <v>2677983722.826087</v>
      </c>
    </row>
    <row r="98" spans="1:27" x14ac:dyDescent="0.25">
      <c r="A98" s="1">
        <v>97</v>
      </c>
      <c r="C98" s="7">
        <f>C$1*Deaths!B98*'Inputs &amp; Outputs'!$B$3</f>
        <v>212882.60869565222</v>
      </c>
      <c r="D98" s="7">
        <f>D$1*Deaths!C98*'Inputs &amp; Outputs'!$B$3</f>
        <v>248363.04347826092</v>
      </c>
      <c r="E98" s="7">
        <f>E$1*Deaths!D98*'Inputs &amp; Outputs'!$B$3</f>
        <v>505596.19565217401</v>
      </c>
      <c r="F98" s="7">
        <f>F$1*Deaths!E98*'Inputs &amp; Outputs'!$B$3</f>
        <v>957971.73913043505</v>
      </c>
      <c r="G98" s="7">
        <f>G$1*Deaths!F98*'Inputs &amp; Outputs'!$B$3</f>
        <v>1064413.0434782612</v>
      </c>
      <c r="H98" s="7">
        <f>H$1*Deaths!G98*'Inputs &amp; Outputs'!$B$3</f>
        <v>1596619.5652173916</v>
      </c>
      <c r="I98" s="7">
        <f>I$1*Deaths!H98*'Inputs &amp; Outputs'!$B$3</f>
        <v>1490178.2608695654</v>
      </c>
      <c r="J98" s="7">
        <f>J$1*Deaths!I98*'Inputs &amp; Outputs'!$B$3</f>
        <v>2412669.5652173916</v>
      </c>
      <c r="K98" s="7">
        <f>K$1*Deaths!J98*'Inputs &amp; Outputs'!$B$3</f>
        <v>2794084.2391304355</v>
      </c>
      <c r="L98" s="7">
        <f>L$1*Deaths!K98*'Inputs &amp; Outputs'!$B$3</f>
        <v>4168951.0869565224</v>
      </c>
      <c r="M98" s="7">
        <f>M$1*Deaths!L98*'Inputs &amp; Outputs'!$B$3</f>
        <v>4585846.1956521748</v>
      </c>
      <c r="N98" s="7">
        <f>N$1*Deaths!M98*'Inputs &amp; Outputs'!$B$3</f>
        <v>4151210.8695652182</v>
      </c>
      <c r="O98" s="7">
        <f>O$1*Deaths!N98*'Inputs &amp; Outputs'!$B$3</f>
        <v>4727767.9347826093</v>
      </c>
      <c r="P98" s="7">
        <f>P$1*Deaths!O98*'Inputs &amp; Outputs'!$B$3</f>
        <v>5588168.478260871</v>
      </c>
      <c r="Q98" s="7">
        <f>Q$1*Deaths!P98*'Inputs &amp; Outputs'!$B$3</f>
        <v>5721220.1086956533</v>
      </c>
      <c r="R98" s="7">
        <f>R$1*Deaths!Q98*'Inputs &amp; Outputs'!$B$3</f>
        <v>8941069.5652173925</v>
      </c>
      <c r="S98" s="7">
        <f>S$1*Deaths!R98*'Inputs &amp; Outputs'!$B$3</f>
        <v>11309388.586956523</v>
      </c>
      <c r="T98" s="7">
        <f>T$1*Deaths!S98*'Inputs &amp; Outputs'!$B$3</f>
        <v>9899041.304347828</v>
      </c>
      <c r="U98" s="7">
        <f>U$1*Deaths!T98*'Inputs &amp; Outputs'!$B$3</f>
        <v>11123116.304347828</v>
      </c>
      <c r="V98" s="7">
        <f>V$1*Deaths!U98*'Inputs &amp; Outputs'!$B$3</f>
        <v>10644130.434782611</v>
      </c>
      <c r="W98" s="7">
        <f>W$1*Deaths!V98*'Inputs &amp; Outputs'!$B$3</f>
        <v>16764505.434782613</v>
      </c>
      <c r="X98" s="7">
        <f>X$1*Deaths!W98*'Inputs &amp; Outputs'!$B$3</f>
        <v>12098828.260869568</v>
      </c>
      <c r="Y98" s="7">
        <f>Y$1*Deaths!X98*'Inputs &amp; Outputs'!$B$3</f>
        <v>19177175.000000004</v>
      </c>
      <c r="Z98" s="7">
        <f>Z$1*Deaths!Y98*'Inputs &amp; Outputs'!$B$3</f>
        <v>20010965.217391308</v>
      </c>
      <c r="AA98" s="7">
        <f>AA$1*Deaths!Z98*'Inputs &amp; Outputs'!$B$3+'No. policies'!AA98*'Inputs &amp; Outputs'!$B$4</f>
        <v>2644553519.021739</v>
      </c>
    </row>
    <row r="99" spans="1:27" x14ac:dyDescent="0.25">
      <c r="A99" s="1">
        <v>98</v>
      </c>
      <c r="C99" s="7">
        <f>C$1*Deaths!B99*'Inputs &amp; Outputs'!$B$3</f>
        <v>195142.39130434787</v>
      </c>
      <c r="D99" s="7">
        <f>D$1*Deaths!C99*'Inputs &amp; Outputs'!$B$3</f>
        <v>266103.2608695653</v>
      </c>
      <c r="E99" s="7">
        <f>E$1*Deaths!D99*'Inputs &amp; Outputs'!$B$3</f>
        <v>372544.56521739135</v>
      </c>
      <c r="F99" s="7">
        <f>F$1*Deaths!E99*'Inputs &amp; Outputs'!$B$3</f>
        <v>745089.13043478271</v>
      </c>
      <c r="G99" s="7">
        <f>G$1*Deaths!F99*'Inputs &amp; Outputs'!$B$3</f>
        <v>931361.4130434785</v>
      </c>
      <c r="H99" s="7">
        <f>H$1*Deaths!G99*'Inputs &amp; Outputs'!$B$3</f>
        <v>1809502.1739130439</v>
      </c>
      <c r="I99" s="7">
        <f>I$1*Deaths!H99*'Inputs &amp; Outputs'!$B$3</f>
        <v>1490178.2608695654</v>
      </c>
      <c r="J99" s="7">
        <f>J$1*Deaths!I99*'Inputs &amp; Outputs'!$B$3</f>
        <v>1844982.6086956526</v>
      </c>
      <c r="K99" s="7">
        <f>K$1*Deaths!J99*'Inputs &amp; Outputs'!$B$3</f>
        <v>3113408.1521739135</v>
      </c>
      <c r="L99" s="7">
        <f>L$1*Deaths!K99*'Inputs &amp; Outputs'!$B$3</f>
        <v>2927135.8695652182</v>
      </c>
      <c r="M99" s="7">
        <f>M$1*Deaths!L99*'Inputs &amp; Outputs'!$B$3</f>
        <v>4000419.0217391313</v>
      </c>
      <c r="N99" s="7">
        <f>N$1*Deaths!M99*'Inputs &amp; Outputs'!$B$3</f>
        <v>3406121.7391304355</v>
      </c>
      <c r="O99" s="7">
        <f>O$1*Deaths!N99*'Inputs &amp; Outputs'!$B$3</f>
        <v>4843079.3478260878</v>
      </c>
      <c r="P99" s="7">
        <f>P$1*Deaths!O99*'Inputs &amp; Outputs'!$B$3</f>
        <v>6209076.0869565234</v>
      </c>
      <c r="Q99" s="7">
        <f>Q$1*Deaths!P99*'Inputs &amp; Outputs'!$B$3</f>
        <v>6120375.0000000009</v>
      </c>
      <c r="R99" s="7">
        <f>R$1*Deaths!Q99*'Inputs &amp; Outputs'!$B$3</f>
        <v>7521852.1739130449</v>
      </c>
      <c r="S99" s="7">
        <f>S$1*Deaths!R99*'Inputs &amp; Outputs'!$B$3</f>
        <v>7841176.0869565234</v>
      </c>
      <c r="T99" s="7">
        <f>T$1*Deaths!S99*'Inputs &amp; Outputs'!$B$3</f>
        <v>10378027.173913045</v>
      </c>
      <c r="U99" s="7">
        <f>U$1*Deaths!T99*'Inputs &amp; Outputs'!$B$3</f>
        <v>10280455.978260871</v>
      </c>
      <c r="V99" s="7">
        <f>V$1*Deaths!U99*'Inputs &amp; Outputs'!$B$3</f>
        <v>12063347.826086959</v>
      </c>
      <c r="W99" s="7">
        <f>W$1*Deaths!V99*'Inputs &amp; Outputs'!$B$3</f>
        <v>14715510.326086959</v>
      </c>
      <c r="X99" s="7">
        <f>X$1*Deaths!W99*'Inputs &amp; Outputs'!$B$3</f>
        <v>18928811.956521742</v>
      </c>
      <c r="Y99" s="7">
        <f>Y$1*Deaths!X99*'Inputs &amp; Outputs'!$B$3</f>
        <v>21421312.500000004</v>
      </c>
      <c r="Z99" s="7">
        <f>Z$1*Deaths!Y99*'Inputs &amp; Outputs'!$B$3</f>
        <v>22352673.913043484</v>
      </c>
      <c r="AA99" s="7">
        <f>AA$1*Deaths!Z99*'Inputs &amp; Outputs'!$B$3+'No. policies'!AA99*'Inputs &amp; Outputs'!$B$4</f>
        <v>2648205788.0434785</v>
      </c>
    </row>
    <row r="100" spans="1:27" x14ac:dyDescent="0.25">
      <c r="A100" s="1">
        <v>99</v>
      </c>
      <c r="C100" s="7">
        <f>C$1*Deaths!B100*'Inputs &amp; Outputs'!$B$3</f>
        <v>212882.60869565222</v>
      </c>
      <c r="D100" s="7">
        <f>D$1*Deaths!C100*'Inputs &amp; Outputs'!$B$3</f>
        <v>496726.08695652185</v>
      </c>
      <c r="E100" s="7">
        <f>E$1*Deaths!D100*'Inputs &amp; Outputs'!$B$3</f>
        <v>612037.50000000012</v>
      </c>
      <c r="F100" s="7">
        <f>F$1*Deaths!E100*'Inputs &amp; Outputs'!$B$3</f>
        <v>709608.69565217406</v>
      </c>
      <c r="G100" s="7">
        <f>G$1*Deaths!F100*'Inputs &amp; Outputs'!$B$3</f>
        <v>1108763.586956522</v>
      </c>
      <c r="H100" s="7">
        <f>H$1*Deaths!G100*'Inputs &amp; Outputs'!$B$3</f>
        <v>1490178.2608695654</v>
      </c>
      <c r="I100" s="7">
        <f>I$1*Deaths!H100*'Inputs &amp; Outputs'!$B$3</f>
        <v>1738541.3043478264</v>
      </c>
      <c r="J100" s="7">
        <f>J$1*Deaths!I100*'Inputs &amp; Outputs'!$B$3</f>
        <v>2128826.0869565224</v>
      </c>
      <c r="K100" s="7">
        <f>K$1*Deaths!J100*'Inputs &amp; Outputs'!$B$3</f>
        <v>1915943.4782608701</v>
      </c>
      <c r="L100" s="7">
        <f>L$1*Deaths!K100*'Inputs &amp; Outputs'!$B$3</f>
        <v>3193239.1304347832</v>
      </c>
      <c r="M100" s="7">
        <f>M$1*Deaths!L100*'Inputs &amp; Outputs'!$B$3</f>
        <v>3317420.6521739135</v>
      </c>
      <c r="N100" s="7">
        <f>N$1*Deaths!M100*'Inputs &amp; Outputs'!$B$3</f>
        <v>4044769.5652173921</v>
      </c>
      <c r="O100" s="7">
        <f>O$1*Deaths!N100*'Inputs &amp; Outputs'!$B$3</f>
        <v>4035899.4565217402</v>
      </c>
      <c r="P100" s="7">
        <f>P$1*Deaths!O100*'Inputs &amp; Outputs'!$B$3</f>
        <v>7202528.2608695664</v>
      </c>
      <c r="Q100" s="7">
        <f>Q$1*Deaths!P100*'Inputs &amp; Outputs'!$B$3</f>
        <v>5189013.5869565224</v>
      </c>
      <c r="R100" s="7">
        <f>R$1*Deaths!Q100*'Inputs &amp; Outputs'!$B$3</f>
        <v>8799147.8260869589</v>
      </c>
      <c r="S100" s="7">
        <f>S$1*Deaths!R100*'Inputs &amp; Outputs'!$B$3</f>
        <v>7841176.0869565234</v>
      </c>
      <c r="T100" s="7">
        <f>T$1*Deaths!S100*'Inputs &amp; Outputs'!$B$3</f>
        <v>12453632.608695654</v>
      </c>
      <c r="U100" s="7">
        <f>U$1*Deaths!T100*'Inputs &amp; Outputs'!$B$3</f>
        <v>11965776.630434785</v>
      </c>
      <c r="V100" s="7">
        <f>V$1*Deaths!U100*'Inputs &amp; Outputs'!$B$3</f>
        <v>14192173.91304348</v>
      </c>
      <c r="W100" s="7">
        <f>W$1*Deaths!V100*'Inputs &amp; Outputs'!$B$3</f>
        <v>13225332.065217394</v>
      </c>
      <c r="X100" s="7">
        <f>X$1*Deaths!W100*'Inputs &amp; Outputs'!$B$3</f>
        <v>13659967.391304351</v>
      </c>
      <c r="Y100" s="7">
        <f>Y$1*Deaths!X100*'Inputs &amp; Outputs'!$B$3</f>
        <v>17137050.000000004</v>
      </c>
      <c r="Z100" s="7">
        <f>Z$1*Deaths!Y100*'Inputs &amp; Outputs'!$B$3</f>
        <v>23842852.173913047</v>
      </c>
      <c r="AA100" s="7">
        <f>AA$1*Deaths!Z100*'Inputs &amp; Outputs'!$B$3+'No. policies'!AA100*'Inputs &amp; Outputs'!$B$4</f>
        <v>2646705788.0434785</v>
      </c>
    </row>
    <row r="101" spans="1:27" x14ac:dyDescent="0.25">
      <c r="A101" s="1">
        <v>100</v>
      </c>
      <c r="C101" s="7">
        <f>C$1*Deaths!B101*'Inputs &amp; Outputs'!$B$3</f>
        <v>124181.52173913046</v>
      </c>
      <c r="D101" s="7">
        <f>D$1*Deaths!C101*'Inputs &amp; Outputs'!$B$3</f>
        <v>354804.34782608703</v>
      </c>
      <c r="E101" s="7">
        <f>E$1*Deaths!D101*'Inputs &amp; Outputs'!$B$3</f>
        <v>532206.52173913061</v>
      </c>
      <c r="F101" s="7">
        <f>F$1*Deaths!E101*'Inputs &amp; Outputs'!$B$3</f>
        <v>957971.73913043505</v>
      </c>
      <c r="G101" s="7">
        <f>G$1*Deaths!F101*'Inputs &amp; Outputs'!$B$3</f>
        <v>1064413.0434782612</v>
      </c>
      <c r="H101" s="7">
        <f>H$1*Deaths!G101*'Inputs &amp; Outputs'!$B$3</f>
        <v>1383736.9565217395</v>
      </c>
      <c r="I101" s="7">
        <f>I$1*Deaths!H101*'Inputs &amp; Outputs'!$B$3</f>
        <v>1676450.5434782612</v>
      </c>
      <c r="J101" s="7">
        <f>J$1*Deaths!I101*'Inputs &amp; Outputs'!$B$3</f>
        <v>1561139.1304347829</v>
      </c>
      <c r="K101" s="7">
        <f>K$1*Deaths!J101*'Inputs &amp; Outputs'!$B$3</f>
        <v>2075605.4347826091</v>
      </c>
      <c r="L101" s="7">
        <f>L$1*Deaths!K101*'Inputs &amp; Outputs'!$B$3</f>
        <v>4346353.2608695664</v>
      </c>
      <c r="M101" s="7">
        <f>M$1*Deaths!L101*'Inputs &amp; Outputs'!$B$3</f>
        <v>3707705.4347826093</v>
      </c>
      <c r="N101" s="7">
        <f>N$1*Deaths!M101*'Inputs &amp; Outputs'!$B$3</f>
        <v>4576976.0869565224</v>
      </c>
      <c r="O101" s="7">
        <f>O$1*Deaths!N101*'Inputs &amp; Outputs'!$B$3</f>
        <v>2306228.2608695659</v>
      </c>
      <c r="P101" s="7">
        <f>P$1*Deaths!O101*'Inputs &amp; Outputs'!$B$3</f>
        <v>5463986.9565217402</v>
      </c>
      <c r="Q101" s="7">
        <f>Q$1*Deaths!P101*'Inputs &amp; Outputs'!$B$3</f>
        <v>8382252.7173913065</v>
      </c>
      <c r="R101" s="7">
        <f>R$1*Deaths!Q101*'Inputs &amp; Outputs'!$B$3</f>
        <v>8373382.6086956542</v>
      </c>
      <c r="S101" s="7">
        <f>S$1*Deaths!R101*'Inputs &amp; Outputs'!$B$3</f>
        <v>11912555.978260873</v>
      </c>
      <c r="T101" s="7">
        <f>T$1*Deaths!S101*'Inputs &amp; Outputs'!$B$3</f>
        <v>10697351.086956523</v>
      </c>
      <c r="U101" s="7">
        <f>U$1*Deaths!T101*'Inputs &amp; Outputs'!$B$3</f>
        <v>9943391.8478260897</v>
      </c>
      <c r="V101" s="7">
        <f>V$1*Deaths!U101*'Inputs &amp; Outputs'!$B$3</f>
        <v>11708543.478260873</v>
      </c>
      <c r="W101" s="7">
        <f>W$1*Deaths!V101*'Inputs &amp; Outputs'!$B$3</f>
        <v>10803792.39130435</v>
      </c>
      <c r="X101" s="7">
        <f>X$1*Deaths!W101*'Inputs &amp; Outputs'!$B$3</f>
        <v>16391960.869565221</v>
      </c>
      <c r="Y101" s="7">
        <f>Y$1*Deaths!X101*'Inputs &amp; Outputs'!$B$3</f>
        <v>15096925.000000004</v>
      </c>
      <c r="Z101" s="7">
        <f>Z$1*Deaths!Y101*'Inputs &amp; Outputs'!$B$3</f>
        <v>18946552.173913047</v>
      </c>
      <c r="AA101" s="7">
        <f>AA$1*Deaths!Z101*'Inputs &amp; Outputs'!$B$3+'No. policies'!AA101*'Inputs &amp; Outputs'!$B$4</f>
        <v>2663088260.869565</v>
      </c>
    </row>
    <row r="102" spans="1:27" x14ac:dyDescent="0.25">
      <c r="A102" s="1">
        <v>101</v>
      </c>
      <c r="C102" s="7">
        <f>C$1*Deaths!B102*'Inputs &amp; Outputs'!$B$3</f>
        <v>124181.52173913046</v>
      </c>
      <c r="D102" s="7">
        <f>D$1*Deaths!C102*'Inputs &amp; Outputs'!$B$3</f>
        <v>354804.34782608703</v>
      </c>
      <c r="E102" s="7">
        <f>E$1*Deaths!D102*'Inputs &amp; Outputs'!$B$3</f>
        <v>425765.21739130444</v>
      </c>
      <c r="F102" s="7">
        <f>F$1*Deaths!E102*'Inputs &amp; Outputs'!$B$3</f>
        <v>816050.00000000023</v>
      </c>
      <c r="G102" s="7">
        <f>G$1*Deaths!F102*'Inputs &amp; Outputs'!$B$3</f>
        <v>665258.1521739132</v>
      </c>
      <c r="H102" s="7">
        <f>H$1*Deaths!G102*'Inputs &amp; Outputs'!$B$3</f>
        <v>1330516.3043478264</v>
      </c>
      <c r="I102" s="7">
        <f>I$1*Deaths!H102*'Inputs &amp; Outputs'!$B$3</f>
        <v>1924813.5869565222</v>
      </c>
      <c r="J102" s="7">
        <f>J$1*Deaths!I102*'Inputs &amp; Outputs'!$B$3</f>
        <v>1986904.3478260874</v>
      </c>
      <c r="K102" s="7">
        <f>K$1*Deaths!J102*'Inputs &amp; Outputs'!$B$3</f>
        <v>2235267.3913043481</v>
      </c>
      <c r="L102" s="7">
        <f>L$1*Deaths!K102*'Inputs &amp; Outputs'!$B$3</f>
        <v>3015836.9565217397</v>
      </c>
      <c r="M102" s="7">
        <f>M$1*Deaths!L102*'Inputs &amp; Outputs'!$B$3</f>
        <v>3805276.6304347836</v>
      </c>
      <c r="N102" s="7">
        <f>N$1*Deaths!M102*'Inputs &amp; Outputs'!$B$3</f>
        <v>4364093.4782608701</v>
      </c>
      <c r="O102" s="7">
        <f>O$1*Deaths!N102*'Inputs &amp; Outputs'!$B$3</f>
        <v>5419636.4130434794</v>
      </c>
      <c r="P102" s="7">
        <f>P$1*Deaths!O102*'Inputs &amp; Outputs'!$B$3</f>
        <v>6457439.1304347841</v>
      </c>
      <c r="Q102" s="7">
        <f>Q$1*Deaths!P102*'Inputs &amp; Outputs'!$B$3</f>
        <v>5055961.9565217402</v>
      </c>
      <c r="R102" s="7">
        <f>R$1*Deaths!Q102*'Inputs &amp; Outputs'!$B$3</f>
        <v>6812243.478260871</v>
      </c>
      <c r="S102" s="7">
        <f>S$1*Deaths!R102*'Inputs &amp; Outputs'!$B$3</f>
        <v>5730090.2173913056</v>
      </c>
      <c r="T102" s="7">
        <f>T$1*Deaths!S102*'Inputs &amp; Outputs'!$B$3</f>
        <v>7983097.8260869579</v>
      </c>
      <c r="U102" s="7">
        <f>U$1*Deaths!T102*'Inputs &amp; Outputs'!$B$3</f>
        <v>9943391.8478260897</v>
      </c>
      <c r="V102" s="7">
        <f>V$1*Deaths!U102*'Inputs &amp; Outputs'!$B$3</f>
        <v>12063347.826086959</v>
      </c>
      <c r="W102" s="7">
        <f>W$1*Deaths!V102*'Inputs &amp; Outputs'!$B$3</f>
        <v>16019416.30434783</v>
      </c>
      <c r="X102" s="7">
        <f>X$1*Deaths!W102*'Inputs &amp; Outputs'!$B$3</f>
        <v>14635679.34782609</v>
      </c>
      <c r="Y102" s="7">
        <f>Y$1*Deaths!X102*'Inputs &amp; Outputs'!$B$3</f>
        <v>18973162.500000004</v>
      </c>
      <c r="Z102" s="7">
        <f>Z$1*Deaths!Y102*'Inputs &amp; Outputs'!$B$3</f>
        <v>19798082.608695656</v>
      </c>
      <c r="AA102" s="7">
        <f>AA$1*Deaths!Z102*'Inputs &amp; Outputs'!$B$3+'No. policies'!AA102*'Inputs &amp; Outputs'!$B$4</f>
        <v>2673484035.326087</v>
      </c>
    </row>
    <row r="103" spans="1:27" x14ac:dyDescent="0.25">
      <c r="A103" s="1">
        <v>102</v>
      </c>
      <c r="C103" s="7">
        <f>C$1*Deaths!B103*'Inputs &amp; Outputs'!$B$3</f>
        <v>212882.60869565222</v>
      </c>
      <c r="D103" s="7">
        <f>D$1*Deaths!C103*'Inputs &amp; Outputs'!$B$3</f>
        <v>372544.56521739135</v>
      </c>
      <c r="E103" s="7">
        <f>E$1*Deaths!D103*'Inputs &amp; Outputs'!$B$3</f>
        <v>478985.86956521752</v>
      </c>
      <c r="F103" s="7">
        <f>F$1*Deaths!E103*'Inputs &amp; Outputs'!$B$3</f>
        <v>745089.13043478271</v>
      </c>
      <c r="G103" s="7">
        <f>G$1*Deaths!F103*'Inputs &amp; Outputs'!$B$3</f>
        <v>1330516.3043478264</v>
      </c>
      <c r="H103" s="7">
        <f>H$1*Deaths!G103*'Inputs &amp; Outputs'!$B$3</f>
        <v>1383736.9565217395</v>
      </c>
      <c r="I103" s="7">
        <f>I$1*Deaths!H103*'Inputs &amp; Outputs'!$B$3</f>
        <v>1800632.0652173916</v>
      </c>
      <c r="J103" s="7">
        <f>J$1*Deaths!I103*'Inputs &amp; Outputs'!$B$3</f>
        <v>2270747.826086957</v>
      </c>
      <c r="K103" s="7">
        <f>K$1*Deaths!J103*'Inputs &amp; Outputs'!$B$3</f>
        <v>1915943.4782608701</v>
      </c>
      <c r="L103" s="7">
        <f>L$1*Deaths!K103*'Inputs &amp; Outputs'!$B$3</f>
        <v>3281940.2173913051</v>
      </c>
      <c r="M103" s="7">
        <f>M$1*Deaths!L103*'Inputs &amp; Outputs'!$B$3</f>
        <v>3414991.8478260878</v>
      </c>
      <c r="N103" s="7">
        <f>N$1*Deaths!M103*'Inputs &amp; Outputs'!$B$3</f>
        <v>4151210.8695652182</v>
      </c>
      <c r="O103" s="7">
        <f>O$1*Deaths!N103*'Inputs &amp; Outputs'!$B$3</f>
        <v>4958390.7608695664</v>
      </c>
      <c r="P103" s="7">
        <f>P$1*Deaths!O103*'Inputs &amp; Outputs'!$B$3</f>
        <v>5463986.9565217402</v>
      </c>
      <c r="Q103" s="7">
        <f>Q$1*Deaths!P103*'Inputs &amp; Outputs'!$B$3</f>
        <v>6253426.6304347841</v>
      </c>
      <c r="R103" s="7">
        <f>R$1*Deaths!Q103*'Inputs &amp; Outputs'!$B$3</f>
        <v>7663773.9130434804</v>
      </c>
      <c r="S103" s="7">
        <f>S$1*Deaths!R103*'Inputs &amp; Outputs'!$B$3</f>
        <v>10404637.500000002</v>
      </c>
      <c r="T103" s="7">
        <f>T$1*Deaths!S103*'Inputs &amp; Outputs'!$B$3</f>
        <v>9420055.4347826112</v>
      </c>
      <c r="U103" s="7">
        <f>U$1*Deaths!T103*'Inputs &amp; Outputs'!$B$3</f>
        <v>11123116.304347828</v>
      </c>
      <c r="V103" s="7">
        <f>V$1*Deaths!U103*'Inputs &amp; Outputs'!$B$3</f>
        <v>12950358.695652178</v>
      </c>
      <c r="W103" s="7">
        <f>W$1*Deaths!V103*'Inputs &amp; Outputs'!$B$3</f>
        <v>15274327.173913047</v>
      </c>
      <c r="X103" s="7">
        <f>X$1*Deaths!W103*'Inputs &amp; Outputs'!$B$3</f>
        <v>16001676.086956525</v>
      </c>
      <c r="Y103" s="7">
        <f>Y$1*Deaths!X103*'Inputs &amp; Outputs'!$B$3</f>
        <v>18565137.500000004</v>
      </c>
      <c r="Z103" s="7">
        <f>Z$1*Deaths!Y103*'Inputs &amp; Outputs'!$B$3</f>
        <v>21926908.695652179</v>
      </c>
      <c r="AA103" s="7">
        <f>AA$1*Deaths!Z103*'Inputs &amp; Outputs'!$B$3+'No. policies'!AA103*'Inputs &amp; Outputs'!$B$4</f>
        <v>2646849293.478261</v>
      </c>
    </row>
    <row r="104" spans="1:27" x14ac:dyDescent="0.25">
      <c r="A104" s="1">
        <v>103</v>
      </c>
      <c r="C104" s="7">
        <f>C$1*Deaths!B104*'Inputs &amp; Outputs'!$B$3</f>
        <v>141921.73913043481</v>
      </c>
      <c r="D104" s="7">
        <f>D$1*Deaths!C104*'Inputs &amp; Outputs'!$B$3</f>
        <v>408025.00000000012</v>
      </c>
      <c r="E104" s="7">
        <f>E$1*Deaths!D104*'Inputs &amp; Outputs'!$B$3</f>
        <v>505596.19565217401</v>
      </c>
      <c r="F104" s="7">
        <f>F$1*Deaths!E104*'Inputs &amp; Outputs'!$B$3</f>
        <v>1028932.6086956523</v>
      </c>
      <c r="G104" s="7">
        <f>G$1*Deaths!F104*'Inputs &amp; Outputs'!$B$3</f>
        <v>1197464.6739130437</v>
      </c>
      <c r="H104" s="7">
        <f>H$1*Deaths!G104*'Inputs &amp; Outputs'!$B$3</f>
        <v>1543398.9130434785</v>
      </c>
      <c r="I104" s="7">
        <f>I$1*Deaths!H104*'Inputs &amp; Outputs'!$B$3</f>
        <v>1800632.0652173916</v>
      </c>
      <c r="J104" s="7">
        <f>J$1*Deaths!I104*'Inputs &amp; Outputs'!$B$3</f>
        <v>2483630.4347826093</v>
      </c>
      <c r="K104" s="7">
        <f>K$1*Deaths!J104*'Inputs &amp; Outputs'!$B$3</f>
        <v>1995774.4565217395</v>
      </c>
      <c r="L104" s="7">
        <f>L$1*Deaths!K104*'Inputs &amp; Outputs'!$B$3</f>
        <v>3104538.0434782617</v>
      </c>
      <c r="M104" s="7">
        <f>M$1*Deaths!L104*'Inputs &amp; Outputs'!$B$3</f>
        <v>3512563.0434782617</v>
      </c>
      <c r="N104" s="7">
        <f>N$1*Deaths!M104*'Inputs &amp; Outputs'!$B$3</f>
        <v>5002741.3043478271</v>
      </c>
      <c r="O104" s="7">
        <f>O$1*Deaths!N104*'Inputs &amp; Outputs'!$B$3</f>
        <v>4612456.5217391318</v>
      </c>
      <c r="P104" s="7">
        <f>P$1*Deaths!O104*'Inputs &amp; Outputs'!$B$3</f>
        <v>5712350.0000000009</v>
      </c>
      <c r="Q104" s="7">
        <f>Q$1*Deaths!P104*'Inputs &amp; Outputs'!$B$3</f>
        <v>4257652.1739130449</v>
      </c>
      <c r="R104" s="7">
        <f>R$1*Deaths!Q104*'Inputs &amp; Outputs'!$B$3</f>
        <v>8089539.1304347841</v>
      </c>
      <c r="S104" s="7">
        <f>S$1*Deaths!R104*'Inputs &amp; Outputs'!$B$3</f>
        <v>6936425.0000000019</v>
      </c>
      <c r="T104" s="7">
        <f>T$1*Deaths!S104*'Inputs &amp; Outputs'!$B$3</f>
        <v>9100731.5217391327</v>
      </c>
      <c r="U104" s="7">
        <f>U$1*Deaths!T104*'Inputs &amp; Outputs'!$B$3</f>
        <v>10280455.978260871</v>
      </c>
      <c r="V104" s="7">
        <f>V$1*Deaths!U104*'Inputs &amp; Outputs'!$B$3</f>
        <v>14014771.739130437</v>
      </c>
      <c r="W104" s="7">
        <f>W$1*Deaths!V104*'Inputs &amp; Outputs'!$B$3</f>
        <v>16019416.30434783</v>
      </c>
      <c r="X104" s="7">
        <f>X$1*Deaths!W104*'Inputs &amp; Outputs'!$B$3</f>
        <v>16196818.478260873</v>
      </c>
      <c r="Y104" s="7">
        <f>Y$1*Deaths!X104*'Inputs &amp; Outputs'!$B$3</f>
        <v>18157112.500000004</v>
      </c>
      <c r="Z104" s="7">
        <f>Z$1*Deaths!Y104*'Inputs &amp; Outputs'!$B$3</f>
        <v>22991321.739130441</v>
      </c>
      <c r="AA104" s="7">
        <f>AA$1*Deaths!Z104*'Inputs &amp; Outputs'!$B$3+'No. policies'!AA104*'Inputs &amp; Outputs'!$B$4</f>
        <v>2651818777.173913</v>
      </c>
    </row>
    <row r="105" spans="1:27" x14ac:dyDescent="0.25">
      <c r="A105" s="1">
        <v>104</v>
      </c>
      <c r="C105" s="7">
        <f>C$1*Deaths!B105*'Inputs &amp; Outputs'!$B$3</f>
        <v>177402.17391304352</v>
      </c>
      <c r="D105" s="7">
        <f>D$1*Deaths!C105*'Inputs &amp; Outputs'!$B$3</f>
        <v>408025.00000000012</v>
      </c>
      <c r="E105" s="7">
        <f>E$1*Deaths!D105*'Inputs &amp; Outputs'!$B$3</f>
        <v>585427.17391304357</v>
      </c>
      <c r="F105" s="7">
        <f>F$1*Deaths!E105*'Inputs &amp; Outputs'!$B$3</f>
        <v>638647.82608695666</v>
      </c>
      <c r="G105" s="7">
        <f>G$1*Deaths!F105*'Inputs &amp; Outputs'!$B$3</f>
        <v>1241815.2173913047</v>
      </c>
      <c r="H105" s="7">
        <f>H$1*Deaths!G105*'Inputs &amp; Outputs'!$B$3</f>
        <v>1436957.6086956526</v>
      </c>
      <c r="I105" s="7">
        <f>I$1*Deaths!H105*'Inputs &amp; Outputs'!$B$3</f>
        <v>2048995.1086956526</v>
      </c>
      <c r="J105" s="7">
        <f>J$1*Deaths!I105*'Inputs &amp; Outputs'!$B$3</f>
        <v>2767473.913043479</v>
      </c>
      <c r="K105" s="7">
        <f>K$1*Deaths!J105*'Inputs &amp; Outputs'!$B$3</f>
        <v>2873915.2173913051</v>
      </c>
      <c r="L105" s="7">
        <f>L$1*Deaths!K105*'Inputs &amp; Outputs'!$B$3</f>
        <v>2749733.6956521743</v>
      </c>
      <c r="M105" s="7">
        <f>M$1*Deaths!L105*'Inputs &amp; Outputs'!$B$3</f>
        <v>3610134.2391304355</v>
      </c>
      <c r="N105" s="7">
        <f>N$1*Deaths!M105*'Inputs &amp; Outputs'!$B$3</f>
        <v>5428506.5217391318</v>
      </c>
      <c r="O105" s="7">
        <f>O$1*Deaths!N105*'Inputs &amp; Outputs'!$B$3</f>
        <v>5189013.5869565224</v>
      </c>
      <c r="P105" s="7">
        <f>P$1*Deaths!O105*'Inputs &amp; Outputs'!$B$3</f>
        <v>5339805.4347826103</v>
      </c>
      <c r="Q105" s="7">
        <f>Q$1*Deaths!P105*'Inputs &amp; Outputs'!$B$3</f>
        <v>5987323.3695652187</v>
      </c>
      <c r="R105" s="7">
        <f>R$1*Deaths!Q105*'Inputs &amp; Outputs'!$B$3</f>
        <v>8089539.1304347841</v>
      </c>
      <c r="S105" s="7">
        <f>S$1*Deaths!R105*'Inputs &amp; Outputs'!$B$3</f>
        <v>9801470.1086956542</v>
      </c>
      <c r="T105" s="7">
        <f>T$1*Deaths!S105*'Inputs &amp; Outputs'!$B$3</f>
        <v>8941069.5652173925</v>
      </c>
      <c r="U105" s="7">
        <f>U$1*Deaths!T105*'Inputs &amp; Outputs'!$B$3</f>
        <v>9943391.8478260897</v>
      </c>
      <c r="V105" s="7">
        <f>V$1*Deaths!U105*'Inputs &amp; Outputs'!$B$3</f>
        <v>13305163.043478264</v>
      </c>
      <c r="W105" s="7">
        <f>W$1*Deaths!V105*'Inputs &amp; Outputs'!$B$3</f>
        <v>13784148.91304348</v>
      </c>
      <c r="X105" s="7">
        <f>X$1*Deaths!W105*'Inputs &amp; Outputs'!$B$3</f>
        <v>17953100.000000004</v>
      </c>
      <c r="Y105" s="7">
        <f>Y$1*Deaths!X105*'Inputs &amp; Outputs'!$B$3</f>
        <v>18565137.500000004</v>
      </c>
      <c r="Z105" s="7">
        <f>Z$1*Deaths!Y105*'Inputs &amp; Outputs'!$B$3</f>
        <v>21926908.695652179</v>
      </c>
      <c r="AA105" s="7">
        <f>AA$1*Deaths!Z105*'Inputs &amp; Outputs'!$B$3+'No. policies'!AA105*'Inputs &amp; Outputs'!$B$4</f>
        <v>2640158057.0652175</v>
      </c>
    </row>
    <row r="106" spans="1:27" x14ac:dyDescent="0.25">
      <c r="A106" s="1">
        <v>105</v>
      </c>
      <c r="C106" s="7">
        <f>C$1*Deaths!B106*'Inputs &amp; Outputs'!$B$3</f>
        <v>106441.30434782611</v>
      </c>
      <c r="D106" s="7">
        <f>D$1*Deaths!C106*'Inputs &amp; Outputs'!$B$3</f>
        <v>301583.69565217395</v>
      </c>
      <c r="E106" s="7">
        <f>E$1*Deaths!D106*'Inputs &amp; Outputs'!$B$3</f>
        <v>319323.91304347833</v>
      </c>
      <c r="F106" s="7">
        <f>F$1*Deaths!E106*'Inputs &amp; Outputs'!$B$3</f>
        <v>496726.08695652185</v>
      </c>
      <c r="G106" s="7">
        <f>G$1*Deaths!F106*'Inputs &amp; Outputs'!$B$3</f>
        <v>1020062.5000000002</v>
      </c>
      <c r="H106" s="7">
        <f>H$1*Deaths!G106*'Inputs &amp; Outputs'!$B$3</f>
        <v>1224075.0000000002</v>
      </c>
      <c r="I106" s="7">
        <f>I$1*Deaths!H106*'Inputs &amp; Outputs'!$B$3</f>
        <v>1365996.739130435</v>
      </c>
      <c r="J106" s="7">
        <f>J$1*Deaths!I106*'Inputs &amp; Outputs'!$B$3</f>
        <v>1632100.0000000005</v>
      </c>
      <c r="K106" s="7">
        <f>K$1*Deaths!J106*'Inputs &amp; Outputs'!$B$3</f>
        <v>1995774.4565217395</v>
      </c>
      <c r="L106" s="7">
        <f>L$1*Deaths!K106*'Inputs &amp; Outputs'!$B$3</f>
        <v>3814146.7391304355</v>
      </c>
      <c r="M106" s="7">
        <f>M$1*Deaths!L106*'Inputs &amp; Outputs'!$B$3</f>
        <v>3707705.4347826093</v>
      </c>
      <c r="N106" s="7">
        <f>N$1*Deaths!M106*'Inputs &amp; Outputs'!$B$3</f>
        <v>3512563.0434782617</v>
      </c>
      <c r="O106" s="7">
        <f>O$1*Deaths!N106*'Inputs &amp; Outputs'!$B$3</f>
        <v>3920588.0434782617</v>
      </c>
      <c r="P106" s="7">
        <f>P$1*Deaths!O106*'Inputs &amp; Outputs'!$B$3</f>
        <v>7078346.7391304364</v>
      </c>
      <c r="Q106" s="7">
        <f>Q$1*Deaths!P106*'Inputs &amp; Outputs'!$B$3</f>
        <v>7317839.6739130449</v>
      </c>
      <c r="R106" s="7">
        <f>R$1*Deaths!Q106*'Inputs &amp; Outputs'!$B$3</f>
        <v>7096086.9565217402</v>
      </c>
      <c r="S106" s="7">
        <f>S$1*Deaths!R106*'Inputs &amp; Outputs'!$B$3</f>
        <v>10555429.34782609</v>
      </c>
      <c r="T106" s="7">
        <f>T$1*Deaths!S106*'Inputs &amp; Outputs'!$B$3</f>
        <v>10378027.173913045</v>
      </c>
      <c r="U106" s="7">
        <f>U$1*Deaths!T106*'Inputs &amp; Outputs'!$B$3</f>
        <v>11460180.434782611</v>
      </c>
      <c r="V106" s="7">
        <f>V$1*Deaths!U106*'Inputs &amp; Outputs'!$B$3</f>
        <v>14546978.260869568</v>
      </c>
      <c r="W106" s="7">
        <f>W$1*Deaths!V106*'Inputs &amp; Outputs'!$B$3</f>
        <v>13784148.91304348</v>
      </c>
      <c r="X106" s="7">
        <f>X$1*Deaths!W106*'Inputs &amp; Outputs'!$B$3</f>
        <v>14440536.956521742</v>
      </c>
      <c r="Y106" s="7">
        <f>Y$1*Deaths!X106*'Inputs &amp; Outputs'!$B$3</f>
        <v>19993225.000000004</v>
      </c>
      <c r="Z106" s="7">
        <f>Z$1*Deaths!Y106*'Inputs &amp; Outputs'!$B$3</f>
        <v>22991321.739130441</v>
      </c>
      <c r="AA106" s="7">
        <f>AA$1*Deaths!Z106*'Inputs &amp; Outputs'!$B$3+'No. policies'!AA106*'Inputs &amp; Outputs'!$B$4</f>
        <v>2656879497.2826085</v>
      </c>
    </row>
    <row r="107" spans="1:27" x14ac:dyDescent="0.25">
      <c r="A107" s="1">
        <v>106</v>
      </c>
      <c r="C107" s="7">
        <f>C$1*Deaths!B107*'Inputs &amp; Outputs'!$B$3</f>
        <v>150791.84782608697</v>
      </c>
      <c r="D107" s="7">
        <f>D$1*Deaths!C107*'Inputs &amp; Outputs'!$B$3</f>
        <v>354804.34782608703</v>
      </c>
      <c r="E107" s="7">
        <f>E$1*Deaths!D107*'Inputs &amp; Outputs'!$B$3</f>
        <v>505596.19565217401</v>
      </c>
      <c r="F107" s="7">
        <f>F$1*Deaths!E107*'Inputs &amp; Outputs'!$B$3</f>
        <v>887010.86956521752</v>
      </c>
      <c r="G107" s="7">
        <f>G$1*Deaths!F107*'Inputs &amp; Outputs'!$B$3</f>
        <v>1286165.7608695654</v>
      </c>
      <c r="H107" s="7">
        <f>H$1*Deaths!G107*'Inputs &amp; Outputs'!$B$3</f>
        <v>957971.73913043505</v>
      </c>
      <c r="I107" s="7">
        <f>I$1*Deaths!H107*'Inputs &amp; Outputs'!$B$3</f>
        <v>1986904.3478260874</v>
      </c>
      <c r="J107" s="7">
        <f>J$1*Deaths!I107*'Inputs &amp; Outputs'!$B$3</f>
        <v>2341708.6956521743</v>
      </c>
      <c r="K107" s="7">
        <f>K$1*Deaths!J107*'Inputs &amp; Outputs'!$B$3</f>
        <v>3193239.1304347832</v>
      </c>
      <c r="L107" s="7">
        <f>L$1*Deaths!K107*'Inputs &amp; Outputs'!$B$3</f>
        <v>3636744.5652173921</v>
      </c>
      <c r="M107" s="7">
        <f>M$1*Deaths!L107*'Inputs &amp; Outputs'!$B$3</f>
        <v>3707705.4347826093</v>
      </c>
      <c r="N107" s="7">
        <f>N$1*Deaths!M107*'Inputs &amp; Outputs'!$B$3</f>
        <v>4470534.7826086963</v>
      </c>
      <c r="O107" s="7">
        <f>O$1*Deaths!N107*'Inputs &amp; Outputs'!$B$3</f>
        <v>6342127.7173913056</v>
      </c>
      <c r="P107" s="7">
        <f>P$1*Deaths!O107*'Inputs &amp; Outputs'!$B$3</f>
        <v>5712350.0000000009</v>
      </c>
      <c r="Q107" s="7">
        <f>Q$1*Deaths!P107*'Inputs &amp; Outputs'!$B$3</f>
        <v>6519529.8913043495</v>
      </c>
      <c r="R107" s="7">
        <f>R$1*Deaths!Q107*'Inputs &amp; Outputs'!$B$3</f>
        <v>8089539.1304347841</v>
      </c>
      <c r="S107" s="7">
        <f>S$1*Deaths!R107*'Inputs &amp; Outputs'!$B$3</f>
        <v>7991967.9347826103</v>
      </c>
      <c r="T107" s="7">
        <f>T$1*Deaths!S107*'Inputs &amp; Outputs'!$B$3</f>
        <v>9420055.4347826112</v>
      </c>
      <c r="U107" s="7">
        <f>U$1*Deaths!T107*'Inputs &amp; Outputs'!$B$3</f>
        <v>14830821.739130437</v>
      </c>
      <c r="V107" s="7">
        <f>V$1*Deaths!U107*'Inputs &amp; Outputs'!$B$3</f>
        <v>12595554.34782609</v>
      </c>
      <c r="W107" s="7">
        <f>W$1*Deaths!V107*'Inputs &amp; Outputs'!$B$3</f>
        <v>17323322.282608699</v>
      </c>
      <c r="X107" s="7">
        <f>X$1*Deaths!W107*'Inputs &amp; Outputs'!$B$3</f>
        <v>16782245.652173918</v>
      </c>
      <c r="Y107" s="7">
        <f>Y$1*Deaths!X107*'Inputs &amp; Outputs'!$B$3</f>
        <v>18565137.500000004</v>
      </c>
      <c r="Z107" s="7">
        <f>Z$1*Deaths!Y107*'Inputs &amp; Outputs'!$B$3</f>
        <v>19372317.391304351</v>
      </c>
      <c r="AA107" s="7">
        <f>AA$1*Deaths!Z107*'Inputs &amp; Outputs'!$B$3+'No. policies'!AA107*'Inputs &amp; Outputs'!$B$4</f>
        <v>2633805788.0434785</v>
      </c>
    </row>
    <row r="108" spans="1:27" x14ac:dyDescent="0.25">
      <c r="A108" s="1">
        <v>107</v>
      </c>
      <c r="C108" s="7">
        <f>C$1*Deaths!B108*'Inputs &amp; Outputs'!$B$3</f>
        <v>150791.84782608697</v>
      </c>
      <c r="D108" s="7">
        <f>D$1*Deaths!C108*'Inputs &amp; Outputs'!$B$3</f>
        <v>425765.21739130444</v>
      </c>
      <c r="E108" s="7">
        <f>E$1*Deaths!D108*'Inputs &amp; Outputs'!$B$3</f>
        <v>532206.52173913061</v>
      </c>
      <c r="F108" s="7">
        <f>F$1*Deaths!E108*'Inputs &amp; Outputs'!$B$3</f>
        <v>922491.30434782628</v>
      </c>
      <c r="G108" s="7">
        <f>G$1*Deaths!F108*'Inputs &amp; Outputs'!$B$3</f>
        <v>1197464.6739130437</v>
      </c>
      <c r="H108" s="7">
        <f>H$1*Deaths!G108*'Inputs &amp; Outputs'!$B$3</f>
        <v>904751.08695652196</v>
      </c>
      <c r="I108" s="7">
        <f>I$1*Deaths!H108*'Inputs &amp; Outputs'!$B$3</f>
        <v>1490178.2608695654</v>
      </c>
      <c r="J108" s="7">
        <f>J$1*Deaths!I108*'Inputs &amp; Outputs'!$B$3</f>
        <v>2057865.2173913047</v>
      </c>
      <c r="K108" s="7">
        <f>K$1*Deaths!J108*'Inputs &amp; Outputs'!$B$3</f>
        <v>2075605.4347826091</v>
      </c>
      <c r="L108" s="7">
        <f>L$1*Deaths!K108*'Inputs &amp; Outputs'!$B$3</f>
        <v>2749733.6956521743</v>
      </c>
      <c r="M108" s="7">
        <f>M$1*Deaths!L108*'Inputs &amp; Outputs'!$B$3</f>
        <v>4097990.2173913051</v>
      </c>
      <c r="N108" s="7">
        <f>N$1*Deaths!M108*'Inputs &amp; Outputs'!$B$3</f>
        <v>4576976.0869565224</v>
      </c>
      <c r="O108" s="7">
        <f>O$1*Deaths!N108*'Inputs &amp; Outputs'!$B$3</f>
        <v>4843079.3478260878</v>
      </c>
      <c r="P108" s="7">
        <f>P$1*Deaths!O108*'Inputs &amp; Outputs'!$B$3</f>
        <v>6705802.1739130449</v>
      </c>
      <c r="Q108" s="7">
        <f>Q$1*Deaths!P108*'Inputs &amp; Outputs'!$B$3</f>
        <v>5588168.478260871</v>
      </c>
      <c r="R108" s="7">
        <f>R$1*Deaths!Q108*'Inputs &amp; Outputs'!$B$3</f>
        <v>4825339.1304347832</v>
      </c>
      <c r="S108" s="7">
        <f>S$1*Deaths!R108*'Inputs &amp; Outputs'!$B$3</f>
        <v>8896719.0217391327</v>
      </c>
      <c r="T108" s="7">
        <f>T$1*Deaths!S108*'Inputs &amp; Outputs'!$B$3</f>
        <v>10857013.043478264</v>
      </c>
      <c r="U108" s="7">
        <f>U$1*Deaths!T108*'Inputs &amp; Outputs'!$B$3</f>
        <v>10280455.978260871</v>
      </c>
      <c r="V108" s="7">
        <f>V$1*Deaths!U108*'Inputs &amp; Outputs'!$B$3</f>
        <v>12772956.521739133</v>
      </c>
      <c r="W108" s="7">
        <f>W$1*Deaths!V108*'Inputs &amp; Outputs'!$B$3</f>
        <v>12852787.500000002</v>
      </c>
      <c r="X108" s="7">
        <f>X$1*Deaths!W108*'Inputs &amp; Outputs'!$B$3</f>
        <v>10732831.521739133</v>
      </c>
      <c r="Y108" s="7">
        <f>Y$1*Deaths!X108*'Inputs &amp; Outputs'!$B$3</f>
        <v>19789212.500000004</v>
      </c>
      <c r="Z108" s="7">
        <f>Z$1*Deaths!Y108*'Inputs &amp; Outputs'!$B$3</f>
        <v>20010965.217391308</v>
      </c>
      <c r="AA108" s="7">
        <f>AA$1*Deaths!Z108*'Inputs &amp; Outputs'!$B$3+'No. policies'!AA108*'Inputs &amp; Outputs'!$B$4</f>
        <v>2670510013.5869565</v>
      </c>
    </row>
    <row r="109" spans="1:27" x14ac:dyDescent="0.25">
      <c r="A109" s="1">
        <v>108</v>
      </c>
      <c r="C109" s="7">
        <f>C$1*Deaths!B109*'Inputs &amp; Outputs'!$B$3</f>
        <v>141921.73913043481</v>
      </c>
      <c r="D109" s="7">
        <f>D$1*Deaths!C109*'Inputs &amp; Outputs'!$B$3</f>
        <v>283843.47826086963</v>
      </c>
      <c r="E109" s="7">
        <f>E$1*Deaths!D109*'Inputs &amp; Outputs'!$B$3</f>
        <v>558816.84782608703</v>
      </c>
      <c r="F109" s="7">
        <f>F$1*Deaths!E109*'Inputs &amp; Outputs'!$B$3</f>
        <v>1028932.6086956523</v>
      </c>
      <c r="G109" s="7">
        <f>G$1*Deaths!F109*'Inputs &amp; Outputs'!$B$3</f>
        <v>753959.23913043493</v>
      </c>
      <c r="H109" s="7">
        <f>H$1*Deaths!G109*'Inputs &amp; Outputs'!$B$3</f>
        <v>1436957.6086956526</v>
      </c>
      <c r="I109" s="7">
        <f>I$1*Deaths!H109*'Inputs &amp; Outputs'!$B$3</f>
        <v>2794084.2391304355</v>
      </c>
      <c r="J109" s="7">
        <f>J$1*Deaths!I109*'Inputs &amp; Outputs'!$B$3</f>
        <v>1490178.2608695654</v>
      </c>
      <c r="K109" s="7">
        <f>K$1*Deaths!J109*'Inputs &amp; Outputs'!$B$3</f>
        <v>2554591.3043478266</v>
      </c>
      <c r="L109" s="7">
        <f>L$1*Deaths!K109*'Inputs &amp; Outputs'!$B$3</f>
        <v>1951423.9130434787</v>
      </c>
      <c r="M109" s="7">
        <f>M$1*Deaths!L109*'Inputs &amp; Outputs'!$B$3</f>
        <v>3707705.4347826093</v>
      </c>
      <c r="N109" s="7">
        <f>N$1*Deaths!M109*'Inputs &amp; Outputs'!$B$3</f>
        <v>4470534.7826086963</v>
      </c>
      <c r="O109" s="7">
        <f>O$1*Deaths!N109*'Inputs &amp; Outputs'!$B$3</f>
        <v>4497145.1086956533</v>
      </c>
      <c r="P109" s="7">
        <f>P$1*Deaths!O109*'Inputs &amp; Outputs'!$B$3</f>
        <v>5339805.4347826103</v>
      </c>
      <c r="Q109" s="7">
        <f>Q$1*Deaths!P109*'Inputs &amp; Outputs'!$B$3</f>
        <v>6652581.5217391318</v>
      </c>
      <c r="R109" s="7">
        <f>R$1*Deaths!Q109*'Inputs &amp; Outputs'!$B$3</f>
        <v>6102634.7826086972</v>
      </c>
      <c r="S109" s="7">
        <f>S$1*Deaths!R109*'Inputs &amp; Outputs'!$B$3</f>
        <v>7539592.3913043495</v>
      </c>
      <c r="T109" s="7">
        <f>T$1*Deaths!S109*'Inputs &amp; Outputs'!$B$3</f>
        <v>10058703.260869568</v>
      </c>
      <c r="U109" s="7">
        <f>U$1*Deaths!T109*'Inputs &amp; Outputs'!$B$3</f>
        <v>12976969.021739133</v>
      </c>
      <c r="V109" s="7">
        <f>V$1*Deaths!U109*'Inputs &amp; Outputs'!$B$3</f>
        <v>12950358.695652178</v>
      </c>
      <c r="W109" s="7">
        <f>W$1*Deaths!V109*'Inputs &amp; Outputs'!$B$3</f>
        <v>14715510.326086959</v>
      </c>
      <c r="X109" s="7">
        <f>X$1*Deaths!W109*'Inputs &amp; Outputs'!$B$3</f>
        <v>17172530.434782613</v>
      </c>
      <c r="Y109" s="7">
        <f>Y$1*Deaths!X109*'Inputs &amp; Outputs'!$B$3</f>
        <v>19993225.000000004</v>
      </c>
      <c r="Z109" s="7">
        <f>Z$1*Deaths!Y109*'Inputs &amp; Outputs'!$B$3</f>
        <v>18520786.956521742</v>
      </c>
      <c r="AA109" s="7">
        <f>AA$1*Deaths!Z109*'Inputs &amp; Outputs'!$B$3+'No. policies'!AA109*'Inputs &amp; Outputs'!$B$4</f>
        <v>2656592798.9130435</v>
      </c>
    </row>
    <row r="110" spans="1:27" x14ac:dyDescent="0.25">
      <c r="A110" s="1">
        <v>109</v>
      </c>
      <c r="C110" s="7">
        <f>C$1*Deaths!B110*'Inputs &amp; Outputs'!$B$3</f>
        <v>177402.17391304352</v>
      </c>
      <c r="D110" s="7">
        <f>D$1*Deaths!C110*'Inputs &amp; Outputs'!$B$3</f>
        <v>372544.56521739135</v>
      </c>
      <c r="E110" s="7">
        <f>E$1*Deaths!D110*'Inputs &amp; Outputs'!$B$3</f>
        <v>505596.19565217401</v>
      </c>
      <c r="F110" s="7">
        <f>F$1*Deaths!E110*'Inputs &amp; Outputs'!$B$3</f>
        <v>887010.86956521752</v>
      </c>
      <c r="G110" s="7">
        <f>G$1*Deaths!F110*'Inputs &amp; Outputs'!$B$3</f>
        <v>798309.78260869579</v>
      </c>
      <c r="H110" s="7">
        <f>H$1*Deaths!G110*'Inputs &amp; Outputs'!$B$3</f>
        <v>1277295.6521739133</v>
      </c>
      <c r="I110" s="7">
        <f>I$1*Deaths!H110*'Inputs &amp; Outputs'!$B$3</f>
        <v>2173176.6304347832</v>
      </c>
      <c r="J110" s="7">
        <f>J$1*Deaths!I110*'Inputs &amp; Outputs'!$B$3</f>
        <v>2767473.913043479</v>
      </c>
      <c r="K110" s="7">
        <f>K$1*Deaths!J110*'Inputs &amp; Outputs'!$B$3</f>
        <v>3113408.1521739135</v>
      </c>
      <c r="L110" s="7">
        <f>L$1*Deaths!K110*'Inputs &amp; Outputs'!$B$3</f>
        <v>3636744.5652173921</v>
      </c>
      <c r="M110" s="7">
        <f>M$1*Deaths!L110*'Inputs &amp; Outputs'!$B$3</f>
        <v>3805276.6304347836</v>
      </c>
      <c r="N110" s="7">
        <f>N$1*Deaths!M110*'Inputs &amp; Outputs'!$B$3</f>
        <v>3193239.1304347832</v>
      </c>
      <c r="O110" s="7">
        <f>O$1*Deaths!N110*'Inputs &amp; Outputs'!$B$3</f>
        <v>5304325.0000000009</v>
      </c>
      <c r="P110" s="7">
        <f>P$1*Deaths!O110*'Inputs &amp; Outputs'!$B$3</f>
        <v>6705802.1739130449</v>
      </c>
      <c r="Q110" s="7">
        <f>Q$1*Deaths!P110*'Inputs &amp; Outputs'!$B$3</f>
        <v>7184788.0434782626</v>
      </c>
      <c r="R110" s="7">
        <f>R$1*Deaths!Q110*'Inputs &amp; Outputs'!$B$3</f>
        <v>8231460.8695652187</v>
      </c>
      <c r="S110" s="7">
        <f>S$1*Deaths!R110*'Inputs &amp; Outputs'!$B$3</f>
        <v>7841176.0869565234</v>
      </c>
      <c r="T110" s="7">
        <f>T$1*Deaths!S110*'Inputs &amp; Outputs'!$B$3</f>
        <v>8781407.6086956542</v>
      </c>
      <c r="U110" s="7">
        <f>U$1*Deaths!T110*'Inputs &amp; Outputs'!$B$3</f>
        <v>9943391.8478260897</v>
      </c>
      <c r="V110" s="7">
        <f>V$1*Deaths!U110*'Inputs &amp; Outputs'!$B$3</f>
        <v>11176336.956521742</v>
      </c>
      <c r="W110" s="7">
        <f>W$1*Deaths!V110*'Inputs &amp; Outputs'!$B$3</f>
        <v>14342965.760869568</v>
      </c>
      <c r="X110" s="7">
        <f>X$1*Deaths!W110*'Inputs &amp; Outputs'!$B$3</f>
        <v>13659967.391304351</v>
      </c>
      <c r="Y110" s="7">
        <f>Y$1*Deaths!X110*'Inputs &amp; Outputs'!$B$3</f>
        <v>17137050.000000004</v>
      </c>
      <c r="Z110" s="7">
        <f>Z$1*Deaths!Y110*'Inputs &amp; Outputs'!$B$3</f>
        <v>22778439.130434789</v>
      </c>
      <c r="AA110" s="7">
        <f>AA$1*Deaths!Z110*'Inputs &amp; Outputs'!$B$3+'No. policies'!AA110*'Inputs &amp; Outputs'!$B$4</f>
        <v>2653710013.5869565</v>
      </c>
    </row>
    <row r="111" spans="1:27" x14ac:dyDescent="0.25">
      <c r="A111" s="1">
        <v>110</v>
      </c>
      <c r="C111" s="7">
        <f>C$1*Deaths!B111*'Inputs &amp; Outputs'!$B$3</f>
        <v>159661.95652173916</v>
      </c>
      <c r="D111" s="7">
        <f>D$1*Deaths!C111*'Inputs &amp; Outputs'!$B$3</f>
        <v>337064.13043478271</v>
      </c>
      <c r="E111" s="7">
        <f>E$1*Deaths!D111*'Inputs &amp; Outputs'!$B$3</f>
        <v>558816.84782608703</v>
      </c>
      <c r="F111" s="7">
        <f>F$1*Deaths!E111*'Inputs &amp; Outputs'!$B$3</f>
        <v>887010.86956521752</v>
      </c>
      <c r="G111" s="7">
        <f>G$1*Deaths!F111*'Inputs &amp; Outputs'!$B$3</f>
        <v>842660.32608695666</v>
      </c>
      <c r="H111" s="7">
        <f>H$1*Deaths!G111*'Inputs &amp; Outputs'!$B$3</f>
        <v>1117633.6956521741</v>
      </c>
      <c r="I111" s="7">
        <f>I$1*Deaths!H111*'Inputs &amp; Outputs'!$B$3</f>
        <v>1862722.826086957</v>
      </c>
      <c r="J111" s="7">
        <f>J$1*Deaths!I111*'Inputs &amp; Outputs'!$B$3</f>
        <v>2341708.6956521743</v>
      </c>
      <c r="K111" s="7">
        <f>K$1*Deaths!J111*'Inputs &amp; Outputs'!$B$3</f>
        <v>2315098.3695652178</v>
      </c>
      <c r="L111" s="7">
        <f>L$1*Deaths!K111*'Inputs &amp; Outputs'!$B$3</f>
        <v>3104538.0434782617</v>
      </c>
      <c r="M111" s="7">
        <f>M$1*Deaths!L111*'Inputs &amp; Outputs'!$B$3</f>
        <v>4488275.0000000009</v>
      </c>
      <c r="N111" s="7">
        <f>N$1*Deaths!M111*'Inputs &amp; Outputs'!$B$3</f>
        <v>4683417.3913043486</v>
      </c>
      <c r="O111" s="7">
        <f>O$1*Deaths!N111*'Inputs &amp; Outputs'!$B$3</f>
        <v>5534947.8260869579</v>
      </c>
      <c r="P111" s="7">
        <f>P$1*Deaths!O111*'Inputs &amp; Outputs'!$B$3</f>
        <v>5836531.5217391318</v>
      </c>
      <c r="Q111" s="7">
        <f>Q$1*Deaths!P111*'Inputs &amp; Outputs'!$B$3</f>
        <v>7317839.6739130449</v>
      </c>
      <c r="R111" s="7">
        <f>R$1*Deaths!Q111*'Inputs &amp; Outputs'!$B$3</f>
        <v>8089539.1304347841</v>
      </c>
      <c r="S111" s="7">
        <f>S$1*Deaths!R111*'Inputs &amp; Outputs'!$B$3</f>
        <v>10404637.500000002</v>
      </c>
      <c r="T111" s="7">
        <f>T$1*Deaths!S111*'Inputs &amp; Outputs'!$B$3</f>
        <v>9100731.5217391327</v>
      </c>
      <c r="U111" s="7">
        <f>U$1*Deaths!T111*'Inputs &amp; Outputs'!$B$3</f>
        <v>13145501.086956525</v>
      </c>
      <c r="V111" s="7">
        <f>V$1*Deaths!U111*'Inputs &amp; Outputs'!$B$3</f>
        <v>12240750.000000002</v>
      </c>
      <c r="W111" s="7">
        <f>W$1*Deaths!V111*'Inputs &amp; Outputs'!$B$3</f>
        <v>16950777.717391308</v>
      </c>
      <c r="X111" s="7">
        <f>X$1*Deaths!W111*'Inputs &amp; Outputs'!$B$3</f>
        <v>16977388.043478265</v>
      </c>
      <c r="Y111" s="7">
        <f>Y$1*Deaths!X111*'Inputs &amp; Outputs'!$B$3</f>
        <v>18157112.500000004</v>
      </c>
      <c r="Z111" s="7">
        <f>Z$1*Deaths!Y111*'Inputs &amp; Outputs'!$B$3</f>
        <v>21926908.695652179</v>
      </c>
      <c r="AA111" s="7">
        <f>AA$1*Deaths!Z111*'Inputs &amp; Outputs'!$B$3+'No. policies'!AA111*'Inputs &amp; Outputs'!$B$4</f>
        <v>2634627540.7608695</v>
      </c>
    </row>
    <row r="112" spans="1:27" x14ac:dyDescent="0.25">
      <c r="A112" s="1">
        <v>111</v>
      </c>
      <c r="C112" s="7">
        <f>C$1*Deaths!B112*'Inputs &amp; Outputs'!$B$3</f>
        <v>177402.17391304352</v>
      </c>
      <c r="D112" s="7">
        <f>D$1*Deaths!C112*'Inputs &amp; Outputs'!$B$3</f>
        <v>425765.21739130444</v>
      </c>
      <c r="E112" s="7">
        <f>E$1*Deaths!D112*'Inputs &amp; Outputs'!$B$3</f>
        <v>558816.84782608703</v>
      </c>
      <c r="F112" s="7">
        <f>F$1*Deaths!E112*'Inputs &amp; Outputs'!$B$3</f>
        <v>1135373.9130434785</v>
      </c>
      <c r="G112" s="7">
        <f>G$1*Deaths!F112*'Inputs &amp; Outputs'!$B$3</f>
        <v>1552269.0217391308</v>
      </c>
      <c r="H112" s="7">
        <f>H$1*Deaths!G112*'Inputs &amp; Outputs'!$B$3</f>
        <v>1383736.9565217395</v>
      </c>
      <c r="I112" s="7">
        <f>I$1*Deaths!H112*'Inputs &amp; Outputs'!$B$3</f>
        <v>1738541.3043478264</v>
      </c>
      <c r="J112" s="7">
        <f>J$1*Deaths!I112*'Inputs &amp; Outputs'!$B$3</f>
        <v>1986904.3478260874</v>
      </c>
      <c r="K112" s="7">
        <f>K$1*Deaths!J112*'Inputs &amp; Outputs'!$B$3</f>
        <v>2315098.3695652178</v>
      </c>
      <c r="L112" s="7">
        <f>L$1*Deaths!K112*'Inputs &amp; Outputs'!$B$3</f>
        <v>4080250.0000000009</v>
      </c>
      <c r="M112" s="7">
        <f>M$1*Deaths!L112*'Inputs &amp; Outputs'!$B$3</f>
        <v>3805276.6304347836</v>
      </c>
      <c r="N112" s="7">
        <f>N$1*Deaths!M112*'Inputs &amp; Outputs'!$B$3</f>
        <v>4257652.1739130449</v>
      </c>
      <c r="O112" s="7">
        <f>O$1*Deaths!N112*'Inputs &amp; Outputs'!$B$3</f>
        <v>4612456.5217391318</v>
      </c>
      <c r="P112" s="7">
        <f>P$1*Deaths!O112*'Inputs &amp; Outputs'!$B$3</f>
        <v>5339805.4347826103</v>
      </c>
      <c r="Q112" s="7">
        <f>Q$1*Deaths!P112*'Inputs &amp; Outputs'!$B$3</f>
        <v>6918684.7826086972</v>
      </c>
      <c r="R112" s="7">
        <f>R$1*Deaths!Q112*'Inputs &amp; Outputs'!$B$3</f>
        <v>8231460.8695652187</v>
      </c>
      <c r="S112" s="7">
        <f>S$1*Deaths!R112*'Inputs &amp; Outputs'!$B$3</f>
        <v>9198302.7173913065</v>
      </c>
      <c r="T112" s="7">
        <f>T$1*Deaths!S112*'Inputs &amp; Outputs'!$B$3</f>
        <v>9739379.3478260897</v>
      </c>
      <c r="U112" s="7">
        <f>U$1*Deaths!T112*'Inputs &amp; Outputs'!$B$3</f>
        <v>12134308.695652176</v>
      </c>
      <c r="V112" s="7">
        <f>V$1*Deaths!U112*'Inputs &amp; Outputs'!$B$3</f>
        <v>15966195.652173916</v>
      </c>
      <c r="W112" s="7">
        <f>W$1*Deaths!V112*'Inputs &amp; Outputs'!$B$3</f>
        <v>12852787.500000002</v>
      </c>
      <c r="X112" s="7">
        <f>X$1*Deaths!W112*'Inputs &amp; Outputs'!$B$3</f>
        <v>17953100.000000004</v>
      </c>
      <c r="Y112" s="7">
        <f>Y$1*Deaths!X112*'Inputs &amp; Outputs'!$B$3</f>
        <v>17749087.500000004</v>
      </c>
      <c r="Z112" s="7">
        <f>Z$1*Deaths!Y112*'Inputs &amp; Outputs'!$B$3</f>
        <v>20436730.434782613</v>
      </c>
      <c r="AA112" s="7">
        <f>AA$1*Deaths!Z112*'Inputs &amp; Outputs'!$B$3+'No. policies'!AA112*'Inputs &amp; Outputs'!$B$4</f>
        <v>2635710013.5869565</v>
      </c>
    </row>
    <row r="113" spans="1:27" x14ac:dyDescent="0.25">
      <c r="A113" s="1">
        <v>112</v>
      </c>
      <c r="C113" s="7">
        <f>C$1*Deaths!B113*'Inputs &amp; Outputs'!$B$3</f>
        <v>212882.60869565222</v>
      </c>
      <c r="D113" s="7">
        <f>D$1*Deaths!C113*'Inputs &amp; Outputs'!$B$3</f>
        <v>319323.91304347833</v>
      </c>
      <c r="E113" s="7">
        <f>E$1*Deaths!D113*'Inputs &amp; Outputs'!$B$3</f>
        <v>745089.13043478271</v>
      </c>
      <c r="F113" s="7">
        <f>F$1*Deaths!E113*'Inputs &amp; Outputs'!$B$3</f>
        <v>638647.82608695666</v>
      </c>
      <c r="G113" s="7">
        <f>G$1*Deaths!F113*'Inputs &amp; Outputs'!$B$3</f>
        <v>931361.4130434785</v>
      </c>
      <c r="H113" s="7">
        <f>H$1*Deaths!G113*'Inputs &amp; Outputs'!$B$3</f>
        <v>1330516.3043478264</v>
      </c>
      <c r="I113" s="7">
        <f>I$1*Deaths!H113*'Inputs &amp; Outputs'!$B$3</f>
        <v>1924813.5869565222</v>
      </c>
      <c r="J113" s="7">
        <f>J$1*Deaths!I113*'Inputs &amp; Outputs'!$B$3</f>
        <v>1490178.2608695654</v>
      </c>
      <c r="K113" s="7">
        <f>K$1*Deaths!J113*'Inputs &amp; Outputs'!$B$3</f>
        <v>1915943.4782608701</v>
      </c>
      <c r="L113" s="7">
        <f>L$1*Deaths!K113*'Inputs &amp; Outputs'!$B$3</f>
        <v>2394929.3478260874</v>
      </c>
      <c r="M113" s="7">
        <f>M$1*Deaths!L113*'Inputs &amp; Outputs'!$B$3</f>
        <v>4000419.0217391313</v>
      </c>
      <c r="N113" s="7">
        <f>N$1*Deaths!M113*'Inputs &amp; Outputs'!$B$3</f>
        <v>3831886.9565217402</v>
      </c>
      <c r="O113" s="7">
        <f>O$1*Deaths!N113*'Inputs &amp; Outputs'!$B$3</f>
        <v>5534947.8260869579</v>
      </c>
      <c r="P113" s="7">
        <f>P$1*Deaths!O113*'Inputs &amp; Outputs'!$B$3</f>
        <v>6333257.6086956533</v>
      </c>
      <c r="Q113" s="7">
        <f>Q$1*Deaths!P113*'Inputs &amp; Outputs'!$B$3</f>
        <v>6120375.0000000009</v>
      </c>
      <c r="R113" s="7">
        <f>R$1*Deaths!Q113*'Inputs &amp; Outputs'!$B$3</f>
        <v>8089539.1304347841</v>
      </c>
      <c r="S113" s="7">
        <f>S$1*Deaths!R113*'Inputs &amp; Outputs'!$B$3</f>
        <v>8896719.0217391327</v>
      </c>
      <c r="T113" s="7">
        <f>T$1*Deaths!S113*'Inputs &amp; Outputs'!$B$3</f>
        <v>9579717.3913043495</v>
      </c>
      <c r="U113" s="7">
        <f>U$1*Deaths!T113*'Inputs &amp; Outputs'!$B$3</f>
        <v>12471372.826086959</v>
      </c>
      <c r="V113" s="7">
        <f>V$1*Deaths!U113*'Inputs &amp; Outputs'!$B$3</f>
        <v>12595554.34782609</v>
      </c>
      <c r="W113" s="7">
        <f>W$1*Deaths!V113*'Inputs &amp; Outputs'!$B$3</f>
        <v>12666515.217391307</v>
      </c>
      <c r="X113" s="7">
        <f>X$1*Deaths!W113*'Inputs &amp; Outputs'!$B$3</f>
        <v>14245394.565217394</v>
      </c>
      <c r="Y113" s="7">
        <f>Y$1*Deaths!X113*'Inputs &amp; Outputs'!$B$3</f>
        <v>16525012.500000004</v>
      </c>
      <c r="Z113" s="7">
        <f>Z$1*Deaths!Y113*'Inputs &amp; Outputs'!$B$3</f>
        <v>25545913.043478265</v>
      </c>
      <c r="AA113" s="7">
        <f>AA$1*Deaths!Z113*'Inputs &amp; Outputs'!$B$3+'No. policies'!AA113*'Inputs &amp; Outputs'!$B$4</f>
        <v>2656279497.2826085</v>
      </c>
    </row>
    <row r="114" spans="1:27" x14ac:dyDescent="0.25">
      <c r="A114" s="1">
        <v>113</v>
      </c>
      <c r="C114" s="7">
        <f>C$1*Deaths!B114*'Inputs &amp; Outputs'!$B$3</f>
        <v>186272.28260869568</v>
      </c>
      <c r="D114" s="7">
        <f>D$1*Deaths!C114*'Inputs &amp; Outputs'!$B$3</f>
        <v>266103.2608695653</v>
      </c>
      <c r="E114" s="7">
        <f>E$1*Deaths!D114*'Inputs &amp; Outputs'!$B$3</f>
        <v>425765.21739130444</v>
      </c>
      <c r="F114" s="7">
        <f>F$1*Deaths!E114*'Inputs &amp; Outputs'!$B$3</f>
        <v>922491.30434782628</v>
      </c>
      <c r="G114" s="7">
        <f>G$1*Deaths!F114*'Inputs &amp; Outputs'!$B$3</f>
        <v>842660.32608695666</v>
      </c>
      <c r="H114" s="7">
        <f>H$1*Deaths!G114*'Inputs &amp; Outputs'!$B$3</f>
        <v>1703060.8695652178</v>
      </c>
      <c r="I114" s="7">
        <f>I$1*Deaths!H114*'Inputs &amp; Outputs'!$B$3</f>
        <v>1862722.826086957</v>
      </c>
      <c r="J114" s="7">
        <f>J$1*Deaths!I114*'Inputs &amp; Outputs'!$B$3</f>
        <v>2483630.4347826093</v>
      </c>
      <c r="K114" s="7">
        <f>K$1*Deaths!J114*'Inputs &amp; Outputs'!$B$3</f>
        <v>2075605.4347826091</v>
      </c>
      <c r="L114" s="7">
        <f>L$1*Deaths!K114*'Inputs &amp; Outputs'!$B$3</f>
        <v>3193239.1304347832</v>
      </c>
      <c r="M114" s="7">
        <f>M$1*Deaths!L114*'Inputs &amp; Outputs'!$B$3</f>
        <v>4390703.8043478271</v>
      </c>
      <c r="N114" s="7">
        <f>N$1*Deaths!M114*'Inputs &amp; Outputs'!$B$3</f>
        <v>3938328.2608695659</v>
      </c>
      <c r="O114" s="7">
        <f>O$1*Deaths!N114*'Inputs &amp; Outputs'!$B$3</f>
        <v>4381833.6956521748</v>
      </c>
      <c r="P114" s="7">
        <f>P$1*Deaths!O114*'Inputs &amp; Outputs'!$B$3</f>
        <v>5091442.3913043486</v>
      </c>
      <c r="Q114" s="7">
        <f>Q$1*Deaths!P114*'Inputs &amp; Outputs'!$B$3</f>
        <v>7051736.4130434794</v>
      </c>
      <c r="R114" s="7">
        <f>R$1*Deaths!Q114*'Inputs &amp; Outputs'!$B$3</f>
        <v>6670321.7391304364</v>
      </c>
      <c r="S114" s="7">
        <f>S$1*Deaths!R114*'Inputs &amp; Outputs'!$B$3</f>
        <v>10706221.195652176</v>
      </c>
      <c r="T114" s="7">
        <f>T$1*Deaths!S114*'Inputs &amp; Outputs'!$B$3</f>
        <v>9899041.304347828</v>
      </c>
      <c r="U114" s="7">
        <f>U$1*Deaths!T114*'Inputs &amp; Outputs'!$B$3</f>
        <v>11123116.304347828</v>
      </c>
      <c r="V114" s="7">
        <f>V$1*Deaths!U114*'Inputs &amp; Outputs'!$B$3</f>
        <v>12063347.826086959</v>
      </c>
      <c r="W114" s="7">
        <f>W$1*Deaths!V114*'Inputs &amp; Outputs'!$B$3</f>
        <v>12666515.217391307</v>
      </c>
      <c r="X114" s="7">
        <f>X$1*Deaths!W114*'Inputs &amp; Outputs'!$B$3</f>
        <v>14050252.173913047</v>
      </c>
      <c r="Y114" s="7">
        <f>Y$1*Deaths!X114*'Inputs &amp; Outputs'!$B$3</f>
        <v>20197237.500000004</v>
      </c>
      <c r="Z114" s="7">
        <f>Z$1*Deaths!Y114*'Inputs &amp; Outputs'!$B$3</f>
        <v>21714026.086956527</v>
      </c>
      <c r="AA114" s="7">
        <f>AA$1*Deaths!Z114*'Inputs &amp; Outputs'!$B$3+'No. policies'!AA114*'Inputs &amp; Outputs'!$B$4</f>
        <v>2654049293.478261</v>
      </c>
    </row>
    <row r="115" spans="1:27" x14ac:dyDescent="0.25">
      <c r="A115" s="1">
        <v>114</v>
      </c>
      <c r="C115" s="7">
        <f>C$1*Deaths!B115*'Inputs &amp; Outputs'!$B$3</f>
        <v>159661.95652173916</v>
      </c>
      <c r="D115" s="7">
        <f>D$1*Deaths!C115*'Inputs &amp; Outputs'!$B$3</f>
        <v>408025.00000000012</v>
      </c>
      <c r="E115" s="7">
        <f>E$1*Deaths!D115*'Inputs &amp; Outputs'!$B$3</f>
        <v>691868.47826086974</v>
      </c>
      <c r="F115" s="7">
        <f>F$1*Deaths!E115*'Inputs &amp; Outputs'!$B$3</f>
        <v>816050.00000000023</v>
      </c>
      <c r="G115" s="7">
        <f>G$1*Deaths!F115*'Inputs &amp; Outputs'!$B$3</f>
        <v>842660.32608695666</v>
      </c>
      <c r="H115" s="7">
        <f>H$1*Deaths!G115*'Inputs &amp; Outputs'!$B$3</f>
        <v>1224075.0000000002</v>
      </c>
      <c r="I115" s="7">
        <f>I$1*Deaths!H115*'Inputs &amp; Outputs'!$B$3</f>
        <v>1614359.782608696</v>
      </c>
      <c r="J115" s="7">
        <f>J$1*Deaths!I115*'Inputs &amp; Outputs'!$B$3</f>
        <v>1632100.0000000005</v>
      </c>
      <c r="K115" s="7">
        <f>K$1*Deaths!J115*'Inputs &amp; Outputs'!$B$3</f>
        <v>2953746.1956521748</v>
      </c>
      <c r="L115" s="7">
        <f>L$1*Deaths!K115*'Inputs &amp; Outputs'!$B$3</f>
        <v>3902847.8260869575</v>
      </c>
      <c r="M115" s="7">
        <f>M$1*Deaths!L115*'Inputs &amp; Outputs'!$B$3</f>
        <v>3610134.2391304355</v>
      </c>
      <c r="N115" s="7">
        <f>N$1*Deaths!M115*'Inputs &amp; Outputs'!$B$3</f>
        <v>3831886.9565217402</v>
      </c>
      <c r="O115" s="7">
        <f>O$1*Deaths!N115*'Inputs &amp; Outputs'!$B$3</f>
        <v>4958390.7608695664</v>
      </c>
      <c r="P115" s="7">
        <f>P$1*Deaths!O115*'Inputs &amp; Outputs'!$B$3</f>
        <v>5588168.478260871</v>
      </c>
      <c r="Q115" s="7">
        <f>Q$1*Deaths!P115*'Inputs &amp; Outputs'!$B$3</f>
        <v>6386478.2608695664</v>
      </c>
      <c r="R115" s="7">
        <f>R$1*Deaths!Q115*'Inputs &amp; Outputs'!$B$3</f>
        <v>8799147.8260869589</v>
      </c>
      <c r="S115" s="7">
        <f>S$1*Deaths!R115*'Inputs &amp; Outputs'!$B$3</f>
        <v>9499886.4130434804</v>
      </c>
      <c r="T115" s="7">
        <f>T$1*Deaths!S115*'Inputs &amp; Outputs'!$B$3</f>
        <v>11974646.739130437</v>
      </c>
      <c r="U115" s="7">
        <f>U$1*Deaths!T115*'Inputs &amp; Outputs'!$B$3</f>
        <v>12471372.826086959</v>
      </c>
      <c r="V115" s="7">
        <f>V$1*Deaths!U115*'Inputs &amp; Outputs'!$B$3</f>
        <v>12418152.173913047</v>
      </c>
      <c r="W115" s="7">
        <f>W$1*Deaths!V115*'Inputs &amp; Outputs'!$B$3</f>
        <v>13225332.065217394</v>
      </c>
      <c r="X115" s="7">
        <f>X$1*Deaths!W115*'Inputs &amp; Outputs'!$B$3</f>
        <v>14830821.739130437</v>
      </c>
      <c r="Y115" s="7">
        <f>Y$1*Deaths!X115*'Inputs &amp; Outputs'!$B$3</f>
        <v>13668837.500000004</v>
      </c>
      <c r="Z115" s="7">
        <f>Z$1*Deaths!Y115*'Inputs &amp; Outputs'!$B$3</f>
        <v>24481500.000000004</v>
      </c>
      <c r="AA115" s="7">
        <f>AA$1*Deaths!Z115*'Inputs &amp; Outputs'!$B$3+'No. policies'!AA115*'Inputs &amp; Outputs'!$B$4</f>
        <v>2647645067.9347825</v>
      </c>
    </row>
    <row r="116" spans="1:27" x14ac:dyDescent="0.25">
      <c r="A116" s="1">
        <v>115</v>
      </c>
      <c r="C116" s="7">
        <f>C$1*Deaths!B116*'Inputs &amp; Outputs'!$B$3</f>
        <v>186272.28260869568</v>
      </c>
      <c r="D116" s="7">
        <f>D$1*Deaths!C116*'Inputs &amp; Outputs'!$B$3</f>
        <v>478985.86956521752</v>
      </c>
      <c r="E116" s="7">
        <f>E$1*Deaths!D116*'Inputs &amp; Outputs'!$B$3</f>
        <v>505596.19565217401</v>
      </c>
      <c r="F116" s="7">
        <f>F$1*Deaths!E116*'Inputs &amp; Outputs'!$B$3</f>
        <v>674128.26086956542</v>
      </c>
      <c r="G116" s="7">
        <f>G$1*Deaths!F116*'Inputs &amp; Outputs'!$B$3</f>
        <v>1108763.586956522</v>
      </c>
      <c r="H116" s="7">
        <f>H$1*Deaths!G116*'Inputs &amp; Outputs'!$B$3</f>
        <v>851530.43478260888</v>
      </c>
      <c r="I116" s="7">
        <f>I$1*Deaths!H116*'Inputs &amp; Outputs'!$B$3</f>
        <v>2235267.3913043481</v>
      </c>
      <c r="J116" s="7">
        <f>J$1*Deaths!I116*'Inputs &amp; Outputs'!$B$3</f>
        <v>1915943.4782608701</v>
      </c>
      <c r="K116" s="7">
        <f>K$1*Deaths!J116*'Inputs &amp; Outputs'!$B$3</f>
        <v>2394929.3478260874</v>
      </c>
      <c r="L116" s="7">
        <f>L$1*Deaths!K116*'Inputs &amp; Outputs'!$B$3</f>
        <v>3459342.3913043486</v>
      </c>
      <c r="M116" s="7">
        <f>M$1*Deaths!L116*'Inputs &amp; Outputs'!$B$3</f>
        <v>5561558.152173914</v>
      </c>
      <c r="N116" s="7">
        <f>N$1*Deaths!M116*'Inputs &amp; Outputs'!$B$3</f>
        <v>5215623.9130434794</v>
      </c>
      <c r="O116" s="7">
        <f>O$1*Deaths!N116*'Inputs &amp; Outputs'!$B$3</f>
        <v>4843079.3478260878</v>
      </c>
      <c r="P116" s="7">
        <f>P$1*Deaths!O116*'Inputs &amp; Outputs'!$B$3</f>
        <v>4594716.3043478271</v>
      </c>
      <c r="Q116" s="7">
        <f>Q$1*Deaths!P116*'Inputs &amp; Outputs'!$B$3</f>
        <v>5322065.2173913056</v>
      </c>
      <c r="R116" s="7">
        <f>R$1*Deaths!Q116*'Inputs &amp; Outputs'!$B$3</f>
        <v>8941069.5652173925</v>
      </c>
      <c r="S116" s="7">
        <f>S$1*Deaths!R116*'Inputs &amp; Outputs'!$B$3</f>
        <v>8896719.0217391327</v>
      </c>
      <c r="T116" s="7">
        <f>T$1*Deaths!S116*'Inputs &amp; Outputs'!$B$3</f>
        <v>10697351.086956523</v>
      </c>
      <c r="U116" s="7">
        <f>U$1*Deaths!T116*'Inputs &amp; Outputs'!$B$3</f>
        <v>10448988.043478264</v>
      </c>
      <c r="V116" s="7">
        <f>V$1*Deaths!U116*'Inputs &amp; Outputs'!$B$3</f>
        <v>12240750.000000002</v>
      </c>
      <c r="W116" s="7">
        <f>W$1*Deaths!V116*'Inputs &amp; Outputs'!$B$3</f>
        <v>14901782.608695656</v>
      </c>
      <c r="X116" s="7">
        <f>X$1*Deaths!W116*'Inputs &amp; Outputs'!$B$3</f>
        <v>16001676.086956525</v>
      </c>
      <c r="Y116" s="7">
        <f>Y$1*Deaths!X116*'Inputs &amp; Outputs'!$B$3</f>
        <v>16729025.000000004</v>
      </c>
      <c r="Z116" s="7">
        <f>Z$1*Deaths!Y116*'Inputs &amp; Outputs'!$B$3</f>
        <v>20649613.043478265</v>
      </c>
      <c r="AA116" s="7">
        <f>AA$1*Deaths!Z116*'Inputs &amp; Outputs'!$B$3+'No. policies'!AA116*'Inputs &amp; Outputs'!$B$4</f>
        <v>2648597024.4565215</v>
      </c>
    </row>
    <row r="117" spans="1:27" x14ac:dyDescent="0.25">
      <c r="A117" s="1">
        <v>116</v>
      </c>
      <c r="C117" s="7">
        <f>C$1*Deaths!B117*'Inputs &amp; Outputs'!$B$3</f>
        <v>168532.06521739135</v>
      </c>
      <c r="D117" s="7">
        <f>D$1*Deaths!C117*'Inputs &amp; Outputs'!$B$3</f>
        <v>390284.78260869574</v>
      </c>
      <c r="E117" s="7">
        <f>E$1*Deaths!D117*'Inputs &amp; Outputs'!$B$3</f>
        <v>425765.21739130444</v>
      </c>
      <c r="F117" s="7">
        <f>F$1*Deaths!E117*'Inputs &amp; Outputs'!$B$3</f>
        <v>532206.52173913061</v>
      </c>
      <c r="G117" s="7">
        <f>G$1*Deaths!F117*'Inputs &amp; Outputs'!$B$3</f>
        <v>1241815.2173913047</v>
      </c>
      <c r="H117" s="7">
        <f>H$1*Deaths!G117*'Inputs &amp; Outputs'!$B$3</f>
        <v>1490178.2608695654</v>
      </c>
      <c r="I117" s="7">
        <f>I$1*Deaths!H117*'Inputs &amp; Outputs'!$B$3</f>
        <v>1117633.6956521741</v>
      </c>
      <c r="J117" s="7">
        <f>J$1*Deaths!I117*'Inputs &amp; Outputs'!$B$3</f>
        <v>2199786.9565217397</v>
      </c>
      <c r="K117" s="7">
        <f>K$1*Deaths!J117*'Inputs &amp; Outputs'!$B$3</f>
        <v>2714253.2608695659</v>
      </c>
      <c r="L117" s="7">
        <f>L$1*Deaths!K117*'Inputs &amp; Outputs'!$B$3</f>
        <v>3459342.3913043486</v>
      </c>
      <c r="M117" s="7">
        <f>M$1*Deaths!L117*'Inputs &amp; Outputs'!$B$3</f>
        <v>2341708.6956521743</v>
      </c>
      <c r="N117" s="7">
        <f>N$1*Deaths!M117*'Inputs &amp; Outputs'!$B$3</f>
        <v>5109182.6086956533</v>
      </c>
      <c r="O117" s="7">
        <f>O$1*Deaths!N117*'Inputs &amp; Outputs'!$B$3</f>
        <v>4727767.9347826093</v>
      </c>
      <c r="P117" s="7">
        <f>P$1*Deaths!O117*'Inputs &amp; Outputs'!$B$3</f>
        <v>4843079.3478260878</v>
      </c>
      <c r="Q117" s="7">
        <f>Q$1*Deaths!P117*'Inputs &amp; Outputs'!$B$3</f>
        <v>6519529.8913043495</v>
      </c>
      <c r="R117" s="7">
        <f>R$1*Deaths!Q117*'Inputs &amp; Outputs'!$B$3</f>
        <v>6102634.7826086972</v>
      </c>
      <c r="S117" s="7">
        <f>S$1*Deaths!R117*'Inputs &amp; Outputs'!$B$3</f>
        <v>7841176.0869565234</v>
      </c>
      <c r="T117" s="7">
        <f>T$1*Deaths!S117*'Inputs &amp; Outputs'!$B$3</f>
        <v>8462083.6956521757</v>
      </c>
      <c r="U117" s="7">
        <f>U$1*Deaths!T117*'Inputs &amp; Outputs'!$B$3</f>
        <v>10954584.239130437</v>
      </c>
      <c r="V117" s="7">
        <f>V$1*Deaths!U117*'Inputs &amp; Outputs'!$B$3</f>
        <v>11708543.478260873</v>
      </c>
      <c r="W117" s="7">
        <f>W$1*Deaths!V117*'Inputs &amp; Outputs'!$B$3</f>
        <v>12293970.652173916</v>
      </c>
      <c r="X117" s="7">
        <f>X$1*Deaths!W117*'Inputs &amp; Outputs'!$B$3</f>
        <v>18343384.782608699</v>
      </c>
      <c r="Y117" s="7">
        <f>Y$1*Deaths!X117*'Inputs &amp; Outputs'!$B$3</f>
        <v>18157112.500000004</v>
      </c>
      <c r="Z117" s="7">
        <f>Z$1*Deaths!Y117*'Inputs &amp; Outputs'!$B$3</f>
        <v>19159434.782608699</v>
      </c>
      <c r="AA117" s="7">
        <f>AA$1*Deaths!Z117*'Inputs &amp; Outputs'!$B$3+'No. policies'!AA117*'Inputs &amp; Outputs'!$B$4</f>
        <v>2670066820.652174</v>
      </c>
    </row>
    <row r="118" spans="1:27" x14ac:dyDescent="0.25">
      <c r="A118" s="1">
        <v>117</v>
      </c>
      <c r="C118" s="7">
        <f>C$1*Deaths!B118*'Inputs &amp; Outputs'!$B$3</f>
        <v>186272.28260869568</v>
      </c>
      <c r="D118" s="7">
        <f>D$1*Deaths!C118*'Inputs &amp; Outputs'!$B$3</f>
        <v>195142.39130434787</v>
      </c>
      <c r="E118" s="7">
        <f>E$1*Deaths!D118*'Inputs &amp; Outputs'!$B$3</f>
        <v>558816.84782608703</v>
      </c>
      <c r="F118" s="7">
        <f>F$1*Deaths!E118*'Inputs &amp; Outputs'!$B$3</f>
        <v>709608.69565217406</v>
      </c>
      <c r="G118" s="7">
        <f>G$1*Deaths!F118*'Inputs &amp; Outputs'!$B$3</f>
        <v>1197464.6739130437</v>
      </c>
      <c r="H118" s="7">
        <f>H$1*Deaths!G118*'Inputs &amp; Outputs'!$B$3</f>
        <v>1064413.0434782612</v>
      </c>
      <c r="I118" s="7">
        <f>I$1*Deaths!H118*'Inputs &amp; Outputs'!$B$3</f>
        <v>1924813.5869565222</v>
      </c>
      <c r="J118" s="7">
        <f>J$1*Deaths!I118*'Inputs &amp; Outputs'!$B$3</f>
        <v>2483630.4347826093</v>
      </c>
      <c r="K118" s="7">
        <f>K$1*Deaths!J118*'Inputs &amp; Outputs'!$B$3</f>
        <v>1596619.5652173916</v>
      </c>
      <c r="L118" s="7">
        <f>L$1*Deaths!K118*'Inputs &amp; Outputs'!$B$3</f>
        <v>2572331.5217391308</v>
      </c>
      <c r="M118" s="7">
        <f>M$1*Deaths!L118*'Inputs &amp; Outputs'!$B$3</f>
        <v>1561139.1304347829</v>
      </c>
      <c r="N118" s="7">
        <f>N$1*Deaths!M118*'Inputs &amp; Outputs'!$B$3</f>
        <v>3512563.0434782617</v>
      </c>
      <c r="O118" s="7">
        <f>O$1*Deaths!N118*'Inputs &amp; Outputs'!$B$3</f>
        <v>4035899.4565217402</v>
      </c>
      <c r="P118" s="7">
        <f>P$1*Deaths!O118*'Inputs &amp; Outputs'!$B$3</f>
        <v>4843079.3478260878</v>
      </c>
      <c r="Q118" s="7">
        <f>Q$1*Deaths!P118*'Inputs &amp; Outputs'!$B$3</f>
        <v>6652581.5217391318</v>
      </c>
      <c r="R118" s="7">
        <f>R$1*Deaths!Q118*'Inputs &amp; Outputs'!$B$3</f>
        <v>6670321.7391304364</v>
      </c>
      <c r="S118" s="7">
        <f>S$1*Deaths!R118*'Inputs &amp; Outputs'!$B$3</f>
        <v>7841176.0869565234</v>
      </c>
      <c r="T118" s="7">
        <f>T$1*Deaths!S118*'Inputs &amp; Outputs'!$B$3</f>
        <v>9579717.3913043495</v>
      </c>
      <c r="U118" s="7">
        <f>U$1*Deaths!T118*'Inputs &amp; Outputs'!$B$3</f>
        <v>10111923.91304348</v>
      </c>
      <c r="V118" s="7">
        <f>V$1*Deaths!U118*'Inputs &amp; Outputs'!$B$3</f>
        <v>12595554.34782609</v>
      </c>
      <c r="W118" s="7">
        <f>W$1*Deaths!V118*'Inputs &amp; Outputs'!$B$3</f>
        <v>14342965.760869568</v>
      </c>
      <c r="X118" s="7">
        <f>X$1*Deaths!W118*'Inputs &amp; Outputs'!$B$3</f>
        <v>12684255.434782611</v>
      </c>
      <c r="Y118" s="7">
        <f>Y$1*Deaths!X118*'Inputs &amp; Outputs'!$B$3</f>
        <v>17137050.000000004</v>
      </c>
      <c r="Z118" s="7">
        <f>Z$1*Deaths!Y118*'Inputs &amp; Outputs'!$B$3</f>
        <v>16817726.086956527</v>
      </c>
      <c r="AA118" s="7">
        <f>AA$1*Deaths!Z118*'Inputs &amp; Outputs'!$B$3+'No. policies'!AA118*'Inputs &amp; Outputs'!$B$4</f>
        <v>2690101562.5</v>
      </c>
    </row>
    <row r="119" spans="1:27" x14ac:dyDescent="0.25">
      <c r="A119" s="1">
        <v>118</v>
      </c>
      <c r="C119" s="7">
        <f>C$1*Deaths!B119*'Inputs &amp; Outputs'!$B$3</f>
        <v>97571.195652173934</v>
      </c>
      <c r="D119" s="7">
        <f>D$1*Deaths!C119*'Inputs &amp; Outputs'!$B$3</f>
        <v>319323.91304347833</v>
      </c>
      <c r="E119" s="7">
        <f>E$1*Deaths!D119*'Inputs &amp; Outputs'!$B$3</f>
        <v>665258.1521739132</v>
      </c>
      <c r="F119" s="7">
        <f>F$1*Deaths!E119*'Inputs &amp; Outputs'!$B$3</f>
        <v>851530.43478260888</v>
      </c>
      <c r="G119" s="7">
        <f>G$1*Deaths!F119*'Inputs &amp; Outputs'!$B$3</f>
        <v>1153114.1304347829</v>
      </c>
      <c r="H119" s="7">
        <f>H$1*Deaths!G119*'Inputs &amp; Outputs'!$B$3</f>
        <v>1436957.6086956526</v>
      </c>
      <c r="I119" s="7">
        <f>I$1*Deaths!H119*'Inputs &amp; Outputs'!$B$3</f>
        <v>1862722.826086957</v>
      </c>
      <c r="J119" s="7">
        <f>J$1*Deaths!I119*'Inputs &amp; Outputs'!$B$3</f>
        <v>2128826.0869565224</v>
      </c>
      <c r="K119" s="7">
        <f>K$1*Deaths!J119*'Inputs &amp; Outputs'!$B$3</f>
        <v>3432732.0652173921</v>
      </c>
      <c r="L119" s="7">
        <f>L$1*Deaths!K119*'Inputs &amp; Outputs'!$B$3</f>
        <v>2306228.2608695659</v>
      </c>
      <c r="M119" s="7">
        <f>M$1*Deaths!L119*'Inputs &amp; Outputs'!$B$3</f>
        <v>2927135.8695652182</v>
      </c>
      <c r="N119" s="7">
        <f>N$1*Deaths!M119*'Inputs &amp; Outputs'!$B$3</f>
        <v>3406121.7391304355</v>
      </c>
      <c r="O119" s="7">
        <f>O$1*Deaths!N119*'Inputs &amp; Outputs'!$B$3</f>
        <v>6226816.3043478271</v>
      </c>
      <c r="P119" s="7">
        <f>P$1*Deaths!O119*'Inputs &amp; Outputs'!$B$3</f>
        <v>4843079.3478260878</v>
      </c>
      <c r="Q119" s="7">
        <f>Q$1*Deaths!P119*'Inputs &amp; Outputs'!$B$3</f>
        <v>8249201.0869565234</v>
      </c>
      <c r="R119" s="7">
        <f>R$1*Deaths!Q119*'Inputs &amp; Outputs'!$B$3</f>
        <v>7805695.6521739149</v>
      </c>
      <c r="S119" s="7">
        <f>S$1*Deaths!R119*'Inputs &amp; Outputs'!$B$3</f>
        <v>7388800.5434782626</v>
      </c>
      <c r="T119" s="7">
        <f>T$1*Deaths!S119*'Inputs &amp; Outputs'!$B$3</f>
        <v>11176336.956521742</v>
      </c>
      <c r="U119" s="7">
        <f>U$1*Deaths!T119*'Inputs &amp; Outputs'!$B$3</f>
        <v>12976969.021739133</v>
      </c>
      <c r="V119" s="7">
        <f>V$1*Deaths!U119*'Inputs &amp; Outputs'!$B$3</f>
        <v>12595554.34782609</v>
      </c>
      <c r="W119" s="7">
        <f>W$1*Deaths!V119*'Inputs &amp; Outputs'!$B$3</f>
        <v>17695866.84782609</v>
      </c>
      <c r="X119" s="7">
        <f>X$1*Deaths!W119*'Inputs &amp; Outputs'!$B$3</f>
        <v>16977388.043478265</v>
      </c>
      <c r="Y119" s="7">
        <f>Y$1*Deaths!X119*'Inputs &amp; Outputs'!$B$3</f>
        <v>14076862.500000004</v>
      </c>
      <c r="Z119" s="7">
        <f>Z$1*Deaths!Y119*'Inputs &amp; Outputs'!$B$3</f>
        <v>22565556.521739136</v>
      </c>
      <c r="AA119" s="7">
        <f>AA$1*Deaths!Z119*'Inputs &amp; Outputs'!$B$3+'No. policies'!AA119*'Inputs &amp; Outputs'!$B$4</f>
        <v>2644984035.326087</v>
      </c>
    </row>
    <row r="120" spans="1:27" x14ac:dyDescent="0.25">
      <c r="A120" s="1">
        <v>119</v>
      </c>
      <c r="C120" s="7">
        <f>C$1*Deaths!B120*'Inputs &amp; Outputs'!$B$3</f>
        <v>106441.30434782611</v>
      </c>
      <c r="D120" s="7">
        <f>D$1*Deaths!C120*'Inputs &amp; Outputs'!$B$3</f>
        <v>230622.82608695657</v>
      </c>
      <c r="E120" s="7">
        <f>E$1*Deaths!D120*'Inputs &amp; Outputs'!$B$3</f>
        <v>718478.80434782628</v>
      </c>
      <c r="F120" s="7">
        <f>F$1*Deaths!E120*'Inputs &amp; Outputs'!$B$3</f>
        <v>816050.00000000023</v>
      </c>
      <c r="G120" s="7">
        <f>G$1*Deaths!F120*'Inputs &amp; Outputs'!$B$3</f>
        <v>1330516.3043478264</v>
      </c>
      <c r="H120" s="7">
        <f>H$1*Deaths!G120*'Inputs &amp; Outputs'!$B$3</f>
        <v>1064413.0434782612</v>
      </c>
      <c r="I120" s="7">
        <f>I$1*Deaths!H120*'Inputs &amp; Outputs'!$B$3</f>
        <v>1676450.5434782612</v>
      </c>
      <c r="J120" s="7">
        <f>J$1*Deaths!I120*'Inputs &amp; Outputs'!$B$3</f>
        <v>1844982.6086956526</v>
      </c>
      <c r="K120" s="7">
        <f>K$1*Deaths!J120*'Inputs &amp; Outputs'!$B$3</f>
        <v>2554591.3043478266</v>
      </c>
      <c r="L120" s="7">
        <f>L$1*Deaths!K120*'Inputs &amp; Outputs'!$B$3</f>
        <v>2572331.5217391308</v>
      </c>
      <c r="M120" s="7">
        <f>M$1*Deaths!L120*'Inputs &amp; Outputs'!$B$3</f>
        <v>3414991.8478260878</v>
      </c>
      <c r="N120" s="7">
        <f>N$1*Deaths!M120*'Inputs &amp; Outputs'!$B$3</f>
        <v>5215623.9130434794</v>
      </c>
      <c r="O120" s="7">
        <f>O$1*Deaths!N120*'Inputs &amp; Outputs'!$B$3</f>
        <v>4035899.4565217402</v>
      </c>
      <c r="P120" s="7">
        <f>P$1*Deaths!O120*'Inputs &amp; Outputs'!$B$3</f>
        <v>5215623.9130434794</v>
      </c>
      <c r="Q120" s="7">
        <f>Q$1*Deaths!P120*'Inputs &amp; Outputs'!$B$3</f>
        <v>5987323.3695652187</v>
      </c>
      <c r="R120" s="7">
        <f>R$1*Deaths!Q120*'Inputs &amp; Outputs'!$B$3</f>
        <v>9792600.0000000019</v>
      </c>
      <c r="S120" s="7">
        <f>S$1*Deaths!R120*'Inputs &amp; Outputs'!$B$3</f>
        <v>7539592.3913043495</v>
      </c>
      <c r="T120" s="7">
        <f>T$1*Deaths!S120*'Inputs &amp; Outputs'!$B$3</f>
        <v>10857013.043478264</v>
      </c>
      <c r="U120" s="7">
        <f>U$1*Deaths!T120*'Inputs &amp; Outputs'!$B$3</f>
        <v>11460180.434782611</v>
      </c>
      <c r="V120" s="7">
        <f>V$1*Deaths!U120*'Inputs &amp; Outputs'!$B$3</f>
        <v>13305163.043478264</v>
      </c>
      <c r="W120" s="7">
        <f>W$1*Deaths!V120*'Inputs &amp; Outputs'!$B$3</f>
        <v>11735153.804347828</v>
      </c>
      <c r="X120" s="7">
        <f>X$1*Deaths!W120*'Inputs &amp; Outputs'!$B$3</f>
        <v>16391960.869565221</v>
      </c>
      <c r="Y120" s="7">
        <f>Y$1*Deaths!X120*'Inputs &amp; Outputs'!$B$3</f>
        <v>18157112.500000004</v>
      </c>
      <c r="Z120" s="7">
        <f>Z$1*Deaths!Y120*'Inputs &amp; Outputs'!$B$3</f>
        <v>20436730.434782613</v>
      </c>
      <c r="AA120" s="7">
        <f>AA$1*Deaths!Z120*'Inputs &amp; Outputs'!$B$3+'No. policies'!AA120*'Inputs &amp; Outputs'!$B$4</f>
        <v>2660701250</v>
      </c>
    </row>
    <row r="121" spans="1:27" x14ac:dyDescent="0.25">
      <c r="A121" s="1">
        <v>120</v>
      </c>
      <c r="C121" s="7">
        <f>C$1*Deaths!B121*'Inputs &amp; Outputs'!$B$3</f>
        <v>204012.50000000006</v>
      </c>
      <c r="D121" s="7">
        <f>D$1*Deaths!C121*'Inputs &amp; Outputs'!$B$3</f>
        <v>425765.21739130444</v>
      </c>
      <c r="E121" s="7">
        <f>E$1*Deaths!D121*'Inputs &amp; Outputs'!$B$3</f>
        <v>612037.50000000012</v>
      </c>
      <c r="F121" s="7">
        <f>F$1*Deaths!E121*'Inputs &amp; Outputs'!$B$3</f>
        <v>922491.30434782628</v>
      </c>
      <c r="G121" s="7">
        <f>G$1*Deaths!F121*'Inputs &amp; Outputs'!$B$3</f>
        <v>1241815.2173913047</v>
      </c>
      <c r="H121" s="7">
        <f>H$1*Deaths!G121*'Inputs &amp; Outputs'!$B$3</f>
        <v>1436957.6086956526</v>
      </c>
      <c r="I121" s="7">
        <f>I$1*Deaths!H121*'Inputs &amp; Outputs'!$B$3</f>
        <v>1614359.782608696</v>
      </c>
      <c r="J121" s="7">
        <f>J$1*Deaths!I121*'Inputs &amp; Outputs'!$B$3</f>
        <v>1844982.6086956526</v>
      </c>
      <c r="K121" s="7">
        <f>K$1*Deaths!J121*'Inputs &amp; Outputs'!$B$3</f>
        <v>2714253.2608695659</v>
      </c>
      <c r="L121" s="7">
        <f>L$1*Deaths!K121*'Inputs &amp; Outputs'!$B$3</f>
        <v>3104538.0434782617</v>
      </c>
      <c r="M121" s="7">
        <f>M$1*Deaths!L121*'Inputs &amp; Outputs'!$B$3</f>
        <v>4000419.0217391313</v>
      </c>
      <c r="N121" s="7">
        <f>N$1*Deaths!M121*'Inputs &amp; Outputs'!$B$3</f>
        <v>3299680.4347826093</v>
      </c>
      <c r="O121" s="7">
        <f>O$1*Deaths!N121*'Inputs &amp; Outputs'!$B$3</f>
        <v>6111504.8913043495</v>
      </c>
      <c r="P121" s="7">
        <f>P$1*Deaths!O121*'Inputs &amp; Outputs'!$B$3</f>
        <v>6209076.0869565234</v>
      </c>
      <c r="Q121" s="7">
        <f>Q$1*Deaths!P121*'Inputs &amp; Outputs'!$B$3</f>
        <v>4922910.3260869579</v>
      </c>
      <c r="R121" s="7">
        <f>R$1*Deaths!Q121*'Inputs &amp; Outputs'!$B$3</f>
        <v>7663773.9130434804</v>
      </c>
      <c r="S121" s="7">
        <f>S$1*Deaths!R121*'Inputs &amp; Outputs'!$B$3</f>
        <v>9198302.7173913065</v>
      </c>
      <c r="T121" s="7">
        <f>T$1*Deaths!S121*'Inputs &amp; Outputs'!$B$3</f>
        <v>6865464.1304347841</v>
      </c>
      <c r="U121" s="7">
        <f>U$1*Deaths!T121*'Inputs &amp; Outputs'!$B$3</f>
        <v>10448988.043478264</v>
      </c>
      <c r="V121" s="7">
        <f>V$1*Deaths!U121*'Inputs &amp; Outputs'!$B$3</f>
        <v>12418152.173913047</v>
      </c>
      <c r="W121" s="7">
        <f>W$1*Deaths!V121*'Inputs &amp; Outputs'!$B$3</f>
        <v>10990064.673913047</v>
      </c>
      <c r="X121" s="7">
        <f>X$1*Deaths!W121*'Inputs &amp; Outputs'!$B$3</f>
        <v>17953100.000000004</v>
      </c>
      <c r="Y121" s="7">
        <f>Y$1*Deaths!X121*'Inputs &amp; Outputs'!$B$3</f>
        <v>18361125.000000004</v>
      </c>
      <c r="Z121" s="7">
        <f>Z$1*Deaths!Y121*'Inputs &amp; Outputs'!$B$3</f>
        <v>18307904.34782609</v>
      </c>
      <c r="AA121" s="7">
        <f>AA$1*Deaths!Z121*'Inputs &amp; Outputs'!$B$3+'No. policies'!AA121*'Inputs &amp; Outputs'!$B$4</f>
        <v>2661405788.0434785</v>
      </c>
    </row>
    <row r="122" spans="1:27" x14ac:dyDescent="0.25">
      <c r="A122" s="1">
        <v>121</v>
      </c>
      <c r="C122" s="7">
        <f>C$1*Deaths!B122*'Inputs &amp; Outputs'!$B$3</f>
        <v>124181.52173913046</v>
      </c>
      <c r="D122" s="7">
        <f>D$1*Deaths!C122*'Inputs &amp; Outputs'!$B$3</f>
        <v>390284.78260869574</v>
      </c>
      <c r="E122" s="7">
        <f>E$1*Deaths!D122*'Inputs &amp; Outputs'!$B$3</f>
        <v>452375.54347826098</v>
      </c>
      <c r="F122" s="7">
        <f>F$1*Deaths!E122*'Inputs &amp; Outputs'!$B$3</f>
        <v>745089.13043478271</v>
      </c>
      <c r="G122" s="7">
        <f>G$1*Deaths!F122*'Inputs &amp; Outputs'!$B$3</f>
        <v>1330516.3043478264</v>
      </c>
      <c r="H122" s="7">
        <f>H$1*Deaths!G122*'Inputs &amp; Outputs'!$B$3</f>
        <v>1064413.0434782612</v>
      </c>
      <c r="I122" s="7">
        <f>I$1*Deaths!H122*'Inputs &amp; Outputs'!$B$3</f>
        <v>1179724.4565217395</v>
      </c>
      <c r="J122" s="7">
        <f>J$1*Deaths!I122*'Inputs &amp; Outputs'!$B$3</f>
        <v>1419217.3913043481</v>
      </c>
      <c r="K122" s="7">
        <f>K$1*Deaths!J122*'Inputs &amp; Outputs'!$B$3</f>
        <v>2474760.326086957</v>
      </c>
      <c r="L122" s="7">
        <f>L$1*Deaths!K122*'Inputs &amp; Outputs'!$B$3</f>
        <v>2927135.8695652182</v>
      </c>
      <c r="M122" s="7">
        <f>M$1*Deaths!L122*'Inputs &amp; Outputs'!$B$3</f>
        <v>3610134.2391304355</v>
      </c>
      <c r="N122" s="7">
        <f>N$1*Deaths!M122*'Inputs &amp; Outputs'!$B$3</f>
        <v>5002741.3043478271</v>
      </c>
      <c r="O122" s="7">
        <f>O$1*Deaths!N122*'Inputs &amp; Outputs'!$B$3</f>
        <v>7149307.6086956533</v>
      </c>
      <c r="P122" s="7">
        <f>P$1*Deaths!O122*'Inputs &amp; Outputs'!$B$3</f>
        <v>5463986.9565217402</v>
      </c>
      <c r="Q122" s="7">
        <f>Q$1*Deaths!P122*'Inputs &amp; Outputs'!$B$3</f>
        <v>6120375.0000000009</v>
      </c>
      <c r="R122" s="7">
        <f>R$1*Deaths!Q122*'Inputs &amp; Outputs'!$B$3</f>
        <v>6244556.5217391318</v>
      </c>
      <c r="S122" s="7">
        <f>S$1*Deaths!R122*'Inputs &amp; Outputs'!$B$3</f>
        <v>10555429.34782609</v>
      </c>
      <c r="T122" s="7">
        <f>T$1*Deaths!S122*'Inputs &amp; Outputs'!$B$3</f>
        <v>11814984.782608699</v>
      </c>
      <c r="U122" s="7">
        <f>U$1*Deaths!T122*'Inputs &amp; Outputs'!$B$3</f>
        <v>9100731.5217391327</v>
      </c>
      <c r="V122" s="7">
        <f>V$1*Deaths!U122*'Inputs &amp; Outputs'!$B$3</f>
        <v>11531141.304347828</v>
      </c>
      <c r="W122" s="7">
        <f>W$1*Deaths!V122*'Inputs &amp; Outputs'!$B$3</f>
        <v>11362609.239130437</v>
      </c>
      <c r="X122" s="7">
        <f>X$1*Deaths!W122*'Inputs &amp; Outputs'!$B$3</f>
        <v>16001676.086956525</v>
      </c>
      <c r="Y122" s="7">
        <f>Y$1*Deaths!X122*'Inputs &amp; Outputs'!$B$3</f>
        <v>20197237.500000004</v>
      </c>
      <c r="Z122" s="7">
        <f>Z$1*Deaths!Y122*'Inputs &amp; Outputs'!$B$3</f>
        <v>20223847.826086961</v>
      </c>
      <c r="AA122" s="7">
        <f>AA$1*Deaths!Z122*'Inputs &amp; Outputs'!$B$3+'No. policies'!AA122*'Inputs &amp; Outputs'!$B$4</f>
        <v>2659214551.630435</v>
      </c>
    </row>
    <row r="123" spans="1:27" x14ac:dyDescent="0.25">
      <c r="A123" s="1">
        <v>122</v>
      </c>
      <c r="C123" s="7">
        <f>C$1*Deaths!B123*'Inputs &amp; Outputs'!$B$3</f>
        <v>168532.06521739135</v>
      </c>
      <c r="D123" s="7">
        <f>D$1*Deaths!C123*'Inputs &amp; Outputs'!$B$3</f>
        <v>283843.47826086963</v>
      </c>
      <c r="E123" s="7">
        <f>E$1*Deaths!D123*'Inputs &amp; Outputs'!$B$3</f>
        <v>612037.50000000012</v>
      </c>
      <c r="F123" s="7">
        <f>F$1*Deaths!E123*'Inputs &amp; Outputs'!$B$3</f>
        <v>816050.00000000023</v>
      </c>
      <c r="G123" s="7">
        <f>G$1*Deaths!F123*'Inputs &amp; Outputs'!$B$3</f>
        <v>1286165.7608695654</v>
      </c>
      <c r="H123" s="7">
        <f>H$1*Deaths!G123*'Inputs &amp; Outputs'!$B$3</f>
        <v>745089.13043478271</v>
      </c>
      <c r="I123" s="7">
        <f>I$1*Deaths!H123*'Inputs &amp; Outputs'!$B$3</f>
        <v>2235267.3913043481</v>
      </c>
      <c r="J123" s="7">
        <f>J$1*Deaths!I123*'Inputs &amp; Outputs'!$B$3</f>
        <v>1844982.6086956526</v>
      </c>
      <c r="K123" s="7">
        <f>K$1*Deaths!J123*'Inputs &amp; Outputs'!$B$3</f>
        <v>2394929.3478260874</v>
      </c>
      <c r="L123" s="7">
        <f>L$1*Deaths!K123*'Inputs &amp; Outputs'!$B$3</f>
        <v>3636744.5652173921</v>
      </c>
      <c r="M123" s="7">
        <f>M$1*Deaths!L123*'Inputs &amp; Outputs'!$B$3</f>
        <v>3610134.2391304355</v>
      </c>
      <c r="N123" s="7">
        <f>N$1*Deaths!M123*'Inputs &amp; Outputs'!$B$3</f>
        <v>4576976.0869565224</v>
      </c>
      <c r="O123" s="7">
        <f>O$1*Deaths!N123*'Inputs &amp; Outputs'!$B$3</f>
        <v>4035899.4565217402</v>
      </c>
      <c r="P123" s="7">
        <f>P$1*Deaths!O123*'Inputs &amp; Outputs'!$B$3</f>
        <v>5712350.0000000009</v>
      </c>
      <c r="Q123" s="7">
        <f>Q$1*Deaths!P123*'Inputs &amp; Outputs'!$B$3</f>
        <v>5854271.7391304364</v>
      </c>
      <c r="R123" s="7">
        <f>R$1*Deaths!Q123*'Inputs &amp; Outputs'!$B$3</f>
        <v>7096086.9565217402</v>
      </c>
      <c r="S123" s="7">
        <f>S$1*Deaths!R123*'Inputs &amp; Outputs'!$B$3</f>
        <v>9198302.7173913065</v>
      </c>
      <c r="T123" s="7">
        <f>T$1*Deaths!S123*'Inputs &amp; Outputs'!$B$3</f>
        <v>9739379.3478260897</v>
      </c>
      <c r="U123" s="7">
        <f>U$1*Deaths!T123*'Inputs &amp; Outputs'!$B$3</f>
        <v>10786052.173913047</v>
      </c>
      <c r="V123" s="7">
        <f>V$1*Deaths!U123*'Inputs &amp; Outputs'!$B$3</f>
        <v>11353739.130434785</v>
      </c>
      <c r="W123" s="7">
        <f>W$1*Deaths!V123*'Inputs &amp; Outputs'!$B$3</f>
        <v>14529238.043478264</v>
      </c>
      <c r="X123" s="7">
        <f>X$1*Deaths!W123*'Inputs &amp; Outputs'!$B$3</f>
        <v>16587103.260869568</v>
      </c>
      <c r="Y123" s="7">
        <f>Y$1*Deaths!X123*'Inputs &amp; Outputs'!$B$3</f>
        <v>15912975.000000004</v>
      </c>
      <c r="Z123" s="7">
        <f>Z$1*Deaths!Y123*'Inputs &amp; Outputs'!$B$3</f>
        <v>16604843.478260873</v>
      </c>
      <c r="AA123" s="7">
        <f>AA$1*Deaths!Z123*'Inputs &amp; Outputs'!$B$3+'No. policies'!AA123*'Inputs &amp; Outputs'!$B$4</f>
        <v>2668735991.847826</v>
      </c>
    </row>
    <row r="124" spans="1:27" x14ac:dyDescent="0.25">
      <c r="A124" s="1">
        <v>123</v>
      </c>
      <c r="C124" s="7">
        <f>C$1*Deaths!B124*'Inputs &amp; Outputs'!$B$3</f>
        <v>195142.39130434787</v>
      </c>
      <c r="D124" s="7">
        <f>D$1*Deaths!C124*'Inputs &amp; Outputs'!$B$3</f>
        <v>408025.00000000012</v>
      </c>
      <c r="E124" s="7">
        <f>E$1*Deaths!D124*'Inputs &amp; Outputs'!$B$3</f>
        <v>665258.1521739132</v>
      </c>
      <c r="F124" s="7">
        <f>F$1*Deaths!E124*'Inputs &amp; Outputs'!$B$3</f>
        <v>887010.86956521752</v>
      </c>
      <c r="G124" s="7">
        <f>G$1*Deaths!F124*'Inputs &amp; Outputs'!$B$3</f>
        <v>1197464.6739130437</v>
      </c>
      <c r="H124" s="7">
        <f>H$1*Deaths!G124*'Inputs &amp; Outputs'!$B$3</f>
        <v>1117633.6956521741</v>
      </c>
      <c r="I124" s="7">
        <f>I$1*Deaths!H124*'Inputs &amp; Outputs'!$B$3</f>
        <v>1800632.0652173916</v>
      </c>
      <c r="J124" s="7">
        <f>J$1*Deaths!I124*'Inputs &amp; Outputs'!$B$3</f>
        <v>2270747.826086957</v>
      </c>
      <c r="K124" s="7">
        <f>K$1*Deaths!J124*'Inputs &amp; Outputs'!$B$3</f>
        <v>2714253.2608695659</v>
      </c>
      <c r="L124" s="7">
        <f>L$1*Deaths!K124*'Inputs &amp; Outputs'!$B$3</f>
        <v>2927135.8695652182</v>
      </c>
      <c r="M124" s="7">
        <f>M$1*Deaths!L124*'Inputs &amp; Outputs'!$B$3</f>
        <v>2829564.6739130439</v>
      </c>
      <c r="N124" s="7">
        <f>N$1*Deaths!M124*'Inputs &amp; Outputs'!$B$3</f>
        <v>4576976.0869565224</v>
      </c>
      <c r="O124" s="7">
        <f>O$1*Deaths!N124*'Inputs &amp; Outputs'!$B$3</f>
        <v>4612456.5217391318</v>
      </c>
      <c r="P124" s="7">
        <f>P$1*Deaths!O124*'Inputs &amp; Outputs'!$B$3</f>
        <v>6209076.0869565234</v>
      </c>
      <c r="Q124" s="7">
        <f>Q$1*Deaths!P124*'Inputs &amp; Outputs'!$B$3</f>
        <v>5322065.2173913056</v>
      </c>
      <c r="R124" s="7">
        <f>R$1*Deaths!Q124*'Inputs &amp; Outputs'!$B$3</f>
        <v>8089539.1304347841</v>
      </c>
      <c r="S124" s="7">
        <f>S$1*Deaths!R124*'Inputs &amp; Outputs'!$B$3</f>
        <v>9198302.7173913065</v>
      </c>
      <c r="T124" s="7">
        <f>T$1*Deaths!S124*'Inputs &amp; Outputs'!$B$3</f>
        <v>10537689.130434785</v>
      </c>
      <c r="U124" s="7">
        <f>U$1*Deaths!T124*'Inputs &amp; Outputs'!$B$3</f>
        <v>10954584.239130437</v>
      </c>
      <c r="V124" s="7">
        <f>V$1*Deaths!U124*'Inputs &amp; Outputs'!$B$3</f>
        <v>12418152.173913047</v>
      </c>
      <c r="W124" s="7">
        <f>W$1*Deaths!V124*'Inputs &amp; Outputs'!$B$3</f>
        <v>10803792.39130435</v>
      </c>
      <c r="X124" s="7">
        <f>X$1*Deaths!W124*'Inputs &amp; Outputs'!$B$3</f>
        <v>16391960.869565221</v>
      </c>
      <c r="Y124" s="7">
        <f>Y$1*Deaths!X124*'Inputs &amp; Outputs'!$B$3</f>
        <v>18769150.000000004</v>
      </c>
      <c r="Z124" s="7">
        <f>Z$1*Deaths!Y124*'Inputs &amp; Outputs'!$B$3</f>
        <v>18946552.173913047</v>
      </c>
      <c r="AA124" s="7">
        <f>AA$1*Deaths!Z124*'Inputs &amp; Outputs'!$B$3+'No. policies'!AA124*'Inputs &amp; Outputs'!$B$4</f>
        <v>2656579809.7826085</v>
      </c>
    </row>
    <row r="125" spans="1:27" x14ac:dyDescent="0.25">
      <c r="A125" s="1">
        <v>124</v>
      </c>
      <c r="C125" s="7">
        <f>C$1*Deaths!B125*'Inputs &amp; Outputs'!$B$3</f>
        <v>177402.17391304352</v>
      </c>
      <c r="D125" s="7">
        <f>D$1*Deaths!C125*'Inputs &amp; Outputs'!$B$3</f>
        <v>372544.56521739135</v>
      </c>
      <c r="E125" s="7">
        <f>E$1*Deaths!D125*'Inputs &amp; Outputs'!$B$3</f>
        <v>638647.82608695666</v>
      </c>
      <c r="F125" s="7">
        <f>F$1*Deaths!E125*'Inputs &amp; Outputs'!$B$3</f>
        <v>851530.43478260888</v>
      </c>
      <c r="G125" s="7">
        <f>G$1*Deaths!F125*'Inputs &amp; Outputs'!$B$3</f>
        <v>1108763.586956522</v>
      </c>
      <c r="H125" s="7">
        <f>H$1*Deaths!G125*'Inputs &amp; Outputs'!$B$3</f>
        <v>1649840.2173913047</v>
      </c>
      <c r="I125" s="7">
        <f>I$1*Deaths!H125*'Inputs &amp; Outputs'!$B$3</f>
        <v>1303905.9782608699</v>
      </c>
      <c r="J125" s="7">
        <f>J$1*Deaths!I125*'Inputs &amp; Outputs'!$B$3</f>
        <v>2057865.2173913047</v>
      </c>
      <c r="K125" s="7">
        <f>K$1*Deaths!J125*'Inputs &amp; Outputs'!$B$3</f>
        <v>2873915.2173913051</v>
      </c>
      <c r="L125" s="7">
        <f>L$1*Deaths!K125*'Inputs &amp; Outputs'!$B$3</f>
        <v>3459342.3913043486</v>
      </c>
      <c r="M125" s="7">
        <f>M$1*Deaths!L125*'Inputs &amp; Outputs'!$B$3</f>
        <v>3512563.0434782617</v>
      </c>
      <c r="N125" s="7">
        <f>N$1*Deaths!M125*'Inputs &amp; Outputs'!$B$3</f>
        <v>3938328.2608695659</v>
      </c>
      <c r="O125" s="7">
        <f>O$1*Deaths!N125*'Inputs &amp; Outputs'!$B$3</f>
        <v>3689965.2173913051</v>
      </c>
      <c r="P125" s="7">
        <f>P$1*Deaths!O125*'Inputs &amp; Outputs'!$B$3</f>
        <v>5215623.9130434794</v>
      </c>
      <c r="Q125" s="7">
        <f>Q$1*Deaths!P125*'Inputs &amp; Outputs'!$B$3</f>
        <v>5987323.3695652187</v>
      </c>
      <c r="R125" s="7">
        <f>R$1*Deaths!Q125*'Inputs &amp; Outputs'!$B$3</f>
        <v>7521852.1739130449</v>
      </c>
      <c r="S125" s="7">
        <f>S$1*Deaths!R125*'Inputs &amp; Outputs'!$B$3</f>
        <v>8896719.0217391327</v>
      </c>
      <c r="T125" s="7">
        <f>T$1*Deaths!S125*'Inputs &amp; Outputs'!$B$3</f>
        <v>9579717.3913043495</v>
      </c>
      <c r="U125" s="7">
        <f>U$1*Deaths!T125*'Inputs &amp; Outputs'!$B$3</f>
        <v>10954584.239130437</v>
      </c>
      <c r="V125" s="7">
        <f>V$1*Deaths!U125*'Inputs &amp; Outputs'!$B$3</f>
        <v>12240750.000000002</v>
      </c>
      <c r="W125" s="7">
        <f>W$1*Deaths!V125*'Inputs &amp; Outputs'!$B$3</f>
        <v>14342965.760869568</v>
      </c>
      <c r="X125" s="7">
        <f>X$1*Deaths!W125*'Inputs &amp; Outputs'!$B$3</f>
        <v>15611391.30434783</v>
      </c>
      <c r="Y125" s="7">
        <f>Y$1*Deaths!X125*'Inputs &amp; Outputs'!$B$3</f>
        <v>17545075.000000004</v>
      </c>
      <c r="Z125" s="7">
        <f>Z$1*Deaths!Y125*'Inputs &amp; Outputs'!$B$3</f>
        <v>21714026.086956527</v>
      </c>
      <c r="AA125" s="7">
        <f>AA$1*Deaths!Z125*'Inputs &amp; Outputs'!$B$3+'No. policies'!AA125*'Inputs &amp; Outputs'!$B$4</f>
        <v>2657336304.347826</v>
      </c>
    </row>
    <row r="126" spans="1:27" x14ac:dyDescent="0.25">
      <c r="A126" s="1">
        <v>125</v>
      </c>
      <c r="C126" s="7">
        <f>C$1*Deaths!B126*'Inputs &amp; Outputs'!$B$3</f>
        <v>177402.17391304352</v>
      </c>
      <c r="D126" s="7">
        <f>D$1*Deaths!C126*'Inputs &amp; Outputs'!$B$3</f>
        <v>496726.08695652185</v>
      </c>
      <c r="E126" s="7">
        <f>E$1*Deaths!D126*'Inputs &amp; Outputs'!$B$3</f>
        <v>558816.84782608703</v>
      </c>
      <c r="F126" s="7">
        <f>F$1*Deaths!E126*'Inputs &amp; Outputs'!$B$3</f>
        <v>638647.82608695666</v>
      </c>
      <c r="G126" s="7">
        <f>G$1*Deaths!F126*'Inputs &amp; Outputs'!$B$3</f>
        <v>1241815.2173913047</v>
      </c>
      <c r="H126" s="7">
        <f>H$1*Deaths!G126*'Inputs &amp; Outputs'!$B$3</f>
        <v>1543398.9130434785</v>
      </c>
      <c r="I126" s="7">
        <f>I$1*Deaths!H126*'Inputs &amp; Outputs'!$B$3</f>
        <v>1862722.826086957</v>
      </c>
      <c r="J126" s="7">
        <f>J$1*Deaths!I126*'Inputs &amp; Outputs'!$B$3</f>
        <v>2554591.3043478266</v>
      </c>
      <c r="K126" s="7">
        <f>K$1*Deaths!J126*'Inputs &amp; Outputs'!$B$3</f>
        <v>2873915.2173913051</v>
      </c>
      <c r="L126" s="7">
        <f>L$1*Deaths!K126*'Inputs &amp; Outputs'!$B$3</f>
        <v>2661032.6086956528</v>
      </c>
      <c r="M126" s="7">
        <f>M$1*Deaths!L126*'Inputs &amp; Outputs'!$B$3</f>
        <v>4488275.0000000009</v>
      </c>
      <c r="N126" s="7">
        <f>N$1*Deaths!M126*'Inputs &amp; Outputs'!$B$3</f>
        <v>4470534.7826086963</v>
      </c>
      <c r="O126" s="7">
        <f>O$1*Deaths!N126*'Inputs &amp; Outputs'!$B$3</f>
        <v>5765570.652173914</v>
      </c>
      <c r="P126" s="7">
        <f>P$1*Deaths!O126*'Inputs &amp; Outputs'!$B$3</f>
        <v>6457439.1304347841</v>
      </c>
      <c r="Q126" s="7">
        <f>Q$1*Deaths!P126*'Inputs &amp; Outputs'!$B$3</f>
        <v>6386478.2608695664</v>
      </c>
      <c r="R126" s="7">
        <f>R$1*Deaths!Q126*'Inputs &amp; Outputs'!$B$3</f>
        <v>7521852.1739130449</v>
      </c>
      <c r="S126" s="7">
        <f>S$1*Deaths!R126*'Inputs &amp; Outputs'!$B$3</f>
        <v>7991967.9347826103</v>
      </c>
      <c r="T126" s="7">
        <f>T$1*Deaths!S126*'Inputs &amp; Outputs'!$B$3</f>
        <v>10218365.217391307</v>
      </c>
      <c r="U126" s="7">
        <f>U$1*Deaths!T126*'Inputs &amp; Outputs'!$B$3</f>
        <v>12808436.956521742</v>
      </c>
      <c r="V126" s="7">
        <f>V$1*Deaths!U126*'Inputs &amp; Outputs'!$B$3</f>
        <v>13127760.869565221</v>
      </c>
      <c r="W126" s="7">
        <f>W$1*Deaths!V126*'Inputs &amp; Outputs'!$B$3</f>
        <v>17323322.282608699</v>
      </c>
      <c r="X126" s="7">
        <f>X$1*Deaths!W126*'Inputs &amp; Outputs'!$B$3</f>
        <v>19319096.739130437</v>
      </c>
      <c r="Y126" s="7">
        <f>Y$1*Deaths!X126*'Inputs &amp; Outputs'!$B$3</f>
        <v>16933037.500000004</v>
      </c>
      <c r="Z126" s="7">
        <f>Z$1*Deaths!Y126*'Inputs &amp; Outputs'!$B$3</f>
        <v>17882139.130434785</v>
      </c>
      <c r="AA126" s="7">
        <f>AA$1*Deaths!Z126*'Inputs &amp; Outputs'!$B$3+'No. policies'!AA126*'Inputs &amp; Outputs'!$B$4</f>
        <v>2632710326.0869565</v>
      </c>
    </row>
    <row r="127" spans="1:27" x14ac:dyDescent="0.25">
      <c r="A127" s="1">
        <v>126</v>
      </c>
      <c r="C127" s="7">
        <f>C$1*Deaths!B127*'Inputs &amp; Outputs'!$B$3</f>
        <v>177402.17391304352</v>
      </c>
      <c r="D127" s="7">
        <f>D$1*Deaths!C127*'Inputs &amp; Outputs'!$B$3</f>
        <v>301583.69565217395</v>
      </c>
      <c r="E127" s="7">
        <f>E$1*Deaths!D127*'Inputs &amp; Outputs'!$B$3</f>
        <v>638647.82608695666</v>
      </c>
      <c r="F127" s="7">
        <f>F$1*Deaths!E127*'Inputs &amp; Outputs'!$B$3</f>
        <v>603167.3913043479</v>
      </c>
      <c r="G127" s="7">
        <f>G$1*Deaths!F127*'Inputs &amp; Outputs'!$B$3</f>
        <v>975711.95652173937</v>
      </c>
      <c r="H127" s="7">
        <f>H$1*Deaths!G127*'Inputs &amp; Outputs'!$B$3</f>
        <v>1490178.2608695654</v>
      </c>
      <c r="I127" s="7">
        <f>I$1*Deaths!H127*'Inputs &amp; Outputs'!$B$3</f>
        <v>1117633.6956521741</v>
      </c>
      <c r="J127" s="7">
        <f>J$1*Deaths!I127*'Inputs &amp; Outputs'!$B$3</f>
        <v>1986904.3478260874</v>
      </c>
      <c r="K127" s="7">
        <f>K$1*Deaths!J127*'Inputs &amp; Outputs'!$B$3</f>
        <v>1995774.4565217395</v>
      </c>
      <c r="L127" s="7">
        <f>L$1*Deaths!K127*'Inputs &amp; Outputs'!$B$3</f>
        <v>2838434.7826086963</v>
      </c>
      <c r="M127" s="7">
        <f>M$1*Deaths!L127*'Inputs &amp; Outputs'!$B$3</f>
        <v>5073702.1739130449</v>
      </c>
      <c r="N127" s="7">
        <f>N$1*Deaths!M127*'Inputs &amp; Outputs'!$B$3</f>
        <v>4470534.7826086963</v>
      </c>
      <c r="O127" s="7">
        <f>O$1*Deaths!N127*'Inputs &amp; Outputs'!$B$3</f>
        <v>3344030.9782608701</v>
      </c>
      <c r="P127" s="7">
        <f>P$1*Deaths!O127*'Inputs &amp; Outputs'!$B$3</f>
        <v>7326709.7826086972</v>
      </c>
      <c r="Q127" s="7">
        <f>Q$1*Deaths!P127*'Inputs &amp; Outputs'!$B$3</f>
        <v>6652581.5217391318</v>
      </c>
      <c r="R127" s="7">
        <f>R$1*Deaths!Q127*'Inputs &amp; Outputs'!$B$3</f>
        <v>7663773.9130434804</v>
      </c>
      <c r="S127" s="7">
        <f>S$1*Deaths!R127*'Inputs &amp; Outputs'!$B$3</f>
        <v>8595135.3260869589</v>
      </c>
      <c r="T127" s="7">
        <f>T$1*Deaths!S127*'Inputs &amp; Outputs'!$B$3</f>
        <v>10218365.217391307</v>
      </c>
      <c r="U127" s="7">
        <f>U$1*Deaths!T127*'Inputs &amp; Outputs'!$B$3</f>
        <v>13482565.217391307</v>
      </c>
      <c r="V127" s="7">
        <f>V$1*Deaths!U127*'Inputs &amp; Outputs'!$B$3</f>
        <v>17208010.869565222</v>
      </c>
      <c r="W127" s="7">
        <f>W$1*Deaths!V127*'Inputs &amp; Outputs'!$B$3</f>
        <v>15088054.891304351</v>
      </c>
      <c r="X127" s="7">
        <f>X$1*Deaths!W127*'Inputs &amp; Outputs'!$B$3</f>
        <v>13269682.608695654</v>
      </c>
      <c r="Y127" s="7">
        <f>Y$1*Deaths!X127*'Inputs &amp; Outputs'!$B$3</f>
        <v>15504950.000000004</v>
      </c>
      <c r="Z127" s="7">
        <f>Z$1*Deaths!Y127*'Inputs &amp; Outputs'!$B$3</f>
        <v>17243491.304347828</v>
      </c>
      <c r="AA127" s="7">
        <f>AA$1*Deaths!Z127*'Inputs &amp; Outputs'!$B$3+'No. policies'!AA127*'Inputs &amp; Outputs'!$B$4</f>
        <v>2656501250</v>
      </c>
    </row>
    <row r="128" spans="1:27" x14ac:dyDescent="0.25">
      <c r="A128" s="1">
        <v>127</v>
      </c>
      <c r="C128" s="7">
        <f>C$1*Deaths!B128*'Inputs &amp; Outputs'!$B$3</f>
        <v>186272.28260869568</v>
      </c>
      <c r="D128" s="7">
        <f>D$1*Deaths!C128*'Inputs &amp; Outputs'!$B$3</f>
        <v>372544.56521739135</v>
      </c>
      <c r="E128" s="7">
        <f>E$1*Deaths!D128*'Inputs &amp; Outputs'!$B$3</f>
        <v>452375.54347826098</v>
      </c>
      <c r="F128" s="7">
        <f>F$1*Deaths!E128*'Inputs &amp; Outputs'!$B$3</f>
        <v>1206334.7826086958</v>
      </c>
      <c r="G128" s="7">
        <f>G$1*Deaths!F128*'Inputs &amp; Outputs'!$B$3</f>
        <v>931361.4130434785</v>
      </c>
      <c r="H128" s="7">
        <f>H$1*Deaths!G128*'Inputs &amp; Outputs'!$B$3</f>
        <v>1224075.0000000002</v>
      </c>
      <c r="I128" s="7">
        <f>I$1*Deaths!H128*'Inputs &amp; Outputs'!$B$3</f>
        <v>1738541.3043478264</v>
      </c>
      <c r="J128" s="7">
        <f>J$1*Deaths!I128*'Inputs &amp; Outputs'!$B$3</f>
        <v>2625552.1739130439</v>
      </c>
      <c r="K128" s="7">
        <f>K$1*Deaths!J128*'Inputs &amp; Outputs'!$B$3</f>
        <v>2634422.2826086963</v>
      </c>
      <c r="L128" s="7">
        <f>L$1*Deaths!K128*'Inputs &amp; Outputs'!$B$3</f>
        <v>3193239.1304347832</v>
      </c>
      <c r="M128" s="7">
        <f>M$1*Deaths!L128*'Inputs &amp; Outputs'!$B$3</f>
        <v>3024707.0652173921</v>
      </c>
      <c r="N128" s="7">
        <f>N$1*Deaths!M128*'Inputs &amp; Outputs'!$B$3</f>
        <v>4576976.0869565224</v>
      </c>
      <c r="O128" s="7">
        <f>O$1*Deaths!N128*'Inputs &amp; Outputs'!$B$3</f>
        <v>5304325.0000000009</v>
      </c>
      <c r="P128" s="7">
        <f>P$1*Deaths!O128*'Inputs &amp; Outputs'!$B$3</f>
        <v>6333257.6086956533</v>
      </c>
      <c r="Q128" s="7">
        <f>Q$1*Deaths!P128*'Inputs &amp; Outputs'!$B$3</f>
        <v>5854271.7391304364</v>
      </c>
      <c r="R128" s="7">
        <f>R$1*Deaths!Q128*'Inputs &amp; Outputs'!$B$3</f>
        <v>6812243.478260871</v>
      </c>
      <c r="S128" s="7">
        <f>S$1*Deaths!R128*'Inputs &amp; Outputs'!$B$3</f>
        <v>7690384.2391304364</v>
      </c>
      <c r="T128" s="7">
        <f>T$1*Deaths!S128*'Inputs &amp; Outputs'!$B$3</f>
        <v>8941069.5652173925</v>
      </c>
      <c r="U128" s="7">
        <f>U$1*Deaths!T128*'Inputs &amp; Outputs'!$B$3</f>
        <v>12134308.695652176</v>
      </c>
      <c r="V128" s="7">
        <f>V$1*Deaths!U128*'Inputs &amp; Outputs'!$B$3</f>
        <v>14014771.739130437</v>
      </c>
      <c r="W128" s="7">
        <f>W$1*Deaths!V128*'Inputs &amp; Outputs'!$B$3</f>
        <v>13411604.34782609</v>
      </c>
      <c r="X128" s="7">
        <f>X$1*Deaths!W128*'Inputs &amp; Outputs'!$B$3</f>
        <v>15025964.130434785</v>
      </c>
      <c r="Y128" s="7">
        <f>Y$1*Deaths!X128*'Inputs &amp; Outputs'!$B$3</f>
        <v>19993225.000000004</v>
      </c>
      <c r="Z128" s="7">
        <f>Z$1*Deaths!Y128*'Inputs &amp; Outputs'!$B$3</f>
        <v>16817726.086956527</v>
      </c>
      <c r="AA128" s="7">
        <f>AA$1*Deaths!Z128*'Inputs &amp; Outputs'!$B$3+'No. policies'!AA128*'Inputs &amp; Outputs'!$B$4</f>
        <v>2657323002.7173915</v>
      </c>
    </row>
    <row r="129" spans="1:27" x14ac:dyDescent="0.25">
      <c r="A129" s="1">
        <v>128</v>
      </c>
      <c r="C129" s="7">
        <f>C$1*Deaths!B129*'Inputs &amp; Outputs'!$B$3</f>
        <v>204012.50000000006</v>
      </c>
      <c r="D129" s="7">
        <f>D$1*Deaths!C129*'Inputs &amp; Outputs'!$B$3</f>
        <v>319323.91304347833</v>
      </c>
      <c r="E129" s="7">
        <f>E$1*Deaths!D129*'Inputs &amp; Outputs'!$B$3</f>
        <v>558816.84782608703</v>
      </c>
      <c r="F129" s="7">
        <f>F$1*Deaths!E129*'Inputs &amp; Outputs'!$B$3</f>
        <v>674128.26086956542</v>
      </c>
      <c r="G129" s="7">
        <f>G$1*Deaths!F129*'Inputs &amp; Outputs'!$B$3</f>
        <v>887010.86956521752</v>
      </c>
      <c r="H129" s="7">
        <f>H$1*Deaths!G129*'Inputs &amp; Outputs'!$B$3</f>
        <v>1170854.3478260871</v>
      </c>
      <c r="I129" s="7">
        <f>I$1*Deaths!H129*'Inputs &amp; Outputs'!$B$3</f>
        <v>1552269.0217391308</v>
      </c>
      <c r="J129" s="7">
        <f>J$1*Deaths!I129*'Inputs &amp; Outputs'!$B$3</f>
        <v>2199786.9565217397</v>
      </c>
      <c r="K129" s="7">
        <f>K$1*Deaths!J129*'Inputs &amp; Outputs'!$B$3</f>
        <v>2474760.326086957</v>
      </c>
      <c r="L129" s="7">
        <f>L$1*Deaths!K129*'Inputs &amp; Outputs'!$B$3</f>
        <v>1862722.826086957</v>
      </c>
      <c r="M129" s="7">
        <f>M$1*Deaths!L129*'Inputs &amp; Outputs'!$B$3</f>
        <v>3219849.4565217397</v>
      </c>
      <c r="N129" s="7">
        <f>N$1*Deaths!M129*'Inputs &amp; Outputs'!$B$3</f>
        <v>5322065.2173913056</v>
      </c>
      <c r="O129" s="7">
        <f>O$1*Deaths!N129*'Inputs &amp; Outputs'!$B$3</f>
        <v>5189013.5869565224</v>
      </c>
      <c r="P129" s="7">
        <f>P$1*Deaths!O129*'Inputs &amp; Outputs'!$B$3</f>
        <v>7202528.2608695664</v>
      </c>
      <c r="Q129" s="7">
        <f>Q$1*Deaths!P129*'Inputs &amp; Outputs'!$B$3</f>
        <v>7184788.0434782626</v>
      </c>
      <c r="R129" s="7">
        <f>R$1*Deaths!Q129*'Inputs &amp; Outputs'!$B$3</f>
        <v>7947617.3913043495</v>
      </c>
      <c r="S129" s="7">
        <f>S$1*Deaths!R129*'Inputs &amp; Outputs'!$B$3</f>
        <v>8595135.3260869589</v>
      </c>
      <c r="T129" s="7">
        <f>T$1*Deaths!S129*'Inputs &amp; Outputs'!$B$3</f>
        <v>9739379.3478260897</v>
      </c>
      <c r="U129" s="7">
        <f>U$1*Deaths!T129*'Inputs &amp; Outputs'!$B$3</f>
        <v>10617520.108695654</v>
      </c>
      <c r="V129" s="7">
        <f>V$1*Deaths!U129*'Inputs &amp; Outputs'!$B$3</f>
        <v>13305163.043478264</v>
      </c>
      <c r="W129" s="7">
        <f>W$1*Deaths!V129*'Inputs &amp; Outputs'!$B$3</f>
        <v>13225332.065217394</v>
      </c>
      <c r="X129" s="7">
        <f>X$1*Deaths!W129*'Inputs &amp; Outputs'!$B$3</f>
        <v>14830821.739130437</v>
      </c>
      <c r="Y129" s="7">
        <f>Y$1*Deaths!X129*'Inputs &amp; Outputs'!$B$3</f>
        <v>16729025.000000004</v>
      </c>
      <c r="Z129" s="7">
        <f>Z$1*Deaths!Y129*'Inputs &amp; Outputs'!$B$3</f>
        <v>21288260.869565222</v>
      </c>
      <c r="AA129" s="7">
        <f>AA$1*Deaths!Z129*'Inputs &amp; Outputs'!$B$3+'No. policies'!AA129*'Inputs &amp; Outputs'!$B$4</f>
        <v>2659827228.2608695</v>
      </c>
    </row>
    <row r="130" spans="1:27" x14ac:dyDescent="0.25">
      <c r="A130" s="1">
        <v>129</v>
      </c>
      <c r="C130" s="7">
        <f>C$1*Deaths!B130*'Inputs &amp; Outputs'!$B$3</f>
        <v>204012.50000000006</v>
      </c>
      <c r="D130" s="7">
        <f>D$1*Deaths!C130*'Inputs &amp; Outputs'!$B$3</f>
        <v>390284.78260869574</v>
      </c>
      <c r="E130" s="7">
        <f>E$1*Deaths!D130*'Inputs &amp; Outputs'!$B$3</f>
        <v>399154.8913043479</v>
      </c>
      <c r="F130" s="7">
        <f>F$1*Deaths!E130*'Inputs &amp; Outputs'!$B$3</f>
        <v>816050.00000000023</v>
      </c>
      <c r="G130" s="7">
        <f>G$1*Deaths!F130*'Inputs &amp; Outputs'!$B$3</f>
        <v>1286165.7608695654</v>
      </c>
      <c r="H130" s="7">
        <f>H$1*Deaths!G130*'Inputs &amp; Outputs'!$B$3</f>
        <v>1117633.6956521741</v>
      </c>
      <c r="I130" s="7">
        <f>I$1*Deaths!H130*'Inputs &amp; Outputs'!$B$3</f>
        <v>1365996.739130435</v>
      </c>
      <c r="J130" s="7">
        <f>J$1*Deaths!I130*'Inputs &amp; Outputs'!$B$3</f>
        <v>1632100.0000000005</v>
      </c>
      <c r="K130" s="7">
        <f>K$1*Deaths!J130*'Inputs &amp; Outputs'!$B$3</f>
        <v>3113408.1521739135</v>
      </c>
      <c r="L130" s="7">
        <f>L$1*Deaths!K130*'Inputs &amp; Outputs'!$B$3</f>
        <v>3548043.4782608701</v>
      </c>
      <c r="M130" s="7">
        <f>M$1*Deaths!L130*'Inputs &amp; Outputs'!$B$3</f>
        <v>4195561.4130434794</v>
      </c>
      <c r="N130" s="7">
        <f>N$1*Deaths!M130*'Inputs &amp; Outputs'!$B$3</f>
        <v>5109182.6086956533</v>
      </c>
      <c r="O130" s="7">
        <f>O$1*Deaths!N130*'Inputs &amp; Outputs'!$B$3</f>
        <v>4266522.2826086963</v>
      </c>
      <c r="P130" s="7">
        <f>P$1*Deaths!O130*'Inputs &amp; Outputs'!$B$3</f>
        <v>6829983.6956521757</v>
      </c>
      <c r="Q130" s="7">
        <f>Q$1*Deaths!P130*'Inputs &amp; Outputs'!$B$3</f>
        <v>6120375.0000000009</v>
      </c>
      <c r="R130" s="7">
        <f>R$1*Deaths!Q130*'Inputs &amp; Outputs'!$B$3</f>
        <v>6812243.478260871</v>
      </c>
      <c r="S130" s="7">
        <f>S$1*Deaths!R130*'Inputs &amp; Outputs'!$B$3</f>
        <v>10253845.652173916</v>
      </c>
      <c r="T130" s="7">
        <f>T$1*Deaths!S130*'Inputs &amp; Outputs'!$B$3</f>
        <v>10058703.260869568</v>
      </c>
      <c r="U130" s="7">
        <f>U$1*Deaths!T130*'Inputs &amp; Outputs'!$B$3</f>
        <v>10280455.978260871</v>
      </c>
      <c r="V130" s="7">
        <f>V$1*Deaths!U130*'Inputs &amp; Outputs'!$B$3</f>
        <v>12595554.34782609</v>
      </c>
      <c r="W130" s="7">
        <f>W$1*Deaths!V130*'Inputs &amp; Outputs'!$B$3</f>
        <v>15088054.891304351</v>
      </c>
      <c r="X130" s="7">
        <f>X$1*Deaths!W130*'Inputs &amp; Outputs'!$B$3</f>
        <v>17172530.434782613</v>
      </c>
      <c r="Y130" s="7">
        <f>Y$1*Deaths!X130*'Inputs &amp; Outputs'!$B$3</f>
        <v>18973162.500000004</v>
      </c>
      <c r="Z130" s="7">
        <f>Z$1*Deaths!Y130*'Inputs &amp; Outputs'!$B$3</f>
        <v>24055734.782608699</v>
      </c>
      <c r="AA130" s="7">
        <f>AA$1*Deaths!Z130*'Inputs &amp; Outputs'!$B$3+'No. policies'!AA130*'Inputs &amp; Outputs'!$B$4</f>
        <v>2640888260.869565</v>
      </c>
    </row>
    <row r="131" spans="1:27" x14ac:dyDescent="0.25">
      <c r="A131" s="1">
        <v>130</v>
      </c>
      <c r="C131" s="7">
        <f>C$1*Deaths!B131*'Inputs &amp; Outputs'!$B$3</f>
        <v>177402.17391304352</v>
      </c>
      <c r="D131" s="7">
        <f>D$1*Deaths!C131*'Inputs &amp; Outputs'!$B$3</f>
        <v>283843.47826086963</v>
      </c>
      <c r="E131" s="7">
        <f>E$1*Deaths!D131*'Inputs &amp; Outputs'!$B$3</f>
        <v>638647.82608695666</v>
      </c>
      <c r="F131" s="7">
        <f>F$1*Deaths!E131*'Inputs &amp; Outputs'!$B$3</f>
        <v>851530.43478260888</v>
      </c>
      <c r="G131" s="7">
        <f>G$1*Deaths!F131*'Inputs &amp; Outputs'!$B$3</f>
        <v>1330516.3043478264</v>
      </c>
      <c r="H131" s="7">
        <f>H$1*Deaths!G131*'Inputs &amp; Outputs'!$B$3</f>
        <v>1383736.9565217395</v>
      </c>
      <c r="I131" s="7">
        <f>I$1*Deaths!H131*'Inputs &amp; Outputs'!$B$3</f>
        <v>1179724.4565217395</v>
      </c>
      <c r="J131" s="7">
        <f>J$1*Deaths!I131*'Inputs &amp; Outputs'!$B$3</f>
        <v>1703060.8695652178</v>
      </c>
      <c r="K131" s="7">
        <f>K$1*Deaths!J131*'Inputs &amp; Outputs'!$B$3</f>
        <v>2474760.326086957</v>
      </c>
      <c r="L131" s="7">
        <f>L$1*Deaths!K131*'Inputs &amp; Outputs'!$B$3</f>
        <v>2838434.7826086963</v>
      </c>
      <c r="M131" s="7">
        <f>M$1*Deaths!L131*'Inputs &amp; Outputs'!$B$3</f>
        <v>3902847.8260869575</v>
      </c>
      <c r="N131" s="7">
        <f>N$1*Deaths!M131*'Inputs &amp; Outputs'!$B$3</f>
        <v>4789858.6956521748</v>
      </c>
      <c r="O131" s="7">
        <f>O$1*Deaths!N131*'Inputs &amp; Outputs'!$B$3</f>
        <v>4843079.3478260878</v>
      </c>
      <c r="P131" s="7">
        <f>P$1*Deaths!O131*'Inputs &amp; Outputs'!$B$3</f>
        <v>6209076.0869565234</v>
      </c>
      <c r="Q131" s="7">
        <f>Q$1*Deaths!P131*'Inputs &amp; Outputs'!$B$3</f>
        <v>6519529.8913043495</v>
      </c>
      <c r="R131" s="7">
        <f>R$1*Deaths!Q131*'Inputs &amp; Outputs'!$B$3</f>
        <v>7947617.3913043495</v>
      </c>
      <c r="S131" s="7">
        <f>S$1*Deaths!R131*'Inputs &amp; Outputs'!$B$3</f>
        <v>7087216.8478260888</v>
      </c>
      <c r="T131" s="7">
        <f>T$1*Deaths!S131*'Inputs &amp; Outputs'!$B$3</f>
        <v>10218365.217391307</v>
      </c>
      <c r="U131" s="7">
        <f>U$1*Deaths!T131*'Inputs &amp; Outputs'!$B$3</f>
        <v>8426603.2608695664</v>
      </c>
      <c r="V131" s="7">
        <f>V$1*Deaths!U131*'Inputs &amp; Outputs'!$B$3</f>
        <v>9934521.7391304374</v>
      </c>
      <c r="W131" s="7">
        <f>W$1*Deaths!V131*'Inputs &amp; Outputs'!$B$3</f>
        <v>16391960.869565221</v>
      </c>
      <c r="X131" s="7">
        <f>X$1*Deaths!W131*'Inputs &amp; Outputs'!$B$3</f>
        <v>18148242.391304351</v>
      </c>
      <c r="Y131" s="7">
        <f>Y$1*Deaths!X131*'Inputs &amp; Outputs'!$B$3</f>
        <v>18769150.000000004</v>
      </c>
      <c r="Z131" s="7">
        <f>Z$1*Deaths!Y131*'Inputs &amp; Outputs'!$B$3</f>
        <v>22139791.304347832</v>
      </c>
      <c r="AA131" s="7">
        <f>AA$1*Deaths!Z131*'Inputs &amp; Outputs'!$B$3+'No. policies'!AA131*'Inputs &amp; Outputs'!$B$4</f>
        <v>2655966508.152174</v>
      </c>
    </row>
    <row r="132" spans="1:27" x14ac:dyDescent="0.25">
      <c r="A132" s="1">
        <v>131</v>
      </c>
      <c r="C132" s="7">
        <f>C$1*Deaths!B132*'Inputs &amp; Outputs'!$B$3</f>
        <v>186272.28260869568</v>
      </c>
      <c r="D132" s="7">
        <f>D$1*Deaths!C132*'Inputs &amp; Outputs'!$B$3</f>
        <v>177402.17391304352</v>
      </c>
      <c r="E132" s="7">
        <f>E$1*Deaths!D132*'Inputs &amp; Outputs'!$B$3</f>
        <v>558816.84782608703</v>
      </c>
      <c r="F132" s="7">
        <f>F$1*Deaths!E132*'Inputs &amp; Outputs'!$B$3</f>
        <v>816050.00000000023</v>
      </c>
      <c r="G132" s="7">
        <f>G$1*Deaths!F132*'Inputs &amp; Outputs'!$B$3</f>
        <v>1108763.586956522</v>
      </c>
      <c r="H132" s="7">
        <f>H$1*Deaths!G132*'Inputs &amp; Outputs'!$B$3</f>
        <v>1543398.9130434785</v>
      </c>
      <c r="I132" s="7">
        <f>I$1*Deaths!H132*'Inputs &amp; Outputs'!$B$3</f>
        <v>1800632.0652173916</v>
      </c>
      <c r="J132" s="7">
        <f>J$1*Deaths!I132*'Inputs &amp; Outputs'!$B$3</f>
        <v>2270747.826086957</v>
      </c>
      <c r="K132" s="7">
        <f>K$1*Deaths!J132*'Inputs &amp; Outputs'!$B$3</f>
        <v>2554591.3043478266</v>
      </c>
      <c r="L132" s="7">
        <f>L$1*Deaths!K132*'Inputs &amp; Outputs'!$B$3</f>
        <v>3193239.1304347832</v>
      </c>
      <c r="M132" s="7">
        <f>M$1*Deaths!L132*'Inputs &amp; Outputs'!$B$3</f>
        <v>3414991.8478260878</v>
      </c>
      <c r="N132" s="7">
        <f>N$1*Deaths!M132*'Inputs &amp; Outputs'!$B$3</f>
        <v>4576976.0869565224</v>
      </c>
      <c r="O132" s="7">
        <f>O$1*Deaths!N132*'Inputs &amp; Outputs'!$B$3</f>
        <v>4958390.7608695664</v>
      </c>
      <c r="P132" s="7">
        <f>P$1*Deaths!O132*'Inputs &amp; Outputs'!$B$3</f>
        <v>7450891.304347828</v>
      </c>
      <c r="Q132" s="7">
        <f>Q$1*Deaths!P132*'Inputs &amp; Outputs'!$B$3</f>
        <v>6785633.1521739149</v>
      </c>
      <c r="R132" s="7">
        <f>R$1*Deaths!Q132*'Inputs &amp; Outputs'!$B$3</f>
        <v>7096086.9565217402</v>
      </c>
      <c r="S132" s="7">
        <f>S$1*Deaths!R132*'Inputs &amp; Outputs'!$B$3</f>
        <v>7087216.8478260888</v>
      </c>
      <c r="T132" s="7">
        <f>T$1*Deaths!S132*'Inputs &amp; Outputs'!$B$3</f>
        <v>10378027.173913045</v>
      </c>
      <c r="U132" s="7">
        <f>U$1*Deaths!T132*'Inputs &amp; Outputs'!$B$3</f>
        <v>11965776.630434785</v>
      </c>
      <c r="V132" s="7">
        <f>V$1*Deaths!U132*'Inputs &amp; Outputs'!$B$3</f>
        <v>13482565.217391307</v>
      </c>
      <c r="W132" s="7">
        <f>W$1*Deaths!V132*'Inputs &amp; Outputs'!$B$3</f>
        <v>14156693.478260873</v>
      </c>
      <c r="X132" s="7">
        <f>X$1*Deaths!W132*'Inputs &amp; Outputs'!$B$3</f>
        <v>18343384.782608699</v>
      </c>
      <c r="Y132" s="7">
        <f>Y$1*Deaths!X132*'Inputs &amp; Outputs'!$B$3</f>
        <v>20401250.000000004</v>
      </c>
      <c r="Z132" s="7">
        <f>Z$1*Deaths!Y132*'Inputs &amp; Outputs'!$B$3</f>
        <v>21714026.086956527</v>
      </c>
      <c r="AA132" s="7">
        <f>AA$1*Deaths!Z132*'Inputs &amp; Outputs'!$B$3+'No. policies'!AA132*'Inputs &amp; Outputs'!$B$4</f>
        <v>2640249293.478261</v>
      </c>
    </row>
    <row r="133" spans="1:27" x14ac:dyDescent="0.25">
      <c r="A133" s="1">
        <v>132</v>
      </c>
      <c r="C133" s="7">
        <f>C$1*Deaths!B133*'Inputs &amp; Outputs'!$B$3</f>
        <v>204012.50000000006</v>
      </c>
      <c r="D133" s="7">
        <f>D$1*Deaths!C133*'Inputs &amp; Outputs'!$B$3</f>
        <v>159661.95652173916</v>
      </c>
      <c r="E133" s="7">
        <f>E$1*Deaths!D133*'Inputs &amp; Outputs'!$B$3</f>
        <v>771699.45652173925</v>
      </c>
      <c r="F133" s="7">
        <f>F$1*Deaths!E133*'Inputs &amp; Outputs'!$B$3</f>
        <v>922491.30434782628</v>
      </c>
      <c r="G133" s="7">
        <f>G$1*Deaths!F133*'Inputs &amp; Outputs'!$B$3</f>
        <v>1241815.2173913047</v>
      </c>
      <c r="H133" s="7">
        <f>H$1*Deaths!G133*'Inputs &amp; Outputs'!$B$3</f>
        <v>1330516.3043478264</v>
      </c>
      <c r="I133" s="7">
        <f>I$1*Deaths!H133*'Inputs &amp; Outputs'!$B$3</f>
        <v>1862722.826086957</v>
      </c>
      <c r="J133" s="7">
        <f>J$1*Deaths!I133*'Inputs &amp; Outputs'!$B$3</f>
        <v>2483630.4347826093</v>
      </c>
      <c r="K133" s="7">
        <f>K$1*Deaths!J133*'Inputs &amp; Outputs'!$B$3</f>
        <v>2474760.326086957</v>
      </c>
      <c r="L133" s="7">
        <f>L$1*Deaths!K133*'Inputs &amp; Outputs'!$B$3</f>
        <v>3193239.1304347832</v>
      </c>
      <c r="M133" s="7">
        <f>M$1*Deaths!L133*'Inputs &amp; Outputs'!$B$3</f>
        <v>3414991.8478260878</v>
      </c>
      <c r="N133" s="7">
        <f>N$1*Deaths!M133*'Inputs &amp; Outputs'!$B$3</f>
        <v>3725445.652173914</v>
      </c>
      <c r="O133" s="7">
        <f>O$1*Deaths!N133*'Inputs &amp; Outputs'!$B$3</f>
        <v>4958390.7608695664</v>
      </c>
      <c r="P133" s="7">
        <f>P$1*Deaths!O133*'Inputs &amp; Outputs'!$B$3</f>
        <v>5836531.5217391318</v>
      </c>
      <c r="Q133" s="7">
        <f>Q$1*Deaths!P133*'Inputs &amp; Outputs'!$B$3</f>
        <v>5189013.5869565224</v>
      </c>
      <c r="R133" s="7">
        <f>R$1*Deaths!Q133*'Inputs &amp; Outputs'!$B$3</f>
        <v>6386478.2608695664</v>
      </c>
      <c r="S133" s="7">
        <f>S$1*Deaths!R133*'Inputs &amp; Outputs'!$B$3</f>
        <v>9349094.5652173925</v>
      </c>
      <c r="T133" s="7">
        <f>T$1*Deaths!S133*'Inputs &amp; Outputs'!$B$3</f>
        <v>11176336.956521742</v>
      </c>
      <c r="U133" s="7">
        <f>U$1*Deaths!T133*'Inputs &amp; Outputs'!$B$3</f>
        <v>11460180.434782611</v>
      </c>
      <c r="V133" s="7">
        <f>V$1*Deaths!U133*'Inputs &amp; Outputs'!$B$3</f>
        <v>10111923.91304348</v>
      </c>
      <c r="W133" s="7">
        <f>W$1*Deaths!V133*'Inputs &amp; Outputs'!$B$3</f>
        <v>15833144.021739135</v>
      </c>
      <c r="X133" s="7">
        <f>X$1*Deaths!W133*'Inputs &amp; Outputs'!$B$3</f>
        <v>16977388.043478265</v>
      </c>
      <c r="Y133" s="7">
        <f>Y$1*Deaths!X133*'Inputs &amp; Outputs'!$B$3</f>
        <v>19177175.000000004</v>
      </c>
      <c r="Z133" s="7">
        <f>Z$1*Deaths!Y133*'Inputs &amp; Outputs'!$B$3</f>
        <v>12347191.304347828</v>
      </c>
      <c r="AA133" s="7">
        <f>AA$1*Deaths!Z133*'Inputs &amp; Outputs'!$B$3+'No. policies'!AA133*'Inputs &amp; Outputs'!$B$4</f>
        <v>2662840529.8913045</v>
      </c>
    </row>
    <row r="134" spans="1:27" x14ac:dyDescent="0.25">
      <c r="A134" s="1">
        <v>133</v>
      </c>
      <c r="C134" s="7">
        <f>C$1*Deaths!B134*'Inputs &amp; Outputs'!$B$3</f>
        <v>195142.39130434787</v>
      </c>
      <c r="D134" s="7">
        <f>D$1*Deaths!C134*'Inputs &amp; Outputs'!$B$3</f>
        <v>337064.13043478271</v>
      </c>
      <c r="E134" s="7">
        <f>E$1*Deaths!D134*'Inputs &amp; Outputs'!$B$3</f>
        <v>532206.52173913061</v>
      </c>
      <c r="F134" s="7">
        <f>F$1*Deaths!E134*'Inputs &amp; Outputs'!$B$3</f>
        <v>567686.95652173925</v>
      </c>
      <c r="G134" s="7">
        <f>G$1*Deaths!F134*'Inputs &amp; Outputs'!$B$3</f>
        <v>975711.95652173937</v>
      </c>
      <c r="H134" s="7">
        <f>H$1*Deaths!G134*'Inputs &amp; Outputs'!$B$3</f>
        <v>1596619.5652173916</v>
      </c>
      <c r="I134" s="7">
        <f>I$1*Deaths!H134*'Inputs &amp; Outputs'!$B$3</f>
        <v>1738541.3043478264</v>
      </c>
      <c r="J134" s="7">
        <f>J$1*Deaths!I134*'Inputs &amp; Outputs'!$B$3</f>
        <v>1632100.0000000005</v>
      </c>
      <c r="K134" s="7">
        <f>K$1*Deaths!J134*'Inputs &amp; Outputs'!$B$3</f>
        <v>1836112.5000000005</v>
      </c>
      <c r="L134" s="7">
        <f>L$1*Deaths!K134*'Inputs &amp; Outputs'!$B$3</f>
        <v>3015836.9565217397</v>
      </c>
      <c r="M134" s="7">
        <f>M$1*Deaths!L134*'Inputs &amp; Outputs'!$B$3</f>
        <v>3707705.4347826093</v>
      </c>
      <c r="N134" s="7">
        <f>N$1*Deaths!M134*'Inputs &amp; Outputs'!$B$3</f>
        <v>4789858.6956521748</v>
      </c>
      <c r="O134" s="7">
        <f>O$1*Deaths!N134*'Inputs &amp; Outputs'!$B$3</f>
        <v>6226816.3043478271</v>
      </c>
      <c r="P134" s="7">
        <f>P$1*Deaths!O134*'Inputs &amp; Outputs'!$B$3</f>
        <v>4470534.7826086963</v>
      </c>
      <c r="Q134" s="7">
        <f>Q$1*Deaths!P134*'Inputs &amp; Outputs'!$B$3</f>
        <v>7184788.0434782626</v>
      </c>
      <c r="R134" s="7">
        <f>R$1*Deaths!Q134*'Inputs &amp; Outputs'!$B$3</f>
        <v>9082991.304347828</v>
      </c>
      <c r="S134" s="7">
        <f>S$1*Deaths!R134*'Inputs &amp; Outputs'!$B$3</f>
        <v>9349094.5652173925</v>
      </c>
      <c r="T134" s="7">
        <f>T$1*Deaths!S134*'Inputs &amp; Outputs'!$B$3</f>
        <v>11016675.000000002</v>
      </c>
      <c r="U134" s="7">
        <f>U$1*Deaths!T134*'Inputs &amp; Outputs'!$B$3</f>
        <v>11460180.434782611</v>
      </c>
      <c r="V134" s="7">
        <f>V$1*Deaths!U134*'Inputs &amp; Outputs'!$B$3</f>
        <v>12950358.695652178</v>
      </c>
      <c r="W134" s="7">
        <f>W$1*Deaths!V134*'Inputs &amp; Outputs'!$B$3</f>
        <v>15088054.891304351</v>
      </c>
      <c r="X134" s="7">
        <f>X$1*Deaths!W134*'Inputs &amp; Outputs'!$B$3</f>
        <v>15611391.30434783</v>
      </c>
      <c r="Y134" s="7">
        <f>Y$1*Deaths!X134*'Inputs &amp; Outputs'!$B$3</f>
        <v>13668837.500000004</v>
      </c>
      <c r="Z134" s="7">
        <f>Z$1*Deaths!Y134*'Inputs &amp; Outputs'!$B$3</f>
        <v>20010965.217391308</v>
      </c>
      <c r="AA134" s="7">
        <f>AA$1*Deaths!Z134*'Inputs &amp; Outputs'!$B$3+'No. policies'!AA134*'Inputs &amp; Outputs'!$B$4</f>
        <v>2654949293.478261</v>
      </c>
    </row>
    <row r="135" spans="1:27" x14ac:dyDescent="0.25">
      <c r="A135" s="1">
        <v>134</v>
      </c>
      <c r="C135" s="7">
        <f>C$1*Deaths!B135*'Inputs &amp; Outputs'!$B$3</f>
        <v>177402.17391304352</v>
      </c>
      <c r="D135" s="7">
        <f>D$1*Deaths!C135*'Inputs &amp; Outputs'!$B$3</f>
        <v>337064.13043478271</v>
      </c>
      <c r="E135" s="7">
        <f>E$1*Deaths!D135*'Inputs &amp; Outputs'!$B$3</f>
        <v>372544.56521739135</v>
      </c>
      <c r="F135" s="7">
        <f>F$1*Deaths!E135*'Inputs &amp; Outputs'!$B$3</f>
        <v>851530.43478260888</v>
      </c>
      <c r="G135" s="7">
        <f>G$1*Deaths!F135*'Inputs &amp; Outputs'!$B$3</f>
        <v>665258.1521739132</v>
      </c>
      <c r="H135" s="7">
        <f>H$1*Deaths!G135*'Inputs &amp; Outputs'!$B$3</f>
        <v>1383736.9565217395</v>
      </c>
      <c r="I135" s="7">
        <f>I$1*Deaths!H135*'Inputs &amp; Outputs'!$B$3</f>
        <v>1862722.826086957</v>
      </c>
      <c r="J135" s="7">
        <f>J$1*Deaths!I135*'Inputs &amp; Outputs'!$B$3</f>
        <v>2199786.9565217397</v>
      </c>
      <c r="K135" s="7">
        <f>K$1*Deaths!J135*'Inputs &amp; Outputs'!$B$3</f>
        <v>3193239.1304347832</v>
      </c>
      <c r="L135" s="7">
        <f>L$1*Deaths!K135*'Inputs &amp; Outputs'!$B$3</f>
        <v>3193239.1304347832</v>
      </c>
      <c r="M135" s="7">
        <f>M$1*Deaths!L135*'Inputs &amp; Outputs'!$B$3</f>
        <v>2731993.4782608701</v>
      </c>
      <c r="N135" s="7">
        <f>N$1*Deaths!M135*'Inputs &amp; Outputs'!$B$3</f>
        <v>4576976.0869565224</v>
      </c>
      <c r="O135" s="7">
        <f>O$1*Deaths!N135*'Inputs &amp; Outputs'!$B$3</f>
        <v>5765570.652173914</v>
      </c>
      <c r="P135" s="7">
        <f>P$1*Deaths!O135*'Inputs &amp; Outputs'!$B$3</f>
        <v>6457439.1304347841</v>
      </c>
      <c r="Q135" s="7">
        <f>Q$1*Deaths!P135*'Inputs &amp; Outputs'!$B$3</f>
        <v>7317839.6739130449</v>
      </c>
      <c r="R135" s="7">
        <f>R$1*Deaths!Q135*'Inputs &amp; Outputs'!$B$3</f>
        <v>8231460.8695652187</v>
      </c>
      <c r="S135" s="7">
        <f>S$1*Deaths!R135*'Inputs &amp; Outputs'!$B$3</f>
        <v>7388800.5434782626</v>
      </c>
      <c r="T135" s="7">
        <f>T$1*Deaths!S135*'Inputs &amp; Outputs'!$B$3</f>
        <v>9420055.4347826112</v>
      </c>
      <c r="U135" s="7">
        <f>U$1*Deaths!T135*'Inputs &amp; Outputs'!$B$3</f>
        <v>10448988.043478264</v>
      </c>
      <c r="V135" s="7">
        <f>V$1*Deaths!U135*'Inputs &amp; Outputs'!$B$3</f>
        <v>11353739.130434785</v>
      </c>
      <c r="W135" s="7">
        <f>W$1*Deaths!V135*'Inputs &amp; Outputs'!$B$3</f>
        <v>14715510.326086959</v>
      </c>
      <c r="X135" s="7">
        <f>X$1*Deaths!W135*'Inputs &amp; Outputs'!$B$3</f>
        <v>17562815.217391308</v>
      </c>
      <c r="Y135" s="7">
        <f>Y$1*Deaths!X135*'Inputs &amp; Outputs'!$B$3</f>
        <v>20401250.000000004</v>
      </c>
      <c r="Z135" s="7">
        <f>Z$1*Deaths!Y135*'Inputs &amp; Outputs'!$B$3</f>
        <v>20436730.434782613</v>
      </c>
      <c r="AA135" s="7">
        <f>AA$1*Deaths!Z135*'Inputs &amp; Outputs'!$B$3+'No. policies'!AA135*'Inputs &amp; Outputs'!$B$4</f>
        <v>2650723002.7173915</v>
      </c>
    </row>
    <row r="136" spans="1:27" x14ac:dyDescent="0.25">
      <c r="A136" s="1">
        <v>135</v>
      </c>
      <c r="C136" s="7">
        <f>C$1*Deaths!B136*'Inputs &amp; Outputs'!$B$3</f>
        <v>124181.52173913046</v>
      </c>
      <c r="D136" s="7">
        <f>D$1*Deaths!C136*'Inputs &amp; Outputs'!$B$3</f>
        <v>337064.13043478271</v>
      </c>
      <c r="E136" s="7">
        <f>E$1*Deaths!D136*'Inputs &amp; Outputs'!$B$3</f>
        <v>718478.80434782628</v>
      </c>
      <c r="F136" s="7">
        <f>F$1*Deaths!E136*'Inputs &amp; Outputs'!$B$3</f>
        <v>532206.52173913061</v>
      </c>
      <c r="G136" s="7">
        <f>G$1*Deaths!F136*'Inputs &amp; Outputs'!$B$3</f>
        <v>1241815.2173913047</v>
      </c>
      <c r="H136" s="7">
        <f>H$1*Deaths!G136*'Inputs &amp; Outputs'!$B$3</f>
        <v>1224075.0000000002</v>
      </c>
      <c r="I136" s="7">
        <f>I$1*Deaths!H136*'Inputs &amp; Outputs'!$B$3</f>
        <v>1365996.739130435</v>
      </c>
      <c r="J136" s="7">
        <f>J$1*Deaths!I136*'Inputs &amp; Outputs'!$B$3</f>
        <v>2696513.0434782617</v>
      </c>
      <c r="K136" s="7">
        <f>K$1*Deaths!J136*'Inputs &amp; Outputs'!$B$3</f>
        <v>2235267.3913043481</v>
      </c>
      <c r="L136" s="7">
        <f>L$1*Deaths!K136*'Inputs &amp; Outputs'!$B$3</f>
        <v>2661032.6086956528</v>
      </c>
      <c r="M136" s="7">
        <f>M$1*Deaths!L136*'Inputs &amp; Outputs'!$B$3</f>
        <v>3414991.8478260878</v>
      </c>
      <c r="N136" s="7">
        <f>N$1*Deaths!M136*'Inputs &amp; Outputs'!$B$3</f>
        <v>4789858.6956521748</v>
      </c>
      <c r="O136" s="7">
        <f>O$1*Deaths!N136*'Inputs &amp; Outputs'!$B$3</f>
        <v>5765570.652173914</v>
      </c>
      <c r="P136" s="7">
        <f>P$1*Deaths!O136*'Inputs &amp; Outputs'!$B$3</f>
        <v>5215623.9130434794</v>
      </c>
      <c r="Q136" s="7">
        <f>Q$1*Deaths!P136*'Inputs &amp; Outputs'!$B$3</f>
        <v>5455116.8478260878</v>
      </c>
      <c r="R136" s="7">
        <f>R$1*Deaths!Q136*'Inputs &amp; Outputs'!$B$3</f>
        <v>7663773.9130434804</v>
      </c>
      <c r="S136" s="7">
        <f>S$1*Deaths!R136*'Inputs &amp; Outputs'!$B$3</f>
        <v>9047510.8695652187</v>
      </c>
      <c r="T136" s="7">
        <f>T$1*Deaths!S136*'Inputs &amp; Outputs'!$B$3</f>
        <v>12293970.652173916</v>
      </c>
      <c r="U136" s="7">
        <f>U$1*Deaths!T136*'Inputs &amp; Outputs'!$B$3</f>
        <v>11628712.500000002</v>
      </c>
      <c r="V136" s="7">
        <f>V$1*Deaths!U136*'Inputs &amp; Outputs'!$B$3</f>
        <v>12595554.34782609</v>
      </c>
      <c r="W136" s="7">
        <f>W$1*Deaths!V136*'Inputs &amp; Outputs'!$B$3</f>
        <v>15088054.891304351</v>
      </c>
      <c r="X136" s="7">
        <f>X$1*Deaths!W136*'Inputs &amp; Outputs'!$B$3</f>
        <v>16196818.478260873</v>
      </c>
      <c r="Y136" s="7">
        <f>Y$1*Deaths!X136*'Inputs &amp; Outputs'!$B$3</f>
        <v>20605262.500000004</v>
      </c>
      <c r="Z136" s="7">
        <f>Z$1*Deaths!Y136*'Inputs &amp; Outputs'!$B$3</f>
        <v>19372317.391304351</v>
      </c>
      <c r="AA136" s="7">
        <f>AA$1*Deaths!Z136*'Inputs &amp; Outputs'!$B$3+'No. policies'!AA136*'Inputs &amp; Outputs'!$B$4</f>
        <v>2649757744.5652175</v>
      </c>
    </row>
    <row r="137" spans="1:27" x14ac:dyDescent="0.25">
      <c r="A137" s="1">
        <v>136</v>
      </c>
      <c r="C137" s="7">
        <f>C$1*Deaths!B137*'Inputs &amp; Outputs'!$B$3</f>
        <v>195142.39130434787</v>
      </c>
      <c r="D137" s="7">
        <f>D$1*Deaths!C137*'Inputs &amp; Outputs'!$B$3</f>
        <v>106441.30434782611</v>
      </c>
      <c r="E137" s="7">
        <f>E$1*Deaths!D137*'Inputs &amp; Outputs'!$B$3</f>
        <v>532206.52173913061</v>
      </c>
      <c r="F137" s="7">
        <f>F$1*Deaths!E137*'Inputs &amp; Outputs'!$B$3</f>
        <v>603167.3913043479</v>
      </c>
      <c r="G137" s="7">
        <f>G$1*Deaths!F137*'Inputs &amp; Outputs'!$B$3</f>
        <v>709608.69565217406</v>
      </c>
      <c r="H137" s="7">
        <f>H$1*Deaths!G137*'Inputs &amp; Outputs'!$B$3</f>
        <v>1809502.1739130439</v>
      </c>
      <c r="I137" s="7">
        <f>I$1*Deaths!H137*'Inputs &amp; Outputs'!$B$3</f>
        <v>1800632.0652173916</v>
      </c>
      <c r="J137" s="7">
        <f>J$1*Deaths!I137*'Inputs &amp; Outputs'!$B$3</f>
        <v>2483630.4347826093</v>
      </c>
      <c r="K137" s="7">
        <f>K$1*Deaths!J137*'Inputs &amp; Outputs'!$B$3</f>
        <v>2634422.2826086963</v>
      </c>
      <c r="L137" s="7">
        <f>L$1*Deaths!K137*'Inputs &amp; Outputs'!$B$3</f>
        <v>3459342.3913043486</v>
      </c>
      <c r="M137" s="7">
        <f>M$1*Deaths!L137*'Inputs &amp; Outputs'!$B$3</f>
        <v>4195561.4130434794</v>
      </c>
      <c r="N137" s="7">
        <f>N$1*Deaths!M137*'Inputs &amp; Outputs'!$B$3</f>
        <v>4576976.0869565224</v>
      </c>
      <c r="O137" s="7">
        <f>O$1*Deaths!N137*'Inputs &amp; Outputs'!$B$3</f>
        <v>5534947.8260869579</v>
      </c>
      <c r="P137" s="7">
        <f>P$1*Deaths!O137*'Inputs &amp; Outputs'!$B$3</f>
        <v>6705802.1739130449</v>
      </c>
      <c r="Q137" s="7">
        <f>Q$1*Deaths!P137*'Inputs &amp; Outputs'!$B$3</f>
        <v>6918684.7826086972</v>
      </c>
      <c r="R137" s="7">
        <f>R$1*Deaths!Q137*'Inputs &amp; Outputs'!$B$3</f>
        <v>7663773.9130434804</v>
      </c>
      <c r="S137" s="7">
        <f>S$1*Deaths!R137*'Inputs &amp; Outputs'!$B$3</f>
        <v>9198302.7173913065</v>
      </c>
      <c r="T137" s="7">
        <f>T$1*Deaths!S137*'Inputs &amp; Outputs'!$B$3</f>
        <v>8621745.652173914</v>
      </c>
      <c r="U137" s="7">
        <f>U$1*Deaths!T137*'Inputs &amp; Outputs'!$B$3</f>
        <v>11965776.630434785</v>
      </c>
      <c r="V137" s="7">
        <f>V$1*Deaths!U137*'Inputs &amp; Outputs'!$B$3</f>
        <v>10289326.086956523</v>
      </c>
      <c r="W137" s="7">
        <f>W$1*Deaths!V137*'Inputs &amp; Outputs'!$B$3</f>
        <v>14901782.608695656</v>
      </c>
      <c r="X137" s="7">
        <f>X$1*Deaths!W137*'Inputs &amp; Outputs'!$B$3</f>
        <v>14830821.739130437</v>
      </c>
      <c r="Y137" s="7">
        <f>Y$1*Deaths!X137*'Inputs &amp; Outputs'!$B$3</f>
        <v>18157112.500000004</v>
      </c>
      <c r="Z137" s="7">
        <f>Z$1*Deaths!Y137*'Inputs &amp; Outputs'!$B$3</f>
        <v>18733669.565217394</v>
      </c>
      <c r="AA137" s="7">
        <f>AA$1*Deaths!Z137*'Inputs &amp; Outputs'!$B$3+'No. policies'!AA137*'Inputs &amp; Outputs'!$B$4</f>
        <v>2656279497.2826085</v>
      </c>
    </row>
    <row r="138" spans="1:27" x14ac:dyDescent="0.25">
      <c r="A138" s="1">
        <v>137</v>
      </c>
      <c r="C138" s="7">
        <f>C$1*Deaths!B138*'Inputs &amp; Outputs'!$B$3</f>
        <v>141921.73913043481</v>
      </c>
      <c r="D138" s="7">
        <f>D$1*Deaths!C138*'Inputs &amp; Outputs'!$B$3</f>
        <v>354804.34782608703</v>
      </c>
      <c r="E138" s="7">
        <f>E$1*Deaths!D138*'Inputs &amp; Outputs'!$B$3</f>
        <v>505596.19565217401</v>
      </c>
      <c r="F138" s="7">
        <f>F$1*Deaths!E138*'Inputs &amp; Outputs'!$B$3</f>
        <v>922491.30434782628</v>
      </c>
      <c r="G138" s="7">
        <f>G$1*Deaths!F138*'Inputs &amp; Outputs'!$B$3</f>
        <v>1020062.5000000002</v>
      </c>
      <c r="H138" s="7">
        <f>H$1*Deaths!G138*'Inputs &amp; Outputs'!$B$3</f>
        <v>1011192.391304348</v>
      </c>
      <c r="I138" s="7">
        <f>I$1*Deaths!H138*'Inputs &amp; Outputs'!$B$3</f>
        <v>1428087.5000000002</v>
      </c>
      <c r="J138" s="7">
        <f>J$1*Deaths!I138*'Inputs &amp; Outputs'!$B$3</f>
        <v>1915943.4782608701</v>
      </c>
      <c r="K138" s="7">
        <f>K$1*Deaths!J138*'Inputs &amp; Outputs'!$B$3</f>
        <v>3911717.9347826093</v>
      </c>
      <c r="L138" s="7">
        <f>L$1*Deaths!K138*'Inputs &amp; Outputs'!$B$3</f>
        <v>2749733.6956521743</v>
      </c>
      <c r="M138" s="7">
        <f>M$1*Deaths!L138*'Inputs &amp; Outputs'!$B$3</f>
        <v>3122278.2608695659</v>
      </c>
      <c r="N138" s="7">
        <f>N$1*Deaths!M138*'Inputs &amp; Outputs'!$B$3</f>
        <v>3725445.652173914</v>
      </c>
      <c r="O138" s="7">
        <f>O$1*Deaths!N138*'Inputs &amp; Outputs'!$B$3</f>
        <v>4266522.2826086963</v>
      </c>
      <c r="P138" s="7">
        <f>P$1*Deaths!O138*'Inputs &amp; Outputs'!$B$3</f>
        <v>5215623.9130434794</v>
      </c>
      <c r="Q138" s="7">
        <f>Q$1*Deaths!P138*'Inputs &amp; Outputs'!$B$3</f>
        <v>8515304.3478260897</v>
      </c>
      <c r="R138" s="7">
        <f>R$1*Deaths!Q138*'Inputs &amp; Outputs'!$B$3</f>
        <v>4825339.1304347832</v>
      </c>
      <c r="S138" s="7">
        <f>S$1*Deaths!R138*'Inputs &amp; Outputs'!$B$3</f>
        <v>5126922.8260869579</v>
      </c>
      <c r="T138" s="7">
        <f>T$1*Deaths!S138*'Inputs &amp; Outputs'!$B$3</f>
        <v>6705802.1739130449</v>
      </c>
      <c r="U138" s="7">
        <f>U$1*Deaths!T138*'Inputs &amp; Outputs'!$B$3</f>
        <v>11460180.434782611</v>
      </c>
      <c r="V138" s="7">
        <f>V$1*Deaths!U138*'Inputs &amp; Outputs'!$B$3</f>
        <v>11531141.304347828</v>
      </c>
      <c r="W138" s="7">
        <f>W$1*Deaths!V138*'Inputs &amp; Outputs'!$B$3</f>
        <v>13225332.065217394</v>
      </c>
      <c r="X138" s="7">
        <f>X$1*Deaths!W138*'Inputs &amp; Outputs'!$B$3</f>
        <v>17757957.608695656</v>
      </c>
      <c r="Y138" s="7">
        <f>Y$1*Deaths!X138*'Inputs &amp; Outputs'!$B$3</f>
        <v>19789212.500000004</v>
      </c>
      <c r="Z138" s="7">
        <f>Z$1*Deaths!Y138*'Inputs &amp; Outputs'!$B$3</f>
        <v>20010965.217391308</v>
      </c>
      <c r="AA138" s="7">
        <f>AA$1*Deaths!Z138*'Inputs &amp; Outputs'!$B$3+'No. policies'!AA138*'Inputs &amp; Outputs'!$B$4</f>
        <v>2674318777.173913</v>
      </c>
    </row>
    <row r="139" spans="1:27" x14ac:dyDescent="0.25">
      <c r="A139" s="1">
        <v>138</v>
      </c>
      <c r="C139" s="7">
        <f>C$1*Deaths!B139*'Inputs &amp; Outputs'!$B$3</f>
        <v>159661.95652173916</v>
      </c>
      <c r="D139" s="7">
        <f>D$1*Deaths!C139*'Inputs &amp; Outputs'!$B$3</f>
        <v>283843.47826086963</v>
      </c>
      <c r="E139" s="7">
        <f>E$1*Deaths!D139*'Inputs &amp; Outputs'!$B$3</f>
        <v>478985.86956521752</v>
      </c>
      <c r="F139" s="7">
        <f>F$1*Deaths!E139*'Inputs &amp; Outputs'!$B$3</f>
        <v>851530.43478260888</v>
      </c>
      <c r="G139" s="7">
        <f>G$1*Deaths!F139*'Inputs &amp; Outputs'!$B$3</f>
        <v>1197464.6739130437</v>
      </c>
      <c r="H139" s="7">
        <f>H$1*Deaths!G139*'Inputs &amp; Outputs'!$B$3</f>
        <v>1436957.6086956526</v>
      </c>
      <c r="I139" s="7">
        <f>I$1*Deaths!H139*'Inputs &amp; Outputs'!$B$3</f>
        <v>1738541.3043478264</v>
      </c>
      <c r="J139" s="7">
        <f>J$1*Deaths!I139*'Inputs &amp; Outputs'!$B$3</f>
        <v>1915943.4782608701</v>
      </c>
      <c r="K139" s="7">
        <f>K$1*Deaths!J139*'Inputs &amp; Outputs'!$B$3</f>
        <v>2235267.3913043481</v>
      </c>
      <c r="L139" s="7">
        <f>L$1*Deaths!K139*'Inputs &amp; Outputs'!$B$3</f>
        <v>3814146.7391304355</v>
      </c>
      <c r="M139" s="7">
        <f>M$1*Deaths!L139*'Inputs &amp; Outputs'!$B$3</f>
        <v>3610134.2391304355</v>
      </c>
      <c r="N139" s="7">
        <f>N$1*Deaths!M139*'Inputs &amp; Outputs'!$B$3</f>
        <v>5109182.6086956533</v>
      </c>
      <c r="O139" s="7">
        <f>O$1*Deaths!N139*'Inputs &amp; Outputs'!$B$3</f>
        <v>4497145.1086956533</v>
      </c>
      <c r="P139" s="7">
        <f>P$1*Deaths!O139*'Inputs &amp; Outputs'!$B$3</f>
        <v>5091442.3913043486</v>
      </c>
      <c r="Q139" s="7">
        <f>Q$1*Deaths!P139*'Inputs &amp; Outputs'!$B$3</f>
        <v>6253426.6304347841</v>
      </c>
      <c r="R139" s="7">
        <f>R$1*Deaths!Q139*'Inputs &amp; Outputs'!$B$3</f>
        <v>6244556.5217391318</v>
      </c>
      <c r="S139" s="7">
        <f>S$1*Deaths!R139*'Inputs &amp; Outputs'!$B$3</f>
        <v>7841176.0869565234</v>
      </c>
      <c r="T139" s="7">
        <f>T$1*Deaths!S139*'Inputs &amp; Outputs'!$B$3</f>
        <v>9899041.304347828</v>
      </c>
      <c r="U139" s="7">
        <f>U$1*Deaths!T139*'Inputs &amp; Outputs'!$B$3</f>
        <v>10280455.978260871</v>
      </c>
      <c r="V139" s="7">
        <f>V$1*Deaths!U139*'Inputs &amp; Outputs'!$B$3</f>
        <v>12240750.000000002</v>
      </c>
      <c r="W139" s="7">
        <f>W$1*Deaths!V139*'Inputs &amp; Outputs'!$B$3</f>
        <v>11921426.086956523</v>
      </c>
      <c r="X139" s="7">
        <f>X$1*Deaths!W139*'Inputs &amp; Outputs'!$B$3</f>
        <v>15221106.521739135</v>
      </c>
      <c r="Y139" s="7">
        <f>Y$1*Deaths!X139*'Inputs &amp; Outputs'!$B$3</f>
        <v>19993225.000000004</v>
      </c>
      <c r="Z139" s="7">
        <f>Z$1*Deaths!Y139*'Inputs &amp; Outputs'!$B$3</f>
        <v>23842852.173913047</v>
      </c>
      <c r="AA139" s="7">
        <f>AA$1*Deaths!Z139*'Inputs &amp; Outputs'!$B$3+'No. policies'!AA139*'Inputs &amp; Outputs'!$B$4</f>
        <v>2659618777.173913</v>
      </c>
    </row>
    <row r="140" spans="1:27" x14ac:dyDescent="0.25">
      <c r="A140" s="1">
        <v>139</v>
      </c>
      <c r="C140" s="7">
        <f>C$1*Deaths!B140*'Inputs &amp; Outputs'!$B$3</f>
        <v>124181.52173913046</v>
      </c>
      <c r="D140" s="7">
        <f>D$1*Deaths!C140*'Inputs &amp; Outputs'!$B$3</f>
        <v>390284.78260869574</v>
      </c>
      <c r="E140" s="7">
        <f>E$1*Deaths!D140*'Inputs &amp; Outputs'!$B$3</f>
        <v>478985.86956521752</v>
      </c>
      <c r="F140" s="7">
        <f>F$1*Deaths!E140*'Inputs &amp; Outputs'!$B$3</f>
        <v>780569.56521739147</v>
      </c>
      <c r="G140" s="7">
        <f>G$1*Deaths!F140*'Inputs &amp; Outputs'!$B$3</f>
        <v>887010.86956521752</v>
      </c>
      <c r="H140" s="7">
        <f>H$1*Deaths!G140*'Inputs &amp; Outputs'!$B$3</f>
        <v>1330516.3043478264</v>
      </c>
      <c r="I140" s="7">
        <f>I$1*Deaths!H140*'Inputs &amp; Outputs'!$B$3</f>
        <v>1365996.739130435</v>
      </c>
      <c r="J140" s="7">
        <f>J$1*Deaths!I140*'Inputs &amp; Outputs'!$B$3</f>
        <v>2625552.1739130439</v>
      </c>
      <c r="K140" s="7">
        <f>K$1*Deaths!J140*'Inputs &amp; Outputs'!$B$3</f>
        <v>3512563.0434782617</v>
      </c>
      <c r="L140" s="7">
        <f>L$1*Deaths!K140*'Inputs &amp; Outputs'!$B$3</f>
        <v>3104538.0434782617</v>
      </c>
      <c r="M140" s="7">
        <f>M$1*Deaths!L140*'Inputs &amp; Outputs'!$B$3</f>
        <v>3414991.8478260878</v>
      </c>
      <c r="N140" s="7">
        <f>N$1*Deaths!M140*'Inputs &amp; Outputs'!$B$3</f>
        <v>4364093.4782608701</v>
      </c>
      <c r="O140" s="7">
        <f>O$1*Deaths!N140*'Inputs &amp; Outputs'!$B$3</f>
        <v>5304325.0000000009</v>
      </c>
      <c r="P140" s="7">
        <f>P$1*Deaths!O140*'Inputs &amp; Outputs'!$B$3</f>
        <v>5463986.9565217402</v>
      </c>
      <c r="Q140" s="7">
        <f>Q$1*Deaths!P140*'Inputs &amp; Outputs'!$B$3</f>
        <v>7983097.8260869579</v>
      </c>
      <c r="R140" s="7">
        <f>R$1*Deaths!Q140*'Inputs &amp; Outputs'!$B$3</f>
        <v>6670321.7391304364</v>
      </c>
      <c r="S140" s="7">
        <f>S$1*Deaths!R140*'Inputs &amp; Outputs'!$B$3</f>
        <v>9349094.5652173925</v>
      </c>
      <c r="T140" s="7">
        <f>T$1*Deaths!S140*'Inputs &amp; Outputs'!$B$3</f>
        <v>9899041.304347828</v>
      </c>
      <c r="U140" s="7">
        <f>U$1*Deaths!T140*'Inputs &amp; Outputs'!$B$3</f>
        <v>10617520.108695654</v>
      </c>
      <c r="V140" s="7">
        <f>V$1*Deaths!U140*'Inputs &amp; Outputs'!$B$3</f>
        <v>12063347.826086959</v>
      </c>
      <c r="W140" s="7">
        <f>W$1*Deaths!V140*'Inputs &amp; Outputs'!$B$3</f>
        <v>13784148.91304348</v>
      </c>
      <c r="X140" s="7">
        <f>X$1*Deaths!W140*'Inputs &amp; Outputs'!$B$3</f>
        <v>17367672.826086961</v>
      </c>
      <c r="Y140" s="7">
        <f>Y$1*Deaths!X140*'Inputs &amp; Outputs'!$B$3</f>
        <v>17953100.000000004</v>
      </c>
      <c r="Z140" s="7">
        <f>Z$1*Deaths!Y140*'Inputs &amp; Outputs'!$B$3</f>
        <v>18307904.34782609</v>
      </c>
      <c r="AA140" s="7">
        <f>AA$1*Deaths!Z140*'Inputs &amp; Outputs'!$B$3+'No. policies'!AA140*'Inputs &amp; Outputs'!$B$4</f>
        <v>2655914239.130435</v>
      </c>
    </row>
    <row r="141" spans="1:27" x14ac:dyDescent="0.25">
      <c r="A141" s="1">
        <v>140</v>
      </c>
      <c r="C141" s="7">
        <f>C$1*Deaths!B141*'Inputs &amp; Outputs'!$B$3</f>
        <v>239492.93478260876</v>
      </c>
      <c r="D141" s="7">
        <f>D$1*Deaths!C141*'Inputs &amp; Outputs'!$B$3</f>
        <v>337064.13043478271</v>
      </c>
      <c r="E141" s="7">
        <f>E$1*Deaths!D141*'Inputs &amp; Outputs'!$B$3</f>
        <v>691868.47826086974</v>
      </c>
      <c r="F141" s="7">
        <f>F$1*Deaths!E141*'Inputs &amp; Outputs'!$B$3</f>
        <v>674128.26086956542</v>
      </c>
      <c r="G141" s="7">
        <f>G$1*Deaths!F141*'Inputs &amp; Outputs'!$B$3</f>
        <v>709608.69565217406</v>
      </c>
      <c r="H141" s="7">
        <f>H$1*Deaths!G141*'Inputs &amp; Outputs'!$B$3</f>
        <v>1596619.5652173916</v>
      </c>
      <c r="I141" s="7">
        <f>I$1*Deaths!H141*'Inputs &amp; Outputs'!$B$3</f>
        <v>1365996.739130435</v>
      </c>
      <c r="J141" s="7">
        <f>J$1*Deaths!I141*'Inputs &amp; Outputs'!$B$3</f>
        <v>2341708.6956521743</v>
      </c>
      <c r="K141" s="7">
        <f>K$1*Deaths!J141*'Inputs &amp; Outputs'!$B$3</f>
        <v>1995774.4565217395</v>
      </c>
      <c r="L141" s="7">
        <f>L$1*Deaths!K141*'Inputs &amp; Outputs'!$B$3</f>
        <v>3015836.9565217397</v>
      </c>
      <c r="M141" s="7">
        <f>M$1*Deaths!L141*'Inputs &amp; Outputs'!$B$3</f>
        <v>4878559.7826086963</v>
      </c>
      <c r="N141" s="7">
        <f>N$1*Deaths!M141*'Inputs &amp; Outputs'!$B$3</f>
        <v>5109182.6086956533</v>
      </c>
      <c r="O141" s="7">
        <f>O$1*Deaths!N141*'Inputs &amp; Outputs'!$B$3</f>
        <v>5189013.5869565224</v>
      </c>
      <c r="P141" s="7">
        <f>P$1*Deaths!O141*'Inputs &amp; Outputs'!$B$3</f>
        <v>5836531.5217391318</v>
      </c>
      <c r="Q141" s="7">
        <f>Q$1*Deaths!P141*'Inputs &amp; Outputs'!$B$3</f>
        <v>6519529.8913043495</v>
      </c>
      <c r="R141" s="7">
        <f>R$1*Deaths!Q141*'Inputs &amp; Outputs'!$B$3</f>
        <v>7947617.3913043495</v>
      </c>
      <c r="S141" s="7">
        <f>S$1*Deaths!R141*'Inputs &amp; Outputs'!$B$3</f>
        <v>9198302.7173913065</v>
      </c>
      <c r="T141" s="7">
        <f>T$1*Deaths!S141*'Inputs &amp; Outputs'!$B$3</f>
        <v>10218365.217391307</v>
      </c>
      <c r="U141" s="7">
        <f>U$1*Deaths!T141*'Inputs &amp; Outputs'!$B$3</f>
        <v>8426603.2608695664</v>
      </c>
      <c r="V141" s="7">
        <f>V$1*Deaths!U141*'Inputs &amp; Outputs'!$B$3</f>
        <v>11176336.956521742</v>
      </c>
      <c r="W141" s="7">
        <f>W$1*Deaths!V141*'Inputs &amp; Outputs'!$B$3</f>
        <v>13225332.065217394</v>
      </c>
      <c r="X141" s="7">
        <f>X$1*Deaths!W141*'Inputs &amp; Outputs'!$B$3</f>
        <v>17953100.000000004</v>
      </c>
      <c r="Y141" s="7">
        <f>Y$1*Deaths!X141*'Inputs &amp; Outputs'!$B$3</f>
        <v>17545075.000000004</v>
      </c>
      <c r="Z141" s="7">
        <f>Z$1*Deaths!Y141*'Inputs &amp; Outputs'!$B$3</f>
        <v>19159434.782608699</v>
      </c>
      <c r="AA141" s="7">
        <f>AA$1*Deaths!Z141*'Inputs &amp; Outputs'!$B$3+'No. policies'!AA141*'Inputs &amp; Outputs'!$B$4</f>
        <v>2655588260.869565</v>
      </c>
    </row>
    <row r="142" spans="1:27" x14ac:dyDescent="0.25">
      <c r="A142" s="1">
        <v>141</v>
      </c>
      <c r="C142" s="7">
        <f>C$1*Deaths!B142*'Inputs &amp; Outputs'!$B$3</f>
        <v>274973.36956521746</v>
      </c>
      <c r="D142" s="7">
        <f>D$1*Deaths!C142*'Inputs &amp; Outputs'!$B$3</f>
        <v>248363.04347826092</v>
      </c>
      <c r="E142" s="7">
        <f>E$1*Deaths!D142*'Inputs &amp; Outputs'!$B$3</f>
        <v>745089.13043478271</v>
      </c>
      <c r="F142" s="7">
        <f>F$1*Deaths!E142*'Inputs &amp; Outputs'!$B$3</f>
        <v>745089.13043478271</v>
      </c>
      <c r="G142" s="7">
        <f>G$1*Deaths!F142*'Inputs &amp; Outputs'!$B$3</f>
        <v>1108763.586956522</v>
      </c>
      <c r="H142" s="7">
        <f>H$1*Deaths!G142*'Inputs &amp; Outputs'!$B$3</f>
        <v>1224075.0000000002</v>
      </c>
      <c r="I142" s="7">
        <f>I$1*Deaths!H142*'Inputs &amp; Outputs'!$B$3</f>
        <v>1924813.5869565222</v>
      </c>
      <c r="J142" s="7">
        <f>J$1*Deaths!I142*'Inputs &amp; Outputs'!$B$3</f>
        <v>2199786.9565217397</v>
      </c>
      <c r="K142" s="7">
        <f>K$1*Deaths!J142*'Inputs &amp; Outputs'!$B$3</f>
        <v>2394929.3478260874</v>
      </c>
      <c r="L142" s="7">
        <f>L$1*Deaths!K142*'Inputs &amp; Outputs'!$B$3</f>
        <v>2838434.7826086963</v>
      </c>
      <c r="M142" s="7">
        <f>M$1*Deaths!L142*'Inputs &amp; Outputs'!$B$3</f>
        <v>3902847.8260869575</v>
      </c>
      <c r="N142" s="7">
        <f>N$1*Deaths!M142*'Inputs &amp; Outputs'!$B$3</f>
        <v>3512563.0434782617</v>
      </c>
      <c r="O142" s="7">
        <f>O$1*Deaths!N142*'Inputs &amp; Outputs'!$B$3</f>
        <v>5996193.478260871</v>
      </c>
      <c r="P142" s="7">
        <f>P$1*Deaths!O142*'Inputs &amp; Outputs'!$B$3</f>
        <v>5712350.0000000009</v>
      </c>
      <c r="Q142" s="7">
        <f>Q$1*Deaths!P142*'Inputs &amp; Outputs'!$B$3</f>
        <v>6918684.7826086972</v>
      </c>
      <c r="R142" s="7">
        <f>R$1*Deaths!Q142*'Inputs &amp; Outputs'!$B$3</f>
        <v>7947617.3913043495</v>
      </c>
      <c r="S142" s="7">
        <f>S$1*Deaths!R142*'Inputs &amp; Outputs'!$B$3</f>
        <v>9801470.1086956542</v>
      </c>
      <c r="T142" s="7">
        <f>T$1*Deaths!S142*'Inputs &amp; Outputs'!$B$3</f>
        <v>6705802.1739130449</v>
      </c>
      <c r="U142" s="7">
        <f>U$1*Deaths!T142*'Inputs &amp; Outputs'!$B$3</f>
        <v>11123116.304347828</v>
      </c>
      <c r="V142" s="7">
        <f>V$1*Deaths!U142*'Inputs &amp; Outputs'!$B$3</f>
        <v>12418152.173913047</v>
      </c>
      <c r="W142" s="7">
        <f>W$1*Deaths!V142*'Inputs &amp; Outputs'!$B$3</f>
        <v>15088054.891304351</v>
      </c>
      <c r="X142" s="7">
        <f>X$1*Deaths!W142*'Inputs &amp; Outputs'!$B$3</f>
        <v>16391960.869565221</v>
      </c>
      <c r="Y142" s="7">
        <f>Y$1*Deaths!X142*'Inputs &amp; Outputs'!$B$3</f>
        <v>19993225.000000004</v>
      </c>
      <c r="Z142" s="7">
        <f>Z$1*Deaths!Y142*'Inputs &amp; Outputs'!$B$3</f>
        <v>18520786.956521742</v>
      </c>
      <c r="AA142" s="7">
        <f>AA$1*Deaths!Z142*'Inputs &amp; Outputs'!$B$3+'No. policies'!AA142*'Inputs &amp; Outputs'!$B$4</f>
        <v>2649445067.9347825</v>
      </c>
    </row>
    <row r="143" spans="1:27" x14ac:dyDescent="0.25">
      <c r="A143" s="1">
        <v>142</v>
      </c>
      <c r="C143" s="7">
        <f>C$1*Deaths!B143*'Inputs &amp; Outputs'!$B$3</f>
        <v>221752.71739130438</v>
      </c>
      <c r="D143" s="7">
        <f>D$1*Deaths!C143*'Inputs &amp; Outputs'!$B$3</f>
        <v>372544.56521739135</v>
      </c>
      <c r="E143" s="7">
        <f>E$1*Deaths!D143*'Inputs &amp; Outputs'!$B$3</f>
        <v>691868.47826086974</v>
      </c>
      <c r="F143" s="7">
        <f>F$1*Deaths!E143*'Inputs &amp; Outputs'!$B$3</f>
        <v>851530.43478260888</v>
      </c>
      <c r="G143" s="7">
        <f>G$1*Deaths!F143*'Inputs &amp; Outputs'!$B$3</f>
        <v>1064413.0434782612</v>
      </c>
      <c r="H143" s="7">
        <f>H$1*Deaths!G143*'Inputs &amp; Outputs'!$B$3</f>
        <v>1703060.8695652178</v>
      </c>
      <c r="I143" s="7">
        <f>I$1*Deaths!H143*'Inputs &amp; Outputs'!$B$3</f>
        <v>1303905.9782608699</v>
      </c>
      <c r="J143" s="7">
        <f>J$1*Deaths!I143*'Inputs &amp; Outputs'!$B$3</f>
        <v>2270747.826086957</v>
      </c>
      <c r="K143" s="7">
        <f>K$1*Deaths!J143*'Inputs &amp; Outputs'!$B$3</f>
        <v>3273070.1086956528</v>
      </c>
      <c r="L143" s="7">
        <f>L$1*Deaths!K143*'Inputs &amp; Outputs'!$B$3</f>
        <v>2394929.3478260874</v>
      </c>
      <c r="M143" s="7">
        <f>M$1*Deaths!L143*'Inputs &amp; Outputs'!$B$3</f>
        <v>3512563.0434782617</v>
      </c>
      <c r="N143" s="7">
        <f>N$1*Deaths!M143*'Inputs &amp; Outputs'!$B$3</f>
        <v>1915943.4782608701</v>
      </c>
      <c r="O143" s="7">
        <f>O$1*Deaths!N143*'Inputs &amp; Outputs'!$B$3</f>
        <v>5534947.8260869579</v>
      </c>
      <c r="P143" s="7">
        <f>P$1*Deaths!O143*'Inputs &amp; Outputs'!$B$3</f>
        <v>5588168.478260871</v>
      </c>
      <c r="Q143" s="7">
        <f>Q$1*Deaths!P143*'Inputs &amp; Outputs'!$B$3</f>
        <v>5189013.5869565224</v>
      </c>
      <c r="R143" s="7">
        <f>R$1*Deaths!Q143*'Inputs &amp; Outputs'!$B$3</f>
        <v>7238008.6956521757</v>
      </c>
      <c r="S143" s="7">
        <f>S$1*Deaths!R143*'Inputs &amp; Outputs'!$B$3</f>
        <v>8142759.7826086972</v>
      </c>
      <c r="T143" s="7">
        <f>T$1*Deaths!S143*'Inputs &amp; Outputs'!$B$3</f>
        <v>10857013.043478264</v>
      </c>
      <c r="U143" s="7">
        <f>U$1*Deaths!T143*'Inputs &amp; Outputs'!$B$3</f>
        <v>10280455.978260871</v>
      </c>
      <c r="V143" s="7">
        <f>V$1*Deaths!U143*'Inputs &amp; Outputs'!$B$3</f>
        <v>13837369.565217394</v>
      </c>
      <c r="W143" s="7">
        <f>W$1*Deaths!V143*'Inputs &amp; Outputs'!$B$3</f>
        <v>14901782.608695656</v>
      </c>
      <c r="X143" s="7">
        <f>X$1*Deaths!W143*'Inputs &amp; Outputs'!$B$3</f>
        <v>13659967.391304351</v>
      </c>
      <c r="Y143" s="7">
        <f>Y$1*Deaths!X143*'Inputs &amp; Outputs'!$B$3</f>
        <v>16729025.000000004</v>
      </c>
      <c r="Z143" s="7">
        <f>Z$1*Deaths!Y143*'Inputs &amp; Outputs'!$B$3</f>
        <v>20862495.652173918</v>
      </c>
      <c r="AA143" s="7">
        <f>AA$1*Deaths!Z143*'Inputs &amp; Outputs'!$B$3+'No. policies'!AA143*'Inputs &amp; Outputs'!$B$4</f>
        <v>2662110013.5869565</v>
      </c>
    </row>
    <row r="144" spans="1:27" x14ac:dyDescent="0.25">
      <c r="A144" s="1">
        <v>143</v>
      </c>
      <c r="C144" s="7">
        <f>C$1*Deaths!B144*'Inputs &amp; Outputs'!$B$3</f>
        <v>248363.04347826092</v>
      </c>
      <c r="D144" s="7">
        <f>D$1*Deaths!C144*'Inputs &amp; Outputs'!$B$3</f>
        <v>283843.47826086963</v>
      </c>
      <c r="E144" s="7">
        <f>E$1*Deaths!D144*'Inputs &amp; Outputs'!$B$3</f>
        <v>665258.1521739132</v>
      </c>
      <c r="F144" s="7">
        <f>F$1*Deaths!E144*'Inputs &amp; Outputs'!$B$3</f>
        <v>816050.00000000023</v>
      </c>
      <c r="G144" s="7">
        <f>G$1*Deaths!F144*'Inputs &amp; Outputs'!$B$3</f>
        <v>931361.4130434785</v>
      </c>
      <c r="H144" s="7">
        <f>H$1*Deaths!G144*'Inputs &amp; Outputs'!$B$3</f>
        <v>798309.78260869579</v>
      </c>
      <c r="I144" s="7">
        <f>I$1*Deaths!H144*'Inputs &amp; Outputs'!$B$3</f>
        <v>1428087.5000000002</v>
      </c>
      <c r="J144" s="7">
        <f>J$1*Deaths!I144*'Inputs &amp; Outputs'!$B$3</f>
        <v>2199786.9565217397</v>
      </c>
      <c r="K144" s="7">
        <f>K$1*Deaths!J144*'Inputs &amp; Outputs'!$B$3</f>
        <v>2554591.3043478266</v>
      </c>
      <c r="L144" s="7">
        <f>L$1*Deaths!K144*'Inputs &amp; Outputs'!$B$3</f>
        <v>2927135.8695652182</v>
      </c>
      <c r="M144" s="7">
        <f>M$1*Deaths!L144*'Inputs &amp; Outputs'!$B$3</f>
        <v>3610134.2391304355</v>
      </c>
      <c r="N144" s="7">
        <f>N$1*Deaths!M144*'Inputs &amp; Outputs'!$B$3</f>
        <v>4044769.5652173921</v>
      </c>
      <c r="O144" s="7">
        <f>O$1*Deaths!N144*'Inputs &amp; Outputs'!$B$3</f>
        <v>4958390.7608695664</v>
      </c>
      <c r="P144" s="7">
        <f>P$1*Deaths!O144*'Inputs &amp; Outputs'!$B$3</f>
        <v>6084894.5652173925</v>
      </c>
      <c r="Q144" s="7">
        <f>Q$1*Deaths!P144*'Inputs &amp; Outputs'!$B$3</f>
        <v>6652581.5217391318</v>
      </c>
      <c r="R144" s="7">
        <f>R$1*Deaths!Q144*'Inputs &amp; Outputs'!$B$3</f>
        <v>6386478.2608695664</v>
      </c>
      <c r="S144" s="7">
        <f>S$1*Deaths!R144*'Inputs &amp; Outputs'!$B$3</f>
        <v>7841176.0869565234</v>
      </c>
      <c r="T144" s="7">
        <f>T$1*Deaths!S144*'Inputs &amp; Outputs'!$B$3</f>
        <v>9100731.5217391327</v>
      </c>
      <c r="U144" s="7">
        <f>U$1*Deaths!T144*'Inputs &amp; Outputs'!$B$3</f>
        <v>9774859.7826086972</v>
      </c>
      <c r="V144" s="7">
        <f>V$1*Deaths!U144*'Inputs &amp; Outputs'!$B$3</f>
        <v>14369576.086956525</v>
      </c>
      <c r="W144" s="7">
        <f>W$1*Deaths!V144*'Inputs &amp; Outputs'!$B$3</f>
        <v>12480242.934782611</v>
      </c>
      <c r="X144" s="7">
        <f>X$1*Deaths!W144*'Inputs &amp; Outputs'!$B$3</f>
        <v>15806533.695652178</v>
      </c>
      <c r="Y144" s="7">
        <f>Y$1*Deaths!X144*'Inputs &amp; Outputs'!$B$3</f>
        <v>19177175.000000004</v>
      </c>
      <c r="Z144" s="7">
        <f>Z$1*Deaths!Y144*'Inputs &amp; Outputs'!$B$3</f>
        <v>19372317.391304351</v>
      </c>
      <c r="AA144" s="7">
        <f>AA$1*Deaths!Z144*'Inputs &amp; Outputs'!$B$3+'No. policies'!AA144*'Inputs &amp; Outputs'!$B$4</f>
        <v>2664158057.0652175</v>
      </c>
    </row>
    <row r="145" spans="1:27" x14ac:dyDescent="0.25">
      <c r="A145" s="1">
        <v>144</v>
      </c>
      <c r="C145" s="7">
        <f>C$1*Deaths!B145*'Inputs &amp; Outputs'!$B$3</f>
        <v>186272.28260869568</v>
      </c>
      <c r="D145" s="7">
        <f>D$1*Deaths!C145*'Inputs &amp; Outputs'!$B$3</f>
        <v>372544.56521739135</v>
      </c>
      <c r="E145" s="7">
        <f>E$1*Deaths!D145*'Inputs &amp; Outputs'!$B$3</f>
        <v>478985.86956521752</v>
      </c>
      <c r="F145" s="7">
        <f>F$1*Deaths!E145*'Inputs &amp; Outputs'!$B$3</f>
        <v>745089.13043478271</v>
      </c>
      <c r="G145" s="7">
        <f>G$1*Deaths!F145*'Inputs &amp; Outputs'!$B$3</f>
        <v>1197464.6739130437</v>
      </c>
      <c r="H145" s="7">
        <f>H$1*Deaths!G145*'Inputs &amp; Outputs'!$B$3</f>
        <v>425765.21739130444</v>
      </c>
      <c r="I145" s="7">
        <f>I$1*Deaths!H145*'Inputs &amp; Outputs'!$B$3</f>
        <v>1241815.2173913047</v>
      </c>
      <c r="J145" s="7">
        <f>J$1*Deaths!I145*'Inputs &amp; Outputs'!$B$3</f>
        <v>1703060.8695652178</v>
      </c>
      <c r="K145" s="7">
        <f>K$1*Deaths!J145*'Inputs &amp; Outputs'!$B$3</f>
        <v>2315098.3695652178</v>
      </c>
      <c r="L145" s="7">
        <f>L$1*Deaths!K145*'Inputs &amp; Outputs'!$B$3</f>
        <v>3814146.7391304355</v>
      </c>
      <c r="M145" s="7">
        <f>M$1*Deaths!L145*'Inputs &amp; Outputs'!$B$3</f>
        <v>4293132.6086956533</v>
      </c>
      <c r="N145" s="7">
        <f>N$1*Deaths!M145*'Inputs &amp; Outputs'!$B$3</f>
        <v>3193239.1304347832</v>
      </c>
      <c r="O145" s="7">
        <f>O$1*Deaths!N145*'Inputs &amp; Outputs'!$B$3</f>
        <v>5765570.652173914</v>
      </c>
      <c r="P145" s="7">
        <f>P$1*Deaths!O145*'Inputs &amp; Outputs'!$B$3</f>
        <v>4967260.8695652187</v>
      </c>
      <c r="Q145" s="7">
        <f>Q$1*Deaths!P145*'Inputs &amp; Outputs'!$B$3</f>
        <v>7716994.5652173925</v>
      </c>
      <c r="R145" s="7">
        <f>R$1*Deaths!Q145*'Inputs &amp; Outputs'!$B$3</f>
        <v>7663773.9130434804</v>
      </c>
      <c r="S145" s="7">
        <f>S$1*Deaths!R145*'Inputs &amp; Outputs'!$B$3</f>
        <v>9499886.4130434804</v>
      </c>
      <c r="T145" s="7">
        <f>T$1*Deaths!S145*'Inputs &amp; Outputs'!$B$3</f>
        <v>11016675.000000002</v>
      </c>
      <c r="U145" s="7">
        <f>U$1*Deaths!T145*'Inputs &amp; Outputs'!$B$3</f>
        <v>12808436.956521742</v>
      </c>
      <c r="V145" s="7">
        <f>V$1*Deaths!U145*'Inputs &amp; Outputs'!$B$3</f>
        <v>12063347.826086959</v>
      </c>
      <c r="W145" s="7">
        <f>W$1*Deaths!V145*'Inputs &amp; Outputs'!$B$3</f>
        <v>13225332.065217394</v>
      </c>
      <c r="X145" s="7">
        <f>X$1*Deaths!W145*'Inputs &amp; Outputs'!$B$3</f>
        <v>19514239.130434785</v>
      </c>
      <c r="Y145" s="7">
        <f>Y$1*Deaths!X145*'Inputs &amp; Outputs'!$B$3</f>
        <v>18973162.500000004</v>
      </c>
      <c r="Z145" s="7">
        <f>Z$1*Deaths!Y145*'Inputs &amp; Outputs'!$B$3</f>
        <v>18946552.173913047</v>
      </c>
      <c r="AA145" s="7">
        <f>AA$1*Deaths!Z145*'Inputs &amp; Outputs'!$B$3+'No. policies'!AA145*'Inputs &amp; Outputs'!$B$4</f>
        <v>2650918777.173913</v>
      </c>
    </row>
    <row r="146" spans="1:27" x14ac:dyDescent="0.25">
      <c r="A146" s="1">
        <v>145</v>
      </c>
      <c r="C146" s="7">
        <f>C$1*Deaths!B146*'Inputs &amp; Outputs'!$B$3</f>
        <v>150791.84782608697</v>
      </c>
      <c r="D146" s="7">
        <f>D$1*Deaths!C146*'Inputs &amp; Outputs'!$B$3</f>
        <v>425765.21739130444</v>
      </c>
      <c r="E146" s="7">
        <f>E$1*Deaths!D146*'Inputs &amp; Outputs'!$B$3</f>
        <v>878140.76086956542</v>
      </c>
      <c r="F146" s="7">
        <f>F$1*Deaths!E146*'Inputs &amp; Outputs'!$B$3</f>
        <v>496726.08695652185</v>
      </c>
      <c r="G146" s="7">
        <f>G$1*Deaths!F146*'Inputs &amp; Outputs'!$B$3</f>
        <v>975711.95652173937</v>
      </c>
      <c r="H146" s="7">
        <f>H$1*Deaths!G146*'Inputs &amp; Outputs'!$B$3</f>
        <v>1011192.391304348</v>
      </c>
      <c r="I146" s="7">
        <f>I$1*Deaths!H146*'Inputs &amp; Outputs'!$B$3</f>
        <v>1179724.4565217395</v>
      </c>
      <c r="J146" s="7">
        <f>J$1*Deaths!I146*'Inputs &amp; Outputs'!$B$3</f>
        <v>2270747.826086957</v>
      </c>
      <c r="K146" s="7">
        <f>K$1*Deaths!J146*'Inputs &amp; Outputs'!$B$3</f>
        <v>3432732.0652173921</v>
      </c>
      <c r="L146" s="7">
        <f>L$1*Deaths!K146*'Inputs &amp; Outputs'!$B$3</f>
        <v>2394929.3478260874</v>
      </c>
      <c r="M146" s="7">
        <f>M$1*Deaths!L146*'Inputs &amp; Outputs'!$B$3</f>
        <v>3024707.0652173921</v>
      </c>
      <c r="N146" s="7">
        <f>N$1*Deaths!M146*'Inputs &amp; Outputs'!$B$3</f>
        <v>3831886.9565217402</v>
      </c>
      <c r="O146" s="7">
        <f>O$1*Deaths!N146*'Inputs &amp; Outputs'!$B$3</f>
        <v>5419636.4130434794</v>
      </c>
      <c r="P146" s="7">
        <f>P$1*Deaths!O146*'Inputs &amp; Outputs'!$B$3</f>
        <v>5712350.0000000009</v>
      </c>
      <c r="Q146" s="7">
        <f>Q$1*Deaths!P146*'Inputs &amp; Outputs'!$B$3</f>
        <v>5588168.478260871</v>
      </c>
      <c r="R146" s="7">
        <f>R$1*Deaths!Q146*'Inputs &amp; Outputs'!$B$3</f>
        <v>7663773.9130434804</v>
      </c>
      <c r="S146" s="7">
        <f>S$1*Deaths!R146*'Inputs &amp; Outputs'!$B$3</f>
        <v>9349094.5652173925</v>
      </c>
      <c r="T146" s="7">
        <f>T$1*Deaths!S146*'Inputs &amp; Outputs'!$B$3</f>
        <v>8621745.652173914</v>
      </c>
      <c r="U146" s="7">
        <f>U$1*Deaths!T146*'Inputs &amp; Outputs'!$B$3</f>
        <v>12302840.760869568</v>
      </c>
      <c r="V146" s="7">
        <f>V$1*Deaths!U146*'Inputs &amp; Outputs'!$B$3</f>
        <v>12063347.826086959</v>
      </c>
      <c r="W146" s="7">
        <f>W$1*Deaths!V146*'Inputs &amp; Outputs'!$B$3</f>
        <v>17695866.84782609</v>
      </c>
      <c r="X146" s="7">
        <f>X$1*Deaths!W146*'Inputs &amp; Outputs'!$B$3</f>
        <v>14050252.173913047</v>
      </c>
      <c r="Y146" s="7">
        <f>Y$1*Deaths!X146*'Inputs &amp; Outputs'!$B$3</f>
        <v>21625325.000000004</v>
      </c>
      <c r="Z146" s="7">
        <f>Z$1*Deaths!Y146*'Inputs &amp; Outputs'!$B$3</f>
        <v>18095021.739130437</v>
      </c>
      <c r="AA146" s="7">
        <f>AA$1*Deaths!Z146*'Inputs &amp; Outputs'!$B$3+'No. policies'!AA146*'Inputs &amp; Outputs'!$B$4</f>
        <v>2655718777.173913</v>
      </c>
    </row>
    <row r="147" spans="1:27" x14ac:dyDescent="0.25">
      <c r="A147" s="1">
        <v>146</v>
      </c>
      <c r="C147" s="7">
        <f>C$1*Deaths!B147*'Inputs &amp; Outputs'!$B$3</f>
        <v>141921.73913043481</v>
      </c>
      <c r="D147" s="7">
        <f>D$1*Deaths!C147*'Inputs &amp; Outputs'!$B$3</f>
        <v>230622.82608695657</v>
      </c>
      <c r="E147" s="7">
        <f>E$1*Deaths!D147*'Inputs &amp; Outputs'!$B$3</f>
        <v>612037.50000000012</v>
      </c>
      <c r="F147" s="7">
        <f>F$1*Deaths!E147*'Inputs &amp; Outputs'!$B$3</f>
        <v>993452.17391304369</v>
      </c>
      <c r="G147" s="7">
        <f>G$1*Deaths!F147*'Inputs &amp; Outputs'!$B$3</f>
        <v>753959.23913043493</v>
      </c>
      <c r="H147" s="7">
        <f>H$1*Deaths!G147*'Inputs &amp; Outputs'!$B$3</f>
        <v>1915943.4782608701</v>
      </c>
      <c r="I147" s="7">
        <f>I$1*Deaths!H147*'Inputs &amp; Outputs'!$B$3</f>
        <v>1428087.5000000002</v>
      </c>
      <c r="J147" s="7">
        <f>J$1*Deaths!I147*'Inputs &amp; Outputs'!$B$3</f>
        <v>1844982.6086956526</v>
      </c>
      <c r="K147" s="7">
        <f>K$1*Deaths!J147*'Inputs &amp; Outputs'!$B$3</f>
        <v>3831886.9565217402</v>
      </c>
      <c r="L147" s="7">
        <f>L$1*Deaths!K147*'Inputs &amp; Outputs'!$B$3</f>
        <v>3193239.1304347832</v>
      </c>
      <c r="M147" s="7">
        <f>M$1*Deaths!L147*'Inputs &amp; Outputs'!$B$3</f>
        <v>4293132.6086956533</v>
      </c>
      <c r="N147" s="7">
        <f>N$1*Deaths!M147*'Inputs &amp; Outputs'!$B$3</f>
        <v>4576976.0869565224</v>
      </c>
      <c r="O147" s="7">
        <f>O$1*Deaths!N147*'Inputs &amp; Outputs'!$B$3</f>
        <v>4958390.7608695664</v>
      </c>
      <c r="P147" s="7">
        <f>P$1*Deaths!O147*'Inputs &amp; Outputs'!$B$3</f>
        <v>4967260.8695652187</v>
      </c>
      <c r="Q147" s="7">
        <f>Q$1*Deaths!P147*'Inputs &amp; Outputs'!$B$3</f>
        <v>6652581.5217391318</v>
      </c>
      <c r="R147" s="7">
        <f>R$1*Deaths!Q147*'Inputs &amp; Outputs'!$B$3</f>
        <v>7238008.6956521757</v>
      </c>
      <c r="S147" s="7">
        <f>S$1*Deaths!R147*'Inputs &amp; Outputs'!$B$3</f>
        <v>7991967.9347826103</v>
      </c>
      <c r="T147" s="7">
        <f>T$1*Deaths!S147*'Inputs &amp; Outputs'!$B$3</f>
        <v>12772956.521739133</v>
      </c>
      <c r="U147" s="7">
        <f>U$1*Deaths!T147*'Inputs &amp; Outputs'!$B$3</f>
        <v>10786052.173913047</v>
      </c>
      <c r="V147" s="7">
        <f>V$1*Deaths!U147*'Inputs &amp; Outputs'!$B$3</f>
        <v>12950358.695652178</v>
      </c>
      <c r="W147" s="7">
        <f>W$1*Deaths!V147*'Inputs &amp; Outputs'!$B$3</f>
        <v>15088054.891304351</v>
      </c>
      <c r="X147" s="7">
        <f>X$1*Deaths!W147*'Inputs &amp; Outputs'!$B$3</f>
        <v>16782245.652173918</v>
      </c>
      <c r="Y147" s="7">
        <f>Y$1*Deaths!X147*'Inputs &amp; Outputs'!$B$3</f>
        <v>19177175.000000004</v>
      </c>
      <c r="Z147" s="7">
        <f>Z$1*Deaths!Y147*'Inputs &amp; Outputs'!$B$3</f>
        <v>22139791.304347832</v>
      </c>
      <c r="AA147" s="7">
        <f>AA$1*Deaths!Z147*'Inputs &amp; Outputs'!$B$3+'No. policies'!AA147*'Inputs &amp; Outputs'!$B$4</f>
        <v>2640027540.7608695</v>
      </c>
    </row>
    <row r="148" spans="1:27" x14ac:dyDescent="0.25">
      <c r="A148" s="1">
        <v>147</v>
      </c>
      <c r="C148" s="7">
        <f>C$1*Deaths!B148*'Inputs &amp; Outputs'!$B$3</f>
        <v>186272.28260869568</v>
      </c>
      <c r="D148" s="7">
        <f>D$1*Deaths!C148*'Inputs &amp; Outputs'!$B$3</f>
        <v>212882.60869565222</v>
      </c>
      <c r="E148" s="7">
        <f>E$1*Deaths!D148*'Inputs &amp; Outputs'!$B$3</f>
        <v>612037.50000000012</v>
      </c>
      <c r="F148" s="7">
        <f>F$1*Deaths!E148*'Inputs &amp; Outputs'!$B$3</f>
        <v>390284.78260869574</v>
      </c>
      <c r="G148" s="7">
        <f>G$1*Deaths!F148*'Inputs &amp; Outputs'!$B$3</f>
        <v>1197464.6739130437</v>
      </c>
      <c r="H148" s="7">
        <f>H$1*Deaths!G148*'Inputs &amp; Outputs'!$B$3</f>
        <v>1543398.9130434785</v>
      </c>
      <c r="I148" s="7">
        <f>I$1*Deaths!H148*'Inputs &amp; Outputs'!$B$3</f>
        <v>1676450.5434782612</v>
      </c>
      <c r="J148" s="7">
        <f>J$1*Deaths!I148*'Inputs &amp; Outputs'!$B$3</f>
        <v>2341708.6956521743</v>
      </c>
      <c r="K148" s="7">
        <f>K$1*Deaths!J148*'Inputs &amp; Outputs'!$B$3</f>
        <v>3592394.0217391313</v>
      </c>
      <c r="L148" s="7">
        <f>L$1*Deaths!K148*'Inputs &amp; Outputs'!$B$3</f>
        <v>3814146.7391304355</v>
      </c>
      <c r="M148" s="7">
        <f>M$1*Deaths!L148*'Inputs &amp; Outputs'!$B$3</f>
        <v>3902847.8260869575</v>
      </c>
      <c r="N148" s="7">
        <f>N$1*Deaths!M148*'Inputs &amp; Outputs'!$B$3</f>
        <v>4151210.8695652182</v>
      </c>
      <c r="O148" s="7">
        <f>O$1*Deaths!N148*'Inputs &amp; Outputs'!$B$3</f>
        <v>4727767.9347826093</v>
      </c>
      <c r="P148" s="7">
        <f>P$1*Deaths!O148*'Inputs &amp; Outputs'!$B$3</f>
        <v>5588168.478260871</v>
      </c>
      <c r="Q148" s="7">
        <f>Q$1*Deaths!P148*'Inputs &amp; Outputs'!$B$3</f>
        <v>5455116.8478260878</v>
      </c>
      <c r="R148" s="7">
        <f>R$1*Deaths!Q148*'Inputs &amp; Outputs'!$B$3</f>
        <v>6670321.7391304364</v>
      </c>
      <c r="S148" s="7">
        <f>S$1*Deaths!R148*'Inputs &amp; Outputs'!$B$3</f>
        <v>6936425.0000000019</v>
      </c>
      <c r="T148" s="7">
        <f>T$1*Deaths!S148*'Inputs &amp; Outputs'!$B$3</f>
        <v>9739379.3478260897</v>
      </c>
      <c r="U148" s="7">
        <f>U$1*Deaths!T148*'Inputs &amp; Outputs'!$B$3</f>
        <v>10786052.173913047</v>
      </c>
      <c r="V148" s="7">
        <f>V$1*Deaths!U148*'Inputs &amp; Outputs'!$B$3</f>
        <v>10289326.086956523</v>
      </c>
      <c r="W148" s="7">
        <f>W$1*Deaths!V148*'Inputs &amp; Outputs'!$B$3</f>
        <v>15088054.891304351</v>
      </c>
      <c r="X148" s="7">
        <f>X$1*Deaths!W148*'Inputs &amp; Outputs'!$B$3</f>
        <v>14245394.565217394</v>
      </c>
      <c r="Y148" s="7">
        <f>Y$1*Deaths!X148*'Inputs &amp; Outputs'!$B$3</f>
        <v>14484887.500000004</v>
      </c>
      <c r="Z148" s="7">
        <f>Z$1*Deaths!Y148*'Inputs &amp; Outputs'!$B$3</f>
        <v>21075378.26086957</v>
      </c>
      <c r="AA148" s="7">
        <f>AA$1*Deaths!Z148*'Inputs &amp; Outputs'!$B$3+'No. policies'!AA148*'Inputs &amp; Outputs'!$B$4</f>
        <v>2668997024.4565215</v>
      </c>
    </row>
    <row r="149" spans="1:27" x14ac:dyDescent="0.25">
      <c r="A149" s="1">
        <v>148</v>
      </c>
      <c r="C149" s="7">
        <f>C$1*Deaths!B149*'Inputs &amp; Outputs'!$B$3</f>
        <v>177402.17391304352</v>
      </c>
      <c r="D149" s="7">
        <f>D$1*Deaths!C149*'Inputs &amp; Outputs'!$B$3</f>
        <v>283843.47826086963</v>
      </c>
      <c r="E149" s="7">
        <f>E$1*Deaths!D149*'Inputs &amp; Outputs'!$B$3</f>
        <v>612037.50000000012</v>
      </c>
      <c r="F149" s="7">
        <f>F$1*Deaths!E149*'Inputs &amp; Outputs'!$B$3</f>
        <v>1135373.9130434785</v>
      </c>
      <c r="G149" s="7">
        <f>G$1*Deaths!F149*'Inputs &amp; Outputs'!$B$3</f>
        <v>931361.4130434785</v>
      </c>
      <c r="H149" s="7">
        <f>H$1*Deaths!G149*'Inputs &amp; Outputs'!$B$3</f>
        <v>1224075.0000000002</v>
      </c>
      <c r="I149" s="7">
        <f>I$1*Deaths!H149*'Inputs &amp; Outputs'!$B$3</f>
        <v>1924813.5869565222</v>
      </c>
      <c r="J149" s="7">
        <f>J$1*Deaths!I149*'Inputs &amp; Outputs'!$B$3</f>
        <v>1632100.0000000005</v>
      </c>
      <c r="K149" s="7">
        <f>K$1*Deaths!J149*'Inputs &amp; Outputs'!$B$3</f>
        <v>1836112.5000000005</v>
      </c>
      <c r="L149" s="7">
        <f>L$1*Deaths!K149*'Inputs &amp; Outputs'!$B$3</f>
        <v>3548043.4782608701</v>
      </c>
      <c r="M149" s="7">
        <f>M$1*Deaths!L149*'Inputs &amp; Outputs'!$B$3</f>
        <v>2731993.4782608701</v>
      </c>
      <c r="N149" s="7">
        <f>N$1*Deaths!M149*'Inputs &amp; Outputs'!$B$3</f>
        <v>4576976.0869565224</v>
      </c>
      <c r="O149" s="7">
        <f>O$1*Deaths!N149*'Inputs &amp; Outputs'!$B$3</f>
        <v>4612456.5217391318</v>
      </c>
      <c r="P149" s="7">
        <f>P$1*Deaths!O149*'Inputs &amp; Outputs'!$B$3</f>
        <v>4222171.7391304355</v>
      </c>
      <c r="Q149" s="7">
        <f>Q$1*Deaths!P149*'Inputs &amp; Outputs'!$B$3</f>
        <v>8249201.0869565234</v>
      </c>
      <c r="R149" s="7">
        <f>R$1*Deaths!Q149*'Inputs &amp; Outputs'!$B$3</f>
        <v>6954165.2173913056</v>
      </c>
      <c r="S149" s="7">
        <f>S$1*Deaths!R149*'Inputs &amp; Outputs'!$B$3</f>
        <v>7539592.3913043495</v>
      </c>
      <c r="T149" s="7">
        <f>T$1*Deaths!S149*'Inputs &amp; Outputs'!$B$3</f>
        <v>9420055.4347826112</v>
      </c>
      <c r="U149" s="7">
        <f>U$1*Deaths!T149*'Inputs &amp; Outputs'!$B$3</f>
        <v>13988161.41304348</v>
      </c>
      <c r="V149" s="7">
        <f>V$1*Deaths!U149*'Inputs &amp; Outputs'!$B$3</f>
        <v>13482565.217391307</v>
      </c>
      <c r="W149" s="7">
        <f>W$1*Deaths!V149*'Inputs &amp; Outputs'!$B$3</f>
        <v>13225332.065217394</v>
      </c>
      <c r="X149" s="7">
        <f>X$1*Deaths!W149*'Inputs &amp; Outputs'!$B$3</f>
        <v>21270520.652173918</v>
      </c>
      <c r="Y149" s="7">
        <f>Y$1*Deaths!X149*'Inputs &amp; Outputs'!$B$3</f>
        <v>19381187.500000004</v>
      </c>
      <c r="Z149" s="7">
        <f>Z$1*Deaths!Y149*'Inputs &amp; Outputs'!$B$3</f>
        <v>21926908.695652179</v>
      </c>
      <c r="AA149" s="7">
        <f>AA$1*Deaths!Z149*'Inputs &amp; Outputs'!$B$3+'No. policies'!AA149*'Inputs &amp; Outputs'!$B$4</f>
        <v>2645897024.4565215</v>
      </c>
    </row>
    <row r="150" spans="1:27" x14ac:dyDescent="0.25">
      <c r="A150" s="1">
        <v>149</v>
      </c>
      <c r="C150" s="7">
        <f>C$1*Deaths!B150*'Inputs &amp; Outputs'!$B$3</f>
        <v>159661.95652173916</v>
      </c>
      <c r="D150" s="7">
        <f>D$1*Deaths!C150*'Inputs &amp; Outputs'!$B$3</f>
        <v>319323.91304347833</v>
      </c>
      <c r="E150" s="7">
        <f>E$1*Deaths!D150*'Inputs &amp; Outputs'!$B$3</f>
        <v>851530.43478260888</v>
      </c>
      <c r="F150" s="7">
        <f>F$1*Deaths!E150*'Inputs &amp; Outputs'!$B$3</f>
        <v>816050.00000000023</v>
      </c>
      <c r="G150" s="7">
        <f>G$1*Deaths!F150*'Inputs &amp; Outputs'!$B$3</f>
        <v>1153114.1304347829</v>
      </c>
      <c r="H150" s="7">
        <f>H$1*Deaths!G150*'Inputs &amp; Outputs'!$B$3</f>
        <v>1436957.6086956526</v>
      </c>
      <c r="I150" s="7">
        <f>I$1*Deaths!H150*'Inputs &amp; Outputs'!$B$3</f>
        <v>1552269.0217391308</v>
      </c>
      <c r="J150" s="7">
        <f>J$1*Deaths!I150*'Inputs &amp; Outputs'!$B$3</f>
        <v>1703060.8695652178</v>
      </c>
      <c r="K150" s="7">
        <f>K$1*Deaths!J150*'Inputs &amp; Outputs'!$B$3</f>
        <v>2953746.1956521748</v>
      </c>
      <c r="L150" s="7">
        <f>L$1*Deaths!K150*'Inputs &amp; Outputs'!$B$3</f>
        <v>2838434.7826086963</v>
      </c>
      <c r="M150" s="7">
        <f>M$1*Deaths!L150*'Inputs &amp; Outputs'!$B$3</f>
        <v>3610134.2391304355</v>
      </c>
      <c r="N150" s="7">
        <f>N$1*Deaths!M150*'Inputs &amp; Outputs'!$B$3</f>
        <v>3938328.2608695659</v>
      </c>
      <c r="O150" s="7">
        <f>O$1*Deaths!N150*'Inputs &amp; Outputs'!$B$3</f>
        <v>4266522.2826086963</v>
      </c>
      <c r="P150" s="7">
        <f>P$1*Deaths!O150*'Inputs &amp; Outputs'!$B$3</f>
        <v>3849627.1739130444</v>
      </c>
      <c r="Q150" s="7">
        <f>Q$1*Deaths!P150*'Inputs &amp; Outputs'!$B$3</f>
        <v>5721220.1086956533</v>
      </c>
      <c r="R150" s="7">
        <f>R$1*Deaths!Q150*'Inputs &amp; Outputs'!$B$3</f>
        <v>8373382.6086956542</v>
      </c>
      <c r="S150" s="7">
        <f>S$1*Deaths!R150*'Inputs &amp; Outputs'!$B$3</f>
        <v>8444343.478260871</v>
      </c>
      <c r="T150" s="7">
        <f>T$1*Deaths!S150*'Inputs &amp; Outputs'!$B$3</f>
        <v>9739379.3478260897</v>
      </c>
      <c r="U150" s="7">
        <f>U$1*Deaths!T150*'Inputs &amp; Outputs'!$B$3</f>
        <v>10280455.978260871</v>
      </c>
      <c r="V150" s="7">
        <f>V$1*Deaths!U150*'Inputs &amp; Outputs'!$B$3</f>
        <v>9934521.7391304374</v>
      </c>
      <c r="W150" s="7">
        <f>W$1*Deaths!V150*'Inputs &amp; Outputs'!$B$3</f>
        <v>11548881.521739133</v>
      </c>
      <c r="X150" s="7">
        <f>X$1*Deaths!W150*'Inputs &amp; Outputs'!$B$3</f>
        <v>16782245.652173918</v>
      </c>
      <c r="Y150" s="7">
        <f>Y$1*Deaths!X150*'Inputs &amp; Outputs'!$B$3</f>
        <v>14280875.000000004</v>
      </c>
      <c r="Z150" s="7">
        <f>Z$1*Deaths!Y150*'Inputs &amp; Outputs'!$B$3</f>
        <v>22991321.739130441</v>
      </c>
      <c r="AA150" s="7">
        <f>AA$1*Deaths!Z150*'Inputs &amp; Outputs'!$B$3+'No. policies'!AA150*'Inputs &amp; Outputs'!$B$4</f>
        <v>2672610013.5869565</v>
      </c>
    </row>
    <row r="151" spans="1:27" x14ac:dyDescent="0.25">
      <c r="A151" s="1">
        <v>150</v>
      </c>
      <c r="C151" s="7">
        <f>C$1*Deaths!B151*'Inputs &amp; Outputs'!$B$3</f>
        <v>168532.06521739135</v>
      </c>
      <c r="D151" s="7">
        <f>D$1*Deaths!C151*'Inputs &amp; Outputs'!$B$3</f>
        <v>301583.69565217395</v>
      </c>
      <c r="E151" s="7">
        <f>E$1*Deaths!D151*'Inputs &amp; Outputs'!$B$3</f>
        <v>532206.52173913061</v>
      </c>
      <c r="F151" s="7">
        <f>F$1*Deaths!E151*'Inputs &amp; Outputs'!$B$3</f>
        <v>780569.56521739147</v>
      </c>
      <c r="G151" s="7">
        <f>G$1*Deaths!F151*'Inputs &amp; Outputs'!$B$3</f>
        <v>798309.78260869579</v>
      </c>
      <c r="H151" s="7">
        <f>H$1*Deaths!G151*'Inputs &amp; Outputs'!$B$3</f>
        <v>1224075.0000000002</v>
      </c>
      <c r="I151" s="7">
        <f>I$1*Deaths!H151*'Inputs &amp; Outputs'!$B$3</f>
        <v>1552269.0217391308</v>
      </c>
      <c r="J151" s="7">
        <f>J$1*Deaths!I151*'Inputs &amp; Outputs'!$B$3</f>
        <v>2199786.9565217397</v>
      </c>
      <c r="K151" s="7">
        <f>K$1*Deaths!J151*'Inputs &amp; Outputs'!$B$3</f>
        <v>2155436.4130434785</v>
      </c>
      <c r="L151" s="7">
        <f>L$1*Deaths!K151*'Inputs &amp; Outputs'!$B$3</f>
        <v>3015836.9565217397</v>
      </c>
      <c r="M151" s="7">
        <f>M$1*Deaths!L151*'Inputs &amp; Outputs'!$B$3</f>
        <v>3512563.0434782617</v>
      </c>
      <c r="N151" s="7">
        <f>N$1*Deaths!M151*'Inputs &amp; Outputs'!$B$3</f>
        <v>5215623.9130434794</v>
      </c>
      <c r="O151" s="7">
        <f>O$1*Deaths!N151*'Inputs &amp; Outputs'!$B$3</f>
        <v>3689965.2173913051</v>
      </c>
      <c r="P151" s="7">
        <f>P$1*Deaths!O151*'Inputs &amp; Outputs'!$B$3</f>
        <v>5588168.478260871</v>
      </c>
      <c r="Q151" s="7">
        <f>Q$1*Deaths!P151*'Inputs &amp; Outputs'!$B$3</f>
        <v>6120375.0000000009</v>
      </c>
      <c r="R151" s="7">
        <f>R$1*Deaths!Q151*'Inputs &amp; Outputs'!$B$3</f>
        <v>7805695.6521739149</v>
      </c>
      <c r="S151" s="7">
        <f>S$1*Deaths!R151*'Inputs &amp; Outputs'!$B$3</f>
        <v>7539592.3913043495</v>
      </c>
      <c r="T151" s="7">
        <f>T$1*Deaths!S151*'Inputs &amp; Outputs'!$B$3</f>
        <v>7663773.9130434804</v>
      </c>
      <c r="U151" s="7">
        <f>U$1*Deaths!T151*'Inputs &amp; Outputs'!$B$3</f>
        <v>8258071.1956521757</v>
      </c>
      <c r="V151" s="7">
        <f>V$1*Deaths!U151*'Inputs &amp; Outputs'!$B$3</f>
        <v>12950358.695652178</v>
      </c>
      <c r="W151" s="7">
        <f>W$1*Deaths!V151*'Inputs &amp; Outputs'!$B$3</f>
        <v>11362609.239130437</v>
      </c>
      <c r="X151" s="7">
        <f>X$1*Deaths!W151*'Inputs &amp; Outputs'!$B$3</f>
        <v>18343384.782608699</v>
      </c>
      <c r="Y151" s="7">
        <f>Y$1*Deaths!X151*'Inputs &amp; Outputs'!$B$3</f>
        <v>14892912.500000004</v>
      </c>
      <c r="Z151" s="7">
        <f>Z$1*Deaths!Y151*'Inputs &amp; Outputs'!$B$3</f>
        <v>22352673.913043484</v>
      </c>
      <c r="AA151" s="7">
        <f>AA$1*Deaths!Z151*'Inputs &amp; Outputs'!$B$3+'No. policies'!AA151*'Inputs &amp; Outputs'!$B$4</f>
        <v>2675558057.0652175</v>
      </c>
    </row>
    <row r="152" spans="1:27" x14ac:dyDescent="0.25">
      <c r="A152" s="1">
        <v>151</v>
      </c>
      <c r="C152" s="7">
        <f>C$1*Deaths!B152*'Inputs &amp; Outputs'!$B$3</f>
        <v>230622.82608695657</v>
      </c>
      <c r="D152" s="7">
        <f>D$1*Deaths!C152*'Inputs &amp; Outputs'!$B$3</f>
        <v>549946.73913043493</v>
      </c>
      <c r="E152" s="7">
        <f>E$1*Deaths!D152*'Inputs &amp; Outputs'!$B$3</f>
        <v>452375.54347826098</v>
      </c>
      <c r="F152" s="7">
        <f>F$1*Deaths!E152*'Inputs &amp; Outputs'!$B$3</f>
        <v>816050.00000000023</v>
      </c>
      <c r="G152" s="7">
        <f>G$1*Deaths!F152*'Inputs &amp; Outputs'!$B$3</f>
        <v>1241815.2173913047</v>
      </c>
      <c r="H152" s="7">
        <f>H$1*Deaths!G152*'Inputs &amp; Outputs'!$B$3</f>
        <v>1330516.3043478264</v>
      </c>
      <c r="I152" s="7">
        <f>I$1*Deaths!H152*'Inputs &amp; Outputs'!$B$3</f>
        <v>1614359.782608696</v>
      </c>
      <c r="J152" s="7">
        <f>J$1*Deaths!I152*'Inputs &amp; Outputs'!$B$3</f>
        <v>2270747.826086957</v>
      </c>
      <c r="K152" s="7">
        <f>K$1*Deaths!J152*'Inputs &amp; Outputs'!$B$3</f>
        <v>2634422.2826086963</v>
      </c>
      <c r="L152" s="7">
        <f>L$1*Deaths!K152*'Inputs &amp; Outputs'!$B$3</f>
        <v>2483630.4347826093</v>
      </c>
      <c r="M152" s="7">
        <f>M$1*Deaths!L152*'Inputs &amp; Outputs'!$B$3</f>
        <v>2731993.4782608701</v>
      </c>
      <c r="N152" s="7">
        <f>N$1*Deaths!M152*'Inputs &amp; Outputs'!$B$3</f>
        <v>4364093.4782608701</v>
      </c>
      <c r="O152" s="7">
        <f>O$1*Deaths!N152*'Inputs &amp; Outputs'!$B$3</f>
        <v>5073702.1739130449</v>
      </c>
      <c r="P152" s="7">
        <f>P$1*Deaths!O152*'Inputs &amp; Outputs'!$B$3</f>
        <v>4222171.7391304355</v>
      </c>
      <c r="Q152" s="7">
        <f>Q$1*Deaths!P152*'Inputs &amp; Outputs'!$B$3</f>
        <v>7716994.5652173925</v>
      </c>
      <c r="R152" s="7">
        <f>R$1*Deaths!Q152*'Inputs &amp; Outputs'!$B$3</f>
        <v>6954165.2173913056</v>
      </c>
      <c r="S152" s="7">
        <f>S$1*Deaths!R152*'Inputs &amp; Outputs'!$B$3</f>
        <v>7087216.8478260888</v>
      </c>
      <c r="T152" s="7">
        <f>T$1*Deaths!S152*'Inputs &amp; Outputs'!$B$3</f>
        <v>10058703.260869568</v>
      </c>
      <c r="U152" s="7">
        <f>U$1*Deaths!T152*'Inputs &amp; Outputs'!$B$3</f>
        <v>11123116.304347828</v>
      </c>
      <c r="V152" s="7">
        <f>V$1*Deaths!U152*'Inputs &amp; Outputs'!$B$3</f>
        <v>14192173.91304348</v>
      </c>
      <c r="W152" s="7">
        <f>W$1*Deaths!V152*'Inputs &amp; Outputs'!$B$3</f>
        <v>12666515.217391307</v>
      </c>
      <c r="X152" s="7">
        <f>X$1*Deaths!W152*'Inputs &amp; Outputs'!$B$3</f>
        <v>18733669.565217394</v>
      </c>
      <c r="Y152" s="7">
        <f>Y$1*Deaths!X152*'Inputs &amp; Outputs'!$B$3</f>
        <v>17953100.000000004</v>
      </c>
      <c r="Z152" s="7">
        <f>Z$1*Deaths!Y152*'Inputs &amp; Outputs'!$B$3</f>
        <v>21288260.869565222</v>
      </c>
      <c r="AA152" s="7">
        <f>AA$1*Deaths!Z152*'Inputs &amp; Outputs'!$B$3+'No. policies'!AA152*'Inputs &amp; Outputs'!$B$4</f>
        <v>2652171046.195652</v>
      </c>
    </row>
    <row r="153" spans="1:27" x14ac:dyDescent="0.25">
      <c r="A153" s="1">
        <v>152</v>
      </c>
      <c r="C153" s="7">
        <f>C$1*Deaths!B153*'Inputs &amp; Outputs'!$B$3</f>
        <v>106441.30434782611</v>
      </c>
      <c r="D153" s="7">
        <f>D$1*Deaths!C153*'Inputs &amp; Outputs'!$B$3</f>
        <v>372544.56521739135</v>
      </c>
      <c r="E153" s="7">
        <f>E$1*Deaths!D153*'Inputs &amp; Outputs'!$B$3</f>
        <v>558816.84782608703</v>
      </c>
      <c r="F153" s="7">
        <f>F$1*Deaths!E153*'Inputs &amp; Outputs'!$B$3</f>
        <v>922491.30434782628</v>
      </c>
      <c r="G153" s="7">
        <f>G$1*Deaths!F153*'Inputs &amp; Outputs'!$B$3</f>
        <v>443505.43478260876</v>
      </c>
      <c r="H153" s="7">
        <f>H$1*Deaths!G153*'Inputs &amp; Outputs'!$B$3</f>
        <v>1064413.0434782612</v>
      </c>
      <c r="I153" s="7">
        <f>I$1*Deaths!H153*'Inputs &amp; Outputs'!$B$3</f>
        <v>1303905.9782608699</v>
      </c>
      <c r="J153" s="7">
        <f>J$1*Deaths!I153*'Inputs &amp; Outputs'!$B$3</f>
        <v>2057865.2173913047</v>
      </c>
      <c r="K153" s="7">
        <f>K$1*Deaths!J153*'Inputs &amp; Outputs'!$B$3</f>
        <v>2394929.3478260874</v>
      </c>
      <c r="L153" s="7">
        <f>L$1*Deaths!K153*'Inputs &amp; Outputs'!$B$3</f>
        <v>2838434.7826086963</v>
      </c>
      <c r="M153" s="7">
        <f>M$1*Deaths!L153*'Inputs &amp; Outputs'!$B$3</f>
        <v>2829564.6739130439</v>
      </c>
      <c r="N153" s="7">
        <f>N$1*Deaths!M153*'Inputs &amp; Outputs'!$B$3</f>
        <v>3725445.652173914</v>
      </c>
      <c r="O153" s="7">
        <f>O$1*Deaths!N153*'Inputs &amp; Outputs'!$B$3</f>
        <v>4727767.9347826093</v>
      </c>
      <c r="P153" s="7">
        <f>P$1*Deaths!O153*'Inputs &amp; Outputs'!$B$3</f>
        <v>6829983.6956521757</v>
      </c>
      <c r="Q153" s="7">
        <f>Q$1*Deaths!P153*'Inputs &amp; Outputs'!$B$3</f>
        <v>6519529.8913043495</v>
      </c>
      <c r="R153" s="7">
        <f>R$1*Deaths!Q153*'Inputs &amp; Outputs'!$B$3</f>
        <v>8231460.8695652187</v>
      </c>
      <c r="S153" s="7">
        <f>S$1*Deaths!R153*'Inputs &amp; Outputs'!$B$3</f>
        <v>7539592.3913043495</v>
      </c>
      <c r="T153" s="7">
        <f>T$1*Deaths!S153*'Inputs &amp; Outputs'!$B$3</f>
        <v>10218365.217391307</v>
      </c>
      <c r="U153" s="7">
        <f>U$1*Deaths!T153*'Inputs &amp; Outputs'!$B$3</f>
        <v>9774859.7826086972</v>
      </c>
      <c r="V153" s="7">
        <f>V$1*Deaths!U153*'Inputs &amp; Outputs'!$B$3</f>
        <v>11353739.130434785</v>
      </c>
      <c r="W153" s="7">
        <f>W$1*Deaths!V153*'Inputs &amp; Outputs'!$B$3</f>
        <v>12293970.652173916</v>
      </c>
      <c r="X153" s="7">
        <f>X$1*Deaths!W153*'Inputs &amp; Outputs'!$B$3</f>
        <v>18148242.391304351</v>
      </c>
      <c r="Y153" s="7">
        <f>Y$1*Deaths!X153*'Inputs &amp; Outputs'!$B$3</f>
        <v>17749087.500000004</v>
      </c>
      <c r="Z153" s="7">
        <f>Z$1*Deaths!Y153*'Inputs &amp; Outputs'!$B$3</f>
        <v>20862495.652173918</v>
      </c>
      <c r="AA153" s="7">
        <f>AA$1*Deaths!Z153*'Inputs &amp; Outputs'!$B$3+'No. policies'!AA153*'Inputs &amp; Outputs'!$B$4</f>
        <v>2671944755.4347825</v>
      </c>
    </row>
    <row r="154" spans="1:27" x14ac:dyDescent="0.25">
      <c r="A154" s="1">
        <v>153</v>
      </c>
      <c r="C154" s="7">
        <f>C$1*Deaths!B154*'Inputs &amp; Outputs'!$B$3</f>
        <v>177402.17391304352</v>
      </c>
      <c r="D154" s="7">
        <f>D$1*Deaths!C154*'Inputs &amp; Outputs'!$B$3</f>
        <v>532206.52173913061</v>
      </c>
      <c r="E154" s="7">
        <f>E$1*Deaths!D154*'Inputs &amp; Outputs'!$B$3</f>
        <v>478985.86956521752</v>
      </c>
      <c r="F154" s="7">
        <f>F$1*Deaths!E154*'Inputs &amp; Outputs'!$B$3</f>
        <v>603167.3913043479</v>
      </c>
      <c r="G154" s="7">
        <f>G$1*Deaths!F154*'Inputs &amp; Outputs'!$B$3</f>
        <v>1286165.7608695654</v>
      </c>
      <c r="H154" s="7">
        <f>H$1*Deaths!G154*'Inputs &amp; Outputs'!$B$3</f>
        <v>1011192.391304348</v>
      </c>
      <c r="I154" s="7">
        <f>I$1*Deaths!H154*'Inputs &amp; Outputs'!$B$3</f>
        <v>1924813.5869565222</v>
      </c>
      <c r="J154" s="7">
        <f>J$1*Deaths!I154*'Inputs &amp; Outputs'!$B$3</f>
        <v>2057865.2173913047</v>
      </c>
      <c r="K154" s="7">
        <f>K$1*Deaths!J154*'Inputs &amp; Outputs'!$B$3</f>
        <v>2794084.2391304355</v>
      </c>
      <c r="L154" s="7">
        <f>L$1*Deaths!K154*'Inputs &amp; Outputs'!$B$3</f>
        <v>3104538.0434782617</v>
      </c>
      <c r="M154" s="7">
        <f>M$1*Deaths!L154*'Inputs &amp; Outputs'!$B$3</f>
        <v>4000419.0217391313</v>
      </c>
      <c r="N154" s="7">
        <f>N$1*Deaths!M154*'Inputs &amp; Outputs'!$B$3</f>
        <v>4576976.0869565224</v>
      </c>
      <c r="O154" s="7">
        <f>O$1*Deaths!N154*'Inputs &amp; Outputs'!$B$3</f>
        <v>4612456.5217391318</v>
      </c>
      <c r="P154" s="7">
        <f>P$1*Deaths!O154*'Inputs &amp; Outputs'!$B$3</f>
        <v>5339805.4347826103</v>
      </c>
      <c r="Q154" s="7">
        <f>Q$1*Deaths!P154*'Inputs &amp; Outputs'!$B$3</f>
        <v>8116149.4565217411</v>
      </c>
      <c r="R154" s="7">
        <f>R$1*Deaths!Q154*'Inputs &amp; Outputs'!$B$3</f>
        <v>7663773.9130434804</v>
      </c>
      <c r="S154" s="7">
        <f>S$1*Deaths!R154*'Inputs &amp; Outputs'!$B$3</f>
        <v>8142759.7826086972</v>
      </c>
      <c r="T154" s="7">
        <f>T$1*Deaths!S154*'Inputs &amp; Outputs'!$B$3</f>
        <v>10058703.260869568</v>
      </c>
      <c r="U154" s="7">
        <f>U$1*Deaths!T154*'Inputs &amp; Outputs'!$B$3</f>
        <v>11123116.304347828</v>
      </c>
      <c r="V154" s="7">
        <f>V$1*Deaths!U154*'Inputs &amp; Outputs'!$B$3</f>
        <v>11885945.652173916</v>
      </c>
      <c r="W154" s="7">
        <f>W$1*Deaths!V154*'Inputs &amp; Outputs'!$B$3</f>
        <v>15646871.739130437</v>
      </c>
      <c r="X154" s="7">
        <f>X$1*Deaths!W154*'Inputs &amp; Outputs'!$B$3</f>
        <v>13464825.000000004</v>
      </c>
      <c r="Y154" s="7">
        <f>Y$1*Deaths!X154*'Inputs &amp; Outputs'!$B$3</f>
        <v>16933037.500000004</v>
      </c>
      <c r="Z154" s="7">
        <f>Z$1*Deaths!Y154*'Inputs &amp; Outputs'!$B$3</f>
        <v>19372317.391304351</v>
      </c>
      <c r="AA154" s="7">
        <f>AA$1*Deaths!Z154*'Inputs &amp; Outputs'!$B$3+'No. policies'!AA154*'Inputs &amp; Outputs'!$B$4</f>
        <v>2656514239.130435</v>
      </c>
    </row>
    <row r="155" spans="1:27" x14ac:dyDescent="0.25">
      <c r="A155" s="1">
        <v>154</v>
      </c>
      <c r="C155" s="7">
        <f>C$1*Deaths!B155*'Inputs &amp; Outputs'!$B$3</f>
        <v>212882.60869565222</v>
      </c>
      <c r="D155" s="7">
        <f>D$1*Deaths!C155*'Inputs &amp; Outputs'!$B$3</f>
        <v>266103.2608695653</v>
      </c>
      <c r="E155" s="7">
        <f>E$1*Deaths!D155*'Inputs &amp; Outputs'!$B$3</f>
        <v>585427.17391304357</v>
      </c>
      <c r="F155" s="7">
        <f>F$1*Deaths!E155*'Inputs &amp; Outputs'!$B$3</f>
        <v>993452.17391304369</v>
      </c>
      <c r="G155" s="7">
        <f>G$1*Deaths!F155*'Inputs &amp; Outputs'!$B$3</f>
        <v>1153114.1304347829</v>
      </c>
      <c r="H155" s="7">
        <f>H$1*Deaths!G155*'Inputs &amp; Outputs'!$B$3</f>
        <v>1490178.2608695654</v>
      </c>
      <c r="I155" s="7">
        <f>I$1*Deaths!H155*'Inputs &amp; Outputs'!$B$3</f>
        <v>1676450.5434782612</v>
      </c>
      <c r="J155" s="7">
        <f>J$1*Deaths!I155*'Inputs &amp; Outputs'!$B$3</f>
        <v>2270747.826086957</v>
      </c>
      <c r="K155" s="7">
        <f>K$1*Deaths!J155*'Inputs &amp; Outputs'!$B$3</f>
        <v>2235267.3913043481</v>
      </c>
      <c r="L155" s="7">
        <f>L$1*Deaths!K155*'Inputs &amp; Outputs'!$B$3</f>
        <v>2749733.6956521743</v>
      </c>
      <c r="M155" s="7">
        <f>M$1*Deaths!L155*'Inputs &amp; Outputs'!$B$3</f>
        <v>2927135.8695652182</v>
      </c>
      <c r="N155" s="7">
        <f>N$1*Deaths!M155*'Inputs &amp; Outputs'!$B$3</f>
        <v>3193239.1304347832</v>
      </c>
      <c r="O155" s="7">
        <f>O$1*Deaths!N155*'Inputs &amp; Outputs'!$B$3</f>
        <v>5650259.2391304364</v>
      </c>
      <c r="P155" s="7">
        <f>P$1*Deaths!O155*'Inputs &amp; Outputs'!$B$3</f>
        <v>5463986.9565217402</v>
      </c>
      <c r="Q155" s="7">
        <f>Q$1*Deaths!P155*'Inputs &amp; Outputs'!$B$3</f>
        <v>6652581.5217391318</v>
      </c>
      <c r="R155" s="7">
        <f>R$1*Deaths!Q155*'Inputs &amp; Outputs'!$B$3</f>
        <v>8515304.3478260897</v>
      </c>
      <c r="S155" s="7">
        <f>S$1*Deaths!R155*'Inputs &amp; Outputs'!$B$3</f>
        <v>5880882.0652173925</v>
      </c>
      <c r="T155" s="7">
        <f>T$1*Deaths!S155*'Inputs &amp; Outputs'!$B$3</f>
        <v>10537689.130434785</v>
      </c>
      <c r="U155" s="7">
        <f>U$1*Deaths!T155*'Inputs &amp; Outputs'!$B$3</f>
        <v>9437795.6521739159</v>
      </c>
      <c r="V155" s="7">
        <f>V$1*Deaths!U155*'Inputs &amp; Outputs'!$B$3</f>
        <v>13837369.565217394</v>
      </c>
      <c r="W155" s="7">
        <f>W$1*Deaths!V155*'Inputs &amp; Outputs'!$B$3</f>
        <v>16019416.30434783</v>
      </c>
      <c r="X155" s="7">
        <f>X$1*Deaths!W155*'Inputs &amp; Outputs'!$B$3</f>
        <v>17562815.217391308</v>
      </c>
      <c r="Y155" s="7">
        <f>Y$1*Deaths!X155*'Inputs &amp; Outputs'!$B$3</f>
        <v>18973162.500000004</v>
      </c>
      <c r="Z155" s="7">
        <f>Z$1*Deaths!Y155*'Inputs &amp; Outputs'!$B$3</f>
        <v>19798082.608695656</v>
      </c>
      <c r="AA155" s="7">
        <f>AA$1*Deaths!Z155*'Inputs &amp; Outputs'!$B$3+'No. policies'!AA155*'Inputs &amp; Outputs'!$B$4</f>
        <v>2654675271.7391305</v>
      </c>
    </row>
    <row r="156" spans="1:27" x14ac:dyDescent="0.25">
      <c r="A156" s="1">
        <v>155</v>
      </c>
      <c r="C156" s="7">
        <f>C$1*Deaths!B156*'Inputs &amp; Outputs'!$B$3</f>
        <v>70960.869565217406</v>
      </c>
      <c r="D156" s="7">
        <f>D$1*Deaths!C156*'Inputs &amp; Outputs'!$B$3</f>
        <v>425765.21739130444</v>
      </c>
      <c r="E156" s="7">
        <f>E$1*Deaths!D156*'Inputs &amp; Outputs'!$B$3</f>
        <v>478985.86956521752</v>
      </c>
      <c r="F156" s="7">
        <f>F$1*Deaths!E156*'Inputs &amp; Outputs'!$B$3</f>
        <v>709608.69565217406</v>
      </c>
      <c r="G156" s="7">
        <f>G$1*Deaths!F156*'Inputs &amp; Outputs'!$B$3</f>
        <v>1241815.2173913047</v>
      </c>
      <c r="H156" s="7">
        <f>H$1*Deaths!G156*'Inputs &amp; Outputs'!$B$3</f>
        <v>1490178.2608695654</v>
      </c>
      <c r="I156" s="7">
        <f>I$1*Deaths!H156*'Inputs &amp; Outputs'!$B$3</f>
        <v>2545721.1956521743</v>
      </c>
      <c r="J156" s="7">
        <f>J$1*Deaths!I156*'Inputs &amp; Outputs'!$B$3</f>
        <v>1774021.739130435</v>
      </c>
      <c r="K156" s="7">
        <f>K$1*Deaths!J156*'Inputs &amp; Outputs'!$B$3</f>
        <v>1676450.5434782612</v>
      </c>
      <c r="L156" s="7">
        <f>L$1*Deaths!K156*'Inputs &amp; Outputs'!$B$3</f>
        <v>2306228.2608695659</v>
      </c>
      <c r="M156" s="7">
        <f>M$1*Deaths!L156*'Inputs &amp; Outputs'!$B$3</f>
        <v>3902847.8260869575</v>
      </c>
      <c r="N156" s="7">
        <f>N$1*Deaths!M156*'Inputs &amp; Outputs'!$B$3</f>
        <v>3725445.652173914</v>
      </c>
      <c r="O156" s="7">
        <f>O$1*Deaths!N156*'Inputs &amp; Outputs'!$B$3</f>
        <v>4266522.2826086963</v>
      </c>
      <c r="P156" s="7">
        <f>P$1*Deaths!O156*'Inputs &amp; Outputs'!$B$3</f>
        <v>5588168.478260871</v>
      </c>
      <c r="Q156" s="7">
        <f>Q$1*Deaths!P156*'Inputs &amp; Outputs'!$B$3</f>
        <v>6120375.0000000009</v>
      </c>
      <c r="R156" s="7">
        <f>R$1*Deaths!Q156*'Inputs &amp; Outputs'!$B$3</f>
        <v>8089539.1304347841</v>
      </c>
      <c r="S156" s="7">
        <f>S$1*Deaths!R156*'Inputs &amp; Outputs'!$B$3</f>
        <v>9349094.5652173925</v>
      </c>
      <c r="T156" s="7">
        <f>T$1*Deaths!S156*'Inputs &amp; Outputs'!$B$3</f>
        <v>11016675.000000002</v>
      </c>
      <c r="U156" s="7">
        <f>U$1*Deaths!T156*'Inputs &amp; Outputs'!$B$3</f>
        <v>11291648.369565221</v>
      </c>
      <c r="V156" s="7">
        <f>V$1*Deaths!U156*'Inputs &amp; Outputs'!$B$3</f>
        <v>13482565.217391307</v>
      </c>
      <c r="W156" s="7">
        <f>W$1*Deaths!V156*'Inputs &amp; Outputs'!$B$3</f>
        <v>13784148.91304348</v>
      </c>
      <c r="X156" s="7">
        <f>X$1*Deaths!W156*'Inputs &amp; Outputs'!$B$3</f>
        <v>16782245.652173918</v>
      </c>
      <c r="Y156" s="7">
        <f>Y$1*Deaths!X156*'Inputs &amp; Outputs'!$B$3</f>
        <v>22441375.000000004</v>
      </c>
      <c r="Z156" s="7">
        <f>Z$1*Deaths!Y156*'Inputs &amp; Outputs'!$B$3</f>
        <v>22565556.521739136</v>
      </c>
      <c r="AA156" s="7">
        <f>AA$1*Deaths!Z156*'Inputs &amp; Outputs'!$B$3+'No. policies'!AA156*'Inputs &amp; Outputs'!$B$4</f>
        <v>2647318777.173913</v>
      </c>
    </row>
    <row r="157" spans="1:27" x14ac:dyDescent="0.25">
      <c r="A157" s="1">
        <v>156</v>
      </c>
      <c r="C157" s="7">
        <f>C$1*Deaths!B157*'Inputs &amp; Outputs'!$B$3</f>
        <v>195142.39130434787</v>
      </c>
      <c r="D157" s="7">
        <f>D$1*Deaths!C157*'Inputs &amp; Outputs'!$B$3</f>
        <v>372544.56521739135</v>
      </c>
      <c r="E157" s="7">
        <f>E$1*Deaths!D157*'Inputs &amp; Outputs'!$B$3</f>
        <v>638647.82608695666</v>
      </c>
      <c r="F157" s="7">
        <f>F$1*Deaths!E157*'Inputs &amp; Outputs'!$B$3</f>
        <v>709608.69565217406</v>
      </c>
      <c r="G157" s="7">
        <f>G$1*Deaths!F157*'Inputs &amp; Outputs'!$B$3</f>
        <v>1064413.0434782612</v>
      </c>
      <c r="H157" s="7">
        <f>H$1*Deaths!G157*'Inputs &amp; Outputs'!$B$3</f>
        <v>1064413.0434782612</v>
      </c>
      <c r="I157" s="7">
        <f>I$1*Deaths!H157*'Inputs &amp; Outputs'!$B$3</f>
        <v>1552269.0217391308</v>
      </c>
      <c r="J157" s="7">
        <f>J$1*Deaths!I157*'Inputs &amp; Outputs'!$B$3</f>
        <v>2554591.3043478266</v>
      </c>
      <c r="K157" s="7">
        <f>K$1*Deaths!J157*'Inputs &amp; Outputs'!$B$3</f>
        <v>2714253.2608695659</v>
      </c>
      <c r="L157" s="7">
        <f>L$1*Deaths!K157*'Inputs &amp; Outputs'!$B$3</f>
        <v>3015836.9565217397</v>
      </c>
      <c r="M157" s="7">
        <f>M$1*Deaths!L157*'Inputs &amp; Outputs'!$B$3</f>
        <v>3122278.2608695659</v>
      </c>
      <c r="N157" s="7">
        <f>N$1*Deaths!M157*'Inputs &amp; Outputs'!$B$3</f>
        <v>5109182.6086956533</v>
      </c>
      <c r="O157" s="7">
        <f>O$1*Deaths!N157*'Inputs &amp; Outputs'!$B$3</f>
        <v>5534947.8260869579</v>
      </c>
      <c r="P157" s="7">
        <f>P$1*Deaths!O157*'Inputs &amp; Outputs'!$B$3</f>
        <v>5463986.9565217402</v>
      </c>
      <c r="Q157" s="7">
        <f>Q$1*Deaths!P157*'Inputs &amp; Outputs'!$B$3</f>
        <v>6652581.5217391318</v>
      </c>
      <c r="R157" s="7">
        <f>R$1*Deaths!Q157*'Inputs &amp; Outputs'!$B$3</f>
        <v>6812243.478260871</v>
      </c>
      <c r="S157" s="7">
        <f>S$1*Deaths!R157*'Inputs &amp; Outputs'!$B$3</f>
        <v>9801470.1086956542</v>
      </c>
      <c r="T157" s="7">
        <f>T$1*Deaths!S157*'Inputs &amp; Outputs'!$B$3</f>
        <v>10218365.217391307</v>
      </c>
      <c r="U157" s="7">
        <f>U$1*Deaths!T157*'Inputs &amp; Outputs'!$B$3</f>
        <v>8932199.4565217402</v>
      </c>
      <c r="V157" s="7">
        <f>V$1*Deaths!U157*'Inputs &amp; Outputs'!$B$3</f>
        <v>14369576.086956525</v>
      </c>
      <c r="W157" s="7">
        <f>W$1*Deaths!V157*'Inputs &amp; Outputs'!$B$3</f>
        <v>15460599.456521742</v>
      </c>
      <c r="X157" s="7">
        <f>X$1*Deaths!W157*'Inputs &amp; Outputs'!$B$3</f>
        <v>13074540.217391307</v>
      </c>
      <c r="Y157" s="7">
        <f>Y$1*Deaths!X157*'Inputs &amp; Outputs'!$B$3</f>
        <v>16116987.500000004</v>
      </c>
      <c r="Z157" s="7">
        <f>Z$1*Deaths!Y157*'Inputs &amp; Outputs'!$B$3</f>
        <v>15114665.217391308</v>
      </c>
      <c r="AA157" s="7">
        <f>AA$1*Deaths!Z157*'Inputs &amp; Outputs'!$B$3+'No. policies'!AA157*'Inputs &amp; Outputs'!$B$4</f>
        <v>2664431766.304348</v>
      </c>
    </row>
    <row r="158" spans="1:27" x14ac:dyDescent="0.25">
      <c r="A158" s="1">
        <v>157</v>
      </c>
      <c r="C158" s="7">
        <f>C$1*Deaths!B158*'Inputs &amp; Outputs'!$B$3</f>
        <v>115311.41304347829</v>
      </c>
      <c r="D158" s="7">
        <f>D$1*Deaths!C158*'Inputs &amp; Outputs'!$B$3</f>
        <v>354804.34782608703</v>
      </c>
      <c r="E158" s="7">
        <f>E$1*Deaths!D158*'Inputs &amp; Outputs'!$B$3</f>
        <v>478985.86956521752</v>
      </c>
      <c r="F158" s="7">
        <f>F$1*Deaths!E158*'Inputs &amp; Outputs'!$B$3</f>
        <v>745089.13043478271</v>
      </c>
      <c r="G158" s="7">
        <f>G$1*Deaths!F158*'Inputs &amp; Outputs'!$B$3</f>
        <v>887010.86956521752</v>
      </c>
      <c r="H158" s="7">
        <f>H$1*Deaths!G158*'Inputs &amp; Outputs'!$B$3</f>
        <v>1596619.5652173916</v>
      </c>
      <c r="I158" s="7">
        <f>I$1*Deaths!H158*'Inputs &amp; Outputs'!$B$3</f>
        <v>1738541.3043478264</v>
      </c>
      <c r="J158" s="7">
        <f>J$1*Deaths!I158*'Inputs &amp; Outputs'!$B$3</f>
        <v>2270747.826086957</v>
      </c>
      <c r="K158" s="7">
        <f>K$1*Deaths!J158*'Inputs &amp; Outputs'!$B$3</f>
        <v>1596619.5652173916</v>
      </c>
      <c r="L158" s="7">
        <f>L$1*Deaths!K158*'Inputs &amp; Outputs'!$B$3</f>
        <v>3370641.3043478266</v>
      </c>
      <c r="M158" s="7">
        <f>M$1*Deaths!L158*'Inputs &amp; Outputs'!$B$3</f>
        <v>4293132.6086956533</v>
      </c>
      <c r="N158" s="7">
        <f>N$1*Deaths!M158*'Inputs &amp; Outputs'!$B$3</f>
        <v>3512563.0434782617</v>
      </c>
      <c r="O158" s="7">
        <f>O$1*Deaths!N158*'Inputs &amp; Outputs'!$B$3</f>
        <v>5765570.652173914</v>
      </c>
      <c r="P158" s="7">
        <f>P$1*Deaths!O158*'Inputs &amp; Outputs'!$B$3</f>
        <v>6581620.652173914</v>
      </c>
      <c r="Q158" s="7">
        <f>Q$1*Deaths!P158*'Inputs &amp; Outputs'!$B$3</f>
        <v>6918684.7826086972</v>
      </c>
      <c r="R158" s="7">
        <f>R$1*Deaths!Q158*'Inputs &amp; Outputs'!$B$3</f>
        <v>6528400.0000000019</v>
      </c>
      <c r="S158" s="7">
        <f>S$1*Deaths!R158*'Inputs &amp; Outputs'!$B$3</f>
        <v>9349094.5652173925</v>
      </c>
      <c r="T158" s="7">
        <f>T$1*Deaths!S158*'Inputs &amp; Outputs'!$B$3</f>
        <v>10697351.086956523</v>
      </c>
      <c r="U158" s="7">
        <f>U$1*Deaths!T158*'Inputs &amp; Outputs'!$B$3</f>
        <v>12134308.695652176</v>
      </c>
      <c r="V158" s="7">
        <f>V$1*Deaths!U158*'Inputs &amp; Outputs'!$B$3</f>
        <v>12772956.521739133</v>
      </c>
      <c r="W158" s="7">
        <f>W$1*Deaths!V158*'Inputs &amp; Outputs'!$B$3</f>
        <v>14715510.326086959</v>
      </c>
      <c r="X158" s="7">
        <f>X$1*Deaths!W158*'Inputs &amp; Outputs'!$B$3</f>
        <v>14050252.173913047</v>
      </c>
      <c r="Y158" s="7">
        <f>Y$1*Deaths!X158*'Inputs &amp; Outputs'!$B$3</f>
        <v>21217300.000000004</v>
      </c>
      <c r="Z158" s="7">
        <f>Z$1*Deaths!Y158*'Inputs &amp; Outputs'!$B$3</f>
        <v>18733669.565217394</v>
      </c>
      <c r="AA158" s="7">
        <f>AA$1*Deaths!Z158*'Inputs &amp; Outputs'!$B$3+'No. policies'!AA158*'Inputs &amp; Outputs'!$B$4</f>
        <v>2652992486.4130435</v>
      </c>
    </row>
    <row r="159" spans="1:27" x14ac:dyDescent="0.25">
      <c r="A159" s="1">
        <v>158</v>
      </c>
      <c r="C159" s="7">
        <f>C$1*Deaths!B159*'Inputs &amp; Outputs'!$B$3</f>
        <v>168532.06521739135</v>
      </c>
      <c r="D159" s="7">
        <f>D$1*Deaths!C159*'Inputs &amp; Outputs'!$B$3</f>
        <v>266103.2608695653</v>
      </c>
      <c r="E159" s="7">
        <f>E$1*Deaths!D159*'Inputs &amp; Outputs'!$B$3</f>
        <v>718478.80434782628</v>
      </c>
      <c r="F159" s="7">
        <f>F$1*Deaths!E159*'Inputs &amp; Outputs'!$B$3</f>
        <v>567686.95652173925</v>
      </c>
      <c r="G159" s="7">
        <f>G$1*Deaths!F159*'Inputs &amp; Outputs'!$B$3</f>
        <v>753959.23913043493</v>
      </c>
      <c r="H159" s="7">
        <f>H$1*Deaths!G159*'Inputs &amp; Outputs'!$B$3</f>
        <v>1490178.2608695654</v>
      </c>
      <c r="I159" s="7">
        <f>I$1*Deaths!H159*'Inputs &amp; Outputs'!$B$3</f>
        <v>1614359.782608696</v>
      </c>
      <c r="J159" s="7">
        <f>J$1*Deaths!I159*'Inputs &amp; Outputs'!$B$3</f>
        <v>2270747.826086957</v>
      </c>
      <c r="K159" s="7">
        <f>K$1*Deaths!J159*'Inputs &amp; Outputs'!$B$3</f>
        <v>2714253.2608695659</v>
      </c>
      <c r="L159" s="7">
        <f>L$1*Deaths!K159*'Inputs &amp; Outputs'!$B$3</f>
        <v>2927135.8695652182</v>
      </c>
      <c r="M159" s="7">
        <f>M$1*Deaths!L159*'Inputs &amp; Outputs'!$B$3</f>
        <v>4293132.6086956533</v>
      </c>
      <c r="N159" s="7">
        <f>N$1*Deaths!M159*'Inputs &amp; Outputs'!$B$3</f>
        <v>3619004.3478260878</v>
      </c>
      <c r="O159" s="7">
        <f>O$1*Deaths!N159*'Inputs &amp; Outputs'!$B$3</f>
        <v>5073702.1739130449</v>
      </c>
      <c r="P159" s="7">
        <f>P$1*Deaths!O159*'Inputs &amp; Outputs'!$B$3</f>
        <v>5215623.9130434794</v>
      </c>
      <c r="Q159" s="7">
        <f>Q$1*Deaths!P159*'Inputs &amp; Outputs'!$B$3</f>
        <v>5455116.8478260878</v>
      </c>
      <c r="R159" s="7">
        <f>R$1*Deaths!Q159*'Inputs &amp; Outputs'!$B$3</f>
        <v>8515304.3478260897</v>
      </c>
      <c r="S159" s="7">
        <f>S$1*Deaths!R159*'Inputs &amp; Outputs'!$B$3</f>
        <v>9499886.4130434804</v>
      </c>
      <c r="T159" s="7">
        <f>T$1*Deaths!S159*'Inputs &amp; Outputs'!$B$3</f>
        <v>8781407.6086956542</v>
      </c>
      <c r="U159" s="7">
        <f>U$1*Deaths!T159*'Inputs &amp; Outputs'!$B$3</f>
        <v>13314033.152173916</v>
      </c>
      <c r="V159" s="7">
        <f>V$1*Deaths!U159*'Inputs &amp; Outputs'!$B$3</f>
        <v>13482565.217391307</v>
      </c>
      <c r="W159" s="7">
        <f>W$1*Deaths!V159*'Inputs &amp; Outputs'!$B$3</f>
        <v>15274327.173913047</v>
      </c>
      <c r="X159" s="7">
        <f>X$1*Deaths!W159*'Inputs &amp; Outputs'!$B$3</f>
        <v>16587103.260869568</v>
      </c>
      <c r="Y159" s="7">
        <f>Y$1*Deaths!X159*'Inputs &amp; Outputs'!$B$3</f>
        <v>19177175.000000004</v>
      </c>
      <c r="Z159" s="7">
        <f>Z$1*Deaths!Y159*'Inputs &amp; Outputs'!$B$3</f>
        <v>24268617.391304351</v>
      </c>
      <c r="AA159" s="7">
        <f>AA$1*Deaths!Z159*'Inputs &amp; Outputs'!$B$3+'No. policies'!AA159*'Inputs &amp; Outputs'!$B$4</f>
        <v>2646131453.804348</v>
      </c>
    </row>
    <row r="160" spans="1:27" x14ac:dyDescent="0.25">
      <c r="A160" s="1">
        <v>159</v>
      </c>
      <c r="C160" s="7">
        <f>C$1*Deaths!B160*'Inputs &amp; Outputs'!$B$3</f>
        <v>177402.17391304352</v>
      </c>
      <c r="D160" s="7">
        <f>D$1*Deaths!C160*'Inputs &amp; Outputs'!$B$3</f>
        <v>372544.56521739135</v>
      </c>
      <c r="E160" s="7">
        <f>E$1*Deaths!D160*'Inputs &amp; Outputs'!$B$3</f>
        <v>505596.19565217401</v>
      </c>
      <c r="F160" s="7">
        <f>F$1*Deaths!E160*'Inputs &amp; Outputs'!$B$3</f>
        <v>780569.56521739147</v>
      </c>
      <c r="G160" s="7">
        <f>G$1*Deaths!F160*'Inputs &amp; Outputs'!$B$3</f>
        <v>798309.78260869579</v>
      </c>
      <c r="H160" s="7">
        <f>H$1*Deaths!G160*'Inputs &amp; Outputs'!$B$3</f>
        <v>1543398.9130434785</v>
      </c>
      <c r="I160" s="7">
        <f>I$1*Deaths!H160*'Inputs &amp; Outputs'!$B$3</f>
        <v>1676450.5434782612</v>
      </c>
      <c r="J160" s="7">
        <f>J$1*Deaths!I160*'Inputs &amp; Outputs'!$B$3</f>
        <v>2199786.9565217397</v>
      </c>
      <c r="K160" s="7">
        <f>K$1*Deaths!J160*'Inputs &amp; Outputs'!$B$3</f>
        <v>2634422.2826086963</v>
      </c>
      <c r="L160" s="7">
        <f>L$1*Deaths!K160*'Inputs &amp; Outputs'!$B$3</f>
        <v>2128826.0869565224</v>
      </c>
      <c r="M160" s="7">
        <f>M$1*Deaths!L160*'Inputs &amp; Outputs'!$B$3</f>
        <v>3317420.6521739135</v>
      </c>
      <c r="N160" s="7">
        <f>N$1*Deaths!M160*'Inputs &amp; Outputs'!$B$3</f>
        <v>4683417.3913043486</v>
      </c>
      <c r="O160" s="7">
        <f>O$1*Deaths!N160*'Inputs &amp; Outputs'!$B$3</f>
        <v>3920588.0434782617</v>
      </c>
      <c r="P160" s="7">
        <f>P$1*Deaths!O160*'Inputs &amp; Outputs'!$B$3</f>
        <v>3601264.1304347832</v>
      </c>
      <c r="Q160" s="7">
        <f>Q$1*Deaths!P160*'Inputs &amp; Outputs'!$B$3</f>
        <v>8116149.4565217411</v>
      </c>
      <c r="R160" s="7">
        <f>R$1*Deaths!Q160*'Inputs &amp; Outputs'!$B$3</f>
        <v>6528400.0000000019</v>
      </c>
      <c r="S160" s="7">
        <f>S$1*Deaths!R160*'Inputs &amp; Outputs'!$B$3</f>
        <v>7388800.5434782626</v>
      </c>
      <c r="T160" s="7">
        <f>T$1*Deaths!S160*'Inputs &amp; Outputs'!$B$3</f>
        <v>11495660.869565221</v>
      </c>
      <c r="U160" s="7">
        <f>U$1*Deaths!T160*'Inputs &amp; Outputs'!$B$3</f>
        <v>11797244.565217394</v>
      </c>
      <c r="V160" s="7">
        <f>V$1*Deaths!U160*'Inputs &amp; Outputs'!$B$3</f>
        <v>13305163.043478264</v>
      </c>
      <c r="W160" s="7">
        <f>W$1*Deaths!V160*'Inputs &amp; Outputs'!$B$3</f>
        <v>13039059.782608699</v>
      </c>
      <c r="X160" s="7">
        <f>X$1*Deaths!W160*'Inputs &amp; Outputs'!$B$3</f>
        <v>14830821.739130437</v>
      </c>
      <c r="Y160" s="7">
        <f>Y$1*Deaths!X160*'Inputs &amp; Outputs'!$B$3</f>
        <v>17749087.500000004</v>
      </c>
      <c r="Z160" s="7">
        <f>Z$1*Deaths!Y160*'Inputs &amp; Outputs'!$B$3</f>
        <v>17456373.91304348</v>
      </c>
      <c r="AA160" s="7">
        <f>AA$1*Deaths!Z160*'Inputs &amp; Outputs'!$B$3+'No. policies'!AA160*'Inputs &amp; Outputs'!$B$4</f>
        <v>2670275271.7391305</v>
      </c>
    </row>
    <row r="161" spans="1:27" x14ac:dyDescent="0.25">
      <c r="A161" s="1">
        <v>160</v>
      </c>
      <c r="C161" s="7">
        <f>C$1*Deaths!B161*'Inputs &amp; Outputs'!$B$3</f>
        <v>141921.73913043481</v>
      </c>
      <c r="D161" s="7">
        <f>D$1*Deaths!C161*'Inputs &amp; Outputs'!$B$3</f>
        <v>248363.04347826092</v>
      </c>
      <c r="E161" s="7">
        <f>E$1*Deaths!D161*'Inputs &amp; Outputs'!$B$3</f>
        <v>691868.47826086974</v>
      </c>
      <c r="F161" s="7">
        <f>F$1*Deaths!E161*'Inputs &amp; Outputs'!$B$3</f>
        <v>674128.26086956542</v>
      </c>
      <c r="G161" s="7">
        <f>G$1*Deaths!F161*'Inputs &amp; Outputs'!$B$3</f>
        <v>1153114.1304347829</v>
      </c>
      <c r="H161" s="7">
        <f>H$1*Deaths!G161*'Inputs &amp; Outputs'!$B$3</f>
        <v>1596619.5652173916</v>
      </c>
      <c r="I161" s="7">
        <f>I$1*Deaths!H161*'Inputs &amp; Outputs'!$B$3</f>
        <v>1676450.5434782612</v>
      </c>
      <c r="J161" s="7">
        <f>J$1*Deaths!I161*'Inputs &amp; Outputs'!$B$3</f>
        <v>1844982.6086956526</v>
      </c>
      <c r="K161" s="7">
        <f>K$1*Deaths!J161*'Inputs &amp; Outputs'!$B$3</f>
        <v>2554591.3043478266</v>
      </c>
      <c r="L161" s="7">
        <f>L$1*Deaths!K161*'Inputs &amp; Outputs'!$B$3</f>
        <v>2749733.6956521743</v>
      </c>
      <c r="M161" s="7">
        <f>M$1*Deaths!L161*'Inputs &amp; Outputs'!$B$3</f>
        <v>3805276.6304347836</v>
      </c>
      <c r="N161" s="7">
        <f>N$1*Deaths!M161*'Inputs &amp; Outputs'!$B$3</f>
        <v>4257652.1739130449</v>
      </c>
      <c r="O161" s="7">
        <f>O$1*Deaths!N161*'Inputs &amp; Outputs'!$B$3</f>
        <v>4843079.3478260878</v>
      </c>
      <c r="P161" s="7">
        <f>P$1*Deaths!O161*'Inputs &amp; Outputs'!$B$3</f>
        <v>3973808.6956521748</v>
      </c>
      <c r="Q161" s="7">
        <f>Q$1*Deaths!P161*'Inputs &amp; Outputs'!$B$3</f>
        <v>7850046.1956521757</v>
      </c>
      <c r="R161" s="7">
        <f>R$1*Deaths!Q161*'Inputs &amp; Outputs'!$B$3</f>
        <v>8373382.6086956542</v>
      </c>
      <c r="S161" s="7">
        <f>S$1*Deaths!R161*'Inputs &amp; Outputs'!$B$3</f>
        <v>8444343.478260871</v>
      </c>
      <c r="T161" s="7">
        <f>T$1*Deaths!S161*'Inputs &amp; Outputs'!$B$3</f>
        <v>9899041.304347828</v>
      </c>
      <c r="U161" s="7">
        <f>U$1*Deaths!T161*'Inputs &amp; Outputs'!$B$3</f>
        <v>9943391.8478260897</v>
      </c>
      <c r="V161" s="7">
        <f>V$1*Deaths!U161*'Inputs &amp; Outputs'!$B$3</f>
        <v>13305163.043478264</v>
      </c>
      <c r="W161" s="7">
        <f>W$1*Deaths!V161*'Inputs &amp; Outputs'!$B$3</f>
        <v>13225332.065217394</v>
      </c>
      <c r="X161" s="7">
        <f>X$1*Deaths!W161*'Inputs &amp; Outputs'!$B$3</f>
        <v>19904523.913043484</v>
      </c>
      <c r="Y161" s="7">
        <f>Y$1*Deaths!X161*'Inputs &amp; Outputs'!$B$3</f>
        <v>18769150.000000004</v>
      </c>
      <c r="Z161" s="7">
        <f>Z$1*Deaths!Y161*'Inputs &amp; Outputs'!$B$3</f>
        <v>18733669.565217394</v>
      </c>
      <c r="AA161" s="7">
        <f>AA$1*Deaths!Z161*'Inputs &amp; Outputs'!$B$3+'No. policies'!AA161*'Inputs &amp; Outputs'!$B$4</f>
        <v>2655979497.2826085</v>
      </c>
    </row>
    <row r="162" spans="1:27" x14ac:dyDescent="0.25">
      <c r="A162" s="1">
        <v>161</v>
      </c>
      <c r="C162" s="7">
        <f>C$1*Deaths!B162*'Inputs &amp; Outputs'!$B$3</f>
        <v>133051.63043478265</v>
      </c>
      <c r="D162" s="7">
        <f>D$1*Deaths!C162*'Inputs &amp; Outputs'!$B$3</f>
        <v>106441.30434782611</v>
      </c>
      <c r="E162" s="7">
        <f>E$1*Deaths!D162*'Inputs &amp; Outputs'!$B$3</f>
        <v>532206.52173913061</v>
      </c>
      <c r="F162" s="7">
        <f>F$1*Deaths!E162*'Inputs &amp; Outputs'!$B$3</f>
        <v>887010.86956521752</v>
      </c>
      <c r="G162" s="7">
        <f>G$1*Deaths!F162*'Inputs &amp; Outputs'!$B$3</f>
        <v>1020062.5000000002</v>
      </c>
      <c r="H162" s="7">
        <f>H$1*Deaths!G162*'Inputs &amp; Outputs'!$B$3</f>
        <v>1224075.0000000002</v>
      </c>
      <c r="I162" s="7">
        <f>I$1*Deaths!H162*'Inputs &amp; Outputs'!$B$3</f>
        <v>1365996.739130435</v>
      </c>
      <c r="J162" s="7">
        <f>J$1*Deaths!I162*'Inputs &amp; Outputs'!$B$3</f>
        <v>2270747.826086957</v>
      </c>
      <c r="K162" s="7">
        <f>K$1*Deaths!J162*'Inputs &amp; Outputs'!$B$3</f>
        <v>2315098.3695652178</v>
      </c>
      <c r="L162" s="7">
        <f>L$1*Deaths!K162*'Inputs &amp; Outputs'!$B$3</f>
        <v>3636744.5652173921</v>
      </c>
      <c r="M162" s="7">
        <f>M$1*Deaths!L162*'Inputs &amp; Outputs'!$B$3</f>
        <v>2634422.2826086963</v>
      </c>
      <c r="N162" s="7">
        <f>N$1*Deaths!M162*'Inputs &amp; Outputs'!$B$3</f>
        <v>4470534.7826086963</v>
      </c>
      <c r="O162" s="7">
        <f>O$1*Deaths!N162*'Inputs &amp; Outputs'!$B$3</f>
        <v>4727767.9347826093</v>
      </c>
      <c r="P162" s="7">
        <f>P$1*Deaths!O162*'Inputs &amp; Outputs'!$B$3</f>
        <v>6084894.5652173925</v>
      </c>
      <c r="Q162" s="7">
        <f>Q$1*Deaths!P162*'Inputs &amp; Outputs'!$B$3</f>
        <v>4922910.3260869579</v>
      </c>
      <c r="R162" s="7">
        <f>R$1*Deaths!Q162*'Inputs &amp; Outputs'!$B$3</f>
        <v>7663773.9130434804</v>
      </c>
      <c r="S162" s="7">
        <f>S$1*Deaths!R162*'Inputs &amp; Outputs'!$B$3</f>
        <v>7690384.2391304364</v>
      </c>
      <c r="T162" s="7">
        <f>T$1*Deaths!S162*'Inputs &amp; Outputs'!$B$3</f>
        <v>9739379.3478260897</v>
      </c>
      <c r="U162" s="7">
        <f>U$1*Deaths!T162*'Inputs &amp; Outputs'!$B$3</f>
        <v>10786052.173913047</v>
      </c>
      <c r="V162" s="7">
        <f>V$1*Deaths!U162*'Inputs &amp; Outputs'!$B$3</f>
        <v>10644130.434782611</v>
      </c>
      <c r="W162" s="7">
        <f>W$1*Deaths!V162*'Inputs &amp; Outputs'!$B$3</f>
        <v>12852787.500000002</v>
      </c>
      <c r="X162" s="7">
        <f>X$1*Deaths!W162*'Inputs &amp; Outputs'!$B$3</f>
        <v>16196818.478260873</v>
      </c>
      <c r="Y162" s="7">
        <f>Y$1*Deaths!X162*'Inputs &amp; Outputs'!$B$3</f>
        <v>20605262.500000004</v>
      </c>
      <c r="Z162" s="7">
        <f>Z$1*Deaths!Y162*'Inputs &amp; Outputs'!$B$3</f>
        <v>17669256.521739133</v>
      </c>
      <c r="AA162" s="7">
        <f>AA$1*Deaths!Z162*'Inputs &amp; Outputs'!$B$3+'No. policies'!AA162*'Inputs &amp; Outputs'!$B$4</f>
        <v>2674697024.4565215</v>
      </c>
    </row>
    <row r="163" spans="1:27" x14ac:dyDescent="0.25">
      <c r="A163" s="1">
        <v>162</v>
      </c>
      <c r="C163" s="7">
        <f>C$1*Deaths!B163*'Inputs &amp; Outputs'!$B$3</f>
        <v>239492.93478260876</v>
      </c>
      <c r="D163" s="7">
        <f>D$1*Deaths!C163*'Inputs &amp; Outputs'!$B$3</f>
        <v>354804.34782608703</v>
      </c>
      <c r="E163" s="7">
        <f>E$1*Deaths!D163*'Inputs &amp; Outputs'!$B$3</f>
        <v>638647.82608695666</v>
      </c>
      <c r="F163" s="7">
        <f>F$1*Deaths!E163*'Inputs &amp; Outputs'!$B$3</f>
        <v>816050.00000000023</v>
      </c>
      <c r="G163" s="7">
        <f>G$1*Deaths!F163*'Inputs &amp; Outputs'!$B$3</f>
        <v>842660.32608695666</v>
      </c>
      <c r="H163" s="7">
        <f>H$1*Deaths!G163*'Inputs &amp; Outputs'!$B$3</f>
        <v>1170854.3478260871</v>
      </c>
      <c r="I163" s="7">
        <f>I$1*Deaths!H163*'Inputs &amp; Outputs'!$B$3</f>
        <v>2297358.1521739135</v>
      </c>
      <c r="J163" s="7">
        <f>J$1*Deaths!I163*'Inputs &amp; Outputs'!$B$3</f>
        <v>2341708.6956521743</v>
      </c>
      <c r="K163" s="7">
        <f>K$1*Deaths!J163*'Inputs &amp; Outputs'!$B$3</f>
        <v>1995774.4565217395</v>
      </c>
      <c r="L163" s="7">
        <f>L$1*Deaths!K163*'Inputs &amp; Outputs'!$B$3</f>
        <v>2927135.8695652182</v>
      </c>
      <c r="M163" s="7">
        <f>M$1*Deaths!L163*'Inputs &amp; Outputs'!$B$3</f>
        <v>3707705.4347826093</v>
      </c>
      <c r="N163" s="7">
        <f>N$1*Deaths!M163*'Inputs &amp; Outputs'!$B$3</f>
        <v>3725445.652173914</v>
      </c>
      <c r="O163" s="7">
        <f>O$1*Deaths!N163*'Inputs &amp; Outputs'!$B$3</f>
        <v>4497145.1086956533</v>
      </c>
      <c r="P163" s="7">
        <f>P$1*Deaths!O163*'Inputs &amp; Outputs'!$B$3</f>
        <v>7078346.7391304364</v>
      </c>
      <c r="Q163" s="7">
        <f>Q$1*Deaths!P163*'Inputs &amp; Outputs'!$B$3</f>
        <v>5322065.2173913056</v>
      </c>
      <c r="R163" s="7">
        <f>R$1*Deaths!Q163*'Inputs &amp; Outputs'!$B$3</f>
        <v>7663773.9130434804</v>
      </c>
      <c r="S163" s="7">
        <f>S$1*Deaths!R163*'Inputs &amp; Outputs'!$B$3</f>
        <v>7991967.9347826103</v>
      </c>
      <c r="T163" s="7">
        <f>T$1*Deaths!S163*'Inputs &amp; Outputs'!$B$3</f>
        <v>11655322.826086959</v>
      </c>
      <c r="U163" s="7">
        <f>U$1*Deaths!T163*'Inputs &amp; Outputs'!$B$3</f>
        <v>13314033.152173916</v>
      </c>
      <c r="V163" s="7">
        <f>V$1*Deaths!U163*'Inputs &amp; Outputs'!$B$3</f>
        <v>11708543.478260873</v>
      </c>
      <c r="W163" s="7">
        <f>W$1*Deaths!V163*'Inputs &amp; Outputs'!$B$3</f>
        <v>13225332.065217394</v>
      </c>
      <c r="X163" s="7">
        <f>X$1*Deaths!W163*'Inputs &amp; Outputs'!$B$3</f>
        <v>16977388.043478265</v>
      </c>
      <c r="Y163" s="7">
        <f>Y$1*Deaths!X163*'Inputs &amp; Outputs'!$B$3</f>
        <v>20809275.000000004</v>
      </c>
      <c r="Z163" s="7">
        <f>Z$1*Deaths!Y163*'Inputs &amp; Outputs'!$B$3</f>
        <v>19159434.782608699</v>
      </c>
      <c r="AA163" s="7">
        <f>AA$1*Deaths!Z163*'Inputs &amp; Outputs'!$B$3+'No. policies'!AA163*'Inputs &amp; Outputs'!$B$4</f>
        <v>2647762282.6086955</v>
      </c>
    </row>
    <row r="164" spans="1:27" x14ac:dyDescent="0.25">
      <c r="A164" s="1">
        <v>163</v>
      </c>
      <c r="C164" s="7">
        <f>C$1*Deaths!B164*'Inputs &amp; Outputs'!$B$3</f>
        <v>124181.52173913046</v>
      </c>
      <c r="D164" s="7">
        <f>D$1*Deaths!C164*'Inputs &amp; Outputs'!$B$3</f>
        <v>425765.21739130444</v>
      </c>
      <c r="E164" s="7">
        <f>E$1*Deaths!D164*'Inputs &amp; Outputs'!$B$3</f>
        <v>478985.86956521752</v>
      </c>
      <c r="F164" s="7">
        <f>F$1*Deaths!E164*'Inputs &amp; Outputs'!$B$3</f>
        <v>709608.69565217406</v>
      </c>
      <c r="G164" s="7">
        <f>G$1*Deaths!F164*'Inputs &amp; Outputs'!$B$3</f>
        <v>842660.32608695666</v>
      </c>
      <c r="H164" s="7">
        <f>H$1*Deaths!G164*'Inputs &amp; Outputs'!$B$3</f>
        <v>1969164.1304347829</v>
      </c>
      <c r="I164" s="7">
        <f>I$1*Deaths!H164*'Inputs &amp; Outputs'!$B$3</f>
        <v>1614359.782608696</v>
      </c>
      <c r="J164" s="7">
        <f>J$1*Deaths!I164*'Inputs &amp; Outputs'!$B$3</f>
        <v>1986904.3478260874</v>
      </c>
      <c r="K164" s="7">
        <f>K$1*Deaths!J164*'Inputs &amp; Outputs'!$B$3</f>
        <v>2315098.3695652178</v>
      </c>
      <c r="L164" s="7">
        <f>L$1*Deaths!K164*'Inputs &amp; Outputs'!$B$3</f>
        <v>2483630.4347826093</v>
      </c>
      <c r="M164" s="7">
        <f>M$1*Deaths!L164*'Inputs &amp; Outputs'!$B$3</f>
        <v>3122278.2608695659</v>
      </c>
      <c r="N164" s="7">
        <f>N$1*Deaths!M164*'Inputs &amp; Outputs'!$B$3</f>
        <v>4683417.3913043486</v>
      </c>
      <c r="O164" s="7">
        <f>O$1*Deaths!N164*'Inputs &amp; Outputs'!$B$3</f>
        <v>4381833.6956521748</v>
      </c>
      <c r="P164" s="7">
        <f>P$1*Deaths!O164*'Inputs &amp; Outputs'!$B$3</f>
        <v>5091442.3913043486</v>
      </c>
      <c r="Q164" s="7">
        <f>Q$1*Deaths!P164*'Inputs &amp; Outputs'!$B$3</f>
        <v>8914459.2391304374</v>
      </c>
      <c r="R164" s="7">
        <f>R$1*Deaths!Q164*'Inputs &amp; Outputs'!$B$3</f>
        <v>8089539.1304347841</v>
      </c>
      <c r="S164" s="7">
        <f>S$1*Deaths!R164*'Inputs &amp; Outputs'!$B$3</f>
        <v>8444343.478260871</v>
      </c>
      <c r="T164" s="7">
        <f>T$1*Deaths!S164*'Inputs &amp; Outputs'!$B$3</f>
        <v>12293970.652173916</v>
      </c>
      <c r="U164" s="7">
        <f>U$1*Deaths!T164*'Inputs &amp; Outputs'!$B$3</f>
        <v>12134308.695652176</v>
      </c>
      <c r="V164" s="7">
        <f>V$1*Deaths!U164*'Inputs &amp; Outputs'!$B$3</f>
        <v>10111923.91304348</v>
      </c>
      <c r="W164" s="7">
        <f>W$1*Deaths!V164*'Inputs &amp; Outputs'!$B$3</f>
        <v>14715510.326086959</v>
      </c>
      <c r="X164" s="7">
        <f>X$1*Deaths!W164*'Inputs &amp; Outputs'!$B$3</f>
        <v>14245394.565217394</v>
      </c>
      <c r="Y164" s="7">
        <f>Y$1*Deaths!X164*'Inputs &amp; Outputs'!$B$3</f>
        <v>16116987.500000004</v>
      </c>
      <c r="Z164" s="7">
        <f>Z$1*Deaths!Y164*'Inputs &amp; Outputs'!$B$3</f>
        <v>16179078.260869568</v>
      </c>
      <c r="AA164" s="7">
        <f>AA$1*Deaths!Z164*'Inputs &amp; Outputs'!$B$3+'No. policies'!AA164*'Inputs &amp; Outputs'!$B$4</f>
        <v>2663466820.652174</v>
      </c>
    </row>
    <row r="165" spans="1:27" x14ac:dyDescent="0.25">
      <c r="A165" s="1">
        <v>164</v>
      </c>
      <c r="C165" s="7">
        <f>C$1*Deaths!B165*'Inputs &amp; Outputs'!$B$3</f>
        <v>159661.95652173916</v>
      </c>
      <c r="D165" s="7">
        <f>D$1*Deaths!C165*'Inputs &amp; Outputs'!$B$3</f>
        <v>354804.34782608703</v>
      </c>
      <c r="E165" s="7">
        <f>E$1*Deaths!D165*'Inputs &amp; Outputs'!$B$3</f>
        <v>478985.86956521752</v>
      </c>
      <c r="F165" s="7">
        <f>F$1*Deaths!E165*'Inputs &amp; Outputs'!$B$3</f>
        <v>709608.69565217406</v>
      </c>
      <c r="G165" s="7">
        <f>G$1*Deaths!F165*'Inputs &amp; Outputs'!$B$3</f>
        <v>887010.86956521752</v>
      </c>
      <c r="H165" s="7">
        <f>H$1*Deaths!G165*'Inputs &amp; Outputs'!$B$3</f>
        <v>1330516.3043478264</v>
      </c>
      <c r="I165" s="7">
        <f>I$1*Deaths!H165*'Inputs &amp; Outputs'!$B$3</f>
        <v>1800632.0652173916</v>
      </c>
      <c r="J165" s="7">
        <f>J$1*Deaths!I165*'Inputs &amp; Outputs'!$B$3</f>
        <v>2128826.0869565224</v>
      </c>
      <c r="K165" s="7">
        <f>K$1*Deaths!J165*'Inputs &amp; Outputs'!$B$3</f>
        <v>2873915.2173913051</v>
      </c>
      <c r="L165" s="7">
        <f>L$1*Deaths!K165*'Inputs &amp; Outputs'!$B$3</f>
        <v>2838434.7826086963</v>
      </c>
      <c r="M165" s="7">
        <f>M$1*Deaths!L165*'Inputs &amp; Outputs'!$B$3</f>
        <v>2927135.8695652182</v>
      </c>
      <c r="N165" s="7">
        <f>N$1*Deaths!M165*'Inputs &amp; Outputs'!$B$3</f>
        <v>4151210.8695652182</v>
      </c>
      <c r="O165" s="7">
        <f>O$1*Deaths!N165*'Inputs &amp; Outputs'!$B$3</f>
        <v>4035899.4565217402</v>
      </c>
      <c r="P165" s="7">
        <f>P$1*Deaths!O165*'Inputs &amp; Outputs'!$B$3</f>
        <v>6829983.6956521757</v>
      </c>
      <c r="Q165" s="7">
        <f>Q$1*Deaths!P165*'Inputs &amp; Outputs'!$B$3</f>
        <v>7583942.9347826103</v>
      </c>
      <c r="R165" s="7">
        <f>R$1*Deaths!Q165*'Inputs &amp; Outputs'!$B$3</f>
        <v>5251104.3478260878</v>
      </c>
      <c r="S165" s="7">
        <f>S$1*Deaths!R165*'Inputs &amp; Outputs'!$B$3</f>
        <v>8293551.6304347841</v>
      </c>
      <c r="T165" s="7">
        <f>T$1*Deaths!S165*'Inputs &amp; Outputs'!$B$3</f>
        <v>9579717.3913043495</v>
      </c>
      <c r="U165" s="7">
        <f>U$1*Deaths!T165*'Inputs &amp; Outputs'!$B$3</f>
        <v>10786052.173913047</v>
      </c>
      <c r="V165" s="7">
        <f>V$1*Deaths!U165*'Inputs &amp; Outputs'!$B$3</f>
        <v>10466728.260869568</v>
      </c>
      <c r="W165" s="7">
        <f>W$1*Deaths!V165*'Inputs &amp; Outputs'!$B$3</f>
        <v>12852787.500000002</v>
      </c>
      <c r="X165" s="7">
        <f>X$1*Deaths!W165*'Inputs &amp; Outputs'!$B$3</f>
        <v>14830821.739130437</v>
      </c>
      <c r="Y165" s="7">
        <f>Y$1*Deaths!X165*'Inputs &amp; Outputs'!$B$3</f>
        <v>19585200.000000004</v>
      </c>
      <c r="Z165" s="7">
        <f>Z$1*Deaths!Y165*'Inputs &amp; Outputs'!$B$3</f>
        <v>21926908.695652179</v>
      </c>
      <c r="AA165" s="7">
        <f>AA$1*Deaths!Z165*'Inputs &amp; Outputs'!$B$3+'No. policies'!AA165*'Inputs &amp; Outputs'!$B$4</f>
        <v>2666805788.0434785</v>
      </c>
    </row>
    <row r="166" spans="1:27" x14ac:dyDescent="0.25">
      <c r="A166" s="1">
        <v>165</v>
      </c>
      <c r="C166" s="7">
        <f>C$1*Deaths!B166*'Inputs &amp; Outputs'!$B$3</f>
        <v>212882.60869565222</v>
      </c>
      <c r="D166" s="7">
        <f>D$1*Deaths!C166*'Inputs &amp; Outputs'!$B$3</f>
        <v>283843.47826086963</v>
      </c>
      <c r="E166" s="7">
        <f>E$1*Deaths!D166*'Inputs &amp; Outputs'!$B$3</f>
        <v>612037.50000000012</v>
      </c>
      <c r="F166" s="7">
        <f>F$1*Deaths!E166*'Inputs &amp; Outputs'!$B$3</f>
        <v>1064413.0434782612</v>
      </c>
      <c r="G166" s="7">
        <f>G$1*Deaths!F166*'Inputs &amp; Outputs'!$B$3</f>
        <v>576557.06521739147</v>
      </c>
      <c r="H166" s="7">
        <f>H$1*Deaths!G166*'Inputs &amp; Outputs'!$B$3</f>
        <v>1330516.3043478264</v>
      </c>
      <c r="I166" s="7">
        <f>I$1*Deaths!H166*'Inputs &amp; Outputs'!$B$3</f>
        <v>1738541.3043478264</v>
      </c>
      <c r="J166" s="7">
        <f>J$1*Deaths!I166*'Inputs &amp; Outputs'!$B$3</f>
        <v>1844982.6086956526</v>
      </c>
      <c r="K166" s="7">
        <f>K$1*Deaths!J166*'Inputs &amp; Outputs'!$B$3</f>
        <v>2235267.3913043481</v>
      </c>
      <c r="L166" s="7">
        <f>L$1*Deaths!K166*'Inputs &amp; Outputs'!$B$3</f>
        <v>2394929.3478260874</v>
      </c>
      <c r="M166" s="7">
        <f>M$1*Deaths!L166*'Inputs &amp; Outputs'!$B$3</f>
        <v>5171273.3695652187</v>
      </c>
      <c r="N166" s="7">
        <f>N$1*Deaths!M166*'Inputs &amp; Outputs'!$B$3</f>
        <v>2448150.0000000005</v>
      </c>
      <c r="O166" s="7">
        <f>O$1*Deaths!N166*'Inputs &amp; Outputs'!$B$3</f>
        <v>5189013.5869565224</v>
      </c>
      <c r="P166" s="7">
        <f>P$1*Deaths!O166*'Inputs &amp; Outputs'!$B$3</f>
        <v>5339805.4347826103</v>
      </c>
      <c r="Q166" s="7">
        <f>Q$1*Deaths!P166*'Inputs &amp; Outputs'!$B$3</f>
        <v>6253426.6304347841</v>
      </c>
      <c r="R166" s="7">
        <f>R$1*Deaths!Q166*'Inputs &amp; Outputs'!$B$3</f>
        <v>5960713.0434782617</v>
      </c>
      <c r="S166" s="7">
        <f>S$1*Deaths!R166*'Inputs &amp; Outputs'!$B$3</f>
        <v>8444343.478260871</v>
      </c>
      <c r="T166" s="7">
        <f>T$1*Deaths!S166*'Inputs &amp; Outputs'!$B$3</f>
        <v>10857013.043478264</v>
      </c>
      <c r="U166" s="7">
        <f>U$1*Deaths!T166*'Inputs &amp; Outputs'!$B$3</f>
        <v>11965776.630434785</v>
      </c>
      <c r="V166" s="7">
        <f>V$1*Deaths!U166*'Inputs &amp; Outputs'!$B$3</f>
        <v>10289326.086956523</v>
      </c>
      <c r="W166" s="7">
        <f>W$1*Deaths!V166*'Inputs &amp; Outputs'!$B$3</f>
        <v>14342965.760869568</v>
      </c>
      <c r="X166" s="7">
        <f>X$1*Deaths!W166*'Inputs &amp; Outputs'!$B$3</f>
        <v>13855109.782608699</v>
      </c>
      <c r="Y166" s="7">
        <f>Y$1*Deaths!X166*'Inputs &amp; Outputs'!$B$3</f>
        <v>17137050.000000004</v>
      </c>
      <c r="Z166" s="7">
        <f>Z$1*Deaths!Y166*'Inputs &amp; Outputs'!$B$3</f>
        <v>19585200.000000004</v>
      </c>
      <c r="AA166" s="7">
        <f>AA$1*Deaths!Z166*'Inputs &amp; Outputs'!$B$3+'No. policies'!AA166*'Inputs &amp; Outputs'!$B$4</f>
        <v>2671957744.5652175</v>
      </c>
    </row>
    <row r="167" spans="1:27" x14ac:dyDescent="0.25">
      <c r="A167" s="1">
        <v>166</v>
      </c>
      <c r="C167" s="7">
        <f>C$1*Deaths!B167*'Inputs &amp; Outputs'!$B$3</f>
        <v>88701.086956521758</v>
      </c>
      <c r="D167" s="7">
        <f>D$1*Deaths!C167*'Inputs &amp; Outputs'!$B$3</f>
        <v>266103.2608695653</v>
      </c>
      <c r="E167" s="7">
        <f>E$1*Deaths!D167*'Inputs &amp; Outputs'!$B$3</f>
        <v>638647.82608695666</v>
      </c>
      <c r="F167" s="7">
        <f>F$1*Deaths!E167*'Inputs &amp; Outputs'!$B$3</f>
        <v>922491.30434782628</v>
      </c>
      <c r="G167" s="7">
        <f>G$1*Deaths!F167*'Inputs &amp; Outputs'!$B$3</f>
        <v>887010.86956521752</v>
      </c>
      <c r="H167" s="7">
        <f>H$1*Deaths!G167*'Inputs &amp; Outputs'!$B$3</f>
        <v>1915943.4782608701</v>
      </c>
      <c r="I167" s="7">
        <f>I$1*Deaths!H167*'Inputs &amp; Outputs'!$B$3</f>
        <v>1738541.3043478264</v>
      </c>
      <c r="J167" s="7">
        <f>J$1*Deaths!I167*'Inputs &amp; Outputs'!$B$3</f>
        <v>2270747.826086957</v>
      </c>
      <c r="K167" s="7">
        <f>K$1*Deaths!J167*'Inputs &amp; Outputs'!$B$3</f>
        <v>2155436.4130434785</v>
      </c>
      <c r="L167" s="7">
        <f>L$1*Deaths!K167*'Inputs &amp; Outputs'!$B$3</f>
        <v>2927135.8695652182</v>
      </c>
      <c r="M167" s="7">
        <f>M$1*Deaths!L167*'Inputs &amp; Outputs'!$B$3</f>
        <v>3902847.8260869575</v>
      </c>
      <c r="N167" s="7">
        <f>N$1*Deaths!M167*'Inputs &amp; Outputs'!$B$3</f>
        <v>3406121.7391304355</v>
      </c>
      <c r="O167" s="7">
        <f>O$1*Deaths!N167*'Inputs &amp; Outputs'!$B$3</f>
        <v>6803373.3695652187</v>
      </c>
      <c r="P167" s="7">
        <f>P$1*Deaths!O167*'Inputs &amp; Outputs'!$B$3</f>
        <v>5588168.478260871</v>
      </c>
      <c r="Q167" s="7">
        <f>Q$1*Deaths!P167*'Inputs &amp; Outputs'!$B$3</f>
        <v>6519529.8913043495</v>
      </c>
      <c r="R167" s="7">
        <f>R$1*Deaths!Q167*'Inputs &amp; Outputs'!$B$3</f>
        <v>6386478.2608695664</v>
      </c>
      <c r="S167" s="7">
        <f>S$1*Deaths!R167*'Inputs &amp; Outputs'!$B$3</f>
        <v>7991967.9347826103</v>
      </c>
      <c r="T167" s="7">
        <f>T$1*Deaths!S167*'Inputs &amp; Outputs'!$B$3</f>
        <v>8462083.6956521757</v>
      </c>
      <c r="U167" s="7">
        <f>U$1*Deaths!T167*'Inputs &amp; Outputs'!$B$3</f>
        <v>10448988.043478264</v>
      </c>
      <c r="V167" s="7">
        <f>V$1*Deaths!U167*'Inputs &amp; Outputs'!$B$3</f>
        <v>12418152.173913047</v>
      </c>
      <c r="W167" s="7">
        <f>W$1*Deaths!V167*'Inputs &amp; Outputs'!$B$3</f>
        <v>15833144.021739135</v>
      </c>
      <c r="X167" s="7">
        <f>X$1*Deaths!W167*'Inputs &amp; Outputs'!$B$3</f>
        <v>16782245.652173918</v>
      </c>
      <c r="Y167" s="7">
        <f>Y$1*Deaths!X167*'Inputs &amp; Outputs'!$B$3</f>
        <v>16525012.500000004</v>
      </c>
      <c r="Z167" s="7">
        <f>Z$1*Deaths!Y167*'Inputs &amp; Outputs'!$B$3</f>
        <v>15327547.826086961</v>
      </c>
      <c r="AA167" s="7">
        <f>AA$1*Deaths!Z167*'Inputs &amp; Outputs'!$B$3+'No. policies'!AA167*'Inputs &amp; Outputs'!$B$4</f>
        <v>2668057744.5652175</v>
      </c>
    </row>
    <row r="168" spans="1:27" x14ac:dyDescent="0.25">
      <c r="A168" s="1">
        <v>167</v>
      </c>
      <c r="C168" s="7">
        <f>C$1*Deaths!B168*'Inputs &amp; Outputs'!$B$3</f>
        <v>177402.17391304352</v>
      </c>
      <c r="D168" s="7">
        <f>D$1*Deaths!C168*'Inputs &amp; Outputs'!$B$3</f>
        <v>212882.60869565222</v>
      </c>
      <c r="E168" s="7">
        <f>E$1*Deaths!D168*'Inputs &amp; Outputs'!$B$3</f>
        <v>718478.80434782628</v>
      </c>
      <c r="F168" s="7">
        <f>F$1*Deaths!E168*'Inputs &amp; Outputs'!$B$3</f>
        <v>780569.56521739147</v>
      </c>
      <c r="G168" s="7">
        <f>G$1*Deaths!F168*'Inputs &amp; Outputs'!$B$3</f>
        <v>1153114.1304347829</v>
      </c>
      <c r="H168" s="7">
        <f>H$1*Deaths!G168*'Inputs &amp; Outputs'!$B$3</f>
        <v>1170854.3478260871</v>
      </c>
      <c r="I168" s="7">
        <f>I$1*Deaths!H168*'Inputs &amp; Outputs'!$B$3</f>
        <v>1986904.3478260874</v>
      </c>
      <c r="J168" s="7">
        <f>J$1*Deaths!I168*'Inputs &amp; Outputs'!$B$3</f>
        <v>1277295.6521739133</v>
      </c>
      <c r="K168" s="7">
        <f>K$1*Deaths!J168*'Inputs &amp; Outputs'!$B$3</f>
        <v>2634422.2826086963</v>
      </c>
      <c r="L168" s="7">
        <f>L$1*Deaths!K168*'Inputs &amp; Outputs'!$B$3</f>
        <v>3902847.8260869575</v>
      </c>
      <c r="M168" s="7">
        <f>M$1*Deaths!L168*'Inputs &amp; Outputs'!$B$3</f>
        <v>3024707.0652173921</v>
      </c>
      <c r="N168" s="7">
        <f>N$1*Deaths!M168*'Inputs &amp; Outputs'!$B$3</f>
        <v>3938328.2608695659</v>
      </c>
      <c r="O168" s="7">
        <f>O$1*Deaths!N168*'Inputs &amp; Outputs'!$B$3</f>
        <v>4843079.3478260878</v>
      </c>
      <c r="P168" s="7">
        <f>P$1*Deaths!O168*'Inputs &amp; Outputs'!$B$3</f>
        <v>6333257.6086956533</v>
      </c>
      <c r="Q168" s="7">
        <f>Q$1*Deaths!P168*'Inputs &amp; Outputs'!$B$3</f>
        <v>7317839.6739130449</v>
      </c>
      <c r="R168" s="7">
        <f>R$1*Deaths!Q168*'Inputs &amp; Outputs'!$B$3</f>
        <v>7238008.6956521757</v>
      </c>
      <c r="S168" s="7">
        <f>S$1*Deaths!R168*'Inputs &amp; Outputs'!$B$3</f>
        <v>9198302.7173913065</v>
      </c>
      <c r="T168" s="7">
        <f>T$1*Deaths!S168*'Inputs &amp; Outputs'!$B$3</f>
        <v>10857013.043478264</v>
      </c>
      <c r="U168" s="7">
        <f>U$1*Deaths!T168*'Inputs &amp; Outputs'!$B$3</f>
        <v>10280455.978260871</v>
      </c>
      <c r="V168" s="7">
        <f>V$1*Deaths!U168*'Inputs &amp; Outputs'!$B$3</f>
        <v>13659967.391304351</v>
      </c>
      <c r="W168" s="7">
        <f>W$1*Deaths!V168*'Inputs &amp; Outputs'!$B$3</f>
        <v>16019416.30434783</v>
      </c>
      <c r="X168" s="7">
        <f>X$1*Deaths!W168*'Inputs &amp; Outputs'!$B$3</f>
        <v>14635679.34782609</v>
      </c>
      <c r="Y168" s="7">
        <f>Y$1*Deaths!X168*'Inputs &amp; Outputs'!$B$3</f>
        <v>17749087.500000004</v>
      </c>
      <c r="Z168" s="7">
        <f>Z$1*Deaths!Y168*'Inputs &amp; Outputs'!$B$3</f>
        <v>18520786.956521742</v>
      </c>
      <c r="AA168" s="7">
        <f>AA$1*Deaths!Z168*'Inputs &amp; Outputs'!$B$3+'No. policies'!AA168*'Inputs &amp; Outputs'!$B$4</f>
        <v>2655770733.695652</v>
      </c>
    </row>
    <row r="169" spans="1:27" x14ac:dyDescent="0.25">
      <c r="A169" s="1">
        <v>168</v>
      </c>
      <c r="C169" s="7">
        <f>C$1*Deaths!B169*'Inputs &amp; Outputs'!$B$3</f>
        <v>212882.60869565222</v>
      </c>
      <c r="D169" s="7">
        <f>D$1*Deaths!C169*'Inputs &amp; Outputs'!$B$3</f>
        <v>301583.69565217395</v>
      </c>
      <c r="E169" s="7">
        <f>E$1*Deaths!D169*'Inputs &amp; Outputs'!$B$3</f>
        <v>612037.50000000012</v>
      </c>
      <c r="F169" s="7">
        <f>F$1*Deaths!E169*'Inputs &amp; Outputs'!$B$3</f>
        <v>957971.73913043505</v>
      </c>
      <c r="G169" s="7">
        <f>G$1*Deaths!F169*'Inputs &amp; Outputs'!$B$3</f>
        <v>1197464.6739130437</v>
      </c>
      <c r="H169" s="7">
        <f>H$1*Deaths!G169*'Inputs &amp; Outputs'!$B$3</f>
        <v>1649840.2173913047</v>
      </c>
      <c r="I169" s="7">
        <f>I$1*Deaths!H169*'Inputs &amp; Outputs'!$B$3</f>
        <v>2048995.1086956526</v>
      </c>
      <c r="J169" s="7">
        <f>J$1*Deaths!I169*'Inputs &amp; Outputs'!$B$3</f>
        <v>2199786.9565217397</v>
      </c>
      <c r="K169" s="7">
        <f>K$1*Deaths!J169*'Inputs &amp; Outputs'!$B$3</f>
        <v>2235267.3913043481</v>
      </c>
      <c r="L169" s="7">
        <f>L$1*Deaths!K169*'Inputs &amp; Outputs'!$B$3</f>
        <v>3370641.3043478266</v>
      </c>
      <c r="M169" s="7">
        <f>M$1*Deaths!L169*'Inputs &amp; Outputs'!$B$3</f>
        <v>2731993.4782608701</v>
      </c>
      <c r="N169" s="7">
        <f>N$1*Deaths!M169*'Inputs &amp; Outputs'!$B$3</f>
        <v>4576976.0869565224</v>
      </c>
      <c r="O169" s="7">
        <f>O$1*Deaths!N169*'Inputs &amp; Outputs'!$B$3</f>
        <v>4497145.1086956533</v>
      </c>
      <c r="P169" s="7">
        <f>P$1*Deaths!O169*'Inputs &amp; Outputs'!$B$3</f>
        <v>5712350.0000000009</v>
      </c>
      <c r="Q169" s="7">
        <f>Q$1*Deaths!P169*'Inputs &amp; Outputs'!$B$3</f>
        <v>7450891.304347828</v>
      </c>
      <c r="R169" s="7">
        <f>R$1*Deaths!Q169*'Inputs &amp; Outputs'!$B$3</f>
        <v>7947617.3913043495</v>
      </c>
      <c r="S169" s="7">
        <f>S$1*Deaths!R169*'Inputs &amp; Outputs'!$B$3</f>
        <v>7841176.0869565234</v>
      </c>
      <c r="T169" s="7">
        <f>T$1*Deaths!S169*'Inputs &amp; Outputs'!$B$3</f>
        <v>9260393.478260871</v>
      </c>
      <c r="U169" s="7">
        <f>U$1*Deaths!T169*'Inputs &amp; Outputs'!$B$3</f>
        <v>12302840.760869568</v>
      </c>
      <c r="V169" s="7">
        <f>V$1*Deaths!U169*'Inputs &amp; Outputs'!$B$3</f>
        <v>13837369.565217394</v>
      </c>
      <c r="W169" s="7">
        <f>W$1*Deaths!V169*'Inputs &amp; Outputs'!$B$3</f>
        <v>14529238.043478264</v>
      </c>
      <c r="X169" s="7">
        <f>X$1*Deaths!W169*'Inputs &amp; Outputs'!$B$3</f>
        <v>19514239.130434785</v>
      </c>
      <c r="Y169" s="7">
        <f>Y$1*Deaths!X169*'Inputs &amp; Outputs'!$B$3</f>
        <v>18157112.500000004</v>
      </c>
      <c r="Z169" s="7">
        <f>Z$1*Deaths!Y169*'Inputs &amp; Outputs'!$B$3</f>
        <v>20862495.652173918</v>
      </c>
      <c r="AA169" s="7">
        <f>AA$1*Deaths!Z169*'Inputs &amp; Outputs'!$B$3+'No. policies'!AA169*'Inputs &amp; Outputs'!$B$4</f>
        <v>2641448980.978261</v>
      </c>
    </row>
    <row r="170" spans="1:27" x14ac:dyDescent="0.25">
      <c r="A170" s="1">
        <v>169</v>
      </c>
      <c r="C170" s="7">
        <f>C$1*Deaths!B170*'Inputs &amp; Outputs'!$B$3</f>
        <v>204012.50000000006</v>
      </c>
      <c r="D170" s="7">
        <f>D$1*Deaths!C170*'Inputs &amp; Outputs'!$B$3</f>
        <v>283843.47826086963</v>
      </c>
      <c r="E170" s="7">
        <f>E$1*Deaths!D170*'Inputs &amp; Outputs'!$B$3</f>
        <v>505596.19565217401</v>
      </c>
      <c r="F170" s="7">
        <f>F$1*Deaths!E170*'Inputs &amp; Outputs'!$B$3</f>
        <v>709608.69565217406</v>
      </c>
      <c r="G170" s="7">
        <f>G$1*Deaths!F170*'Inputs &amp; Outputs'!$B$3</f>
        <v>1330516.3043478264</v>
      </c>
      <c r="H170" s="7">
        <f>H$1*Deaths!G170*'Inputs &amp; Outputs'!$B$3</f>
        <v>1436957.6086956526</v>
      </c>
      <c r="I170" s="7">
        <f>I$1*Deaths!H170*'Inputs &amp; Outputs'!$B$3</f>
        <v>1179724.4565217395</v>
      </c>
      <c r="J170" s="7">
        <f>J$1*Deaths!I170*'Inputs &amp; Outputs'!$B$3</f>
        <v>1986904.3478260874</v>
      </c>
      <c r="K170" s="7">
        <f>K$1*Deaths!J170*'Inputs &amp; Outputs'!$B$3</f>
        <v>3113408.1521739135</v>
      </c>
      <c r="L170" s="7">
        <f>L$1*Deaths!K170*'Inputs &amp; Outputs'!$B$3</f>
        <v>3370641.3043478266</v>
      </c>
      <c r="M170" s="7">
        <f>M$1*Deaths!L170*'Inputs &amp; Outputs'!$B$3</f>
        <v>3512563.0434782617</v>
      </c>
      <c r="N170" s="7">
        <f>N$1*Deaths!M170*'Inputs &amp; Outputs'!$B$3</f>
        <v>5002741.3043478271</v>
      </c>
      <c r="O170" s="7">
        <f>O$1*Deaths!N170*'Inputs &amp; Outputs'!$B$3</f>
        <v>4497145.1086956533</v>
      </c>
      <c r="P170" s="7">
        <f>P$1*Deaths!O170*'Inputs &amp; Outputs'!$B$3</f>
        <v>4718897.8260869579</v>
      </c>
      <c r="Q170" s="7">
        <f>Q$1*Deaths!P170*'Inputs &amp; Outputs'!$B$3</f>
        <v>5322065.2173913056</v>
      </c>
      <c r="R170" s="7">
        <f>R$1*Deaths!Q170*'Inputs &amp; Outputs'!$B$3</f>
        <v>8941069.5652173925</v>
      </c>
      <c r="S170" s="7">
        <f>S$1*Deaths!R170*'Inputs &amp; Outputs'!$B$3</f>
        <v>8745927.1739130449</v>
      </c>
      <c r="T170" s="7">
        <f>T$1*Deaths!S170*'Inputs &amp; Outputs'!$B$3</f>
        <v>8781407.6086956542</v>
      </c>
      <c r="U170" s="7">
        <f>U$1*Deaths!T170*'Inputs &amp; Outputs'!$B$3</f>
        <v>12471372.826086959</v>
      </c>
      <c r="V170" s="7">
        <f>V$1*Deaths!U170*'Inputs &amp; Outputs'!$B$3</f>
        <v>10466728.260869568</v>
      </c>
      <c r="W170" s="7">
        <f>W$1*Deaths!V170*'Inputs &amp; Outputs'!$B$3</f>
        <v>12480242.934782611</v>
      </c>
      <c r="X170" s="7">
        <f>X$1*Deaths!W170*'Inputs &amp; Outputs'!$B$3</f>
        <v>18733669.565217394</v>
      </c>
      <c r="Y170" s="7">
        <f>Y$1*Deaths!X170*'Inputs &amp; Outputs'!$B$3</f>
        <v>18769150.000000004</v>
      </c>
      <c r="Z170" s="7">
        <f>Z$1*Deaths!Y170*'Inputs &amp; Outputs'!$B$3</f>
        <v>20862495.652173918</v>
      </c>
      <c r="AA170" s="7">
        <f>AA$1*Deaths!Z170*'Inputs &amp; Outputs'!$B$3+'No. policies'!AA170*'Inputs &amp; Outputs'!$B$4</f>
        <v>2655562282.6086955</v>
      </c>
    </row>
    <row r="171" spans="1:27" x14ac:dyDescent="0.25">
      <c r="A171" s="1">
        <v>170</v>
      </c>
      <c r="C171" s="7">
        <f>C$1*Deaths!B171*'Inputs &amp; Outputs'!$B$3</f>
        <v>221752.71739130438</v>
      </c>
      <c r="D171" s="7">
        <f>D$1*Deaths!C171*'Inputs &amp; Outputs'!$B$3</f>
        <v>408025.00000000012</v>
      </c>
      <c r="E171" s="7">
        <f>E$1*Deaths!D171*'Inputs &amp; Outputs'!$B$3</f>
        <v>745089.13043478271</v>
      </c>
      <c r="F171" s="7">
        <f>F$1*Deaths!E171*'Inputs &amp; Outputs'!$B$3</f>
        <v>745089.13043478271</v>
      </c>
      <c r="G171" s="7">
        <f>G$1*Deaths!F171*'Inputs &amp; Outputs'!$B$3</f>
        <v>1197464.6739130437</v>
      </c>
      <c r="H171" s="7">
        <f>H$1*Deaths!G171*'Inputs &amp; Outputs'!$B$3</f>
        <v>1596619.5652173916</v>
      </c>
      <c r="I171" s="7">
        <f>I$1*Deaths!H171*'Inputs &amp; Outputs'!$B$3</f>
        <v>1241815.2173913047</v>
      </c>
      <c r="J171" s="7">
        <f>J$1*Deaths!I171*'Inputs &amp; Outputs'!$B$3</f>
        <v>1844982.6086956526</v>
      </c>
      <c r="K171" s="7">
        <f>K$1*Deaths!J171*'Inputs &amp; Outputs'!$B$3</f>
        <v>2714253.2608695659</v>
      </c>
      <c r="L171" s="7">
        <f>L$1*Deaths!K171*'Inputs &amp; Outputs'!$B$3</f>
        <v>3104538.0434782617</v>
      </c>
      <c r="M171" s="7">
        <f>M$1*Deaths!L171*'Inputs &amp; Outputs'!$B$3</f>
        <v>3317420.6521739135</v>
      </c>
      <c r="N171" s="7">
        <f>N$1*Deaths!M171*'Inputs &amp; Outputs'!$B$3</f>
        <v>4044769.5652173921</v>
      </c>
      <c r="O171" s="7">
        <f>O$1*Deaths!N171*'Inputs &amp; Outputs'!$B$3</f>
        <v>4612456.5217391318</v>
      </c>
      <c r="P171" s="7">
        <f>P$1*Deaths!O171*'Inputs &amp; Outputs'!$B$3</f>
        <v>6457439.1304347841</v>
      </c>
      <c r="Q171" s="7">
        <f>Q$1*Deaths!P171*'Inputs &amp; Outputs'!$B$3</f>
        <v>5588168.478260871</v>
      </c>
      <c r="R171" s="7">
        <f>R$1*Deaths!Q171*'Inputs &amp; Outputs'!$B$3</f>
        <v>7521852.1739130449</v>
      </c>
      <c r="S171" s="7">
        <f>S$1*Deaths!R171*'Inputs &amp; Outputs'!$B$3</f>
        <v>10103053.804347828</v>
      </c>
      <c r="T171" s="7">
        <f>T$1*Deaths!S171*'Inputs &amp; Outputs'!$B$3</f>
        <v>9100731.5217391327</v>
      </c>
      <c r="U171" s="7">
        <f>U$1*Deaths!T171*'Inputs &amp; Outputs'!$B$3</f>
        <v>11797244.565217394</v>
      </c>
      <c r="V171" s="7">
        <f>V$1*Deaths!U171*'Inputs &amp; Outputs'!$B$3</f>
        <v>9579717.3913043495</v>
      </c>
      <c r="W171" s="7">
        <f>W$1*Deaths!V171*'Inputs &amp; Outputs'!$B$3</f>
        <v>15646871.739130437</v>
      </c>
      <c r="X171" s="7">
        <f>X$1*Deaths!W171*'Inputs &amp; Outputs'!$B$3</f>
        <v>18538527.173913047</v>
      </c>
      <c r="Y171" s="7">
        <f>Y$1*Deaths!X171*'Inputs &amp; Outputs'!$B$3</f>
        <v>18973162.500000004</v>
      </c>
      <c r="Z171" s="7">
        <f>Z$1*Deaths!Y171*'Inputs &amp; Outputs'!$B$3</f>
        <v>21714026.086956527</v>
      </c>
      <c r="AA171" s="7">
        <f>AA$1*Deaths!Z171*'Inputs &amp; Outputs'!$B$3+'No. policies'!AA171*'Inputs &amp; Outputs'!$B$4</f>
        <v>2647018777.173913</v>
      </c>
    </row>
    <row r="172" spans="1:27" x14ac:dyDescent="0.25">
      <c r="A172" s="1">
        <v>171</v>
      </c>
      <c r="C172" s="7">
        <f>C$1*Deaths!B172*'Inputs &amp; Outputs'!$B$3</f>
        <v>141921.73913043481</v>
      </c>
      <c r="D172" s="7">
        <f>D$1*Deaths!C172*'Inputs &amp; Outputs'!$B$3</f>
        <v>266103.2608695653</v>
      </c>
      <c r="E172" s="7">
        <f>E$1*Deaths!D172*'Inputs &amp; Outputs'!$B$3</f>
        <v>691868.47826086974</v>
      </c>
      <c r="F172" s="7">
        <f>F$1*Deaths!E172*'Inputs &amp; Outputs'!$B$3</f>
        <v>1064413.0434782612</v>
      </c>
      <c r="G172" s="7">
        <f>G$1*Deaths!F172*'Inputs &amp; Outputs'!$B$3</f>
        <v>1020062.5000000002</v>
      </c>
      <c r="H172" s="7">
        <f>H$1*Deaths!G172*'Inputs &amp; Outputs'!$B$3</f>
        <v>1436957.6086956526</v>
      </c>
      <c r="I172" s="7">
        <f>I$1*Deaths!H172*'Inputs &amp; Outputs'!$B$3</f>
        <v>2235267.3913043481</v>
      </c>
      <c r="J172" s="7">
        <f>J$1*Deaths!I172*'Inputs &amp; Outputs'!$B$3</f>
        <v>2128826.0869565224</v>
      </c>
      <c r="K172" s="7">
        <f>K$1*Deaths!J172*'Inputs &amp; Outputs'!$B$3</f>
        <v>2155436.4130434785</v>
      </c>
      <c r="L172" s="7">
        <f>L$1*Deaths!K172*'Inputs &amp; Outputs'!$B$3</f>
        <v>3548043.4782608701</v>
      </c>
      <c r="M172" s="7">
        <f>M$1*Deaths!L172*'Inputs &amp; Outputs'!$B$3</f>
        <v>4293132.6086956533</v>
      </c>
      <c r="N172" s="7">
        <f>N$1*Deaths!M172*'Inputs &amp; Outputs'!$B$3</f>
        <v>6173595.652173914</v>
      </c>
      <c r="O172" s="7">
        <f>O$1*Deaths!N172*'Inputs &amp; Outputs'!$B$3</f>
        <v>4727767.9347826093</v>
      </c>
      <c r="P172" s="7">
        <f>P$1*Deaths!O172*'Inputs &amp; Outputs'!$B$3</f>
        <v>5836531.5217391318</v>
      </c>
      <c r="Q172" s="7">
        <f>Q$1*Deaths!P172*'Inputs &amp; Outputs'!$B$3</f>
        <v>6785633.1521739149</v>
      </c>
      <c r="R172" s="7">
        <f>R$1*Deaths!Q172*'Inputs &amp; Outputs'!$B$3</f>
        <v>7805695.6521739149</v>
      </c>
      <c r="S172" s="7">
        <f>S$1*Deaths!R172*'Inputs &amp; Outputs'!$B$3</f>
        <v>9047510.8695652187</v>
      </c>
      <c r="T172" s="7">
        <f>T$1*Deaths!S172*'Inputs &amp; Outputs'!$B$3</f>
        <v>8781407.6086956542</v>
      </c>
      <c r="U172" s="7">
        <f>U$1*Deaths!T172*'Inputs &amp; Outputs'!$B$3</f>
        <v>13145501.086956525</v>
      </c>
      <c r="V172" s="7">
        <f>V$1*Deaths!U172*'Inputs &amp; Outputs'!$B$3</f>
        <v>11353739.130434785</v>
      </c>
      <c r="W172" s="7">
        <f>W$1*Deaths!V172*'Inputs &amp; Outputs'!$B$3</f>
        <v>14156693.478260873</v>
      </c>
      <c r="X172" s="7">
        <f>X$1*Deaths!W172*'Inputs &amp; Outputs'!$B$3</f>
        <v>16196818.478260873</v>
      </c>
      <c r="Y172" s="7">
        <f>Y$1*Deaths!X172*'Inputs &amp; Outputs'!$B$3</f>
        <v>16729025.000000004</v>
      </c>
      <c r="Z172" s="7">
        <f>Z$1*Deaths!Y172*'Inputs &amp; Outputs'!$B$3</f>
        <v>22139791.304347832</v>
      </c>
      <c r="AA172" s="7">
        <f>AA$1*Deaths!Z172*'Inputs &amp; Outputs'!$B$3+'No. policies'!AA172*'Inputs &amp; Outputs'!$B$4</f>
        <v>2642323002.7173915</v>
      </c>
    </row>
    <row r="173" spans="1:27" x14ac:dyDescent="0.25">
      <c r="A173" s="1">
        <v>172</v>
      </c>
      <c r="C173" s="7">
        <f>C$1*Deaths!B173*'Inputs &amp; Outputs'!$B$3</f>
        <v>168532.06521739135</v>
      </c>
      <c r="D173" s="7">
        <f>D$1*Deaths!C173*'Inputs &amp; Outputs'!$B$3</f>
        <v>372544.56521739135</v>
      </c>
      <c r="E173" s="7">
        <f>E$1*Deaths!D173*'Inputs &amp; Outputs'!$B$3</f>
        <v>478985.86956521752</v>
      </c>
      <c r="F173" s="7">
        <f>F$1*Deaths!E173*'Inputs &amp; Outputs'!$B$3</f>
        <v>709608.69565217406</v>
      </c>
      <c r="G173" s="7">
        <f>G$1*Deaths!F173*'Inputs &amp; Outputs'!$B$3</f>
        <v>1286165.7608695654</v>
      </c>
      <c r="H173" s="7">
        <f>H$1*Deaths!G173*'Inputs &amp; Outputs'!$B$3</f>
        <v>1383736.9565217395</v>
      </c>
      <c r="I173" s="7">
        <f>I$1*Deaths!H173*'Inputs &amp; Outputs'!$B$3</f>
        <v>1179724.4565217395</v>
      </c>
      <c r="J173" s="7">
        <f>J$1*Deaths!I173*'Inputs &amp; Outputs'!$B$3</f>
        <v>1915943.4782608701</v>
      </c>
      <c r="K173" s="7">
        <f>K$1*Deaths!J173*'Inputs &amp; Outputs'!$B$3</f>
        <v>2714253.2608695659</v>
      </c>
      <c r="L173" s="7">
        <f>L$1*Deaths!K173*'Inputs &amp; Outputs'!$B$3</f>
        <v>3459342.3913043486</v>
      </c>
      <c r="M173" s="7">
        <f>M$1*Deaths!L173*'Inputs &amp; Outputs'!$B$3</f>
        <v>3024707.0652173921</v>
      </c>
      <c r="N173" s="7">
        <f>N$1*Deaths!M173*'Inputs &amp; Outputs'!$B$3</f>
        <v>3725445.652173914</v>
      </c>
      <c r="O173" s="7">
        <f>O$1*Deaths!N173*'Inputs &amp; Outputs'!$B$3</f>
        <v>5304325.0000000009</v>
      </c>
      <c r="P173" s="7">
        <f>P$1*Deaths!O173*'Inputs &amp; Outputs'!$B$3</f>
        <v>6209076.0869565234</v>
      </c>
      <c r="Q173" s="7">
        <f>Q$1*Deaths!P173*'Inputs &amp; Outputs'!$B$3</f>
        <v>6785633.1521739149</v>
      </c>
      <c r="R173" s="7">
        <f>R$1*Deaths!Q173*'Inputs &amp; Outputs'!$B$3</f>
        <v>8657226.0869565234</v>
      </c>
      <c r="S173" s="7">
        <f>S$1*Deaths!R173*'Inputs &amp; Outputs'!$B$3</f>
        <v>7087216.8478260888</v>
      </c>
      <c r="T173" s="7">
        <f>T$1*Deaths!S173*'Inputs &amp; Outputs'!$B$3</f>
        <v>7983097.8260869579</v>
      </c>
      <c r="U173" s="7">
        <f>U$1*Deaths!T173*'Inputs &amp; Outputs'!$B$3</f>
        <v>10280455.978260871</v>
      </c>
      <c r="V173" s="7">
        <f>V$1*Deaths!U173*'Inputs &amp; Outputs'!$B$3</f>
        <v>14014771.739130437</v>
      </c>
      <c r="W173" s="7">
        <f>W$1*Deaths!V173*'Inputs &amp; Outputs'!$B$3</f>
        <v>11921426.086956523</v>
      </c>
      <c r="X173" s="7">
        <f>X$1*Deaths!W173*'Inputs &amp; Outputs'!$B$3</f>
        <v>16977388.043478265</v>
      </c>
      <c r="Y173" s="7">
        <f>Y$1*Deaths!X173*'Inputs &amp; Outputs'!$B$3</f>
        <v>22237362.500000004</v>
      </c>
      <c r="Z173" s="7">
        <f>Z$1*Deaths!Y173*'Inputs &amp; Outputs'!$B$3</f>
        <v>20649613.043478265</v>
      </c>
      <c r="AA173" s="7">
        <f>AA$1*Deaths!Z173*'Inputs &amp; Outputs'!$B$3+'No. policies'!AA173*'Inputs &amp; Outputs'!$B$4</f>
        <v>2655549293.478261</v>
      </c>
    </row>
    <row r="174" spans="1:27" x14ac:dyDescent="0.25">
      <c r="A174" s="1">
        <v>173</v>
      </c>
      <c r="C174" s="7">
        <f>C$1*Deaths!B174*'Inputs &amp; Outputs'!$B$3</f>
        <v>186272.28260869568</v>
      </c>
      <c r="D174" s="7">
        <f>D$1*Deaths!C174*'Inputs &amp; Outputs'!$B$3</f>
        <v>248363.04347826092</v>
      </c>
      <c r="E174" s="7">
        <f>E$1*Deaths!D174*'Inputs &amp; Outputs'!$B$3</f>
        <v>745089.13043478271</v>
      </c>
      <c r="F174" s="7">
        <f>F$1*Deaths!E174*'Inputs &amp; Outputs'!$B$3</f>
        <v>851530.43478260888</v>
      </c>
      <c r="G174" s="7">
        <f>G$1*Deaths!F174*'Inputs &amp; Outputs'!$B$3</f>
        <v>1241815.2173913047</v>
      </c>
      <c r="H174" s="7">
        <f>H$1*Deaths!G174*'Inputs &amp; Outputs'!$B$3</f>
        <v>851530.43478260888</v>
      </c>
      <c r="I174" s="7">
        <f>I$1*Deaths!H174*'Inputs &amp; Outputs'!$B$3</f>
        <v>2111085.8695652178</v>
      </c>
      <c r="J174" s="7">
        <f>J$1*Deaths!I174*'Inputs &amp; Outputs'!$B$3</f>
        <v>1419217.3913043481</v>
      </c>
      <c r="K174" s="7">
        <f>K$1*Deaths!J174*'Inputs &amp; Outputs'!$B$3</f>
        <v>1836112.5000000005</v>
      </c>
      <c r="L174" s="7">
        <f>L$1*Deaths!K174*'Inputs &amp; Outputs'!$B$3</f>
        <v>2927135.8695652182</v>
      </c>
      <c r="M174" s="7">
        <f>M$1*Deaths!L174*'Inputs &amp; Outputs'!$B$3</f>
        <v>3805276.6304347836</v>
      </c>
      <c r="N174" s="7">
        <f>N$1*Deaths!M174*'Inputs &amp; Outputs'!$B$3</f>
        <v>4257652.1739130449</v>
      </c>
      <c r="O174" s="7">
        <f>O$1*Deaths!N174*'Inputs &amp; Outputs'!$B$3</f>
        <v>4958390.7608695664</v>
      </c>
      <c r="P174" s="7">
        <f>P$1*Deaths!O174*'Inputs &amp; Outputs'!$B$3</f>
        <v>6084894.5652173925</v>
      </c>
      <c r="Q174" s="7">
        <f>Q$1*Deaths!P174*'Inputs &amp; Outputs'!$B$3</f>
        <v>4390703.8043478271</v>
      </c>
      <c r="R174" s="7">
        <f>R$1*Deaths!Q174*'Inputs &amp; Outputs'!$B$3</f>
        <v>6102634.7826086972</v>
      </c>
      <c r="S174" s="7">
        <f>S$1*Deaths!R174*'Inputs &amp; Outputs'!$B$3</f>
        <v>7690384.2391304364</v>
      </c>
      <c r="T174" s="7">
        <f>T$1*Deaths!S174*'Inputs &amp; Outputs'!$B$3</f>
        <v>9260393.478260871</v>
      </c>
      <c r="U174" s="7">
        <f>U$1*Deaths!T174*'Inputs &amp; Outputs'!$B$3</f>
        <v>10280455.978260871</v>
      </c>
      <c r="V174" s="7">
        <f>V$1*Deaths!U174*'Inputs &amp; Outputs'!$B$3</f>
        <v>9757119.5652173925</v>
      </c>
      <c r="W174" s="7">
        <f>W$1*Deaths!V174*'Inputs &amp; Outputs'!$B$3</f>
        <v>14901782.608695656</v>
      </c>
      <c r="X174" s="7">
        <f>X$1*Deaths!W174*'Inputs &amp; Outputs'!$B$3</f>
        <v>16196818.478260873</v>
      </c>
      <c r="Y174" s="7">
        <f>Y$1*Deaths!X174*'Inputs &amp; Outputs'!$B$3</f>
        <v>19789212.500000004</v>
      </c>
      <c r="Z174" s="7">
        <f>Z$1*Deaths!Y174*'Inputs &amp; Outputs'!$B$3</f>
        <v>17669256.521739133</v>
      </c>
      <c r="AA174" s="7">
        <f>AA$1*Deaths!Z174*'Inputs &amp; Outputs'!$B$3+'No. policies'!AA174*'Inputs &amp; Outputs'!$B$4</f>
        <v>2676627228.2608695</v>
      </c>
    </row>
    <row r="175" spans="1:27" x14ac:dyDescent="0.25">
      <c r="A175" s="1">
        <v>174</v>
      </c>
      <c r="C175" s="7">
        <f>C$1*Deaths!B175*'Inputs &amp; Outputs'!$B$3</f>
        <v>133051.63043478265</v>
      </c>
      <c r="D175" s="7">
        <f>D$1*Deaths!C175*'Inputs &amp; Outputs'!$B$3</f>
        <v>390284.78260869574</v>
      </c>
      <c r="E175" s="7">
        <f>E$1*Deaths!D175*'Inputs &amp; Outputs'!$B$3</f>
        <v>505596.19565217401</v>
      </c>
      <c r="F175" s="7">
        <f>F$1*Deaths!E175*'Inputs &amp; Outputs'!$B$3</f>
        <v>1028932.6086956523</v>
      </c>
      <c r="G175" s="7">
        <f>G$1*Deaths!F175*'Inputs &amp; Outputs'!$B$3</f>
        <v>1108763.586956522</v>
      </c>
      <c r="H175" s="7">
        <f>H$1*Deaths!G175*'Inputs &amp; Outputs'!$B$3</f>
        <v>1596619.5652173916</v>
      </c>
      <c r="I175" s="7">
        <f>I$1*Deaths!H175*'Inputs &amp; Outputs'!$B$3</f>
        <v>2111085.8695652178</v>
      </c>
      <c r="J175" s="7">
        <f>J$1*Deaths!I175*'Inputs &amp; Outputs'!$B$3</f>
        <v>1064413.0434782612</v>
      </c>
      <c r="K175" s="7">
        <f>K$1*Deaths!J175*'Inputs &amp; Outputs'!$B$3</f>
        <v>2075605.4347826091</v>
      </c>
      <c r="L175" s="7">
        <f>L$1*Deaths!K175*'Inputs &amp; Outputs'!$B$3</f>
        <v>3370641.3043478266</v>
      </c>
      <c r="M175" s="7">
        <f>M$1*Deaths!L175*'Inputs &amp; Outputs'!$B$3</f>
        <v>3122278.2608695659</v>
      </c>
      <c r="N175" s="7">
        <f>N$1*Deaths!M175*'Inputs &amp; Outputs'!$B$3</f>
        <v>3831886.9565217402</v>
      </c>
      <c r="O175" s="7">
        <f>O$1*Deaths!N175*'Inputs &amp; Outputs'!$B$3</f>
        <v>5765570.652173914</v>
      </c>
      <c r="P175" s="7">
        <f>P$1*Deaths!O175*'Inputs &amp; Outputs'!$B$3</f>
        <v>4097990.2173913051</v>
      </c>
      <c r="Q175" s="7">
        <f>Q$1*Deaths!P175*'Inputs &amp; Outputs'!$B$3</f>
        <v>6652581.5217391318</v>
      </c>
      <c r="R175" s="7">
        <f>R$1*Deaths!Q175*'Inputs &amp; Outputs'!$B$3</f>
        <v>7947617.3913043495</v>
      </c>
      <c r="S175" s="7">
        <f>S$1*Deaths!R175*'Inputs &amp; Outputs'!$B$3</f>
        <v>8745927.1739130449</v>
      </c>
      <c r="T175" s="7">
        <f>T$1*Deaths!S175*'Inputs &amp; Outputs'!$B$3</f>
        <v>12453632.608695654</v>
      </c>
      <c r="U175" s="7">
        <f>U$1*Deaths!T175*'Inputs &amp; Outputs'!$B$3</f>
        <v>12808436.956521742</v>
      </c>
      <c r="V175" s="7">
        <f>V$1*Deaths!U175*'Inputs &amp; Outputs'!$B$3</f>
        <v>13837369.565217394</v>
      </c>
      <c r="W175" s="7">
        <f>W$1*Deaths!V175*'Inputs &amp; Outputs'!$B$3</f>
        <v>12852787.500000002</v>
      </c>
      <c r="X175" s="7">
        <f>X$1*Deaths!W175*'Inputs &amp; Outputs'!$B$3</f>
        <v>16196818.478260873</v>
      </c>
      <c r="Y175" s="7">
        <f>Y$1*Deaths!X175*'Inputs &amp; Outputs'!$B$3</f>
        <v>19789212.500000004</v>
      </c>
      <c r="Z175" s="7">
        <f>Z$1*Deaths!Y175*'Inputs &amp; Outputs'!$B$3</f>
        <v>19159434.782608699</v>
      </c>
      <c r="AA175" s="7">
        <f>AA$1*Deaths!Z175*'Inputs &amp; Outputs'!$B$3+'No. policies'!AA175*'Inputs &amp; Outputs'!$B$4</f>
        <v>2650475271.7391305</v>
      </c>
    </row>
    <row r="176" spans="1:27" x14ac:dyDescent="0.25">
      <c r="A176" s="1">
        <v>175</v>
      </c>
      <c r="C176" s="7">
        <f>C$1*Deaths!B176*'Inputs &amp; Outputs'!$B$3</f>
        <v>221752.71739130438</v>
      </c>
      <c r="D176" s="7">
        <f>D$1*Deaths!C176*'Inputs &amp; Outputs'!$B$3</f>
        <v>212882.60869565222</v>
      </c>
      <c r="E176" s="7">
        <f>E$1*Deaths!D176*'Inputs &amp; Outputs'!$B$3</f>
        <v>478985.86956521752</v>
      </c>
      <c r="F176" s="7">
        <f>F$1*Deaths!E176*'Inputs &amp; Outputs'!$B$3</f>
        <v>674128.26086956542</v>
      </c>
      <c r="G176" s="7">
        <f>G$1*Deaths!F176*'Inputs &amp; Outputs'!$B$3</f>
        <v>1108763.586956522</v>
      </c>
      <c r="H176" s="7">
        <f>H$1*Deaths!G176*'Inputs &amp; Outputs'!$B$3</f>
        <v>1383736.9565217395</v>
      </c>
      <c r="I176" s="7">
        <f>I$1*Deaths!H176*'Inputs &amp; Outputs'!$B$3</f>
        <v>1241815.2173913047</v>
      </c>
      <c r="J176" s="7">
        <f>J$1*Deaths!I176*'Inputs &amp; Outputs'!$B$3</f>
        <v>1915943.4782608701</v>
      </c>
      <c r="K176" s="7">
        <f>K$1*Deaths!J176*'Inputs &amp; Outputs'!$B$3</f>
        <v>3512563.0434782617</v>
      </c>
      <c r="L176" s="7">
        <f>L$1*Deaths!K176*'Inputs &amp; Outputs'!$B$3</f>
        <v>2838434.7826086963</v>
      </c>
      <c r="M176" s="7">
        <f>M$1*Deaths!L176*'Inputs &amp; Outputs'!$B$3</f>
        <v>4488275.0000000009</v>
      </c>
      <c r="N176" s="7">
        <f>N$1*Deaths!M176*'Inputs &amp; Outputs'!$B$3</f>
        <v>4364093.4782608701</v>
      </c>
      <c r="O176" s="7">
        <f>O$1*Deaths!N176*'Inputs &amp; Outputs'!$B$3</f>
        <v>6342127.7173913056</v>
      </c>
      <c r="P176" s="7">
        <f>P$1*Deaths!O176*'Inputs &amp; Outputs'!$B$3</f>
        <v>6333257.6086956533</v>
      </c>
      <c r="Q176" s="7">
        <f>Q$1*Deaths!P176*'Inputs &amp; Outputs'!$B$3</f>
        <v>5987323.3695652187</v>
      </c>
      <c r="R176" s="7">
        <f>R$1*Deaths!Q176*'Inputs &amp; Outputs'!$B$3</f>
        <v>8231460.8695652187</v>
      </c>
      <c r="S176" s="7">
        <f>S$1*Deaths!R176*'Inputs &amp; Outputs'!$B$3</f>
        <v>7841176.0869565234</v>
      </c>
      <c r="T176" s="7">
        <f>T$1*Deaths!S176*'Inputs &amp; Outputs'!$B$3</f>
        <v>9260393.478260871</v>
      </c>
      <c r="U176" s="7">
        <f>U$1*Deaths!T176*'Inputs &amp; Outputs'!$B$3</f>
        <v>8932199.4565217402</v>
      </c>
      <c r="V176" s="7">
        <f>V$1*Deaths!U176*'Inputs &amp; Outputs'!$B$3</f>
        <v>9934521.7391304374</v>
      </c>
      <c r="W176" s="7">
        <f>W$1*Deaths!V176*'Inputs &amp; Outputs'!$B$3</f>
        <v>11362609.239130437</v>
      </c>
      <c r="X176" s="7">
        <f>X$1*Deaths!W176*'Inputs &amp; Outputs'!$B$3</f>
        <v>13659967.391304351</v>
      </c>
      <c r="Y176" s="7">
        <f>Y$1*Deaths!X176*'Inputs &amp; Outputs'!$B$3</f>
        <v>17137050.000000004</v>
      </c>
      <c r="Z176" s="7">
        <f>Z$1*Deaths!Y176*'Inputs &amp; Outputs'!$B$3</f>
        <v>19585200.000000004</v>
      </c>
      <c r="AA176" s="7">
        <f>AA$1*Deaths!Z176*'Inputs &amp; Outputs'!$B$3+'No. policies'!AA176*'Inputs &amp; Outputs'!$B$4</f>
        <v>2670784035.326087</v>
      </c>
    </row>
    <row r="177" spans="1:27" x14ac:dyDescent="0.25">
      <c r="A177" s="1">
        <v>176</v>
      </c>
      <c r="C177" s="7">
        <f>C$1*Deaths!B177*'Inputs &amp; Outputs'!$B$3</f>
        <v>70960.869565217406</v>
      </c>
      <c r="D177" s="7">
        <f>D$1*Deaths!C177*'Inputs &amp; Outputs'!$B$3</f>
        <v>337064.13043478271</v>
      </c>
      <c r="E177" s="7">
        <f>E$1*Deaths!D177*'Inputs &amp; Outputs'!$B$3</f>
        <v>771699.45652173925</v>
      </c>
      <c r="F177" s="7">
        <f>F$1*Deaths!E177*'Inputs &amp; Outputs'!$B$3</f>
        <v>922491.30434782628</v>
      </c>
      <c r="G177" s="7">
        <f>G$1*Deaths!F177*'Inputs &amp; Outputs'!$B$3</f>
        <v>798309.78260869579</v>
      </c>
      <c r="H177" s="7">
        <f>H$1*Deaths!G177*'Inputs &amp; Outputs'!$B$3</f>
        <v>1383736.9565217395</v>
      </c>
      <c r="I177" s="7">
        <f>I$1*Deaths!H177*'Inputs &amp; Outputs'!$B$3</f>
        <v>1179724.4565217395</v>
      </c>
      <c r="J177" s="7">
        <f>J$1*Deaths!I177*'Inputs &amp; Outputs'!$B$3</f>
        <v>1986904.3478260874</v>
      </c>
      <c r="K177" s="7">
        <f>K$1*Deaths!J177*'Inputs &amp; Outputs'!$B$3</f>
        <v>2634422.2826086963</v>
      </c>
      <c r="L177" s="7">
        <f>L$1*Deaths!K177*'Inputs &amp; Outputs'!$B$3</f>
        <v>2838434.7826086963</v>
      </c>
      <c r="M177" s="7">
        <f>M$1*Deaths!L177*'Inputs &amp; Outputs'!$B$3</f>
        <v>3805276.6304347836</v>
      </c>
      <c r="N177" s="7">
        <f>N$1*Deaths!M177*'Inputs &amp; Outputs'!$B$3</f>
        <v>4044769.5652173921</v>
      </c>
      <c r="O177" s="7">
        <f>O$1*Deaths!N177*'Inputs &amp; Outputs'!$B$3</f>
        <v>5534947.8260869579</v>
      </c>
      <c r="P177" s="7">
        <f>P$1*Deaths!O177*'Inputs &amp; Outputs'!$B$3</f>
        <v>5588168.478260871</v>
      </c>
      <c r="Q177" s="7">
        <f>Q$1*Deaths!P177*'Inputs &amp; Outputs'!$B$3</f>
        <v>5588168.478260871</v>
      </c>
      <c r="R177" s="7">
        <f>R$1*Deaths!Q177*'Inputs &amp; Outputs'!$B$3</f>
        <v>7805695.6521739149</v>
      </c>
      <c r="S177" s="7">
        <f>S$1*Deaths!R177*'Inputs &amp; Outputs'!$B$3</f>
        <v>7991967.9347826103</v>
      </c>
      <c r="T177" s="7">
        <f>T$1*Deaths!S177*'Inputs &amp; Outputs'!$B$3</f>
        <v>8621745.652173914</v>
      </c>
      <c r="U177" s="7">
        <f>U$1*Deaths!T177*'Inputs &amp; Outputs'!$B$3</f>
        <v>8089539.1304347841</v>
      </c>
      <c r="V177" s="7">
        <f>V$1*Deaths!U177*'Inputs &amp; Outputs'!$B$3</f>
        <v>12063347.826086959</v>
      </c>
      <c r="W177" s="7">
        <f>W$1*Deaths!V177*'Inputs &amp; Outputs'!$B$3</f>
        <v>16019416.30434783</v>
      </c>
      <c r="X177" s="7">
        <f>X$1*Deaths!W177*'Inputs &amp; Outputs'!$B$3</f>
        <v>20099666.304347832</v>
      </c>
      <c r="Y177" s="7">
        <f>Y$1*Deaths!X177*'Inputs &amp; Outputs'!$B$3</f>
        <v>14688900.000000004</v>
      </c>
      <c r="Z177" s="7">
        <f>Z$1*Deaths!Y177*'Inputs &amp; Outputs'!$B$3</f>
        <v>20862495.652173918</v>
      </c>
      <c r="AA177" s="7">
        <f>AA$1*Deaths!Z177*'Inputs &amp; Outputs'!$B$3+'No. policies'!AA177*'Inputs &amp; Outputs'!$B$4</f>
        <v>2666935991.847826</v>
      </c>
    </row>
    <row r="178" spans="1:27" x14ac:dyDescent="0.25">
      <c r="A178" s="1">
        <v>177</v>
      </c>
      <c r="C178" s="7">
        <f>C$1*Deaths!B178*'Inputs &amp; Outputs'!$B$3</f>
        <v>195142.39130434787</v>
      </c>
      <c r="D178" s="7">
        <f>D$1*Deaths!C178*'Inputs &amp; Outputs'!$B$3</f>
        <v>248363.04347826092</v>
      </c>
      <c r="E178" s="7">
        <f>E$1*Deaths!D178*'Inputs &amp; Outputs'!$B$3</f>
        <v>612037.50000000012</v>
      </c>
      <c r="F178" s="7">
        <f>F$1*Deaths!E178*'Inputs &amp; Outputs'!$B$3</f>
        <v>1206334.7826086958</v>
      </c>
      <c r="G178" s="7">
        <f>G$1*Deaths!F178*'Inputs &amp; Outputs'!$B$3</f>
        <v>1020062.5000000002</v>
      </c>
      <c r="H178" s="7">
        <f>H$1*Deaths!G178*'Inputs &amp; Outputs'!$B$3</f>
        <v>957971.73913043505</v>
      </c>
      <c r="I178" s="7">
        <f>I$1*Deaths!H178*'Inputs &amp; Outputs'!$B$3</f>
        <v>1490178.2608695654</v>
      </c>
      <c r="J178" s="7">
        <f>J$1*Deaths!I178*'Inputs &amp; Outputs'!$B$3</f>
        <v>1490178.2608695654</v>
      </c>
      <c r="K178" s="7">
        <f>K$1*Deaths!J178*'Inputs &amp; Outputs'!$B$3</f>
        <v>2394929.3478260874</v>
      </c>
      <c r="L178" s="7">
        <f>L$1*Deaths!K178*'Inputs &amp; Outputs'!$B$3</f>
        <v>3725445.652173914</v>
      </c>
      <c r="M178" s="7">
        <f>M$1*Deaths!L178*'Inputs &amp; Outputs'!$B$3</f>
        <v>3512563.0434782617</v>
      </c>
      <c r="N178" s="7">
        <f>N$1*Deaths!M178*'Inputs &amp; Outputs'!$B$3</f>
        <v>4044769.5652173921</v>
      </c>
      <c r="O178" s="7">
        <f>O$1*Deaths!N178*'Inputs &amp; Outputs'!$B$3</f>
        <v>5765570.652173914</v>
      </c>
      <c r="P178" s="7">
        <f>P$1*Deaths!O178*'Inputs &amp; Outputs'!$B$3</f>
        <v>5588168.478260871</v>
      </c>
      <c r="Q178" s="7">
        <f>Q$1*Deaths!P178*'Inputs &amp; Outputs'!$B$3</f>
        <v>7317839.6739130449</v>
      </c>
      <c r="R178" s="7">
        <f>R$1*Deaths!Q178*'Inputs &amp; Outputs'!$B$3</f>
        <v>7096086.9565217402</v>
      </c>
      <c r="S178" s="7">
        <f>S$1*Deaths!R178*'Inputs &amp; Outputs'!$B$3</f>
        <v>7539592.3913043495</v>
      </c>
      <c r="T178" s="7">
        <f>T$1*Deaths!S178*'Inputs &amp; Outputs'!$B$3</f>
        <v>9739379.3478260897</v>
      </c>
      <c r="U178" s="7">
        <f>U$1*Deaths!T178*'Inputs &amp; Outputs'!$B$3</f>
        <v>9606327.7173913065</v>
      </c>
      <c r="V178" s="7">
        <f>V$1*Deaths!U178*'Inputs &amp; Outputs'!$B$3</f>
        <v>12595554.34782609</v>
      </c>
      <c r="W178" s="7">
        <f>W$1*Deaths!V178*'Inputs &amp; Outputs'!$B$3</f>
        <v>11735153.804347828</v>
      </c>
      <c r="X178" s="7">
        <f>X$1*Deaths!W178*'Inputs &amp; Outputs'!$B$3</f>
        <v>13855109.782608699</v>
      </c>
      <c r="Y178" s="7">
        <f>Y$1*Deaths!X178*'Inputs &amp; Outputs'!$B$3</f>
        <v>19789212.500000004</v>
      </c>
      <c r="Z178" s="7">
        <f>Z$1*Deaths!Y178*'Inputs &amp; Outputs'!$B$3</f>
        <v>17030608.695652179</v>
      </c>
      <c r="AA178" s="7">
        <f>AA$1*Deaths!Z178*'Inputs &amp; Outputs'!$B$3+'No. policies'!AA178*'Inputs &amp; Outputs'!$B$4</f>
        <v>2670379497.2826085</v>
      </c>
    </row>
    <row r="179" spans="1:27" x14ac:dyDescent="0.25">
      <c r="A179" s="1">
        <v>178</v>
      </c>
      <c r="C179" s="7">
        <f>C$1*Deaths!B179*'Inputs &amp; Outputs'!$B$3</f>
        <v>141921.73913043481</v>
      </c>
      <c r="D179" s="7">
        <f>D$1*Deaths!C179*'Inputs &amp; Outputs'!$B$3</f>
        <v>425765.21739130444</v>
      </c>
      <c r="E179" s="7">
        <f>E$1*Deaths!D179*'Inputs &amp; Outputs'!$B$3</f>
        <v>399154.8913043479</v>
      </c>
      <c r="F179" s="7">
        <f>F$1*Deaths!E179*'Inputs &amp; Outputs'!$B$3</f>
        <v>780569.56521739147</v>
      </c>
      <c r="G179" s="7">
        <f>G$1*Deaths!F179*'Inputs &amp; Outputs'!$B$3</f>
        <v>842660.32608695666</v>
      </c>
      <c r="H179" s="7">
        <f>H$1*Deaths!G179*'Inputs &amp; Outputs'!$B$3</f>
        <v>1436957.6086956526</v>
      </c>
      <c r="I179" s="7">
        <f>I$1*Deaths!H179*'Inputs &amp; Outputs'!$B$3</f>
        <v>2297358.1521739135</v>
      </c>
      <c r="J179" s="7">
        <f>J$1*Deaths!I179*'Inputs &amp; Outputs'!$B$3</f>
        <v>2483630.4347826093</v>
      </c>
      <c r="K179" s="7">
        <f>K$1*Deaths!J179*'Inputs &amp; Outputs'!$B$3</f>
        <v>2634422.2826086963</v>
      </c>
      <c r="L179" s="7">
        <f>L$1*Deaths!K179*'Inputs &amp; Outputs'!$B$3</f>
        <v>2572331.5217391308</v>
      </c>
      <c r="M179" s="7">
        <f>M$1*Deaths!L179*'Inputs &amp; Outputs'!$B$3</f>
        <v>3805276.6304347836</v>
      </c>
      <c r="N179" s="7">
        <f>N$1*Deaths!M179*'Inputs &amp; Outputs'!$B$3</f>
        <v>4151210.8695652182</v>
      </c>
      <c r="O179" s="7">
        <f>O$1*Deaths!N179*'Inputs &amp; Outputs'!$B$3</f>
        <v>5189013.5869565224</v>
      </c>
      <c r="P179" s="7">
        <f>P$1*Deaths!O179*'Inputs &amp; Outputs'!$B$3</f>
        <v>5836531.5217391318</v>
      </c>
      <c r="Q179" s="7">
        <f>Q$1*Deaths!P179*'Inputs &amp; Outputs'!$B$3</f>
        <v>7450891.304347828</v>
      </c>
      <c r="R179" s="7">
        <f>R$1*Deaths!Q179*'Inputs &amp; Outputs'!$B$3</f>
        <v>7805695.6521739149</v>
      </c>
      <c r="S179" s="7">
        <f>S$1*Deaths!R179*'Inputs &amp; Outputs'!$B$3</f>
        <v>9499886.4130434804</v>
      </c>
      <c r="T179" s="7">
        <f>T$1*Deaths!S179*'Inputs &amp; Outputs'!$B$3</f>
        <v>10697351.086956523</v>
      </c>
      <c r="U179" s="7">
        <f>U$1*Deaths!T179*'Inputs &amp; Outputs'!$B$3</f>
        <v>11797244.565217394</v>
      </c>
      <c r="V179" s="7">
        <f>V$1*Deaths!U179*'Inputs &amp; Outputs'!$B$3</f>
        <v>14192173.91304348</v>
      </c>
      <c r="W179" s="7">
        <f>W$1*Deaths!V179*'Inputs &amp; Outputs'!$B$3</f>
        <v>14156693.478260873</v>
      </c>
      <c r="X179" s="7">
        <f>X$1*Deaths!W179*'Inputs &amp; Outputs'!$B$3</f>
        <v>17757957.608695656</v>
      </c>
      <c r="Y179" s="7">
        <f>Y$1*Deaths!X179*'Inputs &amp; Outputs'!$B$3</f>
        <v>16729025.000000004</v>
      </c>
      <c r="Z179" s="7">
        <f>Z$1*Deaths!Y179*'Inputs &amp; Outputs'!$B$3</f>
        <v>21501143.478260875</v>
      </c>
      <c r="AA179" s="7">
        <f>AA$1*Deaths!Z179*'Inputs &amp; Outputs'!$B$3+'No. policies'!AA179*'Inputs &amp; Outputs'!$B$4</f>
        <v>2641149293.478261</v>
      </c>
    </row>
    <row r="180" spans="1:27" x14ac:dyDescent="0.25">
      <c r="A180" s="1">
        <v>179</v>
      </c>
      <c r="C180" s="7">
        <f>C$1*Deaths!B180*'Inputs &amp; Outputs'!$B$3</f>
        <v>115311.41304347829</v>
      </c>
      <c r="D180" s="7">
        <f>D$1*Deaths!C180*'Inputs &amp; Outputs'!$B$3</f>
        <v>177402.17391304352</v>
      </c>
      <c r="E180" s="7">
        <f>E$1*Deaths!D180*'Inputs &amp; Outputs'!$B$3</f>
        <v>505596.19565217401</v>
      </c>
      <c r="F180" s="7">
        <f>F$1*Deaths!E180*'Inputs &amp; Outputs'!$B$3</f>
        <v>993452.17391304369</v>
      </c>
      <c r="G180" s="7">
        <f>G$1*Deaths!F180*'Inputs &amp; Outputs'!$B$3</f>
        <v>975711.95652173937</v>
      </c>
      <c r="H180" s="7">
        <f>H$1*Deaths!G180*'Inputs &amp; Outputs'!$B$3</f>
        <v>1543398.9130434785</v>
      </c>
      <c r="I180" s="7">
        <f>I$1*Deaths!H180*'Inputs &amp; Outputs'!$B$3</f>
        <v>1552269.0217391308</v>
      </c>
      <c r="J180" s="7">
        <f>J$1*Deaths!I180*'Inputs &amp; Outputs'!$B$3</f>
        <v>1632100.0000000005</v>
      </c>
      <c r="K180" s="7">
        <f>K$1*Deaths!J180*'Inputs &amp; Outputs'!$B$3</f>
        <v>2394929.3478260874</v>
      </c>
      <c r="L180" s="7">
        <f>L$1*Deaths!K180*'Inputs &amp; Outputs'!$B$3</f>
        <v>2838434.7826086963</v>
      </c>
      <c r="M180" s="7">
        <f>M$1*Deaths!L180*'Inputs &amp; Outputs'!$B$3</f>
        <v>2927135.8695652182</v>
      </c>
      <c r="N180" s="7">
        <f>N$1*Deaths!M180*'Inputs &amp; Outputs'!$B$3</f>
        <v>4576976.0869565224</v>
      </c>
      <c r="O180" s="7">
        <f>O$1*Deaths!N180*'Inputs &amp; Outputs'!$B$3</f>
        <v>4497145.1086956533</v>
      </c>
      <c r="P180" s="7">
        <f>P$1*Deaths!O180*'Inputs &amp; Outputs'!$B$3</f>
        <v>5588168.478260871</v>
      </c>
      <c r="Q180" s="7">
        <f>Q$1*Deaths!P180*'Inputs &amp; Outputs'!$B$3</f>
        <v>6918684.7826086972</v>
      </c>
      <c r="R180" s="7">
        <f>R$1*Deaths!Q180*'Inputs &amp; Outputs'!$B$3</f>
        <v>9224913.0434782635</v>
      </c>
      <c r="S180" s="7">
        <f>S$1*Deaths!R180*'Inputs &amp; Outputs'!$B$3</f>
        <v>7388800.5434782626</v>
      </c>
      <c r="T180" s="7">
        <f>T$1*Deaths!S180*'Inputs &amp; Outputs'!$B$3</f>
        <v>9420055.4347826112</v>
      </c>
      <c r="U180" s="7">
        <f>U$1*Deaths!T180*'Inputs &amp; Outputs'!$B$3</f>
        <v>12808436.956521742</v>
      </c>
      <c r="V180" s="7">
        <f>V$1*Deaths!U180*'Inputs &amp; Outputs'!$B$3</f>
        <v>10289326.086956523</v>
      </c>
      <c r="W180" s="7">
        <f>W$1*Deaths!V180*'Inputs &amp; Outputs'!$B$3</f>
        <v>11921426.086956523</v>
      </c>
      <c r="X180" s="7">
        <f>X$1*Deaths!W180*'Inputs &amp; Outputs'!$B$3</f>
        <v>16977388.043478265</v>
      </c>
      <c r="Y180" s="7">
        <f>Y$1*Deaths!X180*'Inputs &amp; Outputs'!$B$3</f>
        <v>19585200.000000004</v>
      </c>
      <c r="Z180" s="7">
        <f>Z$1*Deaths!Y180*'Inputs &amp; Outputs'!$B$3</f>
        <v>18520786.956521742</v>
      </c>
      <c r="AA180" s="7">
        <f>AA$1*Deaths!Z180*'Inputs &amp; Outputs'!$B$3+'No. policies'!AA180*'Inputs &amp; Outputs'!$B$4</f>
        <v>2665919089.673913</v>
      </c>
    </row>
    <row r="181" spans="1:27" x14ac:dyDescent="0.25">
      <c r="A181" s="1">
        <v>180</v>
      </c>
      <c r="C181" s="7">
        <f>C$1*Deaths!B181*'Inputs &amp; Outputs'!$B$3</f>
        <v>168532.06521739135</v>
      </c>
      <c r="D181" s="7">
        <f>D$1*Deaths!C181*'Inputs &amp; Outputs'!$B$3</f>
        <v>354804.34782608703</v>
      </c>
      <c r="E181" s="7">
        <f>E$1*Deaths!D181*'Inputs &amp; Outputs'!$B$3</f>
        <v>532206.52173913061</v>
      </c>
      <c r="F181" s="7">
        <f>F$1*Deaths!E181*'Inputs &amp; Outputs'!$B$3</f>
        <v>496726.08695652185</v>
      </c>
      <c r="G181" s="7">
        <f>G$1*Deaths!F181*'Inputs &amp; Outputs'!$B$3</f>
        <v>1286165.7608695654</v>
      </c>
      <c r="H181" s="7">
        <f>H$1*Deaths!G181*'Inputs &amp; Outputs'!$B$3</f>
        <v>478985.86956521752</v>
      </c>
      <c r="I181" s="7">
        <f>I$1*Deaths!H181*'Inputs &amp; Outputs'!$B$3</f>
        <v>1428087.5000000002</v>
      </c>
      <c r="J181" s="7">
        <f>J$1*Deaths!I181*'Inputs &amp; Outputs'!$B$3</f>
        <v>1844982.6086956526</v>
      </c>
      <c r="K181" s="7">
        <f>K$1*Deaths!J181*'Inputs &amp; Outputs'!$B$3</f>
        <v>2873915.2173913051</v>
      </c>
      <c r="L181" s="7">
        <f>L$1*Deaths!K181*'Inputs &amp; Outputs'!$B$3</f>
        <v>3281940.2173913051</v>
      </c>
      <c r="M181" s="7">
        <f>M$1*Deaths!L181*'Inputs &amp; Outputs'!$B$3</f>
        <v>3805276.6304347836</v>
      </c>
      <c r="N181" s="7">
        <f>N$1*Deaths!M181*'Inputs &amp; Outputs'!$B$3</f>
        <v>5002741.3043478271</v>
      </c>
      <c r="O181" s="7">
        <f>O$1*Deaths!N181*'Inputs &amp; Outputs'!$B$3</f>
        <v>4151210.8695652182</v>
      </c>
      <c r="P181" s="7">
        <f>P$1*Deaths!O181*'Inputs &amp; Outputs'!$B$3</f>
        <v>5836531.5217391318</v>
      </c>
      <c r="Q181" s="7">
        <f>Q$1*Deaths!P181*'Inputs &amp; Outputs'!$B$3</f>
        <v>5322065.2173913056</v>
      </c>
      <c r="R181" s="7">
        <f>R$1*Deaths!Q181*'Inputs &amp; Outputs'!$B$3</f>
        <v>7805695.6521739149</v>
      </c>
      <c r="S181" s="7">
        <f>S$1*Deaths!R181*'Inputs &amp; Outputs'!$B$3</f>
        <v>10857013.043478264</v>
      </c>
      <c r="T181" s="7">
        <f>T$1*Deaths!S181*'Inputs &amp; Outputs'!$B$3</f>
        <v>9899041.304347828</v>
      </c>
      <c r="U181" s="7">
        <f>U$1*Deaths!T181*'Inputs &amp; Outputs'!$B$3</f>
        <v>11628712.500000002</v>
      </c>
      <c r="V181" s="7">
        <f>V$1*Deaths!U181*'Inputs &amp; Outputs'!$B$3</f>
        <v>11176336.956521742</v>
      </c>
      <c r="W181" s="7">
        <f>W$1*Deaths!V181*'Inputs &amp; Outputs'!$B$3</f>
        <v>13784148.91304348</v>
      </c>
      <c r="X181" s="7">
        <f>X$1*Deaths!W181*'Inputs &amp; Outputs'!$B$3</f>
        <v>15806533.695652178</v>
      </c>
      <c r="Y181" s="7">
        <f>Y$1*Deaths!X181*'Inputs &amp; Outputs'!$B$3</f>
        <v>20197237.500000004</v>
      </c>
      <c r="Z181" s="7">
        <f>Z$1*Deaths!Y181*'Inputs &amp; Outputs'!$B$3</f>
        <v>19159434.782608699</v>
      </c>
      <c r="AA181" s="7">
        <f>AA$1*Deaths!Z181*'Inputs &amp; Outputs'!$B$3+'No. policies'!AA181*'Inputs &amp; Outputs'!$B$4</f>
        <v>2659840529.8913045</v>
      </c>
    </row>
    <row r="182" spans="1:27" x14ac:dyDescent="0.25">
      <c r="A182" s="1">
        <v>181</v>
      </c>
      <c r="C182" s="7">
        <f>C$1*Deaths!B182*'Inputs &amp; Outputs'!$B$3</f>
        <v>124181.52173913046</v>
      </c>
      <c r="D182" s="7">
        <f>D$1*Deaths!C182*'Inputs &amp; Outputs'!$B$3</f>
        <v>514466.30434782617</v>
      </c>
      <c r="E182" s="7">
        <f>E$1*Deaths!D182*'Inputs &amp; Outputs'!$B$3</f>
        <v>718478.80434782628</v>
      </c>
      <c r="F182" s="7">
        <f>F$1*Deaths!E182*'Inputs &amp; Outputs'!$B$3</f>
        <v>709608.69565217406</v>
      </c>
      <c r="G182" s="7">
        <f>G$1*Deaths!F182*'Inputs &amp; Outputs'!$B$3</f>
        <v>1020062.5000000002</v>
      </c>
      <c r="H182" s="7">
        <f>H$1*Deaths!G182*'Inputs &amp; Outputs'!$B$3</f>
        <v>1224075.0000000002</v>
      </c>
      <c r="I182" s="7">
        <f>I$1*Deaths!H182*'Inputs &amp; Outputs'!$B$3</f>
        <v>1738541.3043478264</v>
      </c>
      <c r="J182" s="7">
        <f>J$1*Deaths!I182*'Inputs &amp; Outputs'!$B$3</f>
        <v>2625552.1739130439</v>
      </c>
      <c r="K182" s="7">
        <f>K$1*Deaths!J182*'Inputs &amp; Outputs'!$B$3</f>
        <v>2634422.2826086963</v>
      </c>
      <c r="L182" s="7">
        <f>L$1*Deaths!K182*'Inputs &amp; Outputs'!$B$3</f>
        <v>3015836.9565217397</v>
      </c>
      <c r="M182" s="7">
        <f>M$1*Deaths!L182*'Inputs &amp; Outputs'!$B$3</f>
        <v>3219849.4565217397</v>
      </c>
      <c r="N182" s="7">
        <f>N$1*Deaths!M182*'Inputs &amp; Outputs'!$B$3</f>
        <v>4470534.7826086963</v>
      </c>
      <c r="O182" s="7">
        <f>O$1*Deaths!N182*'Inputs &amp; Outputs'!$B$3</f>
        <v>4727767.9347826093</v>
      </c>
      <c r="P182" s="7">
        <f>P$1*Deaths!O182*'Inputs &amp; Outputs'!$B$3</f>
        <v>4718897.8260869579</v>
      </c>
      <c r="Q182" s="7">
        <f>Q$1*Deaths!P182*'Inputs &amp; Outputs'!$B$3</f>
        <v>6386478.2608695664</v>
      </c>
      <c r="R182" s="7">
        <f>R$1*Deaths!Q182*'Inputs &amp; Outputs'!$B$3</f>
        <v>7238008.6956521757</v>
      </c>
      <c r="S182" s="7">
        <f>S$1*Deaths!R182*'Inputs &amp; Outputs'!$B$3</f>
        <v>10253845.652173916</v>
      </c>
      <c r="T182" s="7">
        <f>T$1*Deaths!S182*'Inputs &amp; Outputs'!$B$3</f>
        <v>9420055.4347826112</v>
      </c>
      <c r="U182" s="7">
        <f>U$1*Deaths!T182*'Inputs &amp; Outputs'!$B$3</f>
        <v>11460180.434782611</v>
      </c>
      <c r="V182" s="7">
        <f>V$1*Deaths!U182*'Inputs &amp; Outputs'!$B$3</f>
        <v>16853206.521739133</v>
      </c>
      <c r="W182" s="7">
        <f>W$1*Deaths!V182*'Inputs &amp; Outputs'!$B$3</f>
        <v>16205688.586956525</v>
      </c>
      <c r="X182" s="7">
        <f>X$1*Deaths!W182*'Inputs &amp; Outputs'!$B$3</f>
        <v>15221106.521739135</v>
      </c>
      <c r="Y182" s="7">
        <f>Y$1*Deaths!X182*'Inputs &amp; Outputs'!$B$3</f>
        <v>17137050.000000004</v>
      </c>
      <c r="Z182" s="7">
        <f>Z$1*Deaths!Y182*'Inputs &amp; Outputs'!$B$3</f>
        <v>18520786.956521742</v>
      </c>
      <c r="AA182" s="7">
        <f>AA$1*Deaths!Z182*'Inputs &amp; Outputs'!$B$3+'No. policies'!AA182*'Inputs &amp; Outputs'!$B$4</f>
        <v>2646901562.5</v>
      </c>
    </row>
    <row r="183" spans="1:27" x14ac:dyDescent="0.25">
      <c r="A183" s="1">
        <v>182</v>
      </c>
      <c r="C183" s="7">
        <f>C$1*Deaths!B183*'Inputs &amp; Outputs'!$B$3</f>
        <v>195142.39130434787</v>
      </c>
      <c r="D183" s="7">
        <f>D$1*Deaths!C183*'Inputs &amp; Outputs'!$B$3</f>
        <v>425765.21739130444</v>
      </c>
      <c r="E183" s="7">
        <f>E$1*Deaths!D183*'Inputs &amp; Outputs'!$B$3</f>
        <v>425765.21739130444</v>
      </c>
      <c r="F183" s="7">
        <f>F$1*Deaths!E183*'Inputs &amp; Outputs'!$B$3</f>
        <v>745089.13043478271</v>
      </c>
      <c r="G183" s="7">
        <f>G$1*Deaths!F183*'Inputs &amp; Outputs'!$B$3</f>
        <v>1020062.5000000002</v>
      </c>
      <c r="H183" s="7">
        <f>H$1*Deaths!G183*'Inputs &amp; Outputs'!$B$3</f>
        <v>1543398.9130434785</v>
      </c>
      <c r="I183" s="7">
        <f>I$1*Deaths!H183*'Inputs &amp; Outputs'!$B$3</f>
        <v>2297358.1521739135</v>
      </c>
      <c r="J183" s="7">
        <f>J$1*Deaths!I183*'Inputs &amp; Outputs'!$B$3</f>
        <v>2483630.4347826093</v>
      </c>
      <c r="K183" s="7">
        <f>K$1*Deaths!J183*'Inputs &amp; Outputs'!$B$3</f>
        <v>2474760.326086957</v>
      </c>
      <c r="L183" s="7">
        <f>L$1*Deaths!K183*'Inputs &amp; Outputs'!$B$3</f>
        <v>3281940.2173913051</v>
      </c>
      <c r="M183" s="7">
        <f>M$1*Deaths!L183*'Inputs &amp; Outputs'!$B$3</f>
        <v>3707705.4347826093</v>
      </c>
      <c r="N183" s="7">
        <f>N$1*Deaths!M183*'Inputs &amp; Outputs'!$B$3</f>
        <v>4364093.4782608701</v>
      </c>
      <c r="O183" s="7">
        <f>O$1*Deaths!N183*'Inputs &amp; Outputs'!$B$3</f>
        <v>5650259.2391304364</v>
      </c>
      <c r="P183" s="7">
        <f>P$1*Deaths!O183*'Inputs &amp; Outputs'!$B$3</f>
        <v>6457439.1304347841</v>
      </c>
      <c r="Q183" s="7">
        <f>Q$1*Deaths!P183*'Inputs &amp; Outputs'!$B$3</f>
        <v>6785633.1521739149</v>
      </c>
      <c r="R183" s="7">
        <f>R$1*Deaths!Q183*'Inputs &amp; Outputs'!$B$3</f>
        <v>6386478.2608695664</v>
      </c>
      <c r="S183" s="7">
        <f>S$1*Deaths!R183*'Inputs &amp; Outputs'!$B$3</f>
        <v>9499886.4130434804</v>
      </c>
      <c r="T183" s="7">
        <f>T$1*Deaths!S183*'Inputs &amp; Outputs'!$B$3</f>
        <v>11655322.826086959</v>
      </c>
      <c r="U183" s="7">
        <f>U$1*Deaths!T183*'Inputs &amp; Outputs'!$B$3</f>
        <v>10448988.043478264</v>
      </c>
      <c r="V183" s="7">
        <f>V$1*Deaths!U183*'Inputs &amp; Outputs'!$B$3</f>
        <v>13305163.043478264</v>
      </c>
      <c r="W183" s="7">
        <f>W$1*Deaths!V183*'Inputs &amp; Outputs'!$B$3</f>
        <v>18440955.978260875</v>
      </c>
      <c r="X183" s="7">
        <f>X$1*Deaths!W183*'Inputs &amp; Outputs'!$B$3</f>
        <v>18148242.391304351</v>
      </c>
      <c r="Y183" s="7">
        <f>Y$1*Deaths!X183*'Inputs &amp; Outputs'!$B$3</f>
        <v>16321000.000000004</v>
      </c>
      <c r="Z183" s="7">
        <f>Z$1*Deaths!Y183*'Inputs &amp; Outputs'!$B$3</f>
        <v>19372317.391304351</v>
      </c>
      <c r="AA183" s="7">
        <f>AA$1*Deaths!Z183*'Inputs &amp; Outputs'!$B$3+'No. policies'!AA183*'Inputs &amp; Outputs'!$B$4</f>
        <v>2636153519.021739</v>
      </c>
    </row>
    <row r="184" spans="1:27" x14ac:dyDescent="0.25">
      <c r="A184" s="1">
        <v>183</v>
      </c>
      <c r="C184" s="7">
        <f>C$1*Deaths!B184*'Inputs &amp; Outputs'!$B$3</f>
        <v>248363.04347826092</v>
      </c>
      <c r="D184" s="7">
        <f>D$1*Deaths!C184*'Inputs &amp; Outputs'!$B$3</f>
        <v>283843.47826086963</v>
      </c>
      <c r="E184" s="7">
        <f>E$1*Deaths!D184*'Inputs &amp; Outputs'!$B$3</f>
        <v>612037.50000000012</v>
      </c>
      <c r="F184" s="7">
        <f>F$1*Deaths!E184*'Inputs &amp; Outputs'!$B$3</f>
        <v>603167.3913043479</v>
      </c>
      <c r="G184" s="7">
        <f>G$1*Deaths!F184*'Inputs &amp; Outputs'!$B$3</f>
        <v>1064413.0434782612</v>
      </c>
      <c r="H184" s="7">
        <f>H$1*Deaths!G184*'Inputs &amp; Outputs'!$B$3</f>
        <v>1117633.6956521741</v>
      </c>
      <c r="I184" s="7">
        <f>I$1*Deaths!H184*'Inputs &amp; Outputs'!$B$3</f>
        <v>1676450.5434782612</v>
      </c>
      <c r="J184" s="7">
        <f>J$1*Deaths!I184*'Inputs &amp; Outputs'!$B$3</f>
        <v>2341708.6956521743</v>
      </c>
      <c r="K184" s="7">
        <f>K$1*Deaths!J184*'Inputs &amp; Outputs'!$B$3</f>
        <v>1436957.6086956526</v>
      </c>
      <c r="L184" s="7">
        <f>L$1*Deaths!K184*'Inputs &amp; Outputs'!$B$3</f>
        <v>2749733.6956521743</v>
      </c>
      <c r="M184" s="7">
        <f>M$1*Deaths!L184*'Inputs &amp; Outputs'!$B$3</f>
        <v>3805276.6304347836</v>
      </c>
      <c r="N184" s="7">
        <f>N$1*Deaths!M184*'Inputs &amp; Outputs'!$B$3</f>
        <v>5109182.6086956533</v>
      </c>
      <c r="O184" s="7">
        <f>O$1*Deaths!N184*'Inputs &amp; Outputs'!$B$3</f>
        <v>4727767.9347826093</v>
      </c>
      <c r="P184" s="7">
        <f>P$1*Deaths!O184*'Inputs &amp; Outputs'!$B$3</f>
        <v>4843079.3478260878</v>
      </c>
      <c r="Q184" s="7">
        <f>Q$1*Deaths!P184*'Inputs &amp; Outputs'!$B$3</f>
        <v>6519529.8913043495</v>
      </c>
      <c r="R184" s="7">
        <f>R$1*Deaths!Q184*'Inputs &amp; Outputs'!$B$3</f>
        <v>6102634.7826086972</v>
      </c>
      <c r="S184" s="7">
        <f>S$1*Deaths!R184*'Inputs &amp; Outputs'!$B$3</f>
        <v>9047510.8695652187</v>
      </c>
      <c r="T184" s="7">
        <f>T$1*Deaths!S184*'Inputs &amp; Outputs'!$B$3</f>
        <v>9420055.4347826112</v>
      </c>
      <c r="U184" s="7">
        <f>U$1*Deaths!T184*'Inputs &amp; Outputs'!$B$3</f>
        <v>10617520.108695654</v>
      </c>
      <c r="V184" s="7">
        <f>V$1*Deaths!U184*'Inputs &amp; Outputs'!$B$3</f>
        <v>12240750.000000002</v>
      </c>
      <c r="W184" s="7">
        <f>W$1*Deaths!V184*'Inputs &amp; Outputs'!$B$3</f>
        <v>12107698.369565221</v>
      </c>
      <c r="X184" s="7">
        <f>X$1*Deaths!W184*'Inputs &amp; Outputs'!$B$3</f>
        <v>20099666.304347832</v>
      </c>
      <c r="Y184" s="7">
        <f>Y$1*Deaths!X184*'Inputs &amp; Outputs'!$B$3</f>
        <v>17749087.500000004</v>
      </c>
      <c r="Z184" s="7">
        <f>Z$1*Deaths!Y184*'Inputs &amp; Outputs'!$B$3</f>
        <v>22991321.739130441</v>
      </c>
      <c r="AA184" s="7">
        <f>AA$1*Deaths!Z184*'Inputs &amp; Outputs'!$B$3+'No. policies'!AA184*'Inputs &amp; Outputs'!$B$4</f>
        <v>2658014551.630435</v>
      </c>
    </row>
    <row r="185" spans="1:27" x14ac:dyDescent="0.25">
      <c r="A185" s="1">
        <v>184</v>
      </c>
      <c r="C185" s="7">
        <f>C$1*Deaths!B185*'Inputs &amp; Outputs'!$B$3</f>
        <v>141921.73913043481</v>
      </c>
      <c r="D185" s="7">
        <f>D$1*Deaths!C185*'Inputs &amp; Outputs'!$B$3</f>
        <v>195142.39130434787</v>
      </c>
      <c r="E185" s="7">
        <f>E$1*Deaths!D185*'Inputs &amp; Outputs'!$B$3</f>
        <v>718478.80434782628</v>
      </c>
      <c r="F185" s="7">
        <f>F$1*Deaths!E185*'Inputs &amp; Outputs'!$B$3</f>
        <v>1135373.9130434785</v>
      </c>
      <c r="G185" s="7">
        <f>G$1*Deaths!F185*'Inputs &amp; Outputs'!$B$3</f>
        <v>1286165.7608695654</v>
      </c>
      <c r="H185" s="7">
        <f>H$1*Deaths!G185*'Inputs &amp; Outputs'!$B$3</f>
        <v>1224075.0000000002</v>
      </c>
      <c r="I185" s="7">
        <f>I$1*Deaths!H185*'Inputs &amp; Outputs'!$B$3</f>
        <v>1924813.5869565222</v>
      </c>
      <c r="J185" s="7">
        <f>J$1*Deaths!I185*'Inputs &amp; Outputs'!$B$3</f>
        <v>2625552.1739130439</v>
      </c>
      <c r="K185" s="7">
        <f>K$1*Deaths!J185*'Inputs &amp; Outputs'!$B$3</f>
        <v>2474760.326086957</v>
      </c>
      <c r="L185" s="7">
        <f>L$1*Deaths!K185*'Inputs &amp; Outputs'!$B$3</f>
        <v>2661032.6086956528</v>
      </c>
      <c r="M185" s="7">
        <f>M$1*Deaths!L185*'Inputs &amp; Outputs'!$B$3</f>
        <v>4390703.8043478271</v>
      </c>
      <c r="N185" s="7">
        <f>N$1*Deaths!M185*'Inputs &amp; Outputs'!$B$3</f>
        <v>5215623.9130434794</v>
      </c>
      <c r="O185" s="7">
        <f>O$1*Deaths!N185*'Inputs &amp; Outputs'!$B$3</f>
        <v>4035899.4565217402</v>
      </c>
      <c r="P185" s="7">
        <f>P$1*Deaths!O185*'Inputs &amp; Outputs'!$B$3</f>
        <v>4843079.3478260878</v>
      </c>
      <c r="Q185" s="7">
        <f>Q$1*Deaths!P185*'Inputs &amp; Outputs'!$B$3</f>
        <v>7317839.6739130449</v>
      </c>
      <c r="R185" s="7">
        <f>R$1*Deaths!Q185*'Inputs &amp; Outputs'!$B$3</f>
        <v>7947617.3913043495</v>
      </c>
      <c r="S185" s="7">
        <f>S$1*Deaths!R185*'Inputs &amp; Outputs'!$B$3</f>
        <v>10706221.195652176</v>
      </c>
      <c r="T185" s="7">
        <f>T$1*Deaths!S185*'Inputs &amp; Outputs'!$B$3</f>
        <v>11655322.826086959</v>
      </c>
      <c r="U185" s="7">
        <f>U$1*Deaths!T185*'Inputs &amp; Outputs'!$B$3</f>
        <v>11291648.369565221</v>
      </c>
      <c r="V185" s="7">
        <f>V$1*Deaths!U185*'Inputs &amp; Outputs'!$B$3</f>
        <v>10111923.91304348</v>
      </c>
      <c r="W185" s="7">
        <f>W$1*Deaths!V185*'Inputs &amp; Outputs'!$B$3</f>
        <v>13597876.630434785</v>
      </c>
      <c r="X185" s="7">
        <f>X$1*Deaths!W185*'Inputs &amp; Outputs'!$B$3</f>
        <v>15025964.130434785</v>
      </c>
      <c r="Y185" s="7">
        <f>Y$1*Deaths!X185*'Inputs &amp; Outputs'!$B$3</f>
        <v>16933037.500000004</v>
      </c>
      <c r="Z185" s="7">
        <f>Z$1*Deaths!Y185*'Inputs &amp; Outputs'!$B$3</f>
        <v>22778439.130434789</v>
      </c>
      <c r="AA185" s="7">
        <f>AA$1*Deaths!Z185*'Inputs &amp; Outputs'!$B$3+'No. policies'!AA185*'Inputs &amp; Outputs'!$B$4</f>
        <v>2646679497.2826085</v>
      </c>
    </row>
    <row r="186" spans="1:27" x14ac:dyDescent="0.25">
      <c r="A186" s="1">
        <v>185</v>
      </c>
      <c r="C186" s="7">
        <f>C$1*Deaths!B186*'Inputs &amp; Outputs'!$B$3</f>
        <v>150791.84782608697</v>
      </c>
      <c r="D186" s="7">
        <f>D$1*Deaths!C186*'Inputs &amp; Outputs'!$B$3</f>
        <v>390284.78260869574</v>
      </c>
      <c r="E186" s="7">
        <f>E$1*Deaths!D186*'Inputs &amp; Outputs'!$B$3</f>
        <v>665258.1521739132</v>
      </c>
      <c r="F186" s="7">
        <f>F$1*Deaths!E186*'Inputs &amp; Outputs'!$B$3</f>
        <v>1064413.0434782612</v>
      </c>
      <c r="G186" s="7">
        <f>G$1*Deaths!F186*'Inputs &amp; Outputs'!$B$3</f>
        <v>842660.32608695666</v>
      </c>
      <c r="H186" s="7">
        <f>H$1*Deaths!G186*'Inputs &amp; Outputs'!$B$3</f>
        <v>1224075.0000000002</v>
      </c>
      <c r="I186" s="7">
        <f>I$1*Deaths!H186*'Inputs &amp; Outputs'!$B$3</f>
        <v>1490178.2608695654</v>
      </c>
      <c r="J186" s="7">
        <f>J$1*Deaths!I186*'Inputs &amp; Outputs'!$B$3</f>
        <v>1774021.739130435</v>
      </c>
      <c r="K186" s="7">
        <f>K$1*Deaths!J186*'Inputs &amp; Outputs'!$B$3</f>
        <v>1915943.4782608701</v>
      </c>
      <c r="L186" s="7">
        <f>L$1*Deaths!K186*'Inputs &amp; Outputs'!$B$3</f>
        <v>3902847.8260869575</v>
      </c>
      <c r="M186" s="7">
        <f>M$1*Deaths!L186*'Inputs &amp; Outputs'!$B$3</f>
        <v>3024707.0652173921</v>
      </c>
      <c r="N186" s="7">
        <f>N$1*Deaths!M186*'Inputs &amp; Outputs'!$B$3</f>
        <v>4257652.1739130449</v>
      </c>
      <c r="O186" s="7">
        <f>O$1*Deaths!N186*'Inputs &amp; Outputs'!$B$3</f>
        <v>5189013.5869565224</v>
      </c>
      <c r="P186" s="7">
        <f>P$1*Deaths!O186*'Inputs &amp; Outputs'!$B$3</f>
        <v>6209076.0869565234</v>
      </c>
      <c r="Q186" s="7">
        <f>Q$1*Deaths!P186*'Inputs &amp; Outputs'!$B$3</f>
        <v>6253426.6304347841</v>
      </c>
      <c r="R186" s="7">
        <f>R$1*Deaths!Q186*'Inputs &amp; Outputs'!$B$3</f>
        <v>7947617.3913043495</v>
      </c>
      <c r="S186" s="7">
        <f>S$1*Deaths!R186*'Inputs &amp; Outputs'!$B$3</f>
        <v>8595135.3260869589</v>
      </c>
      <c r="T186" s="7">
        <f>T$1*Deaths!S186*'Inputs &amp; Outputs'!$B$3</f>
        <v>9260393.478260871</v>
      </c>
      <c r="U186" s="7">
        <f>U$1*Deaths!T186*'Inputs &amp; Outputs'!$B$3</f>
        <v>9606327.7173913065</v>
      </c>
      <c r="V186" s="7">
        <f>V$1*Deaths!U186*'Inputs &amp; Outputs'!$B$3</f>
        <v>10821532.608695654</v>
      </c>
      <c r="W186" s="7">
        <f>W$1*Deaths!V186*'Inputs &amp; Outputs'!$B$3</f>
        <v>15646871.739130437</v>
      </c>
      <c r="X186" s="7">
        <f>X$1*Deaths!W186*'Inputs &amp; Outputs'!$B$3</f>
        <v>16782245.652173918</v>
      </c>
      <c r="Y186" s="7">
        <f>Y$1*Deaths!X186*'Inputs &amp; Outputs'!$B$3</f>
        <v>19789212.500000004</v>
      </c>
      <c r="Z186" s="7">
        <f>Z$1*Deaths!Y186*'Inputs &amp; Outputs'!$B$3</f>
        <v>20649613.043478265</v>
      </c>
      <c r="AA186" s="7">
        <f>AA$1*Deaths!Z186*'Inputs &amp; Outputs'!$B$3+'No. policies'!AA186*'Inputs &amp; Outputs'!$B$4</f>
        <v>2656866508.152174</v>
      </c>
    </row>
    <row r="187" spans="1:27" x14ac:dyDescent="0.25">
      <c r="A187" s="1">
        <v>186</v>
      </c>
      <c r="C187" s="7">
        <f>C$1*Deaths!B187*'Inputs &amp; Outputs'!$B$3</f>
        <v>150791.84782608697</v>
      </c>
      <c r="D187" s="7">
        <f>D$1*Deaths!C187*'Inputs &amp; Outputs'!$B$3</f>
        <v>408025.00000000012</v>
      </c>
      <c r="E187" s="7">
        <f>E$1*Deaths!D187*'Inputs &amp; Outputs'!$B$3</f>
        <v>691868.47826086974</v>
      </c>
      <c r="F187" s="7">
        <f>F$1*Deaths!E187*'Inputs &amp; Outputs'!$B$3</f>
        <v>887010.86956521752</v>
      </c>
      <c r="G187" s="7">
        <f>G$1*Deaths!F187*'Inputs &amp; Outputs'!$B$3</f>
        <v>532206.52173913061</v>
      </c>
      <c r="H187" s="7">
        <f>H$1*Deaths!G187*'Inputs &amp; Outputs'!$B$3</f>
        <v>1543398.9130434785</v>
      </c>
      <c r="I187" s="7">
        <f>I$1*Deaths!H187*'Inputs &amp; Outputs'!$B$3</f>
        <v>1303905.9782608699</v>
      </c>
      <c r="J187" s="7">
        <f>J$1*Deaths!I187*'Inputs &amp; Outputs'!$B$3</f>
        <v>2057865.2173913047</v>
      </c>
      <c r="K187" s="7">
        <f>K$1*Deaths!J187*'Inputs &amp; Outputs'!$B$3</f>
        <v>2554591.3043478266</v>
      </c>
      <c r="L187" s="7">
        <f>L$1*Deaths!K187*'Inputs &amp; Outputs'!$B$3</f>
        <v>2483630.4347826093</v>
      </c>
      <c r="M187" s="7">
        <f>M$1*Deaths!L187*'Inputs &amp; Outputs'!$B$3</f>
        <v>3122278.2608695659</v>
      </c>
      <c r="N187" s="7">
        <f>N$1*Deaths!M187*'Inputs &amp; Outputs'!$B$3</f>
        <v>5428506.5217391318</v>
      </c>
      <c r="O187" s="7">
        <f>O$1*Deaths!N187*'Inputs &amp; Outputs'!$B$3</f>
        <v>4266522.2826086963</v>
      </c>
      <c r="P187" s="7">
        <f>P$1*Deaths!O187*'Inputs &amp; Outputs'!$B$3</f>
        <v>6829983.6956521757</v>
      </c>
      <c r="Q187" s="7">
        <f>Q$1*Deaths!P187*'Inputs &amp; Outputs'!$B$3</f>
        <v>6652581.5217391318</v>
      </c>
      <c r="R187" s="7">
        <f>R$1*Deaths!Q187*'Inputs &amp; Outputs'!$B$3</f>
        <v>8941069.5652173925</v>
      </c>
      <c r="S187" s="7">
        <f>S$1*Deaths!R187*'Inputs &amp; Outputs'!$B$3</f>
        <v>9499886.4130434804</v>
      </c>
      <c r="T187" s="7">
        <f>T$1*Deaths!S187*'Inputs &amp; Outputs'!$B$3</f>
        <v>9260393.478260871</v>
      </c>
      <c r="U187" s="7">
        <f>U$1*Deaths!T187*'Inputs &amp; Outputs'!$B$3</f>
        <v>9943391.8478260897</v>
      </c>
      <c r="V187" s="7">
        <f>V$1*Deaths!U187*'Inputs &amp; Outputs'!$B$3</f>
        <v>15966195.652173916</v>
      </c>
      <c r="W187" s="7">
        <f>W$1*Deaths!V187*'Inputs &amp; Outputs'!$B$3</f>
        <v>16019416.30434783</v>
      </c>
      <c r="X187" s="7">
        <f>X$1*Deaths!W187*'Inputs &amp; Outputs'!$B$3</f>
        <v>15025964.130434785</v>
      </c>
      <c r="Y187" s="7">
        <f>Y$1*Deaths!X187*'Inputs &amp; Outputs'!$B$3</f>
        <v>16116987.500000004</v>
      </c>
      <c r="Z187" s="7">
        <f>Z$1*Deaths!Y187*'Inputs &amp; Outputs'!$B$3</f>
        <v>19798082.608695656</v>
      </c>
      <c r="AA187" s="7">
        <f>AA$1*Deaths!Z187*'Inputs &amp; Outputs'!$B$3+'No. policies'!AA187*'Inputs &amp; Outputs'!$B$4</f>
        <v>2651440529.8913045</v>
      </c>
    </row>
    <row r="188" spans="1:27" x14ac:dyDescent="0.25">
      <c r="A188" s="1">
        <v>187</v>
      </c>
      <c r="C188" s="7">
        <f>C$1*Deaths!B188*'Inputs &amp; Outputs'!$B$3</f>
        <v>159661.95652173916</v>
      </c>
      <c r="D188" s="7">
        <f>D$1*Deaths!C188*'Inputs &amp; Outputs'!$B$3</f>
        <v>372544.56521739135</v>
      </c>
      <c r="E188" s="7">
        <f>E$1*Deaths!D188*'Inputs &amp; Outputs'!$B$3</f>
        <v>425765.21739130444</v>
      </c>
      <c r="F188" s="7">
        <f>F$1*Deaths!E188*'Inputs &amp; Outputs'!$B$3</f>
        <v>674128.26086956542</v>
      </c>
      <c r="G188" s="7">
        <f>G$1*Deaths!F188*'Inputs &amp; Outputs'!$B$3</f>
        <v>1153114.1304347829</v>
      </c>
      <c r="H188" s="7">
        <f>H$1*Deaths!G188*'Inputs &amp; Outputs'!$B$3</f>
        <v>1809502.1739130439</v>
      </c>
      <c r="I188" s="7">
        <f>I$1*Deaths!H188*'Inputs &amp; Outputs'!$B$3</f>
        <v>1428087.5000000002</v>
      </c>
      <c r="J188" s="7">
        <f>J$1*Deaths!I188*'Inputs &amp; Outputs'!$B$3</f>
        <v>1703060.8695652178</v>
      </c>
      <c r="K188" s="7">
        <f>K$1*Deaths!J188*'Inputs &amp; Outputs'!$B$3</f>
        <v>2394929.3478260874</v>
      </c>
      <c r="L188" s="7">
        <f>L$1*Deaths!K188*'Inputs &amp; Outputs'!$B$3</f>
        <v>3636744.5652173921</v>
      </c>
      <c r="M188" s="7">
        <f>M$1*Deaths!L188*'Inputs &amp; Outputs'!$B$3</f>
        <v>3512563.0434782617</v>
      </c>
      <c r="N188" s="7">
        <f>N$1*Deaths!M188*'Inputs &amp; Outputs'!$B$3</f>
        <v>4257652.1739130449</v>
      </c>
      <c r="O188" s="7">
        <f>O$1*Deaths!N188*'Inputs &amp; Outputs'!$B$3</f>
        <v>5073702.1739130449</v>
      </c>
      <c r="P188" s="7">
        <f>P$1*Deaths!O188*'Inputs &amp; Outputs'!$B$3</f>
        <v>5836531.5217391318</v>
      </c>
      <c r="Q188" s="7">
        <f>Q$1*Deaths!P188*'Inputs &amp; Outputs'!$B$3</f>
        <v>8515304.3478260897</v>
      </c>
      <c r="R188" s="7">
        <f>R$1*Deaths!Q188*'Inputs &amp; Outputs'!$B$3</f>
        <v>7096086.9565217402</v>
      </c>
      <c r="S188" s="7">
        <f>S$1*Deaths!R188*'Inputs &amp; Outputs'!$B$3</f>
        <v>9047510.8695652187</v>
      </c>
      <c r="T188" s="7">
        <f>T$1*Deaths!S188*'Inputs &amp; Outputs'!$B$3</f>
        <v>9100731.5217391327</v>
      </c>
      <c r="U188" s="7">
        <f>U$1*Deaths!T188*'Inputs &amp; Outputs'!$B$3</f>
        <v>14830821.739130437</v>
      </c>
      <c r="V188" s="7">
        <f>V$1*Deaths!U188*'Inputs &amp; Outputs'!$B$3</f>
        <v>12063347.826086959</v>
      </c>
      <c r="W188" s="7">
        <f>W$1*Deaths!V188*'Inputs &amp; Outputs'!$B$3</f>
        <v>13597876.630434785</v>
      </c>
      <c r="X188" s="7">
        <f>X$1*Deaths!W188*'Inputs &amp; Outputs'!$B$3</f>
        <v>15025964.130434785</v>
      </c>
      <c r="Y188" s="7">
        <f>Y$1*Deaths!X188*'Inputs &amp; Outputs'!$B$3</f>
        <v>18769150.000000004</v>
      </c>
      <c r="Z188" s="7">
        <f>Z$1*Deaths!Y188*'Inputs &amp; Outputs'!$B$3</f>
        <v>23417086.956521746</v>
      </c>
      <c r="AA188" s="7">
        <f>AA$1*Deaths!Z188*'Inputs &amp; Outputs'!$B$3+'No. policies'!AA188*'Inputs &amp; Outputs'!$B$4</f>
        <v>2643445067.9347825</v>
      </c>
    </row>
    <row r="189" spans="1:27" x14ac:dyDescent="0.25">
      <c r="A189" s="1">
        <v>188</v>
      </c>
      <c r="C189" s="7">
        <f>C$1*Deaths!B189*'Inputs &amp; Outputs'!$B$3</f>
        <v>204012.50000000006</v>
      </c>
      <c r="D189" s="7">
        <f>D$1*Deaths!C189*'Inputs &amp; Outputs'!$B$3</f>
        <v>283843.47826086963</v>
      </c>
      <c r="E189" s="7">
        <f>E$1*Deaths!D189*'Inputs &amp; Outputs'!$B$3</f>
        <v>691868.47826086974</v>
      </c>
      <c r="F189" s="7">
        <f>F$1*Deaths!E189*'Inputs &amp; Outputs'!$B$3</f>
        <v>780569.56521739147</v>
      </c>
      <c r="G189" s="7">
        <f>G$1*Deaths!F189*'Inputs &amp; Outputs'!$B$3</f>
        <v>1197464.6739130437</v>
      </c>
      <c r="H189" s="7">
        <f>H$1*Deaths!G189*'Inputs &amp; Outputs'!$B$3</f>
        <v>1117633.6956521741</v>
      </c>
      <c r="I189" s="7">
        <f>I$1*Deaths!H189*'Inputs &amp; Outputs'!$B$3</f>
        <v>1924813.5869565222</v>
      </c>
      <c r="J189" s="7">
        <f>J$1*Deaths!I189*'Inputs &amp; Outputs'!$B$3</f>
        <v>2199786.9565217397</v>
      </c>
      <c r="K189" s="7">
        <f>K$1*Deaths!J189*'Inputs &amp; Outputs'!$B$3</f>
        <v>2075605.4347826091</v>
      </c>
      <c r="L189" s="7">
        <f>L$1*Deaths!K189*'Inputs &amp; Outputs'!$B$3</f>
        <v>3814146.7391304355</v>
      </c>
      <c r="M189" s="7">
        <f>M$1*Deaths!L189*'Inputs &amp; Outputs'!$B$3</f>
        <v>4390703.8043478271</v>
      </c>
      <c r="N189" s="7">
        <f>N$1*Deaths!M189*'Inputs &amp; Outputs'!$B$3</f>
        <v>5215623.9130434794</v>
      </c>
      <c r="O189" s="7">
        <f>O$1*Deaths!N189*'Inputs &amp; Outputs'!$B$3</f>
        <v>5419636.4130434794</v>
      </c>
      <c r="P189" s="7">
        <f>P$1*Deaths!O189*'Inputs &amp; Outputs'!$B$3</f>
        <v>6581620.652173914</v>
      </c>
      <c r="Q189" s="7">
        <f>Q$1*Deaths!P189*'Inputs &amp; Outputs'!$B$3</f>
        <v>6253426.6304347841</v>
      </c>
      <c r="R189" s="7">
        <f>R$1*Deaths!Q189*'Inputs &amp; Outputs'!$B$3</f>
        <v>7096086.9565217402</v>
      </c>
      <c r="S189" s="7">
        <f>S$1*Deaths!R189*'Inputs &amp; Outputs'!$B$3</f>
        <v>6936425.0000000019</v>
      </c>
      <c r="T189" s="7">
        <f>T$1*Deaths!S189*'Inputs &amp; Outputs'!$B$3</f>
        <v>10857013.043478264</v>
      </c>
      <c r="U189" s="7">
        <f>U$1*Deaths!T189*'Inputs &amp; Outputs'!$B$3</f>
        <v>11797244.565217394</v>
      </c>
      <c r="V189" s="7">
        <f>V$1*Deaths!U189*'Inputs &amp; Outputs'!$B$3</f>
        <v>14724380.434782611</v>
      </c>
      <c r="W189" s="7">
        <f>W$1*Deaths!V189*'Inputs &amp; Outputs'!$B$3</f>
        <v>13039059.782608699</v>
      </c>
      <c r="X189" s="7">
        <f>X$1*Deaths!W189*'Inputs &amp; Outputs'!$B$3</f>
        <v>16977388.043478265</v>
      </c>
      <c r="Y189" s="7">
        <f>Y$1*Deaths!X189*'Inputs &amp; Outputs'!$B$3</f>
        <v>17545075.000000004</v>
      </c>
      <c r="Z189" s="7">
        <f>Z$1*Deaths!Y189*'Inputs &amp; Outputs'!$B$3</f>
        <v>18307904.34782609</v>
      </c>
      <c r="AA189" s="7">
        <f>AA$1*Deaths!Z189*'Inputs &amp; Outputs'!$B$3+'No. policies'!AA189*'Inputs &amp; Outputs'!$B$4</f>
        <v>2645571046.195652</v>
      </c>
    </row>
    <row r="190" spans="1:27" x14ac:dyDescent="0.25">
      <c r="A190" s="1">
        <v>189</v>
      </c>
      <c r="C190" s="7">
        <f>C$1*Deaths!B190*'Inputs &amp; Outputs'!$B$3</f>
        <v>141921.73913043481</v>
      </c>
      <c r="D190" s="7">
        <f>D$1*Deaths!C190*'Inputs &amp; Outputs'!$B$3</f>
        <v>337064.13043478271</v>
      </c>
      <c r="E190" s="7">
        <f>E$1*Deaths!D190*'Inputs &amp; Outputs'!$B$3</f>
        <v>372544.56521739135</v>
      </c>
      <c r="F190" s="7">
        <f>F$1*Deaths!E190*'Inputs &amp; Outputs'!$B$3</f>
        <v>638647.82608695666</v>
      </c>
      <c r="G190" s="7">
        <f>G$1*Deaths!F190*'Inputs &amp; Outputs'!$B$3</f>
        <v>1020062.5000000002</v>
      </c>
      <c r="H190" s="7">
        <f>H$1*Deaths!G190*'Inputs &amp; Outputs'!$B$3</f>
        <v>1064413.0434782612</v>
      </c>
      <c r="I190" s="7">
        <f>I$1*Deaths!H190*'Inputs &amp; Outputs'!$B$3</f>
        <v>2048995.1086956526</v>
      </c>
      <c r="J190" s="7">
        <f>J$1*Deaths!I190*'Inputs &amp; Outputs'!$B$3</f>
        <v>1915943.4782608701</v>
      </c>
      <c r="K190" s="7">
        <f>K$1*Deaths!J190*'Inputs &amp; Outputs'!$B$3</f>
        <v>3033577.1739130439</v>
      </c>
      <c r="L190" s="7">
        <f>L$1*Deaths!K190*'Inputs &amp; Outputs'!$B$3</f>
        <v>3459342.3913043486</v>
      </c>
      <c r="M190" s="7">
        <f>M$1*Deaths!L190*'Inputs &amp; Outputs'!$B$3</f>
        <v>3610134.2391304355</v>
      </c>
      <c r="N190" s="7">
        <f>N$1*Deaths!M190*'Inputs &amp; Outputs'!$B$3</f>
        <v>5215623.9130434794</v>
      </c>
      <c r="O190" s="7">
        <f>O$1*Deaths!N190*'Inputs &amp; Outputs'!$B$3</f>
        <v>5880882.0652173925</v>
      </c>
      <c r="P190" s="7">
        <f>P$1*Deaths!O190*'Inputs &amp; Outputs'!$B$3</f>
        <v>5960713.0434782617</v>
      </c>
      <c r="Q190" s="7">
        <f>Q$1*Deaths!P190*'Inputs &amp; Outputs'!$B$3</f>
        <v>5588168.478260871</v>
      </c>
      <c r="R190" s="7">
        <f>R$1*Deaths!Q190*'Inputs &amp; Outputs'!$B$3</f>
        <v>9366834.7826086972</v>
      </c>
      <c r="S190" s="7">
        <f>S$1*Deaths!R190*'Inputs &amp; Outputs'!$B$3</f>
        <v>7388800.5434782626</v>
      </c>
      <c r="T190" s="7">
        <f>T$1*Deaths!S190*'Inputs &amp; Outputs'!$B$3</f>
        <v>10058703.260869568</v>
      </c>
      <c r="U190" s="7">
        <f>U$1*Deaths!T190*'Inputs &amp; Outputs'!$B$3</f>
        <v>9606327.7173913065</v>
      </c>
      <c r="V190" s="7">
        <f>V$1*Deaths!U190*'Inputs &amp; Outputs'!$B$3</f>
        <v>13837369.565217394</v>
      </c>
      <c r="W190" s="7">
        <f>W$1*Deaths!V190*'Inputs &amp; Outputs'!$B$3</f>
        <v>14715510.326086959</v>
      </c>
      <c r="X190" s="7">
        <f>X$1*Deaths!W190*'Inputs &amp; Outputs'!$B$3</f>
        <v>12684255.434782611</v>
      </c>
      <c r="Y190" s="7">
        <f>Y$1*Deaths!X190*'Inputs &amp; Outputs'!$B$3</f>
        <v>17749087.500000004</v>
      </c>
      <c r="Z190" s="7">
        <f>Z$1*Deaths!Y190*'Inputs &amp; Outputs'!$B$3</f>
        <v>18946552.173913047</v>
      </c>
      <c r="AA190" s="7">
        <f>AA$1*Deaths!Z190*'Inputs &amp; Outputs'!$B$3+'No. policies'!AA190*'Inputs &amp; Outputs'!$B$4</f>
        <v>2659605788.0434785</v>
      </c>
    </row>
    <row r="191" spans="1:27" x14ac:dyDescent="0.25">
      <c r="A191" s="1">
        <v>190</v>
      </c>
      <c r="C191" s="7">
        <f>C$1*Deaths!B191*'Inputs &amp; Outputs'!$B$3</f>
        <v>221752.71739130438</v>
      </c>
      <c r="D191" s="7">
        <f>D$1*Deaths!C191*'Inputs &amp; Outputs'!$B$3</f>
        <v>319323.91304347833</v>
      </c>
      <c r="E191" s="7">
        <f>E$1*Deaths!D191*'Inputs &amp; Outputs'!$B$3</f>
        <v>532206.52173913061</v>
      </c>
      <c r="F191" s="7">
        <f>F$1*Deaths!E191*'Inputs &amp; Outputs'!$B$3</f>
        <v>496726.08695652185</v>
      </c>
      <c r="G191" s="7">
        <f>G$1*Deaths!F191*'Inputs &amp; Outputs'!$B$3</f>
        <v>887010.86956521752</v>
      </c>
      <c r="H191" s="7">
        <f>H$1*Deaths!G191*'Inputs &amp; Outputs'!$B$3</f>
        <v>1383736.9565217395</v>
      </c>
      <c r="I191" s="7">
        <f>I$1*Deaths!H191*'Inputs &amp; Outputs'!$B$3</f>
        <v>1862722.826086957</v>
      </c>
      <c r="J191" s="7">
        <f>J$1*Deaths!I191*'Inputs &amp; Outputs'!$B$3</f>
        <v>1844982.6086956526</v>
      </c>
      <c r="K191" s="7">
        <f>K$1*Deaths!J191*'Inputs &amp; Outputs'!$B$3</f>
        <v>2075605.4347826091</v>
      </c>
      <c r="L191" s="7">
        <f>L$1*Deaths!K191*'Inputs &amp; Outputs'!$B$3</f>
        <v>2661032.6086956528</v>
      </c>
      <c r="M191" s="7">
        <f>M$1*Deaths!L191*'Inputs &amp; Outputs'!$B$3</f>
        <v>4976130.978260871</v>
      </c>
      <c r="N191" s="7">
        <f>N$1*Deaths!M191*'Inputs &amp; Outputs'!$B$3</f>
        <v>4896300.0000000009</v>
      </c>
      <c r="O191" s="7">
        <f>O$1*Deaths!N191*'Inputs &amp; Outputs'!$B$3</f>
        <v>4612456.5217391318</v>
      </c>
      <c r="P191" s="7">
        <f>P$1*Deaths!O191*'Inputs &amp; Outputs'!$B$3</f>
        <v>5339805.4347826103</v>
      </c>
      <c r="Q191" s="7">
        <f>Q$1*Deaths!P191*'Inputs &amp; Outputs'!$B$3</f>
        <v>6253426.6304347841</v>
      </c>
      <c r="R191" s="7">
        <f>R$1*Deaths!Q191*'Inputs &amp; Outputs'!$B$3</f>
        <v>8799147.8260869589</v>
      </c>
      <c r="S191" s="7">
        <f>S$1*Deaths!R191*'Inputs &amp; Outputs'!$B$3</f>
        <v>8142759.7826086972</v>
      </c>
      <c r="T191" s="7">
        <f>T$1*Deaths!S191*'Inputs &amp; Outputs'!$B$3</f>
        <v>9260393.478260871</v>
      </c>
      <c r="U191" s="7">
        <f>U$1*Deaths!T191*'Inputs &amp; Outputs'!$B$3</f>
        <v>10786052.173913047</v>
      </c>
      <c r="V191" s="7">
        <f>V$1*Deaths!U191*'Inputs &amp; Outputs'!$B$3</f>
        <v>11176336.956521742</v>
      </c>
      <c r="W191" s="7">
        <f>W$1*Deaths!V191*'Inputs &amp; Outputs'!$B$3</f>
        <v>14715510.326086959</v>
      </c>
      <c r="X191" s="7">
        <f>X$1*Deaths!W191*'Inputs &amp; Outputs'!$B$3</f>
        <v>16001676.086956525</v>
      </c>
      <c r="Y191" s="7">
        <f>Y$1*Deaths!X191*'Inputs &amp; Outputs'!$B$3</f>
        <v>17137050.000000004</v>
      </c>
      <c r="Z191" s="7">
        <f>Z$1*Deaths!Y191*'Inputs &amp; Outputs'!$B$3</f>
        <v>19159434.782608699</v>
      </c>
      <c r="AA191" s="7">
        <f>AA$1*Deaths!Z191*'Inputs &amp; Outputs'!$B$3+'No. policies'!AA191*'Inputs &amp; Outputs'!$B$4</f>
        <v>2662853519.021739</v>
      </c>
    </row>
    <row r="192" spans="1:27" x14ac:dyDescent="0.25">
      <c r="A192" s="1">
        <v>191</v>
      </c>
      <c r="C192" s="7">
        <f>C$1*Deaths!B192*'Inputs &amp; Outputs'!$B$3</f>
        <v>150791.84782608697</v>
      </c>
      <c r="D192" s="7">
        <f>D$1*Deaths!C192*'Inputs &amp; Outputs'!$B$3</f>
        <v>301583.69565217395</v>
      </c>
      <c r="E192" s="7">
        <f>E$1*Deaths!D192*'Inputs &amp; Outputs'!$B$3</f>
        <v>532206.52173913061</v>
      </c>
      <c r="F192" s="7">
        <f>F$1*Deaths!E192*'Inputs &amp; Outputs'!$B$3</f>
        <v>780569.56521739147</v>
      </c>
      <c r="G192" s="7">
        <f>G$1*Deaths!F192*'Inputs &amp; Outputs'!$B$3</f>
        <v>1197464.6739130437</v>
      </c>
      <c r="H192" s="7">
        <f>H$1*Deaths!G192*'Inputs &amp; Outputs'!$B$3</f>
        <v>957971.73913043505</v>
      </c>
      <c r="I192" s="7">
        <f>I$1*Deaths!H192*'Inputs &amp; Outputs'!$B$3</f>
        <v>1924813.5869565222</v>
      </c>
      <c r="J192" s="7">
        <f>J$1*Deaths!I192*'Inputs &amp; Outputs'!$B$3</f>
        <v>2199786.9565217397</v>
      </c>
      <c r="K192" s="7">
        <f>K$1*Deaths!J192*'Inputs &amp; Outputs'!$B$3</f>
        <v>3033577.1739130439</v>
      </c>
      <c r="L192" s="7">
        <f>L$1*Deaths!K192*'Inputs &amp; Outputs'!$B$3</f>
        <v>3459342.3913043486</v>
      </c>
      <c r="M192" s="7">
        <f>M$1*Deaths!L192*'Inputs &amp; Outputs'!$B$3</f>
        <v>2536851.0869565224</v>
      </c>
      <c r="N192" s="7">
        <f>N$1*Deaths!M192*'Inputs &amp; Outputs'!$B$3</f>
        <v>4683417.3913043486</v>
      </c>
      <c r="O192" s="7">
        <f>O$1*Deaths!N192*'Inputs &amp; Outputs'!$B$3</f>
        <v>5304325.0000000009</v>
      </c>
      <c r="P192" s="7">
        <f>P$1*Deaths!O192*'Inputs &amp; Outputs'!$B$3</f>
        <v>6084894.5652173925</v>
      </c>
      <c r="Q192" s="7">
        <f>Q$1*Deaths!P192*'Inputs &amp; Outputs'!$B$3</f>
        <v>5455116.8478260878</v>
      </c>
      <c r="R192" s="7">
        <f>R$1*Deaths!Q192*'Inputs &amp; Outputs'!$B$3</f>
        <v>8657226.0869565234</v>
      </c>
      <c r="S192" s="7">
        <f>S$1*Deaths!R192*'Inputs &amp; Outputs'!$B$3</f>
        <v>9650678.2608695664</v>
      </c>
      <c r="T192" s="7">
        <f>T$1*Deaths!S192*'Inputs &amp; Outputs'!$B$3</f>
        <v>9739379.3478260897</v>
      </c>
      <c r="U192" s="7">
        <f>U$1*Deaths!T192*'Inputs &amp; Outputs'!$B$3</f>
        <v>8426603.2608695664</v>
      </c>
      <c r="V192" s="7">
        <f>V$1*Deaths!U192*'Inputs &amp; Outputs'!$B$3</f>
        <v>13837369.565217394</v>
      </c>
      <c r="W192" s="7">
        <f>W$1*Deaths!V192*'Inputs &amp; Outputs'!$B$3</f>
        <v>12852787.500000002</v>
      </c>
      <c r="X192" s="7">
        <f>X$1*Deaths!W192*'Inputs &amp; Outputs'!$B$3</f>
        <v>16587103.260869568</v>
      </c>
      <c r="Y192" s="7">
        <f>Y$1*Deaths!X192*'Inputs &amp; Outputs'!$B$3</f>
        <v>17341062.500000004</v>
      </c>
      <c r="Z192" s="7">
        <f>Z$1*Deaths!Y192*'Inputs &amp; Outputs'!$B$3</f>
        <v>24055734.782608699</v>
      </c>
      <c r="AA192" s="7">
        <f>AA$1*Deaths!Z192*'Inputs &amp; Outputs'!$B$3+'No. policies'!AA192*'Inputs &amp; Outputs'!$B$4</f>
        <v>2652653519.021739</v>
      </c>
    </row>
    <row r="193" spans="1:27" x14ac:dyDescent="0.25">
      <c r="A193" s="1">
        <v>192</v>
      </c>
      <c r="C193" s="7">
        <f>C$1*Deaths!B193*'Inputs &amp; Outputs'!$B$3</f>
        <v>168532.06521739135</v>
      </c>
      <c r="D193" s="7">
        <f>D$1*Deaths!C193*'Inputs &amp; Outputs'!$B$3</f>
        <v>301583.69565217395</v>
      </c>
      <c r="E193" s="7">
        <f>E$1*Deaths!D193*'Inputs &amp; Outputs'!$B$3</f>
        <v>638647.82608695666</v>
      </c>
      <c r="F193" s="7">
        <f>F$1*Deaths!E193*'Inputs &amp; Outputs'!$B$3</f>
        <v>816050.00000000023</v>
      </c>
      <c r="G193" s="7">
        <f>G$1*Deaths!F193*'Inputs &amp; Outputs'!$B$3</f>
        <v>798309.78260869579</v>
      </c>
      <c r="H193" s="7">
        <f>H$1*Deaths!G193*'Inputs &amp; Outputs'!$B$3</f>
        <v>1330516.3043478264</v>
      </c>
      <c r="I193" s="7">
        <f>I$1*Deaths!H193*'Inputs &amp; Outputs'!$B$3</f>
        <v>1676450.5434782612</v>
      </c>
      <c r="J193" s="7">
        <f>J$1*Deaths!I193*'Inputs &amp; Outputs'!$B$3</f>
        <v>2057865.2173913047</v>
      </c>
      <c r="K193" s="7">
        <f>K$1*Deaths!J193*'Inputs &amp; Outputs'!$B$3</f>
        <v>2075605.4347826091</v>
      </c>
      <c r="L193" s="7">
        <f>L$1*Deaths!K193*'Inputs &amp; Outputs'!$B$3</f>
        <v>3281940.2173913051</v>
      </c>
      <c r="M193" s="7">
        <f>M$1*Deaths!L193*'Inputs &amp; Outputs'!$B$3</f>
        <v>3902847.8260869575</v>
      </c>
      <c r="N193" s="7">
        <f>N$1*Deaths!M193*'Inputs &amp; Outputs'!$B$3</f>
        <v>4044769.5652173921</v>
      </c>
      <c r="O193" s="7">
        <f>O$1*Deaths!N193*'Inputs &amp; Outputs'!$B$3</f>
        <v>4151210.8695652182</v>
      </c>
      <c r="P193" s="7">
        <f>P$1*Deaths!O193*'Inputs &amp; Outputs'!$B$3</f>
        <v>6581620.652173914</v>
      </c>
      <c r="Q193" s="7">
        <f>Q$1*Deaths!P193*'Inputs &amp; Outputs'!$B$3</f>
        <v>6785633.1521739149</v>
      </c>
      <c r="R193" s="7">
        <f>R$1*Deaths!Q193*'Inputs &amp; Outputs'!$B$3</f>
        <v>7521852.1739130449</v>
      </c>
      <c r="S193" s="7">
        <f>S$1*Deaths!R193*'Inputs &amp; Outputs'!$B$3</f>
        <v>9499886.4130434804</v>
      </c>
      <c r="T193" s="7">
        <f>T$1*Deaths!S193*'Inputs &amp; Outputs'!$B$3</f>
        <v>6705802.1739130449</v>
      </c>
      <c r="U193" s="7">
        <f>U$1*Deaths!T193*'Inputs &amp; Outputs'!$B$3</f>
        <v>10786052.173913047</v>
      </c>
      <c r="V193" s="7">
        <f>V$1*Deaths!U193*'Inputs &amp; Outputs'!$B$3</f>
        <v>10289326.086956523</v>
      </c>
      <c r="W193" s="7">
        <f>W$1*Deaths!V193*'Inputs &amp; Outputs'!$B$3</f>
        <v>12666515.217391307</v>
      </c>
      <c r="X193" s="7">
        <f>X$1*Deaths!W193*'Inputs &amp; Outputs'!$B$3</f>
        <v>16196818.478260873</v>
      </c>
      <c r="Y193" s="7">
        <f>Y$1*Deaths!X193*'Inputs &amp; Outputs'!$B$3</f>
        <v>19177175.000000004</v>
      </c>
      <c r="Z193" s="7">
        <f>Z$1*Deaths!Y193*'Inputs &amp; Outputs'!$B$3</f>
        <v>21714026.086956527</v>
      </c>
      <c r="AA193" s="7">
        <f>AA$1*Deaths!Z193*'Inputs &amp; Outputs'!$B$3+'No. policies'!AA193*'Inputs &amp; Outputs'!$B$4</f>
        <v>2664940529.8913045</v>
      </c>
    </row>
    <row r="194" spans="1:27" x14ac:dyDescent="0.25">
      <c r="A194" s="1">
        <v>193</v>
      </c>
      <c r="C194" s="7">
        <f>C$1*Deaths!B194*'Inputs &amp; Outputs'!$B$3</f>
        <v>133051.63043478265</v>
      </c>
      <c r="D194" s="7">
        <f>D$1*Deaths!C194*'Inputs &amp; Outputs'!$B$3</f>
        <v>301583.69565217395</v>
      </c>
      <c r="E194" s="7">
        <f>E$1*Deaths!D194*'Inputs &amp; Outputs'!$B$3</f>
        <v>585427.17391304357</v>
      </c>
      <c r="F194" s="7">
        <f>F$1*Deaths!E194*'Inputs &amp; Outputs'!$B$3</f>
        <v>887010.86956521752</v>
      </c>
      <c r="G194" s="7">
        <f>G$1*Deaths!F194*'Inputs &amp; Outputs'!$B$3</f>
        <v>1197464.6739130437</v>
      </c>
      <c r="H194" s="7">
        <f>H$1*Deaths!G194*'Inputs &amp; Outputs'!$B$3</f>
        <v>1383736.9565217395</v>
      </c>
      <c r="I194" s="7">
        <f>I$1*Deaths!H194*'Inputs &amp; Outputs'!$B$3</f>
        <v>1738541.3043478264</v>
      </c>
      <c r="J194" s="7">
        <f>J$1*Deaths!I194*'Inputs &amp; Outputs'!$B$3</f>
        <v>1561139.1304347829</v>
      </c>
      <c r="K194" s="7">
        <f>K$1*Deaths!J194*'Inputs &amp; Outputs'!$B$3</f>
        <v>2554591.3043478266</v>
      </c>
      <c r="L194" s="7">
        <f>L$1*Deaths!K194*'Inputs &amp; Outputs'!$B$3</f>
        <v>4168951.0869565224</v>
      </c>
      <c r="M194" s="7">
        <f>M$1*Deaths!L194*'Inputs &amp; Outputs'!$B$3</f>
        <v>3805276.6304347836</v>
      </c>
      <c r="N194" s="7">
        <f>N$1*Deaths!M194*'Inputs &amp; Outputs'!$B$3</f>
        <v>4044769.5652173921</v>
      </c>
      <c r="O194" s="7">
        <f>O$1*Deaths!N194*'Inputs &amp; Outputs'!$B$3</f>
        <v>4843079.3478260878</v>
      </c>
      <c r="P194" s="7">
        <f>P$1*Deaths!O194*'Inputs &amp; Outputs'!$B$3</f>
        <v>5960713.0434782617</v>
      </c>
      <c r="Q194" s="7">
        <f>Q$1*Deaths!P194*'Inputs &amp; Outputs'!$B$3</f>
        <v>6386478.2608695664</v>
      </c>
      <c r="R194" s="7">
        <f>R$1*Deaths!Q194*'Inputs &amp; Outputs'!$B$3</f>
        <v>5393026.0869565234</v>
      </c>
      <c r="S194" s="7">
        <f>S$1*Deaths!R194*'Inputs &amp; Outputs'!$B$3</f>
        <v>8142759.7826086972</v>
      </c>
      <c r="T194" s="7">
        <f>T$1*Deaths!S194*'Inputs &amp; Outputs'!$B$3</f>
        <v>10218365.217391307</v>
      </c>
      <c r="U194" s="7">
        <f>U$1*Deaths!T194*'Inputs &amp; Outputs'!$B$3</f>
        <v>11797244.565217394</v>
      </c>
      <c r="V194" s="7">
        <f>V$1*Deaths!U194*'Inputs &amp; Outputs'!$B$3</f>
        <v>15079184.782608699</v>
      </c>
      <c r="W194" s="7">
        <f>W$1*Deaths!V194*'Inputs &amp; Outputs'!$B$3</f>
        <v>14342965.760869568</v>
      </c>
      <c r="X194" s="7">
        <f>X$1*Deaths!W194*'Inputs &amp; Outputs'!$B$3</f>
        <v>12489113.043478264</v>
      </c>
      <c r="Y194" s="7">
        <f>Y$1*Deaths!X194*'Inputs &amp; Outputs'!$B$3</f>
        <v>18361125.000000004</v>
      </c>
      <c r="Z194" s="7">
        <f>Z$1*Deaths!Y194*'Inputs &amp; Outputs'!$B$3</f>
        <v>17030608.695652179</v>
      </c>
      <c r="AA194" s="7">
        <f>AA$1*Deaths!Z194*'Inputs &amp; Outputs'!$B$3+'No. policies'!AA194*'Inputs &amp; Outputs'!$B$4</f>
        <v>2662540529.8913045</v>
      </c>
    </row>
    <row r="195" spans="1:27" x14ac:dyDescent="0.25">
      <c r="A195" s="1">
        <v>194</v>
      </c>
      <c r="C195" s="7">
        <f>C$1*Deaths!B195*'Inputs &amp; Outputs'!$B$3</f>
        <v>133051.63043478265</v>
      </c>
      <c r="D195" s="7">
        <f>D$1*Deaths!C195*'Inputs &amp; Outputs'!$B$3</f>
        <v>372544.56521739135</v>
      </c>
      <c r="E195" s="7">
        <f>E$1*Deaths!D195*'Inputs &amp; Outputs'!$B$3</f>
        <v>612037.50000000012</v>
      </c>
      <c r="F195" s="7">
        <f>F$1*Deaths!E195*'Inputs &amp; Outputs'!$B$3</f>
        <v>887010.86956521752</v>
      </c>
      <c r="G195" s="7">
        <f>G$1*Deaths!F195*'Inputs &amp; Outputs'!$B$3</f>
        <v>931361.4130434785</v>
      </c>
      <c r="H195" s="7">
        <f>H$1*Deaths!G195*'Inputs &amp; Outputs'!$B$3</f>
        <v>1277295.6521739133</v>
      </c>
      <c r="I195" s="7">
        <f>I$1*Deaths!H195*'Inputs &amp; Outputs'!$B$3</f>
        <v>1676450.5434782612</v>
      </c>
      <c r="J195" s="7">
        <f>J$1*Deaths!I195*'Inputs &amp; Outputs'!$B$3</f>
        <v>1915943.4782608701</v>
      </c>
      <c r="K195" s="7">
        <f>K$1*Deaths!J195*'Inputs &amp; Outputs'!$B$3</f>
        <v>2873915.2173913051</v>
      </c>
      <c r="L195" s="7">
        <f>L$1*Deaths!K195*'Inputs &amp; Outputs'!$B$3</f>
        <v>2483630.4347826093</v>
      </c>
      <c r="M195" s="7">
        <f>M$1*Deaths!L195*'Inputs &amp; Outputs'!$B$3</f>
        <v>3219849.4565217397</v>
      </c>
      <c r="N195" s="7">
        <f>N$1*Deaths!M195*'Inputs &amp; Outputs'!$B$3</f>
        <v>3938328.2608695659</v>
      </c>
      <c r="O195" s="7">
        <f>O$1*Deaths!N195*'Inputs &amp; Outputs'!$B$3</f>
        <v>5419636.4130434794</v>
      </c>
      <c r="P195" s="7">
        <f>P$1*Deaths!O195*'Inputs &amp; Outputs'!$B$3</f>
        <v>6084894.5652173925</v>
      </c>
      <c r="Q195" s="7">
        <f>Q$1*Deaths!P195*'Inputs &amp; Outputs'!$B$3</f>
        <v>7450891.304347828</v>
      </c>
      <c r="R195" s="7">
        <f>R$1*Deaths!Q195*'Inputs &amp; Outputs'!$B$3</f>
        <v>6528400.0000000019</v>
      </c>
      <c r="S195" s="7">
        <f>S$1*Deaths!R195*'Inputs &amp; Outputs'!$B$3</f>
        <v>7238008.6956521757</v>
      </c>
      <c r="T195" s="7">
        <f>T$1*Deaths!S195*'Inputs &amp; Outputs'!$B$3</f>
        <v>9260393.478260871</v>
      </c>
      <c r="U195" s="7">
        <f>U$1*Deaths!T195*'Inputs &amp; Outputs'!$B$3</f>
        <v>9943391.8478260897</v>
      </c>
      <c r="V195" s="7">
        <f>V$1*Deaths!U195*'Inputs &amp; Outputs'!$B$3</f>
        <v>11885945.652173916</v>
      </c>
      <c r="W195" s="7">
        <f>W$1*Deaths!V195*'Inputs &amp; Outputs'!$B$3</f>
        <v>13784148.91304348</v>
      </c>
      <c r="X195" s="7">
        <f>X$1*Deaths!W195*'Inputs &amp; Outputs'!$B$3</f>
        <v>16977388.043478265</v>
      </c>
      <c r="Y195" s="7">
        <f>Y$1*Deaths!X195*'Inputs &amp; Outputs'!$B$3</f>
        <v>20605262.500000004</v>
      </c>
      <c r="Z195" s="7">
        <f>Z$1*Deaths!Y195*'Inputs &amp; Outputs'!$B$3</f>
        <v>18733669.565217394</v>
      </c>
      <c r="AA195" s="7">
        <f>AA$1*Deaths!Z195*'Inputs &amp; Outputs'!$B$3+'No. policies'!AA195*'Inputs &amp; Outputs'!$B$4</f>
        <v>2663857744.5652175</v>
      </c>
    </row>
    <row r="196" spans="1:27" x14ac:dyDescent="0.25">
      <c r="A196" s="1">
        <v>195</v>
      </c>
      <c r="C196" s="7">
        <f>C$1*Deaths!B196*'Inputs &amp; Outputs'!$B$3</f>
        <v>115311.41304347829</v>
      </c>
      <c r="D196" s="7">
        <f>D$1*Deaths!C196*'Inputs &amp; Outputs'!$B$3</f>
        <v>461245.65217391314</v>
      </c>
      <c r="E196" s="7">
        <f>E$1*Deaths!D196*'Inputs &amp; Outputs'!$B$3</f>
        <v>665258.1521739132</v>
      </c>
      <c r="F196" s="7">
        <f>F$1*Deaths!E196*'Inputs &amp; Outputs'!$B$3</f>
        <v>851530.43478260888</v>
      </c>
      <c r="G196" s="7">
        <f>G$1*Deaths!F196*'Inputs &amp; Outputs'!$B$3</f>
        <v>709608.69565217406</v>
      </c>
      <c r="H196" s="7">
        <f>H$1*Deaths!G196*'Inputs &amp; Outputs'!$B$3</f>
        <v>1649840.2173913047</v>
      </c>
      <c r="I196" s="7">
        <f>I$1*Deaths!H196*'Inputs &amp; Outputs'!$B$3</f>
        <v>1924813.5869565222</v>
      </c>
      <c r="J196" s="7">
        <f>J$1*Deaths!I196*'Inputs &amp; Outputs'!$B$3</f>
        <v>1561139.1304347829</v>
      </c>
      <c r="K196" s="7">
        <f>K$1*Deaths!J196*'Inputs &amp; Outputs'!$B$3</f>
        <v>2235267.3913043481</v>
      </c>
      <c r="L196" s="7">
        <f>L$1*Deaths!K196*'Inputs &amp; Outputs'!$B$3</f>
        <v>4080250.0000000009</v>
      </c>
      <c r="M196" s="7">
        <f>M$1*Deaths!L196*'Inputs &amp; Outputs'!$B$3</f>
        <v>3902847.8260869575</v>
      </c>
      <c r="N196" s="7">
        <f>N$1*Deaths!M196*'Inputs &amp; Outputs'!$B$3</f>
        <v>2661032.6086956528</v>
      </c>
      <c r="O196" s="7">
        <f>O$1*Deaths!N196*'Inputs &amp; Outputs'!$B$3</f>
        <v>3805276.6304347836</v>
      </c>
      <c r="P196" s="7">
        <f>P$1*Deaths!O196*'Inputs &amp; Outputs'!$B$3</f>
        <v>4843079.3478260878</v>
      </c>
      <c r="Q196" s="7">
        <f>Q$1*Deaths!P196*'Inputs &amp; Outputs'!$B$3</f>
        <v>7450891.304347828</v>
      </c>
      <c r="R196" s="7">
        <f>R$1*Deaths!Q196*'Inputs &amp; Outputs'!$B$3</f>
        <v>7947617.3913043495</v>
      </c>
      <c r="S196" s="7">
        <f>S$1*Deaths!R196*'Inputs &amp; Outputs'!$B$3</f>
        <v>8595135.3260869589</v>
      </c>
      <c r="T196" s="7">
        <f>T$1*Deaths!S196*'Inputs &amp; Outputs'!$B$3</f>
        <v>11814984.782608699</v>
      </c>
      <c r="U196" s="7">
        <f>U$1*Deaths!T196*'Inputs &amp; Outputs'!$B$3</f>
        <v>7921007.0652173935</v>
      </c>
      <c r="V196" s="7">
        <f>V$1*Deaths!U196*'Inputs &amp; Outputs'!$B$3</f>
        <v>13305163.043478264</v>
      </c>
      <c r="W196" s="7">
        <f>W$1*Deaths!V196*'Inputs &amp; Outputs'!$B$3</f>
        <v>11735153.804347828</v>
      </c>
      <c r="X196" s="7">
        <f>X$1*Deaths!W196*'Inputs &amp; Outputs'!$B$3</f>
        <v>10927973.91304348</v>
      </c>
      <c r="Y196" s="7">
        <f>Y$1*Deaths!X196*'Inputs &amp; Outputs'!$B$3</f>
        <v>20605262.500000004</v>
      </c>
      <c r="Z196" s="7">
        <f>Z$1*Deaths!Y196*'Inputs &amp; Outputs'!$B$3</f>
        <v>17882139.130434785</v>
      </c>
      <c r="AA196" s="7">
        <f>AA$1*Deaths!Z196*'Inputs &amp; Outputs'!$B$3+'No. policies'!AA196*'Inputs &amp; Outputs'!$B$4</f>
        <v>2671618777.173913</v>
      </c>
    </row>
    <row r="197" spans="1:27" x14ac:dyDescent="0.25">
      <c r="A197" s="1">
        <v>196</v>
      </c>
      <c r="C197" s="7">
        <f>C$1*Deaths!B197*'Inputs &amp; Outputs'!$B$3</f>
        <v>177402.17391304352</v>
      </c>
      <c r="D197" s="7">
        <f>D$1*Deaths!C197*'Inputs &amp; Outputs'!$B$3</f>
        <v>408025.00000000012</v>
      </c>
      <c r="E197" s="7">
        <f>E$1*Deaths!D197*'Inputs &amp; Outputs'!$B$3</f>
        <v>638647.82608695666</v>
      </c>
      <c r="F197" s="7">
        <f>F$1*Deaths!E197*'Inputs &amp; Outputs'!$B$3</f>
        <v>1170854.3478260871</v>
      </c>
      <c r="G197" s="7">
        <f>G$1*Deaths!F197*'Inputs &amp; Outputs'!$B$3</f>
        <v>1330516.3043478264</v>
      </c>
      <c r="H197" s="7">
        <f>H$1*Deaths!G197*'Inputs &amp; Outputs'!$B$3</f>
        <v>1703060.8695652178</v>
      </c>
      <c r="I197" s="7">
        <f>I$1*Deaths!H197*'Inputs &amp; Outputs'!$B$3</f>
        <v>1800632.0652173916</v>
      </c>
      <c r="J197" s="7">
        <f>J$1*Deaths!I197*'Inputs &amp; Outputs'!$B$3</f>
        <v>2057865.2173913047</v>
      </c>
      <c r="K197" s="7">
        <f>K$1*Deaths!J197*'Inputs &amp; Outputs'!$B$3</f>
        <v>3113408.1521739135</v>
      </c>
      <c r="L197" s="7">
        <f>L$1*Deaths!K197*'Inputs &amp; Outputs'!$B$3</f>
        <v>2838434.7826086963</v>
      </c>
      <c r="M197" s="7">
        <f>M$1*Deaths!L197*'Inputs &amp; Outputs'!$B$3</f>
        <v>3317420.6521739135</v>
      </c>
      <c r="N197" s="7">
        <f>N$1*Deaths!M197*'Inputs &amp; Outputs'!$B$3</f>
        <v>4044769.5652173921</v>
      </c>
      <c r="O197" s="7">
        <f>O$1*Deaths!N197*'Inputs &amp; Outputs'!$B$3</f>
        <v>5189013.5869565224</v>
      </c>
      <c r="P197" s="7">
        <f>P$1*Deaths!O197*'Inputs &amp; Outputs'!$B$3</f>
        <v>5712350.0000000009</v>
      </c>
      <c r="Q197" s="7">
        <f>Q$1*Deaths!P197*'Inputs &amp; Outputs'!$B$3</f>
        <v>7184788.0434782626</v>
      </c>
      <c r="R197" s="7">
        <f>R$1*Deaths!Q197*'Inputs &amp; Outputs'!$B$3</f>
        <v>7805695.6521739149</v>
      </c>
      <c r="S197" s="7">
        <f>S$1*Deaths!R197*'Inputs &amp; Outputs'!$B$3</f>
        <v>10857013.043478264</v>
      </c>
      <c r="T197" s="7">
        <f>T$1*Deaths!S197*'Inputs &amp; Outputs'!$B$3</f>
        <v>11655322.826086959</v>
      </c>
      <c r="U197" s="7">
        <f>U$1*Deaths!T197*'Inputs &amp; Outputs'!$B$3</f>
        <v>9606327.7173913065</v>
      </c>
      <c r="V197" s="7">
        <f>V$1*Deaths!U197*'Inputs &amp; Outputs'!$B$3</f>
        <v>11708543.478260873</v>
      </c>
      <c r="W197" s="7">
        <f>W$1*Deaths!V197*'Inputs &amp; Outputs'!$B$3</f>
        <v>14529238.043478264</v>
      </c>
      <c r="X197" s="7">
        <f>X$1*Deaths!W197*'Inputs &amp; Outputs'!$B$3</f>
        <v>16001676.086956525</v>
      </c>
      <c r="Y197" s="7">
        <f>Y$1*Deaths!X197*'Inputs &amp; Outputs'!$B$3</f>
        <v>16729025.000000004</v>
      </c>
      <c r="Z197" s="7">
        <f>Z$1*Deaths!Y197*'Inputs &amp; Outputs'!$B$3</f>
        <v>19159434.782608699</v>
      </c>
      <c r="AA197" s="7">
        <f>AA$1*Deaths!Z197*'Inputs &amp; Outputs'!$B$3+'No. policies'!AA197*'Inputs &amp; Outputs'!$B$4</f>
        <v>2643353519.021739</v>
      </c>
    </row>
    <row r="198" spans="1:27" x14ac:dyDescent="0.25">
      <c r="A198" s="1">
        <v>197</v>
      </c>
      <c r="C198" s="7">
        <f>C$1*Deaths!B198*'Inputs &amp; Outputs'!$B$3</f>
        <v>204012.50000000006</v>
      </c>
      <c r="D198" s="7">
        <f>D$1*Deaths!C198*'Inputs &amp; Outputs'!$B$3</f>
        <v>283843.47826086963</v>
      </c>
      <c r="E198" s="7">
        <f>E$1*Deaths!D198*'Inputs &amp; Outputs'!$B$3</f>
        <v>585427.17391304357</v>
      </c>
      <c r="F198" s="7">
        <f>F$1*Deaths!E198*'Inputs &amp; Outputs'!$B$3</f>
        <v>745089.13043478271</v>
      </c>
      <c r="G198" s="7">
        <f>G$1*Deaths!F198*'Inputs &amp; Outputs'!$B$3</f>
        <v>1153114.1304347829</v>
      </c>
      <c r="H198" s="7">
        <f>H$1*Deaths!G198*'Inputs &amp; Outputs'!$B$3</f>
        <v>1703060.8695652178</v>
      </c>
      <c r="I198" s="7">
        <f>I$1*Deaths!H198*'Inputs &amp; Outputs'!$B$3</f>
        <v>1303905.9782608699</v>
      </c>
      <c r="J198" s="7">
        <f>J$1*Deaths!I198*'Inputs &amp; Outputs'!$B$3</f>
        <v>2057865.2173913047</v>
      </c>
      <c r="K198" s="7">
        <f>K$1*Deaths!J198*'Inputs &amp; Outputs'!$B$3</f>
        <v>2554591.3043478266</v>
      </c>
      <c r="L198" s="7">
        <f>L$1*Deaths!K198*'Inputs &amp; Outputs'!$B$3</f>
        <v>3015836.9565217397</v>
      </c>
      <c r="M198" s="7">
        <f>M$1*Deaths!L198*'Inputs &amp; Outputs'!$B$3</f>
        <v>3219849.4565217397</v>
      </c>
      <c r="N198" s="7">
        <f>N$1*Deaths!M198*'Inputs &amp; Outputs'!$B$3</f>
        <v>3938328.2608695659</v>
      </c>
      <c r="O198" s="7">
        <f>O$1*Deaths!N198*'Inputs &amp; Outputs'!$B$3</f>
        <v>6111504.8913043495</v>
      </c>
      <c r="P198" s="7">
        <f>P$1*Deaths!O198*'Inputs &amp; Outputs'!$B$3</f>
        <v>7078346.7391304364</v>
      </c>
      <c r="Q198" s="7">
        <f>Q$1*Deaths!P198*'Inputs &amp; Outputs'!$B$3</f>
        <v>7716994.5652173925</v>
      </c>
      <c r="R198" s="7">
        <f>R$1*Deaths!Q198*'Inputs &amp; Outputs'!$B$3</f>
        <v>8373382.6086956542</v>
      </c>
      <c r="S198" s="7">
        <f>S$1*Deaths!R198*'Inputs &amp; Outputs'!$B$3</f>
        <v>8595135.3260869589</v>
      </c>
      <c r="T198" s="7">
        <f>T$1*Deaths!S198*'Inputs &amp; Outputs'!$B$3</f>
        <v>10218365.217391307</v>
      </c>
      <c r="U198" s="7">
        <f>U$1*Deaths!T198*'Inputs &amp; Outputs'!$B$3</f>
        <v>8763667.3913043495</v>
      </c>
      <c r="V198" s="7">
        <f>V$1*Deaths!U198*'Inputs &amp; Outputs'!$B$3</f>
        <v>11885945.652173916</v>
      </c>
      <c r="W198" s="7">
        <f>W$1*Deaths!V198*'Inputs &amp; Outputs'!$B$3</f>
        <v>13225332.065217394</v>
      </c>
      <c r="X198" s="7">
        <f>X$1*Deaths!W198*'Inputs &amp; Outputs'!$B$3</f>
        <v>16391960.869565221</v>
      </c>
      <c r="Y198" s="7">
        <f>Y$1*Deaths!X198*'Inputs &amp; Outputs'!$B$3</f>
        <v>15708962.500000004</v>
      </c>
      <c r="Z198" s="7">
        <f>Z$1*Deaths!Y198*'Inputs &amp; Outputs'!$B$3</f>
        <v>16817726.086956527</v>
      </c>
      <c r="AA198" s="7">
        <f>AA$1*Deaths!Z198*'Inputs &amp; Outputs'!$B$3+'No. policies'!AA198*'Inputs &amp; Outputs'!$B$4</f>
        <v>2662227228.2608695</v>
      </c>
    </row>
    <row r="199" spans="1:27" x14ac:dyDescent="0.25">
      <c r="A199" s="1">
        <v>198</v>
      </c>
      <c r="C199" s="7">
        <f>C$1*Deaths!B199*'Inputs &amp; Outputs'!$B$3</f>
        <v>177402.17391304352</v>
      </c>
      <c r="D199" s="7">
        <f>D$1*Deaths!C199*'Inputs &amp; Outputs'!$B$3</f>
        <v>372544.56521739135</v>
      </c>
      <c r="E199" s="7">
        <f>E$1*Deaths!D199*'Inputs &amp; Outputs'!$B$3</f>
        <v>665258.1521739132</v>
      </c>
      <c r="F199" s="7">
        <f>F$1*Deaths!E199*'Inputs &amp; Outputs'!$B$3</f>
        <v>1028932.6086956523</v>
      </c>
      <c r="G199" s="7">
        <f>G$1*Deaths!F199*'Inputs &amp; Outputs'!$B$3</f>
        <v>887010.86956521752</v>
      </c>
      <c r="H199" s="7">
        <f>H$1*Deaths!G199*'Inputs &amp; Outputs'!$B$3</f>
        <v>2128826.0869565224</v>
      </c>
      <c r="I199" s="7">
        <f>I$1*Deaths!H199*'Inputs &amp; Outputs'!$B$3</f>
        <v>1428087.5000000002</v>
      </c>
      <c r="J199" s="7">
        <f>J$1*Deaths!I199*'Inputs &amp; Outputs'!$B$3</f>
        <v>1986904.3478260874</v>
      </c>
      <c r="K199" s="7">
        <f>K$1*Deaths!J199*'Inputs &amp; Outputs'!$B$3</f>
        <v>3512563.0434782617</v>
      </c>
      <c r="L199" s="7">
        <f>L$1*Deaths!K199*'Inputs &amp; Outputs'!$B$3</f>
        <v>2394929.3478260874</v>
      </c>
      <c r="M199" s="7">
        <f>M$1*Deaths!L199*'Inputs &amp; Outputs'!$B$3</f>
        <v>3219849.4565217397</v>
      </c>
      <c r="N199" s="7">
        <f>N$1*Deaths!M199*'Inputs &amp; Outputs'!$B$3</f>
        <v>3299680.4347826093</v>
      </c>
      <c r="O199" s="7">
        <f>O$1*Deaths!N199*'Inputs &amp; Outputs'!$B$3</f>
        <v>5650259.2391304364</v>
      </c>
      <c r="P199" s="7">
        <f>P$1*Deaths!O199*'Inputs &amp; Outputs'!$B$3</f>
        <v>5712350.0000000009</v>
      </c>
      <c r="Q199" s="7">
        <f>Q$1*Deaths!P199*'Inputs &amp; Outputs'!$B$3</f>
        <v>6918684.7826086972</v>
      </c>
      <c r="R199" s="7">
        <f>R$1*Deaths!Q199*'Inputs &amp; Outputs'!$B$3</f>
        <v>5251104.3478260878</v>
      </c>
      <c r="S199" s="7">
        <f>S$1*Deaths!R199*'Inputs &amp; Outputs'!$B$3</f>
        <v>9198302.7173913065</v>
      </c>
      <c r="T199" s="7">
        <f>T$1*Deaths!S199*'Inputs &amp; Outputs'!$B$3</f>
        <v>8941069.5652173925</v>
      </c>
      <c r="U199" s="7">
        <f>U$1*Deaths!T199*'Inputs &amp; Outputs'!$B$3</f>
        <v>10448988.043478264</v>
      </c>
      <c r="V199" s="7">
        <f>V$1*Deaths!U199*'Inputs &amp; Outputs'!$B$3</f>
        <v>11708543.478260873</v>
      </c>
      <c r="W199" s="7">
        <f>W$1*Deaths!V199*'Inputs &amp; Outputs'!$B$3</f>
        <v>13039059.782608699</v>
      </c>
      <c r="X199" s="7">
        <f>X$1*Deaths!W199*'Inputs &amp; Outputs'!$B$3</f>
        <v>16001676.086956525</v>
      </c>
      <c r="Y199" s="7">
        <f>Y$1*Deaths!X199*'Inputs &amp; Outputs'!$B$3</f>
        <v>14076862.500000004</v>
      </c>
      <c r="Z199" s="7">
        <f>Z$1*Deaths!Y199*'Inputs &amp; Outputs'!$B$3</f>
        <v>19798082.608695656</v>
      </c>
      <c r="AA199" s="7">
        <f>AA$1*Deaths!Z199*'Inputs &amp; Outputs'!$B$3+'No. policies'!AA199*'Inputs &amp; Outputs'!$B$4</f>
        <v>2667679497.2826085</v>
      </c>
    </row>
    <row r="200" spans="1:27" x14ac:dyDescent="0.25">
      <c r="A200" s="1">
        <v>199</v>
      </c>
      <c r="C200" s="7">
        <f>C$1*Deaths!B200*'Inputs &amp; Outputs'!$B$3</f>
        <v>168532.06521739135</v>
      </c>
      <c r="D200" s="7">
        <f>D$1*Deaths!C200*'Inputs &amp; Outputs'!$B$3</f>
        <v>461245.65217391314</v>
      </c>
      <c r="E200" s="7">
        <f>E$1*Deaths!D200*'Inputs &amp; Outputs'!$B$3</f>
        <v>638647.82608695666</v>
      </c>
      <c r="F200" s="7">
        <f>F$1*Deaths!E200*'Inputs &amp; Outputs'!$B$3</f>
        <v>816050.00000000023</v>
      </c>
      <c r="G200" s="7">
        <f>G$1*Deaths!F200*'Inputs &amp; Outputs'!$B$3</f>
        <v>1153114.1304347829</v>
      </c>
      <c r="H200" s="7">
        <f>H$1*Deaths!G200*'Inputs &amp; Outputs'!$B$3</f>
        <v>1224075.0000000002</v>
      </c>
      <c r="I200" s="7">
        <f>I$1*Deaths!H200*'Inputs &amp; Outputs'!$B$3</f>
        <v>1614359.782608696</v>
      </c>
      <c r="J200" s="7">
        <f>J$1*Deaths!I200*'Inputs &amp; Outputs'!$B$3</f>
        <v>2199786.9565217397</v>
      </c>
      <c r="K200" s="7">
        <f>K$1*Deaths!J200*'Inputs &amp; Outputs'!$B$3</f>
        <v>2315098.3695652178</v>
      </c>
      <c r="L200" s="7">
        <f>L$1*Deaths!K200*'Inputs &amp; Outputs'!$B$3</f>
        <v>3193239.1304347832</v>
      </c>
      <c r="M200" s="7">
        <f>M$1*Deaths!L200*'Inputs &amp; Outputs'!$B$3</f>
        <v>3024707.0652173921</v>
      </c>
      <c r="N200" s="7">
        <f>N$1*Deaths!M200*'Inputs &amp; Outputs'!$B$3</f>
        <v>4364093.4782608701</v>
      </c>
      <c r="O200" s="7">
        <f>O$1*Deaths!N200*'Inputs &amp; Outputs'!$B$3</f>
        <v>5073702.1739130449</v>
      </c>
      <c r="P200" s="7">
        <f>P$1*Deaths!O200*'Inputs &amp; Outputs'!$B$3</f>
        <v>5463986.9565217402</v>
      </c>
      <c r="Q200" s="7">
        <f>Q$1*Deaths!P200*'Inputs &amp; Outputs'!$B$3</f>
        <v>5854271.7391304364</v>
      </c>
      <c r="R200" s="7">
        <f>R$1*Deaths!Q200*'Inputs &amp; Outputs'!$B$3</f>
        <v>7947617.3913043495</v>
      </c>
      <c r="S200" s="7">
        <f>S$1*Deaths!R200*'Inputs &amp; Outputs'!$B$3</f>
        <v>9499886.4130434804</v>
      </c>
      <c r="T200" s="7">
        <f>T$1*Deaths!S200*'Inputs &amp; Outputs'!$B$3</f>
        <v>10058703.260869568</v>
      </c>
      <c r="U200" s="7">
        <f>U$1*Deaths!T200*'Inputs &amp; Outputs'!$B$3</f>
        <v>11628712.500000002</v>
      </c>
      <c r="V200" s="7">
        <f>V$1*Deaths!U200*'Inputs &amp; Outputs'!$B$3</f>
        <v>13659967.391304351</v>
      </c>
      <c r="W200" s="7">
        <f>W$1*Deaths!V200*'Inputs &amp; Outputs'!$B$3</f>
        <v>14529238.043478264</v>
      </c>
      <c r="X200" s="7">
        <f>X$1*Deaths!W200*'Inputs &amp; Outputs'!$B$3</f>
        <v>16977388.043478265</v>
      </c>
      <c r="Y200" s="7">
        <f>Y$1*Deaths!X200*'Inputs &amp; Outputs'!$B$3</f>
        <v>19789212.500000004</v>
      </c>
      <c r="Z200" s="7">
        <f>Z$1*Deaths!Y200*'Inputs &amp; Outputs'!$B$3</f>
        <v>20862495.652173918</v>
      </c>
      <c r="AA200" s="7">
        <f>AA$1*Deaths!Z200*'Inputs &amp; Outputs'!$B$3+'No. policies'!AA200*'Inputs &amp; Outputs'!$B$4</f>
        <v>2646066508.152174</v>
      </c>
    </row>
    <row r="201" spans="1:27" x14ac:dyDescent="0.25">
      <c r="A201" s="1">
        <v>200</v>
      </c>
      <c r="C201" s="7">
        <f>C$1*Deaths!B201*'Inputs &amp; Outputs'!$B$3</f>
        <v>204012.50000000006</v>
      </c>
      <c r="D201" s="7">
        <f>D$1*Deaths!C201*'Inputs &amp; Outputs'!$B$3</f>
        <v>425765.21739130444</v>
      </c>
      <c r="E201" s="7">
        <f>E$1*Deaths!D201*'Inputs &amp; Outputs'!$B$3</f>
        <v>505596.19565217401</v>
      </c>
      <c r="F201" s="7">
        <f>F$1*Deaths!E201*'Inputs &amp; Outputs'!$B$3</f>
        <v>709608.69565217406</v>
      </c>
      <c r="G201" s="7">
        <f>G$1*Deaths!F201*'Inputs &amp; Outputs'!$B$3</f>
        <v>931361.4130434785</v>
      </c>
      <c r="H201" s="7">
        <f>H$1*Deaths!G201*'Inputs &amp; Outputs'!$B$3</f>
        <v>1596619.5652173916</v>
      </c>
      <c r="I201" s="7">
        <f>I$1*Deaths!H201*'Inputs &amp; Outputs'!$B$3</f>
        <v>1800632.0652173916</v>
      </c>
      <c r="J201" s="7">
        <f>J$1*Deaths!I201*'Inputs &amp; Outputs'!$B$3</f>
        <v>1632100.0000000005</v>
      </c>
      <c r="K201" s="7">
        <f>K$1*Deaths!J201*'Inputs &amp; Outputs'!$B$3</f>
        <v>2634422.2826086963</v>
      </c>
      <c r="L201" s="7">
        <f>L$1*Deaths!K201*'Inputs &amp; Outputs'!$B$3</f>
        <v>2661032.6086956528</v>
      </c>
      <c r="M201" s="7">
        <f>M$1*Deaths!L201*'Inputs &amp; Outputs'!$B$3</f>
        <v>4195561.4130434794</v>
      </c>
      <c r="N201" s="7">
        <f>N$1*Deaths!M201*'Inputs &amp; Outputs'!$B$3</f>
        <v>5322065.2173913056</v>
      </c>
      <c r="O201" s="7">
        <f>O$1*Deaths!N201*'Inputs &amp; Outputs'!$B$3</f>
        <v>4381833.6956521748</v>
      </c>
      <c r="P201" s="7">
        <f>P$1*Deaths!O201*'Inputs &amp; Outputs'!$B$3</f>
        <v>6084894.5652173925</v>
      </c>
      <c r="Q201" s="7">
        <f>Q$1*Deaths!P201*'Inputs &amp; Outputs'!$B$3</f>
        <v>6785633.1521739149</v>
      </c>
      <c r="R201" s="7">
        <f>R$1*Deaths!Q201*'Inputs &amp; Outputs'!$B$3</f>
        <v>5534947.8260869579</v>
      </c>
      <c r="S201" s="7">
        <f>S$1*Deaths!R201*'Inputs &amp; Outputs'!$B$3</f>
        <v>10857013.043478264</v>
      </c>
      <c r="T201" s="7">
        <f>T$1*Deaths!S201*'Inputs &amp; Outputs'!$B$3</f>
        <v>9260393.478260871</v>
      </c>
      <c r="U201" s="7">
        <f>U$1*Deaths!T201*'Inputs &amp; Outputs'!$B$3</f>
        <v>11291648.369565221</v>
      </c>
      <c r="V201" s="7">
        <f>V$1*Deaths!U201*'Inputs &amp; Outputs'!$B$3</f>
        <v>11531141.304347828</v>
      </c>
      <c r="W201" s="7">
        <f>W$1*Deaths!V201*'Inputs &amp; Outputs'!$B$3</f>
        <v>13784148.91304348</v>
      </c>
      <c r="X201" s="7">
        <f>X$1*Deaths!W201*'Inputs &amp; Outputs'!$B$3</f>
        <v>15611391.30434783</v>
      </c>
      <c r="Y201" s="7">
        <f>Y$1*Deaths!X201*'Inputs &amp; Outputs'!$B$3</f>
        <v>15300937.500000004</v>
      </c>
      <c r="Z201" s="7">
        <f>Z$1*Deaths!Y201*'Inputs &amp; Outputs'!$B$3</f>
        <v>17030608.695652179</v>
      </c>
      <c r="AA201" s="7">
        <f>AA$1*Deaths!Z201*'Inputs &amp; Outputs'!$B$3+'No. policies'!AA201*'Inputs &amp; Outputs'!$B$4</f>
        <v>2664197024.4565215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201"/>
  <sheetViews>
    <sheetView workbookViewId="0">
      <pane xSplit="1" ySplit="1" topLeftCell="B2" activePane="bottomRight" state="frozen"/>
      <selection activeCell="K194" sqref="K194"/>
      <selection pane="topRight" activeCell="K194" sqref="K194"/>
      <selection pane="bottomLeft" activeCell="K194" sqref="K194"/>
      <selection pane="bottomRight" activeCell="E187" sqref="E187"/>
    </sheetView>
  </sheetViews>
  <sheetFormatPr defaultRowHeight="15" x14ac:dyDescent="0.25"/>
  <cols>
    <col min="1" max="1" width="16.28515625" style="1" bestFit="1" customWidth="1"/>
  </cols>
  <sheetData>
    <row r="1" spans="1:72" s="1" customFormat="1" x14ac:dyDescent="0.25">
      <c r="A1" s="1" t="s">
        <v>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x14ac:dyDescent="0.25">
      <c r="A2" s="1">
        <v>1</v>
      </c>
      <c r="C2">
        <v>0.39444767258412594</v>
      </c>
      <c r="D2">
        <v>0.94314320924943762</v>
      </c>
      <c r="E2">
        <v>0.85728319340928327</v>
      </c>
      <c r="F2">
        <v>0.21551184568533244</v>
      </c>
      <c r="G2">
        <v>0.75358028005365396</v>
      </c>
      <c r="H2">
        <v>7.6765723462389635E-2</v>
      </c>
      <c r="I2">
        <v>0.2857814719738806</v>
      </c>
      <c r="J2">
        <v>0.50847381794428781</v>
      </c>
      <c r="K2">
        <v>0.33435203080678277</v>
      </c>
      <c r="L2">
        <v>0.74198891950435264</v>
      </c>
      <c r="M2">
        <v>0.59820055267660688</v>
      </c>
      <c r="N2">
        <v>0.2563144533826397</v>
      </c>
      <c r="O2">
        <v>0.502860367551062</v>
      </c>
      <c r="P2">
        <v>0.33557108154020354</v>
      </c>
      <c r="Q2">
        <v>0.35074287843714003</v>
      </c>
      <c r="R2">
        <v>0.17692430145014315</v>
      </c>
      <c r="S2">
        <v>0.64395431300984141</v>
      </c>
      <c r="T2">
        <v>0.7096168395248732</v>
      </c>
      <c r="U2">
        <v>0.14474642338494748</v>
      </c>
      <c r="V2">
        <v>0.63927605154186196</v>
      </c>
      <c r="W2">
        <v>0.9665650906914256</v>
      </c>
      <c r="X2">
        <v>0.31660105838315</v>
      </c>
      <c r="Y2">
        <v>8.948331068519555E-3</v>
      </c>
      <c r="Z2">
        <v>0.48515443051259588</v>
      </c>
      <c r="AA2">
        <v>0.98516986540171669</v>
      </c>
      <c r="AB2">
        <v>0.90535116538497862</v>
      </c>
      <c r="AC2">
        <v>1.6447163252152674E-2</v>
      </c>
      <c r="AD2">
        <v>0.5532419718549334</v>
      </c>
      <c r="AE2">
        <v>0.12639818128832425</v>
      </c>
      <c r="AF2">
        <v>1.3564138180411023E-2</v>
      </c>
      <c r="AG2">
        <v>0.95180265123842334</v>
      </c>
      <c r="AH2">
        <v>0.20172301624684352</v>
      </c>
      <c r="AI2">
        <v>0.5300916049738581</v>
      </c>
      <c r="AJ2">
        <v>0.71367892087290141</v>
      </c>
      <c r="AK2">
        <v>0.99489558957571655</v>
      </c>
      <c r="AL2">
        <v>0.77726334322975188</v>
      </c>
      <c r="AM2">
        <v>0.89392831163034436</v>
      </c>
      <c r="AN2">
        <v>0.62035704502385136</v>
      </c>
      <c r="AO2">
        <v>0.63088827678980341</v>
      </c>
      <c r="AP2">
        <v>0.51236643819981842</v>
      </c>
      <c r="AQ2">
        <v>0.17224698597509436</v>
      </c>
      <c r="AR2">
        <v>0.89050212268552853</v>
      </c>
      <c r="AS2">
        <v>0.93914313244820091</v>
      </c>
      <c r="AT2">
        <v>0.67821084202506654</v>
      </c>
      <c r="AU2">
        <v>0.47436706803392203</v>
      </c>
      <c r="AV2">
        <v>0.17115985939177525</v>
      </c>
      <c r="AW2">
        <v>0.55540632498623055</v>
      </c>
      <c r="AX2">
        <v>0.19093736454367871</v>
      </c>
      <c r="AY2">
        <v>0.37144967370694426</v>
      </c>
      <c r="AZ2">
        <v>0.62508696743122305</v>
      </c>
      <c r="BA2">
        <v>0.76672375525734904</v>
      </c>
      <c r="BB2">
        <v>0.71941200330283095</v>
      </c>
      <c r="BC2">
        <v>6.1568965384961927E-2</v>
      </c>
      <c r="BD2">
        <v>0.99905671428925646</v>
      </c>
      <c r="BE2">
        <v>0.48556289573376921</v>
      </c>
      <c r="BF2">
        <v>0.53750335117941295</v>
      </c>
      <c r="BG2">
        <v>0.27981052176887522</v>
      </c>
      <c r="BH2">
        <v>0.63950943643117508</v>
      </c>
      <c r="BI2">
        <v>0.37451290076942423</v>
      </c>
      <c r="BJ2">
        <v>0.4513275192582068</v>
      </c>
      <c r="BK2">
        <v>9.1863087378510233E-2</v>
      </c>
      <c r="BL2">
        <v>0.25131100048958122</v>
      </c>
      <c r="BM2">
        <v>0.90383586453314912</v>
      </c>
      <c r="BN2">
        <v>0.29740118239986391</v>
      </c>
      <c r="BO2">
        <v>0.89814608444109356</v>
      </c>
      <c r="BP2">
        <v>0.43918670294829742</v>
      </c>
      <c r="BQ2">
        <v>0.11791600870865404</v>
      </c>
      <c r="BR2">
        <v>0.36783872859440625</v>
      </c>
      <c r="BS2">
        <v>0.15520924566118754</v>
      </c>
      <c r="BT2">
        <v>0.88080193010349084</v>
      </c>
    </row>
    <row r="3" spans="1:72" x14ac:dyDescent="0.25">
      <c r="A3" s="1">
        <v>2</v>
      </c>
      <c r="C3">
        <v>1.6109085031218995E-2</v>
      </c>
      <c r="D3">
        <v>0.71557814825981192</v>
      </c>
      <c r="E3">
        <v>0.50377126433743225</v>
      </c>
      <c r="F3">
        <v>9.146510291699439E-2</v>
      </c>
      <c r="G3">
        <v>0.76741486079509147</v>
      </c>
      <c r="H3">
        <v>0.56981565008460522</v>
      </c>
      <c r="I3">
        <v>0.13945163612718925</v>
      </c>
      <c r="J3">
        <v>0.80438312132864509</v>
      </c>
      <c r="K3">
        <v>0.98611719065736314</v>
      </c>
      <c r="L3">
        <v>0.20916179876586827</v>
      </c>
      <c r="M3">
        <v>0.4953165524848463</v>
      </c>
      <c r="N3">
        <v>0.62340745211275372</v>
      </c>
      <c r="O3">
        <v>0.78257888907086759</v>
      </c>
      <c r="P3">
        <v>0.4735342396159371</v>
      </c>
      <c r="Q3">
        <v>0.30698095118794544</v>
      </c>
      <c r="R3">
        <v>3.8808396729512862E-2</v>
      </c>
      <c r="S3">
        <v>0.44120637052970124</v>
      </c>
      <c r="T3">
        <v>0.39657068161934728</v>
      </c>
      <c r="U3">
        <v>0.51936878787562557</v>
      </c>
      <c r="V3">
        <v>0.65170471331680058</v>
      </c>
      <c r="W3">
        <v>0.3035497628599102</v>
      </c>
      <c r="X3">
        <v>0.75147636297192455</v>
      </c>
      <c r="Y3">
        <v>0.8990803129580226</v>
      </c>
      <c r="Z3">
        <v>0.18034339742473737</v>
      </c>
      <c r="AA3">
        <v>0.21507822899320495</v>
      </c>
      <c r="AB3">
        <v>0.26528506854901024</v>
      </c>
      <c r="AC3">
        <v>6.8729402515565474E-2</v>
      </c>
      <c r="AD3">
        <v>0.61125266007528256</v>
      </c>
      <c r="AE3">
        <v>0.89288657574319519</v>
      </c>
      <c r="AF3">
        <v>0.25755752126072173</v>
      </c>
      <c r="AG3">
        <v>0.1270003814919356</v>
      </c>
      <c r="AH3">
        <v>0.70823200112746776</v>
      </c>
      <c r="AI3">
        <v>0.89842833082330786</v>
      </c>
      <c r="AJ3">
        <v>0.40563374113278805</v>
      </c>
      <c r="AK3">
        <v>0.78055300239933956</v>
      </c>
      <c r="AL3">
        <v>0.90875621346235569</v>
      </c>
      <c r="AM3">
        <v>0.60240958385770627</v>
      </c>
      <c r="AN3">
        <v>0.5449227361973692</v>
      </c>
      <c r="AO3">
        <v>0.3995154086435394</v>
      </c>
      <c r="AP3">
        <v>0.55051270878946523</v>
      </c>
      <c r="AQ3">
        <v>0.37800164062344632</v>
      </c>
      <c r="AR3">
        <v>0.95692363143982484</v>
      </c>
      <c r="AS3">
        <v>0.71636878566754958</v>
      </c>
      <c r="AT3">
        <v>0.88337285632926754</v>
      </c>
      <c r="AU3">
        <v>0.48866338620084937</v>
      </c>
      <c r="AV3">
        <v>0.64050615736922123</v>
      </c>
      <c r="AW3">
        <v>0.73969826617919632</v>
      </c>
      <c r="AX3">
        <v>0.56930570460927032</v>
      </c>
      <c r="AY3">
        <v>3.2052459257263965E-2</v>
      </c>
      <c r="AZ3">
        <v>0.40073913580210496</v>
      </c>
      <c r="BA3">
        <v>0.58021380126294997</v>
      </c>
      <c r="BB3">
        <v>0.6091344191957746</v>
      </c>
      <c r="BC3">
        <v>9.0696046330149827E-3</v>
      </c>
      <c r="BD3">
        <v>0.44973051211735504</v>
      </c>
      <c r="BE3">
        <v>0.52343144839862299</v>
      </c>
      <c r="BF3">
        <v>0.72400943079232416</v>
      </c>
      <c r="BG3">
        <v>0.39145462916333562</v>
      </c>
      <c r="BH3">
        <v>0.44041885604752651</v>
      </c>
      <c r="BI3">
        <v>0.29316648890465502</v>
      </c>
      <c r="BJ3">
        <v>0.80823938497383319</v>
      </c>
      <c r="BK3">
        <v>0.51187891543575781</v>
      </c>
      <c r="BL3">
        <v>0.74462486780864912</v>
      </c>
      <c r="BM3">
        <v>0.40487026725336317</v>
      </c>
      <c r="BN3">
        <v>0.94886851573832243</v>
      </c>
      <c r="BO3">
        <v>0.50451164850069841</v>
      </c>
      <c r="BP3">
        <v>0.83814209147791752</v>
      </c>
      <c r="BQ3">
        <v>0.99883677062535037</v>
      </c>
      <c r="BR3">
        <v>3.1155421669164074E-2</v>
      </c>
      <c r="BS3">
        <v>0.64861087151570485</v>
      </c>
      <c r="BT3">
        <v>0.57144454569248393</v>
      </c>
    </row>
    <row r="4" spans="1:72" x14ac:dyDescent="0.25">
      <c r="A4" s="1">
        <v>3</v>
      </c>
      <c r="C4">
        <v>0.29865304586228492</v>
      </c>
      <c r="D4">
        <v>6.4908905421912744E-2</v>
      </c>
      <c r="E4">
        <v>0.14322533101843482</v>
      </c>
      <c r="F4">
        <v>0.8305309432697392</v>
      </c>
      <c r="G4">
        <v>0.29773730629721018</v>
      </c>
      <c r="H4">
        <v>0.81658367069961169</v>
      </c>
      <c r="I4">
        <v>0.71477609394467023</v>
      </c>
      <c r="J4">
        <v>6.7228411253730802E-2</v>
      </c>
      <c r="K4">
        <v>0.82109770259968318</v>
      </c>
      <c r="L4">
        <v>0.52343225425844098</v>
      </c>
      <c r="M4">
        <v>0.22119836402641624</v>
      </c>
      <c r="N4">
        <v>0.84115695976130689</v>
      </c>
      <c r="O4">
        <v>0.80623796088857069</v>
      </c>
      <c r="P4">
        <v>0.26833635774313913</v>
      </c>
      <c r="Q4">
        <v>0.34059096066239047</v>
      </c>
      <c r="R4">
        <v>0.23271855472601743</v>
      </c>
      <c r="S4">
        <v>0.81039355943904523</v>
      </c>
      <c r="T4">
        <v>0.87596598805099635</v>
      </c>
      <c r="U4">
        <v>0.6638715394245468</v>
      </c>
      <c r="V4">
        <v>0.18485791813566932</v>
      </c>
      <c r="W4">
        <v>0.7602128945657719</v>
      </c>
      <c r="X4">
        <v>0.45362543041072434</v>
      </c>
      <c r="Y4">
        <v>0.89645584693801084</v>
      </c>
      <c r="Z4">
        <v>0.92546160587740189</v>
      </c>
      <c r="AA4">
        <v>0.83406267625328168</v>
      </c>
      <c r="AB4">
        <v>0.40305392728032341</v>
      </c>
      <c r="AC4">
        <v>0.52733667148456187</v>
      </c>
      <c r="AD4">
        <v>0.41627134784741537</v>
      </c>
      <c r="AE4">
        <v>0.1801277176957149</v>
      </c>
      <c r="AF4">
        <v>0.73988180864864306</v>
      </c>
      <c r="AG4">
        <v>0.77014374131725893</v>
      </c>
      <c r="AH4">
        <v>0.73216338466707975</v>
      </c>
      <c r="AI4">
        <v>0.35503108897680535</v>
      </c>
      <c r="AJ4">
        <v>0.69644576329076413</v>
      </c>
      <c r="AK4">
        <v>0.75212339697986419</v>
      </c>
      <c r="AL4">
        <v>0.88320380298659351</v>
      </c>
      <c r="AM4">
        <v>0.62184765359727479</v>
      </c>
      <c r="AN4">
        <v>0.20075096874753418</v>
      </c>
      <c r="AO4">
        <v>2.8850366346409695E-2</v>
      </c>
      <c r="AP4">
        <v>0.88239973658186954</v>
      </c>
      <c r="AQ4">
        <v>0.11431936588185221</v>
      </c>
      <c r="AR4">
        <v>0.95684014724423783</v>
      </c>
      <c r="AS4">
        <v>0.77059143875637259</v>
      </c>
      <c r="AT4">
        <v>0.24850069528074137</v>
      </c>
      <c r="AU4">
        <v>0.47365504098920508</v>
      </c>
      <c r="AV4">
        <v>0.94266820826882003</v>
      </c>
      <c r="AW4">
        <v>0.40289367767329842</v>
      </c>
      <c r="AX4">
        <v>0.96532659810261823</v>
      </c>
      <c r="AY4">
        <v>0.49650780225431934</v>
      </c>
      <c r="AZ4">
        <v>0.97942351743739242</v>
      </c>
      <c r="BA4">
        <v>0.62054845765317446</v>
      </c>
      <c r="BB4">
        <v>0.27395779509457618</v>
      </c>
      <c r="BC4">
        <v>0.51279039183442832</v>
      </c>
      <c r="BD4">
        <v>0.41107378801143191</v>
      </c>
      <c r="BE4">
        <v>0.19208144365287894</v>
      </c>
      <c r="BF4">
        <v>0.72878735528573346</v>
      </c>
      <c r="BG4">
        <v>0.18297323992686509</v>
      </c>
      <c r="BH4">
        <v>0.33011062959441795</v>
      </c>
      <c r="BI4">
        <v>0.37734360586185534</v>
      </c>
      <c r="BJ4">
        <v>0.32655833709300675</v>
      </c>
      <c r="BK4">
        <v>0.87564577840177715</v>
      </c>
      <c r="BL4">
        <v>0.67982851613288098</v>
      </c>
      <c r="BM4">
        <v>0.98256234094961215</v>
      </c>
      <c r="BN4">
        <v>0.37048949402966058</v>
      </c>
      <c r="BO4">
        <v>0.89385179373121681</v>
      </c>
      <c r="BP4">
        <v>0.86457015784847724</v>
      </c>
      <c r="BQ4">
        <v>0.57182422960392898</v>
      </c>
      <c r="BR4">
        <v>0.80355225842388001</v>
      </c>
      <c r="BS4">
        <v>0.5237057051102858</v>
      </c>
      <c r="BT4">
        <v>0.69269875304492823</v>
      </c>
    </row>
    <row r="5" spans="1:72" x14ac:dyDescent="0.25">
      <c r="A5" s="1">
        <v>4</v>
      </c>
      <c r="C5">
        <v>0.82081327143413185</v>
      </c>
      <c r="D5">
        <v>5.0047934146303152E-2</v>
      </c>
      <c r="E5">
        <v>0.77560241961524901</v>
      </c>
      <c r="F5">
        <v>0.51815302197294799</v>
      </c>
      <c r="G5">
        <v>0.73339682737088563</v>
      </c>
      <c r="H5">
        <v>0.97409128917378518</v>
      </c>
      <c r="I5">
        <v>0.40800322898656061</v>
      </c>
      <c r="J5">
        <v>0.79791366378186523</v>
      </c>
      <c r="K5">
        <v>0.95674422750247778</v>
      </c>
      <c r="L5">
        <v>0.27041627078603581</v>
      </c>
      <c r="M5">
        <v>0.75669261294637891</v>
      </c>
      <c r="N5">
        <v>0.94184225940281219</v>
      </c>
      <c r="O5">
        <v>0.19137539292913408</v>
      </c>
      <c r="P5">
        <v>0.43028635364483447</v>
      </c>
      <c r="Q5">
        <v>0.99357074565188563</v>
      </c>
      <c r="R5">
        <v>0.86372324170461545</v>
      </c>
      <c r="S5">
        <v>0.30919601211334513</v>
      </c>
      <c r="T5">
        <v>0.1073058124456524</v>
      </c>
      <c r="U5">
        <v>0.26780325518981496</v>
      </c>
      <c r="V5">
        <v>0.68445771294601054</v>
      </c>
      <c r="W5">
        <v>0.15045730184769202</v>
      </c>
      <c r="X5">
        <v>0.5583613645258656</v>
      </c>
      <c r="Y5">
        <v>0.39278243938617352</v>
      </c>
      <c r="Z5">
        <v>0.4383425277171159</v>
      </c>
      <c r="AA5">
        <v>0.56421243349564576</v>
      </c>
      <c r="AB5">
        <v>0.84681935617529935</v>
      </c>
      <c r="AC5">
        <v>0.13276630225636543</v>
      </c>
      <c r="AD5">
        <v>0.40977437678174433</v>
      </c>
      <c r="AE5">
        <v>3.0642395994780136E-2</v>
      </c>
      <c r="AF5">
        <v>0.49203605821345586</v>
      </c>
      <c r="AG5">
        <v>0.60666842543229549</v>
      </c>
      <c r="AH5">
        <v>0.28972446787277828</v>
      </c>
      <c r="AI5">
        <v>0.9565041784027698</v>
      </c>
      <c r="AJ5">
        <v>0.21091341790939033</v>
      </c>
      <c r="AK5">
        <v>0.31789543132298859</v>
      </c>
      <c r="AL5">
        <v>0.17466098106497363</v>
      </c>
      <c r="AM5">
        <v>2.6795009687657356E-2</v>
      </c>
      <c r="AN5">
        <v>0.20660567823200604</v>
      </c>
      <c r="AO5">
        <v>0.92988639568985187</v>
      </c>
      <c r="AP5">
        <v>0.49924800298516958</v>
      </c>
      <c r="AQ5">
        <v>0.3252868407574464</v>
      </c>
      <c r="AR5">
        <v>0.65528083801223391</v>
      </c>
      <c r="AS5">
        <v>0.64384428598771026</v>
      </c>
      <c r="AT5">
        <v>0.53984932457462964</v>
      </c>
      <c r="AU5">
        <v>0.61576888246250661</v>
      </c>
      <c r="AV5">
        <v>2.3902521082660444E-3</v>
      </c>
      <c r="AW5">
        <v>0.32084721729071941</v>
      </c>
      <c r="AX5">
        <v>2.2290523012986396E-2</v>
      </c>
      <c r="AY5">
        <v>0.62089479263848713</v>
      </c>
      <c r="AZ5">
        <v>0.6675583622440685</v>
      </c>
      <c r="BA5">
        <v>0.98505995657201106</v>
      </c>
      <c r="BB5">
        <v>0.41194646564893334</v>
      </c>
      <c r="BC5">
        <v>0.25839474102433779</v>
      </c>
      <c r="BD5">
        <v>0.81301258554265787</v>
      </c>
      <c r="BE5">
        <v>0.47872160792766871</v>
      </c>
      <c r="BF5">
        <v>0.33860916345607928</v>
      </c>
      <c r="BG5">
        <v>0.30808551861080047</v>
      </c>
      <c r="BH5">
        <v>0.5492643762916809</v>
      </c>
      <c r="BI5">
        <v>0.91286125927623818</v>
      </c>
      <c r="BJ5">
        <v>0.96099158262109663</v>
      </c>
      <c r="BK5">
        <v>0.43667337538210316</v>
      </c>
      <c r="BL5">
        <v>0.363700743003327</v>
      </c>
      <c r="BM5">
        <v>0.77742364519659601</v>
      </c>
      <c r="BN5">
        <v>0.22121295842260635</v>
      </c>
      <c r="BO5">
        <v>0.74324542446529462</v>
      </c>
      <c r="BP5">
        <v>0.24668014195855736</v>
      </c>
      <c r="BQ5">
        <v>0.27676609425635568</v>
      </c>
      <c r="BR5">
        <v>0.44959712415455944</v>
      </c>
      <c r="BS5">
        <v>0.46258014603205555</v>
      </c>
      <c r="BT5">
        <v>0.90142526711500126</v>
      </c>
    </row>
    <row r="6" spans="1:72" x14ac:dyDescent="0.25">
      <c r="A6" s="1">
        <v>5</v>
      </c>
      <c r="C6">
        <v>0.25426929213956861</v>
      </c>
      <c r="D6">
        <v>0.76915403447715336</v>
      </c>
      <c r="E6">
        <v>0.75199734222450987</v>
      </c>
      <c r="F6">
        <v>0.7812193660754988</v>
      </c>
      <c r="G6">
        <v>0.33211188189963481</v>
      </c>
      <c r="H6">
        <v>0.37822701170504536</v>
      </c>
      <c r="I6">
        <v>0.87831884495643031</v>
      </c>
      <c r="J6">
        <v>0.74875984977668242</v>
      </c>
      <c r="K6">
        <v>0.85944808325303712</v>
      </c>
      <c r="L6">
        <v>0.59632644792695677</v>
      </c>
      <c r="M6">
        <v>0.84444213392026168</v>
      </c>
      <c r="N6">
        <v>0.95475380750404792</v>
      </c>
      <c r="O6">
        <v>0.45525389429211338</v>
      </c>
      <c r="P6">
        <v>0.89461286443114041</v>
      </c>
      <c r="Q6">
        <v>0.39342810110910953</v>
      </c>
      <c r="R6">
        <v>0.11268707096163177</v>
      </c>
      <c r="S6">
        <v>0.14658836504845174</v>
      </c>
      <c r="T6">
        <v>4.7300760778891004E-2</v>
      </c>
      <c r="U6">
        <v>0.72059393771490055</v>
      </c>
      <c r="V6">
        <v>0.35594201205463116</v>
      </c>
      <c r="W6">
        <v>0.55420814224897719</v>
      </c>
      <c r="X6">
        <v>0.59176373947892247</v>
      </c>
      <c r="Y6">
        <v>0.72338861669603183</v>
      </c>
      <c r="Z6">
        <v>0.32593298235144463</v>
      </c>
      <c r="AA6">
        <v>0.75330793356577364</v>
      </c>
      <c r="AB6">
        <v>0.93888409677827978</v>
      </c>
      <c r="AC6">
        <v>0.4945955362030946</v>
      </c>
      <c r="AD6">
        <v>0.64565594007636806</v>
      </c>
      <c r="AE6">
        <v>0.76722865664172324</v>
      </c>
      <c r="AF6">
        <v>0.64787674664296235</v>
      </c>
      <c r="AG6">
        <v>0.39562672008077393</v>
      </c>
      <c r="AH6">
        <v>0.5090977536382566</v>
      </c>
      <c r="AI6">
        <v>1.6646133398242946E-2</v>
      </c>
      <c r="AJ6">
        <v>0.39921162768622021</v>
      </c>
      <c r="AK6">
        <v>0.81651588838805012</v>
      </c>
      <c r="AL6">
        <v>0.32366930299870245</v>
      </c>
      <c r="AM6">
        <v>0.5964891553032462</v>
      </c>
      <c r="AN6">
        <v>3.3160111437666284E-2</v>
      </c>
      <c r="AO6">
        <v>0.39728469252179544</v>
      </c>
      <c r="AP6">
        <v>0.76212706847054212</v>
      </c>
      <c r="AQ6">
        <v>0.94691609877372585</v>
      </c>
      <c r="AR6">
        <v>0.28045543996784073</v>
      </c>
      <c r="AS6">
        <v>6.2267083060769668E-2</v>
      </c>
      <c r="AT6">
        <v>0.20461377071693798</v>
      </c>
      <c r="AU6">
        <v>0.40664972221026141</v>
      </c>
      <c r="AV6">
        <v>0.90226227723908681</v>
      </c>
      <c r="AW6">
        <v>6.6520118277117013E-2</v>
      </c>
      <c r="AX6">
        <v>0.27469749970464918</v>
      </c>
      <c r="AY6">
        <v>0.1219486158764671</v>
      </c>
      <c r="AZ6">
        <v>0.74764385730763561</v>
      </c>
      <c r="BA6">
        <v>9.4895093618355575E-2</v>
      </c>
      <c r="BB6">
        <v>0.55744563072241438</v>
      </c>
      <c r="BC6">
        <v>0.12964965124435346</v>
      </c>
      <c r="BD6">
        <v>0.27686214806780851</v>
      </c>
      <c r="BE6">
        <v>0.72285689057286018</v>
      </c>
      <c r="BF6">
        <v>0.58949164438941593</v>
      </c>
      <c r="BG6">
        <v>0.47263413931522857</v>
      </c>
      <c r="BH6">
        <v>0.32878469968294166</v>
      </c>
      <c r="BI6">
        <v>0.78046013988454677</v>
      </c>
      <c r="BJ6">
        <v>0.37590323042640994</v>
      </c>
      <c r="BK6">
        <v>0.39552549265988357</v>
      </c>
      <c r="BL6">
        <v>0.77637691358431515</v>
      </c>
      <c r="BM6">
        <v>0.30583706264668209</v>
      </c>
      <c r="BN6">
        <v>0.70972356172477147</v>
      </c>
      <c r="BO6">
        <v>0.76336145029839353</v>
      </c>
      <c r="BP6">
        <v>0.21189219268832804</v>
      </c>
      <c r="BQ6">
        <v>0.48317559639049767</v>
      </c>
      <c r="BR6">
        <v>5.2654290136625481E-2</v>
      </c>
      <c r="BS6">
        <v>0.58468615508639254</v>
      </c>
      <c r="BT6">
        <v>0.2856541988724185</v>
      </c>
    </row>
    <row r="7" spans="1:72" x14ac:dyDescent="0.25">
      <c r="A7" s="1">
        <v>6</v>
      </c>
      <c r="C7">
        <v>0.70558460058870609</v>
      </c>
      <c r="D7">
        <v>0.71718658187195627</v>
      </c>
      <c r="E7">
        <v>0.62765235451827794</v>
      </c>
      <c r="F7">
        <v>0.89310574403857257</v>
      </c>
      <c r="G7">
        <v>0.91346702342909836</v>
      </c>
      <c r="H7">
        <v>1.3976932993354896E-2</v>
      </c>
      <c r="I7">
        <v>0.30567415931698272</v>
      </c>
      <c r="J7">
        <v>0.23574396091975625</v>
      </c>
      <c r="K7">
        <v>0.5088548238810402</v>
      </c>
      <c r="L7">
        <v>0.84140543410920832</v>
      </c>
      <c r="M7">
        <v>0.12679131156257262</v>
      </c>
      <c r="N7">
        <v>0.24892728308488155</v>
      </c>
      <c r="O7">
        <v>0.58278895583267554</v>
      </c>
      <c r="P7">
        <v>0.88082098919718332</v>
      </c>
      <c r="Q7">
        <v>0.93793610596336596</v>
      </c>
      <c r="R7">
        <v>0.48228466196368058</v>
      </c>
      <c r="S7">
        <v>0.81378014673819343</v>
      </c>
      <c r="T7">
        <v>0.88563449303225628</v>
      </c>
      <c r="U7">
        <v>5.5312513879457459E-4</v>
      </c>
      <c r="V7">
        <v>0.47095237074218943</v>
      </c>
      <c r="W7">
        <v>0.35394820443974162</v>
      </c>
      <c r="X7">
        <v>0.41793253646348338</v>
      </c>
      <c r="Y7">
        <v>0.16339259132128403</v>
      </c>
      <c r="Z7">
        <v>0.23473492943289864</v>
      </c>
      <c r="AA7">
        <v>0.31839808409157433</v>
      </c>
      <c r="AB7">
        <v>0.18996666023460718</v>
      </c>
      <c r="AC7">
        <v>0.35597224432289554</v>
      </c>
      <c r="AD7">
        <v>0.94251370912029753</v>
      </c>
      <c r="AE7">
        <v>5.4546318206613043E-2</v>
      </c>
      <c r="AF7">
        <v>0.12151313332429525</v>
      </c>
      <c r="AG7">
        <v>0.32918975834223496</v>
      </c>
      <c r="AH7">
        <v>0.48774027820032273</v>
      </c>
      <c r="AI7">
        <v>7.4906230892234249E-2</v>
      </c>
      <c r="AJ7">
        <v>0.26588842424652159</v>
      </c>
      <c r="AK7">
        <v>0.14501804078454006</v>
      </c>
      <c r="AL7">
        <v>6.8108289984827319E-2</v>
      </c>
      <c r="AM7">
        <v>0.87186815546364405</v>
      </c>
      <c r="AN7">
        <v>0.10290837498076366</v>
      </c>
      <c r="AO7">
        <v>0.66524431315649357</v>
      </c>
      <c r="AP7">
        <v>0.93057564592633901</v>
      </c>
      <c r="AQ7">
        <v>0.97760320728732297</v>
      </c>
      <c r="AR7">
        <v>0.74110030263358151</v>
      </c>
      <c r="AS7">
        <v>0.97542682874908848</v>
      </c>
      <c r="AT7">
        <v>0.21308689937778469</v>
      </c>
      <c r="AU7">
        <v>0.80877404104594097</v>
      </c>
      <c r="AV7">
        <v>6.3178325417592829E-2</v>
      </c>
      <c r="AW7">
        <v>0.27993440767982858</v>
      </c>
      <c r="AX7">
        <v>0.38996342996554256</v>
      </c>
      <c r="AY7">
        <v>0.77765177929638118</v>
      </c>
      <c r="AZ7">
        <v>0.46990222440038409</v>
      </c>
      <c r="BA7">
        <v>0.48197538839312071</v>
      </c>
      <c r="BB7">
        <v>0.18743307478735216</v>
      </c>
      <c r="BC7">
        <v>0.53374628455851036</v>
      </c>
      <c r="BD7">
        <v>0.85581031704178212</v>
      </c>
      <c r="BE7">
        <v>0.35597481303742418</v>
      </c>
      <c r="BF7">
        <v>0.95966203260481053</v>
      </c>
      <c r="BG7">
        <v>0.18830987061190463</v>
      </c>
      <c r="BH7">
        <v>0.74332519755675985</v>
      </c>
      <c r="BI7">
        <v>0.51604235349972671</v>
      </c>
      <c r="BJ7">
        <v>2.3050937619430001E-2</v>
      </c>
      <c r="BK7">
        <v>0.41606752078850406</v>
      </c>
      <c r="BL7">
        <v>0.75276877950196652</v>
      </c>
      <c r="BM7">
        <v>3.4586795157107164E-2</v>
      </c>
      <c r="BN7">
        <v>0.45067096215376468</v>
      </c>
      <c r="BO7">
        <v>0.74314508897165188</v>
      </c>
      <c r="BP7">
        <v>9.2063965666255854E-4</v>
      </c>
      <c r="BQ7">
        <v>0.85467830140209022</v>
      </c>
      <c r="BR7">
        <v>0.26414252675999128</v>
      </c>
      <c r="BS7">
        <v>0.11604902338779022</v>
      </c>
      <c r="BT7">
        <v>0.1296432656394928</v>
      </c>
    </row>
    <row r="8" spans="1:72" x14ac:dyDescent="0.25">
      <c r="A8" s="1">
        <v>7</v>
      </c>
      <c r="C8">
        <v>0.78384103391777471</v>
      </c>
      <c r="D8">
        <v>0.92255136824211537</v>
      </c>
      <c r="E8">
        <v>0.3794617557074712</v>
      </c>
      <c r="F8">
        <v>0.55853617353055929</v>
      </c>
      <c r="G8">
        <v>0.31950107138935158</v>
      </c>
      <c r="H8">
        <v>0.54484125785454363</v>
      </c>
      <c r="I8">
        <v>0.99800276530045873</v>
      </c>
      <c r="J8">
        <v>2.5478365343769238E-2</v>
      </c>
      <c r="K8">
        <v>0.44123800557088222</v>
      </c>
      <c r="L8">
        <v>0.80846678147787954</v>
      </c>
      <c r="M8">
        <v>0.99287178136655618</v>
      </c>
      <c r="N8">
        <v>0.5791417509572393</v>
      </c>
      <c r="O8">
        <v>0.32424074366239874</v>
      </c>
      <c r="P8">
        <v>0.75185908451071526</v>
      </c>
      <c r="Q8">
        <v>0.81015217765833036</v>
      </c>
      <c r="R8">
        <v>0.49096783923564991</v>
      </c>
      <c r="S8">
        <v>0.54852196925278829</v>
      </c>
      <c r="T8">
        <v>0.56872928480640117</v>
      </c>
      <c r="U8">
        <v>0.5587190923633707</v>
      </c>
      <c r="V8">
        <v>0.48894327480656108</v>
      </c>
      <c r="W8">
        <v>0.79361625738627251</v>
      </c>
      <c r="X8">
        <v>0.15474548735112559</v>
      </c>
      <c r="Y8">
        <v>0.79388655305851497</v>
      </c>
      <c r="Z8">
        <v>0.15588960528864371</v>
      </c>
      <c r="AA8">
        <v>1.6788118186160106E-2</v>
      </c>
      <c r="AB8">
        <v>0.39766280739992121</v>
      </c>
      <c r="AC8">
        <v>0.73962239204783964</v>
      </c>
      <c r="AD8">
        <v>0.5474702265751582</v>
      </c>
      <c r="AE8">
        <v>0.1854232949047635</v>
      </c>
      <c r="AF8">
        <v>0.82857474482436266</v>
      </c>
      <c r="AG8">
        <v>0.846221053136475</v>
      </c>
      <c r="AH8">
        <v>0.23959429771556517</v>
      </c>
      <c r="AI8">
        <v>0.77178250010141869</v>
      </c>
      <c r="AJ8">
        <v>0.61679236703065765</v>
      </c>
      <c r="AK8">
        <v>0.47850163240804389</v>
      </c>
      <c r="AL8">
        <v>0.10486104523555506</v>
      </c>
      <c r="AM8">
        <v>0.94174519736856899</v>
      </c>
      <c r="AN8">
        <v>0.92206138868718035</v>
      </c>
      <c r="AO8">
        <v>0.82429110563676999</v>
      </c>
      <c r="AP8">
        <v>8.8838621631629699E-2</v>
      </c>
      <c r="AQ8">
        <v>8.977796813551675E-2</v>
      </c>
      <c r="AR8">
        <v>0.1969395448322081</v>
      </c>
      <c r="AS8">
        <v>0.83821042896866127</v>
      </c>
      <c r="AT8">
        <v>0.85035484785970372</v>
      </c>
      <c r="AU8">
        <v>0.27478334846104591</v>
      </c>
      <c r="AV8">
        <v>0.25782634512019098</v>
      </c>
      <c r="AW8">
        <v>0.99620891013933444</v>
      </c>
      <c r="AX8">
        <v>0.54477334169818581</v>
      </c>
      <c r="AY8">
        <v>0.22845886654417302</v>
      </c>
      <c r="AZ8">
        <v>0.93068590219507086</v>
      </c>
      <c r="BA8">
        <v>0.48491319086013818</v>
      </c>
      <c r="BB8">
        <v>0.32870905470200185</v>
      </c>
      <c r="BC8">
        <v>0.82865841189628542</v>
      </c>
      <c r="BD8">
        <v>0.58633575244745018</v>
      </c>
      <c r="BE8">
        <v>0.91117827392454909</v>
      </c>
      <c r="BF8">
        <v>3.9565637379281426E-2</v>
      </c>
      <c r="BG8">
        <v>0.30613481859957226</v>
      </c>
      <c r="BH8">
        <v>0.97724516568091158</v>
      </c>
      <c r="BI8">
        <v>0.11333463555550893</v>
      </c>
      <c r="BJ8">
        <v>4.7683728083264154E-2</v>
      </c>
      <c r="BK8">
        <v>0.12505177770680842</v>
      </c>
      <c r="BL8">
        <v>0.57941392399537528</v>
      </c>
      <c r="BM8">
        <v>0.82339706732575546</v>
      </c>
      <c r="BN8">
        <v>0.68786254427561844</v>
      </c>
      <c r="BO8">
        <v>0.59836858429520567</v>
      </c>
      <c r="BP8">
        <v>0.75977755600096009</v>
      </c>
      <c r="BQ8">
        <v>0.27343718056655308</v>
      </c>
      <c r="BR8">
        <v>0.29024747832753306</v>
      </c>
      <c r="BS8">
        <v>0.27449189775525373</v>
      </c>
      <c r="BT8">
        <v>0.91112175690550856</v>
      </c>
    </row>
    <row r="9" spans="1:72" x14ac:dyDescent="0.25">
      <c r="A9" s="1">
        <v>8</v>
      </c>
      <c r="C9">
        <v>0.17663167896348519</v>
      </c>
      <c r="D9">
        <v>0.40277660165089491</v>
      </c>
      <c r="E9">
        <v>0.69619856119182266</v>
      </c>
      <c r="F9">
        <v>0.60686911085469042</v>
      </c>
      <c r="G9">
        <v>0.83993287460297028</v>
      </c>
      <c r="H9">
        <v>0.9594160316207706</v>
      </c>
      <c r="I9">
        <v>0.28159510815682642</v>
      </c>
      <c r="J9">
        <v>0.66611973194832086</v>
      </c>
      <c r="K9">
        <v>6.1023656032355822E-2</v>
      </c>
      <c r="L9">
        <v>0.93524349862850087</v>
      </c>
      <c r="M9">
        <v>0.8151256370127461</v>
      </c>
      <c r="N9">
        <v>0.812960731350854</v>
      </c>
      <c r="O9">
        <v>0.87923042299571308</v>
      </c>
      <c r="P9">
        <v>0.82920207911716692</v>
      </c>
      <c r="Q9">
        <v>0.7808945288451733</v>
      </c>
      <c r="R9">
        <v>0.31172900657129743</v>
      </c>
      <c r="S9">
        <v>0.17002725843093758</v>
      </c>
      <c r="T9">
        <v>0.39625927725246557</v>
      </c>
      <c r="U9">
        <v>0.5614919514892508</v>
      </c>
      <c r="V9">
        <v>0.28557890813960707</v>
      </c>
      <c r="W9">
        <v>0.21710182169580139</v>
      </c>
      <c r="X9">
        <v>0.30744855730859177</v>
      </c>
      <c r="Y9">
        <v>0.69166994410010951</v>
      </c>
      <c r="Z9">
        <v>0.89407260600957916</v>
      </c>
      <c r="AA9">
        <v>0.9810437589952703</v>
      </c>
      <c r="AB9">
        <v>0.98441042735322704</v>
      </c>
      <c r="AC9">
        <v>0.49319942580874643</v>
      </c>
      <c r="AD9">
        <v>0.76038250390536888</v>
      </c>
      <c r="AE9">
        <v>0.91067867137559788</v>
      </c>
      <c r="AF9">
        <v>0.73443657660878015</v>
      </c>
      <c r="AG9">
        <v>0.75907797555141032</v>
      </c>
      <c r="AH9">
        <v>0.20030504800541282</v>
      </c>
      <c r="AI9">
        <v>9.3382549112986823E-2</v>
      </c>
      <c r="AJ9">
        <v>0.89326078417872834</v>
      </c>
      <c r="AK9">
        <v>0.66414801920807298</v>
      </c>
      <c r="AL9">
        <v>9.5158728576760887E-2</v>
      </c>
      <c r="AM9">
        <v>0.1357021366845258</v>
      </c>
      <c r="AN9">
        <v>0.72579669142480774</v>
      </c>
      <c r="AO9">
        <v>0.10700326938978577</v>
      </c>
      <c r="AP9">
        <v>0.7398986610915177</v>
      </c>
      <c r="AQ9">
        <v>0.26461682903467199</v>
      </c>
      <c r="AR9">
        <v>0.9898341343233128</v>
      </c>
      <c r="AS9">
        <v>0.46366329537611228</v>
      </c>
      <c r="AT9">
        <v>0.24669895001193021</v>
      </c>
      <c r="AU9">
        <v>4.705584686098041E-2</v>
      </c>
      <c r="AV9">
        <v>9.249644683562197E-2</v>
      </c>
      <c r="AW9">
        <v>0.57629567882617627</v>
      </c>
      <c r="AX9">
        <v>0.64650138424371484</v>
      </c>
      <c r="AY9">
        <v>0.98586486254083983</v>
      </c>
      <c r="AZ9">
        <v>0.59557537924253023</v>
      </c>
      <c r="BA9">
        <v>0.19150050913959105</v>
      </c>
      <c r="BB9">
        <v>0.90939215317484945</v>
      </c>
      <c r="BC9">
        <v>0.23219030550138831</v>
      </c>
      <c r="BD9">
        <v>0.83634922449084348</v>
      </c>
      <c r="BE9">
        <v>0.56169822814454418</v>
      </c>
      <c r="BF9">
        <v>0.10289452608506766</v>
      </c>
      <c r="BG9">
        <v>0.57330955918630089</v>
      </c>
      <c r="BH9">
        <v>0.56274475625215115</v>
      </c>
      <c r="BI9">
        <v>0.5985333668863313</v>
      </c>
      <c r="BJ9">
        <v>0.60493639196316484</v>
      </c>
      <c r="BK9">
        <v>0.1807342276431062</v>
      </c>
      <c r="BL9">
        <v>0.9105011157833931</v>
      </c>
      <c r="BM9">
        <v>0.59888227419354223</v>
      </c>
      <c r="BN9">
        <v>0.44581657353988202</v>
      </c>
      <c r="BO9">
        <v>0.47969885003375001</v>
      </c>
      <c r="BP9">
        <v>0.57207959901553296</v>
      </c>
      <c r="BQ9">
        <v>0.86490534721959822</v>
      </c>
      <c r="BR9">
        <v>0.96501981286435756</v>
      </c>
      <c r="BS9">
        <v>0.12070477691621473</v>
      </c>
      <c r="BT9">
        <v>0.95709600545663676</v>
      </c>
    </row>
    <row r="10" spans="1:72" x14ac:dyDescent="0.25">
      <c r="A10" s="1">
        <v>9</v>
      </c>
      <c r="C10">
        <v>0.79089608040657045</v>
      </c>
      <c r="D10">
        <v>0.21249570268840068</v>
      </c>
      <c r="E10">
        <v>0.238154315808773</v>
      </c>
      <c r="F10">
        <v>0.35098307122817007</v>
      </c>
      <c r="G10">
        <v>0.26166526463729711</v>
      </c>
      <c r="H10">
        <v>0.67194335582789011</v>
      </c>
      <c r="I10">
        <v>0.13001077908870118</v>
      </c>
      <c r="J10">
        <v>0.50754916732056954</v>
      </c>
      <c r="K10">
        <v>0.26723329359716064</v>
      </c>
      <c r="L10">
        <v>0.14530608225672459</v>
      </c>
      <c r="M10">
        <v>0.17366069194838873</v>
      </c>
      <c r="N10">
        <v>0.15320721267090265</v>
      </c>
      <c r="O10">
        <v>8.1320079434773263E-2</v>
      </c>
      <c r="P10">
        <v>0.48891792165254144</v>
      </c>
      <c r="Q10">
        <v>0.44976039650568556</v>
      </c>
      <c r="R10">
        <v>4.2650705756696938E-2</v>
      </c>
      <c r="S10">
        <v>0.80665488162557286</v>
      </c>
      <c r="T10">
        <v>0.38131184997067979</v>
      </c>
      <c r="U10">
        <v>0.6494973207113155</v>
      </c>
      <c r="V10">
        <v>0.45484514714172031</v>
      </c>
      <c r="W10">
        <v>0.72571887006124813</v>
      </c>
      <c r="X10">
        <v>0.33537591777495923</v>
      </c>
      <c r="Y10">
        <v>0.71906165830968582</v>
      </c>
      <c r="Z10">
        <v>0.37116671175960314</v>
      </c>
      <c r="AA10">
        <v>0.15768670397840878</v>
      </c>
      <c r="AB10">
        <v>0.67639828692350978</v>
      </c>
      <c r="AC10">
        <v>0.54609808410213012</v>
      </c>
      <c r="AD10">
        <v>0.67848661977760016</v>
      </c>
      <c r="AE10">
        <v>0.73704982614886982</v>
      </c>
      <c r="AF10">
        <v>7.8065025900670992E-2</v>
      </c>
      <c r="AG10">
        <v>0.21001434955249954</v>
      </c>
      <c r="AH10">
        <v>0.28660731421853358</v>
      </c>
      <c r="AI10">
        <v>0.57333794632046042</v>
      </c>
      <c r="AJ10">
        <v>0.77272245022657648</v>
      </c>
      <c r="AK10">
        <v>0.47150938362735306</v>
      </c>
      <c r="AL10">
        <v>0.22282390753614389</v>
      </c>
      <c r="AM10">
        <v>0.58690779856477759</v>
      </c>
      <c r="AN10">
        <v>0.14861885785134288</v>
      </c>
      <c r="AO10">
        <v>0.29205468664937406</v>
      </c>
      <c r="AP10">
        <v>2.26843683250888E-2</v>
      </c>
      <c r="AQ10">
        <v>0.92744090938461621</v>
      </c>
      <c r="AR10">
        <v>0.4674754921707569</v>
      </c>
      <c r="AS10">
        <v>0.2215465274843279</v>
      </c>
      <c r="AT10">
        <v>0.70927413665804739</v>
      </c>
      <c r="AU10">
        <v>0.84793491829940582</v>
      </c>
      <c r="AV10">
        <v>0.27006388592218589</v>
      </c>
      <c r="AW10">
        <v>0.71466639782557084</v>
      </c>
      <c r="AX10">
        <v>0.1235889100824823</v>
      </c>
      <c r="AY10">
        <v>0.7271173599225178</v>
      </c>
      <c r="AZ10">
        <v>0.63558614656429357</v>
      </c>
      <c r="BA10">
        <v>0.45518640754970896</v>
      </c>
      <c r="BB10">
        <v>0.3606466921952608</v>
      </c>
      <c r="BC10">
        <v>0.94285103936454384</v>
      </c>
      <c r="BD10">
        <v>0.4747616024396345</v>
      </c>
      <c r="BE10">
        <v>6.0650516292719114E-2</v>
      </c>
      <c r="BF10">
        <v>0.56364701722841648</v>
      </c>
      <c r="BG10">
        <v>0.44238162380351287</v>
      </c>
      <c r="BH10">
        <v>0.21134305656225827</v>
      </c>
      <c r="BI10">
        <v>0.78783247069378926</v>
      </c>
      <c r="BJ10">
        <v>0.17382168648994689</v>
      </c>
      <c r="BK10">
        <v>3.1479714761227906E-2</v>
      </c>
      <c r="BL10">
        <v>0.52178660463425419</v>
      </c>
      <c r="BM10">
        <v>0.44409896867872045</v>
      </c>
      <c r="BN10">
        <v>0.33627335030034666</v>
      </c>
      <c r="BO10">
        <v>0.97399509510031579</v>
      </c>
      <c r="BP10">
        <v>0.87091792137132806</v>
      </c>
      <c r="BQ10">
        <v>4.6743061537580566E-2</v>
      </c>
      <c r="BR10">
        <v>2.4308313228638134E-4</v>
      </c>
      <c r="BS10">
        <v>0.46781296514985449</v>
      </c>
      <c r="BT10">
        <v>0.27113554539748141</v>
      </c>
    </row>
    <row r="11" spans="1:72" x14ac:dyDescent="0.25">
      <c r="A11" s="1">
        <v>10</v>
      </c>
      <c r="C11">
        <v>0.37327922707040107</v>
      </c>
      <c r="D11">
        <v>0.73409092811471666</v>
      </c>
      <c r="E11">
        <v>0.86604386342445294</v>
      </c>
      <c r="F11">
        <v>0.86213888628487945</v>
      </c>
      <c r="G11">
        <v>0.46766797168653862</v>
      </c>
      <c r="H11">
        <v>0.64732350901790237</v>
      </c>
      <c r="I11">
        <v>0.2869515936159176</v>
      </c>
      <c r="J11">
        <v>0.38483866165069647</v>
      </c>
      <c r="K11">
        <v>0.63087514705596637</v>
      </c>
      <c r="L11">
        <v>0.79001820735196548</v>
      </c>
      <c r="M11">
        <v>7.3255723542320239E-2</v>
      </c>
      <c r="N11">
        <v>6.8393764284148673E-2</v>
      </c>
      <c r="O11">
        <v>0.99254219576586689</v>
      </c>
      <c r="P11">
        <v>0.95154774274881104</v>
      </c>
      <c r="Q11">
        <v>0.45891654823242323</v>
      </c>
      <c r="R11">
        <v>6.7369902440183815E-2</v>
      </c>
      <c r="S11">
        <v>0.65540546591251969</v>
      </c>
      <c r="T11">
        <v>0.52812265631070399</v>
      </c>
      <c r="U11">
        <v>0.83190279989051485</v>
      </c>
      <c r="V11">
        <v>0.73052978039765482</v>
      </c>
      <c r="W11">
        <v>0.46445174811445311</v>
      </c>
      <c r="X11">
        <v>0.52464772123410042</v>
      </c>
      <c r="Y11">
        <v>0.68440309347961115</v>
      </c>
      <c r="Z11">
        <v>0.76494349406484929</v>
      </c>
      <c r="AA11">
        <v>0.31429000705539956</v>
      </c>
      <c r="AB11">
        <v>0.59084978744200845</v>
      </c>
      <c r="AC11">
        <v>8.5112899117730789E-2</v>
      </c>
      <c r="AD11">
        <v>0.4153323508201523</v>
      </c>
      <c r="AE11">
        <v>0.96960717501943716</v>
      </c>
      <c r="AF11">
        <v>0.20679393454667117</v>
      </c>
      <c r="AG11">
        <v>0.64363721190865175</v>
      </c>
      <c r="AH11">
        <v>0.93353271587379905</v>
      </c>
      <c r="AI11">
        <v>0.76480804555551807</v>
      </c>
      <c r="AJ11">
        <v>0.63488824506024855</v>
      </c>
      <c r="AK11">
        <v>0.47590227911561456</v>
      </c>
      <c r="AL11">
        <v>0.44072626069927112</v>
      </c>
      <c r="AM11">
        <v>0.20556912370955005</v>
      </c>
      <c r="AN11">
        <v>0.71758100293384752</v>
      </c>
      <c r="AO11">
        <v>0.58536785115870471</v>
      </c>
      <c r="AP11">
        <v>0.34888408745226451</v>
      </c>
      <c r="AQ11">
        <v>0.31643435060918201</v>
      </c>
      <c r="AR11">
        <v>0.44787745630516151</v>
      </c>
      <c r="AS11">
        <v>0.57803000215349698</v>
      </c>
      <c r="AT11">
        <v>0.81691856406112973</v>
      </c>
      <c r="AU11">
        <v>0.29475650055484937</v>
      </c>
      <c r="AV11">
        <v>4.9217739555833528E-3</v>
      </c>
      <c r="AW11">
        <v>0.64003406261293982</v>
      </c>
      <c r="AX11">
        <v>0.62635489916433706</v>
      </c>
      <c r="AY11">
        <v>0.91877345114030418</v>
      </c>
      <c r="AZ11">
        <v>3.758912726645447E-2</v>
      </c>
      <c r="BA11">
        <v>0.93531186561904678</v>
      </c>
      <c r="BB11">
        <v>0.69487015391602969</v>
      </c>
      <c r="BC11">
        <v>0.96460854924737593</v>
      </c>
      <c r="BD11">
        <v>0.58807912340163893</v>
      </c>
      <c r="BE11">
        <v>0.84030447755645832</v>
      </c>
      <c r="BF11">
        <v>0.37823906661681805</v>
      </c>
      <c r="BG11">
        <v>0.37803547024278994</v>
      </c>
      <c r="BH11">
        <v>0.88221930280838368</v>
      </c>
      <c r="BI11">
        <v>0.78001703468949057</v>
      </c>
      <c r="BJ11">
        <v>0.43487303535422417</v>
      </c>
      <c r="BK11">
        <v>0.11324873898467047</v>
      </c>
      <c r="BL11">
        <v>0.753937629089663</v>
      </c>
      <c r="BM11">
        <v>0.87954574620683901</v>
      </c>
      <c r="BN11">
        <v>0.94369599745295252</v>
      </c>
      <c r="BO11">
        <v>0.84150641303024842</v>
      </c>
      <c r="BP11">
        <v>0.92828907704799568</v>
      </c>
      <c r="BQ11">
        <v>0.4755065807690283</v>
      </c>
      <c r="BR11">
        <v>0.79448798295628287</v>
      </c>
      <c r="BS11">
        <v>0.14895842414281246</v>
      </c>
      <c r="BT11">
        <v>0.70731415786702834</v>
      </c>
    </row>
    <row r="12" spans="1:72" x14ac:dyDescent="0.25">
      <c r="A12" s="1">
        <v>11</v>
      </c>
      <c r="C12">
        <v>0.70822597586585168</v>
      </c>
      <c r="D12">
        <v>0.7843305681947198</v>
      </c>
      <c r="E12">
        <v>0.14560062385657857</v>
      </c>
      <c r="F12">
        <v>0.3658598824246464</v>
      </c>
      <c r="G12">
        <v>0.57420212559260797</v>
      </c>
      <c r="H12">
        <v>0.5177150335425631</v>
      </c>
      <c r="I12">
        <v>0.97847018229167582</v>
      </c>
      <c r="J12">
        <v>0.79954424086967979</v>
      </c>
      <c r="K12">
        <v>0.55089036228313881</v>
      </c>
      <c r="L12">
        <v>2.8760998940098537E-2</v>
      </c>
      <c r="M12">
        <v>0.19561234143050577</v>
      </c>
      <c r="N12">
        <v>0.93546916785518353</v>
      </c>
      <c r="O12">
        <v>0.42863393503063507</v>
      </c>
      <c r="P12">
        <v>0.57286754168662202</v>
      </c>
      <c r="Q12">
        <v>0.58425841155194835</v>
      </c>
      <c r="R12">
        <v>0.52318972661373819</v>
      </c>
      <c r="S12">
        <v>0.89292213497038464</v>
      </c>
      <c r="T12">
        <v>0.741351306827986</v>
      </c>
      <c r="U12">
        <v>0.89921631543052416</v>
      </c>
      <c r="V12">
        <v>0.56270695100448997</v>
      </c>
      <c r="W12">
        <v>0.25525978741957267</v>
      </c>
      <c r="X12">
        <v>0.33719695167540509</v>
      </c>
      <c r="Y12">
        <v>0.2528561736947661</v>
      </c>
      <c r="Z12">
        <v>0.54191248609788922</v>
      </c>
      <c r="AA12">
        <v>0.87408145515912195</v>
      </c>
      <c r="AB12">
        <v>0.85030483351134101</v>
      </c>
      <c r="AC12">
        <v>0.26779711985750099</v>
      </c>
      <c r="AD12">
        <v>0.98924503049881385</v>
      </c>
      <c r="AE12">
        <v>1.7195896075872796E-2</v>
      </c>
      <c r="AF12">
        <v>0.33058519930531616</v>
      </c>
      <c r="AG12">
        <v>0.42253225270367956</v>
      </c>
      <c r="AH12">
        <v>0.19887695478950118</v>
      </c>
      <c r="AI12">
        <v>0.57314350368984945</v>
      </c>
      <c r="AJ12">
        <v>0.6635107348552437</v>
      </c>
      <c r="AK12">
        <v>0.90709630339572245</v>
      </c>
      <c r="AL12">
        <v>0.22139796313452698</v>
      </c>
      <c r="AM12">
        <v>0.88591678654966355</v>
      </c>
      <c r="AN12">
        <v>0.77396833594144254</v>
      </c>
      <c r="AO12">
        <v>0.30692750265198732</v>
      </c>
      <c r="AP12">
        <v>8.0068260142769798E-2</v>
      </c>
      <c r="AQ12">
        <v>0.12316665121018133</v>
      </c>
      <c r="AR12">
        <v>0.42139649279600877</v>
      </c>
      <c r="AS12">
        <v>0.82856963212963053</v>
      </c>
      <c r="AT12">
        <v>0.54236083377688959</v>
      </c>
      <c r="AU12">
        <v>0.20141264612661436</v>
      </c>
      <c r="AV12">
        <v>0.84480349776266861</v>
      </c>
      <c r="AW12">
        <v>0.10139640618838597</v>
      </c>
      <c r="AX12">
        <v>0.85852139125038418</v>
      </c>
      <c r="AY12">
        <v>0.62739960714694809</v>
      </c>
      <c r="AZ12">
        <v>0.74816090598983997</v>
      </c>
      <c r="BA12">
        <v>0.23969604661425836</v>
      </c>
      <c r="BB12">
        <v>4.8019787053743435E-2</v>
      </c>
      <c r="BC12">
        <v>0.82584161271626555</v>
      </c>
      <c r="BD12">
        <v>4.5454669653866797E-2</v>
      </c>
      <c r="BE12">
        <v>0.91404940525167133</v>
      </c>
      <c r="BF12">
        <v>0.41332114131152631</v>
      </c>
      <c r="BG12">
        <v>0.21366837212979128</v>
      </c>
      <c r="BH12">
        <v>0.30831115425648403</v>
      </c>
      <c r="BI12">
        <v>0.15884265223694904</v>
      </c>
      <c r="BJ12">
        <v>0.43691127870482194</v>
      </c>
      <c r="BK12">
        <v>0.12292559931074387</v>
      </c>
      <c r="BL12">
        <v>0.4780953374817779</v>
      </c>
      <c r="BM12">
        <v>0.3788225391839809</v>
      </c>
      <c r="BN12">
        <v>0.6862834519883737</v>
      </c>
      <c r="BO12">
        <v>0.14765263237971149</v>
      </c>
      <c r="BP12">
        <v>0.63421859619396581</v>
      </c>
      <c r="BQ12">
        <v>0.88338645024952656</v>
      </c>
      <c r="BR12">
        <v>0.39111900968230651</v>
      </c>
      <c r="BS12">
        <v>0.18727187326859174</v>
      </c>
      <c r="BT12">
        <v>7.4623463912146359E-2</v>
      </c>
    </row>
    <row r="13" spans="1:72" x14ac:dyDescent="0.25">
      <c r="A13" s="1">
        <v>12</v>
      </c>
      <c r="C13">
        <v>0.18413422435257953</v>
      </c>
      <c r="D13">
        <v>0.30349040061226862</v>
      </c>
      <c r="E13">
        <v>0.44677952839107415</v>
      </c>
      <c r="F13">
        <v>2.0208862210165157E-2</v>
      </c>
      <c r="G13">
        <v>0.85633020739504895</v>
      </c>
      <c r="H13">
        <v>0.87964406667426343</v>
      </c>
      <c r="I13">
        <v>0.55045113649265465</v>
      </c>
      <c r="J13">
        <v>0.2947531072080013</v>
      </c>
      <c r="K13">
        <v>0.40590256739943054</v>
      </c>
      <c r="L13">
        <v>0.38897372029284671</v>
      </c>
      <c r="M13">
        <v>9.9386962449126148E-3</v>
      </c>
      <c r="N13">
        <v>0.81119869717377568</v>
      </c>
      <c r="O13">
        <v>0.89286310420794845</v>
      </c>
      <c r="P13">
        <v>0.50520346577169439</v>
      </c>
      <c r="Q13">
        <v>7.5522167446709032E-2</v>
      </c>
      <c r="R13">
        <v>0.55782910139429143</v>
      </c>
      <c r="S13">
        <v>0.92572277960842086</v>
      </c>
      <c r="T13">
        <v>0.22844526314571989</v>
      </c>
      <c r="U13">
        <v>3.1534114882816988E-2</v>
      </c>
      <c r="V13">
        <v>0.87961512231480199</v>
      </c>
      <c r="W13">
        <v>0.66292457160206275</v>
      </c>
      <c r="X13">
        <v>0.83513409976690123</v>
      </c>
      <c r="Y13">
        <v>0.97930534818374471</v>
      </c>
      <c r="Z13">
        <v>0.17421197911627595</v>
      </c>
      <c r="AA13">
        <v>0.62386299590531613</v>
      </c>
      <c r="AB13">
        <v>0.72687310374441549</v>
      </c>
      <c r="AC13">
        <v>0.36381232977822242</v>
      </c>
      <c r="AD13">
        <v>0.30254885176519875</v>
      </c>
      <c r="AE13">
        <v>0.19882071462130257</v>
      </c>
      <c r="AF13">
        <v>0.33949817091526713</v>
      </c>
      <c r="AG13">
        <v>0.25345713680811521</v>
      </c>
      <c r="AH13">
        <v>0.97349851765124806</v>
      </c>
      <c r="AI13">
        <v>0.28267599174959568</v>
      </c>
      <c r="AJ13">
        <v>0.68246043065947637</v>
      </c>
      <c r="AK13">
        <v>0.5283129198221953</v>
      </c>
      <c r="AL13">
        <v>0.57221774109770673</v>
      </c>
      <c r="AM13">
        <v>0.769206789227868</v>
      </c>
      <c r="AN13">
        <v>0.37130623183313172</v>
      </c>
      <c r="AO13">
        <v>0.51637048813980935</v>
      </c>
      <c r="AP13">
        <v>0.75286594161100984</v>
      </c>
      <c r="AQ13">
        <v>0.73812837695675448</v>
      </c>
      <c r="AR13">
        <v>0.93008243946454139</v>
      </c>
      <c r="AS13">
        <v>0.8514324005789804</v>
      </c>
      <c r="AT13">
        <v>0.43495434728665572</v>
      </c>
      <c r="AU13">
        <v>0.32779627452415883</v>
      </c>
      <c r="AV13">
        <v>0.87727943331917624</v>
      </c>
      <c r="AW13">
        <v>0.15706089055140449</v>
      </c>
      <c r="AX13">
        <v>0.3605303356573516</v>
      </c>
      <c r="AY13">
        <v>0.78381352387512437</v>
      </c>
      <c r="AZ13">
        <v>0.57314829891032171</v>
      </c>
      <c r="BA13">
        <v>0.35381635141389234</v>
      </c>
      <c r="BB13">
        <v>4.5936325396622069E-2</v>
      </c>
      <c r="BC13">
        <v>0.40050286554005221</v>
      </c>
      <c r="BD13">
        <v>2.6878601156980375E-2</v>
      </c>
      <c r="BE13">
        <v>3.5072131787839522E-2</v>
      </c>
      <c r="BF13">
        <v>0.18628166434199711</v>
      </c>
      <c r="BG13">
        <v>0.34014102844296812</v>
      </c>
      <c r="BH13">
        <v>0.68851333748590948</v>
      </c>
      <c r="BI13">
        <v>0.55509430792291614</v>
      </c>
      <c r="BJ13">
        <v>0.56145157027023063</v>
      </c>
      <c r="BK13">
        <v>0.84558054055577492</v>
      </c>
      <c r="BL13">
        <v>0.93686459708046332</v>
      </c>
      <c r="BM13">
        <v>0.52155681386160968</v>
      </c>
      <c r="BN13">
        <v>0.74261264569003838</v>
      </c>
      <c r="BO13">
        <v>4.5164940648500962E-2</v>
      </c>
      <c r="BP13">
        <v>0.65045375918181969</v>
      </c>
      <c r="BQ13">
        <v>0.53928632732152992</v>
      </c>
      <c r="BR13">
        <v>0.52447580965545726</v>
      </c>
      <c r="BS13">
        <v>0.64371542447496177</v>
      </c>
      <c r="BT13">
        <v>0.66433322746708512</v>
      </c>
    </row>
    <row r="14" spans="1:72" x14ac:dyDescent="0.25">
      <c r="A14" s="1">
        <v>13</v>
      </c>
      <c r="C14">
        <v>0.3622147191644548</v>
      </c>
      <c r="D14">
        <v>0.54570269518500403</v>
      </c>
      <c r="E14">
        <v>0.95474858535119678</v>
      </c>
      <c r="F14">
        <v>0.83466386391157998</v>
      </c>
      <c r="G14">
        <v>0.58856400831341305</v>
      </c>
      <c r="H14">
        <v>0.59949196588466258</v>
      </c>
      <c r="I14">
        <v>0.73174093649274907</v>
      </c>
      <c r="J14">
        <v>0.20582287770845509</v>
      </c>
      <c r="K14">
        <v>0.57415614632304435</v>
      </c>
      <c r="L14">
        <v>0.4283677493763528</v>
      </c>
      <c r="M14">
        <v>0.29946415490920131</v>
      </c>
      <c r="N14">
        <v>0.61985675460336931</v>
      </c>
      <c r="O14">
        <v>0.57431844495371853</v>
      </c>
      <c r="P14">
        <v>0.61896615235010077</v>
      </c>
      <c r="Q14">
        <v>0.29810907374346696</v>
      </c>
      <c r="R14">
        <v>0.2959106219935308</v>
      </c>
      <c r="S14">
        <v>0.60293113757623373</v>
      </c>
      <c r="T14">
        <v>0.95537157921146199</v>
      </c>
      <c r="U14">
        <v>0.10747399073068709</v>
      </c>
      <c r="V14">
        <v>0.66662272160941449</v>
      </c>
      <c r="W14">
        <v>0.9963913029527206</v>
      </c>
      <c r="X14">
        <v>0.85179555943289342</v>
      </c>
      <c r="Y14">
        <v>0.11810604131874558</v>
      </c>
      <c r="Z14">
        <v>0.7993836032502134</v>
      </c>
      <c r="AA14">
        <v>0.92666086402648506</v>
      </c>
      <c r="AB14">
        <v>0.24363056128119087</v>
      </c>
      <c r="AC14">
        <v>0.72311774407370188</v>
      </c>
      <c r="AD14">
        <v>0.39154095605724637</v>
      </c>
      <c r="AE14">
        <v>0.15979763374451394</v>
      </c>
      <c r="AF14">
        <v>0.85171480205670325</v>
      </c>
      <c r="AG14">
        <v>0.77629917093307454</v>
      </c>
      <c r="AH14">
        <v>0.25195001815239426</v>
      </c>
      <c r="AI14">
        <v>8.5443633340189007E-2</v>
      </c>
      <c r="AJ14">
        <v>0.99449176665788208</v>
      </c>
      <c r="AK14">
        <v>0.62519991545582898</v>
      </c>
      <c r="AL14">
        <v>3.3333569619457326E-2</v>
      </c>
      <c r="AM14">
        <v>0.14748524157092757</v>
      </c>
      <c r="AN14">
        <v>0.81946861743038124</v>
      </c>
      <c r="AO14">
        <v>0.73789845248712937</v>
      </c>
      <c r="AP14">
        <v>0.97007157579780456</v>
      </c>
      <c r="AQ14">
        <v>4.4516756037320637E-2</v>
      </c>
      <c r="AR14">
        <v>0.20865863294553921</v>
      </c>
      <c r="AS14">
        <v>0.30800645639662894</v>
      </c>
      <c r="AT14">
        <v>2.5502926674774384E-2</v>
      </c>
      <c r="AU14">
        <v>0.41099082053243874</v>
      </c>
      <c r="AV14">
        <v>0.20816382290987023</v>
      </c>
      <c r="AW14">
        <v>0.70940114474154792</v>
      </c>
      <c r="AX14">
        <v>0.92511875825709267</v>
      </c>
      <c r="AY14">
        <v>3.5744438940041645E-2</v>
      </c>
      <c r="AZ14">
        <v>0.98863308241597925</v>
      </c>
      <c r="BA14">
        <v>0.11103882807259235</v>
      </c>
      <c r="BB14">
        <v>0.62621425447817458</v>
      </c>
      <c r="BC14">
        <v>0.27007125215384986</v>
      </c>
      <c r="BD14">
        <v>0.85972254515593349</v>
      </c>
      <c r="BE14">
        <v>2.2989114079949635E-2</v>
      </c>
      <c r="BF14">
        <v>0.85728646768026551</v>
      </c>
      <c r="BG14">
        <v>0.7938149974966382</v>
      </c>
      <c r="BH14">
        <v>0.56887780191134807</v>
      </c>
      <c r="BI14">
        <v>0.55820919728757801</v>
      </c>
      <c r="BJ14">
        <v>0.27988283908621991</v>
      </c>
      <c r="BK14">
        <v>0.42109671646485647</v>
      </c>
      <c r="BL14">
        <v>0.19417203593216215</v>
      </c>
      <c r="BM14">
        <v>0.25080759473165304</v>
      </c>
      <c r="BN14">
        <v>0.80491699807025474</v>
      </c>
      <c r="BO14">
        <v>0.92718883893607829</v>
      </c>
      <c r="BP14">
        <v>0.85196032754124973</v>
      </c>
      <c r="BQ14">
        <v>0.37618963939050853</v>
      </c>
      <c r="BR14">
        <v>0.51297904257398164</v>
      </c>
      <c r="BS14">
        <v>0.37247119920730076</v>
      </c>
      <c r="BT14">
        <v>0.63971820461524587</v>
      </c>
    </row>
    <row r="15" spans="1:72" x14ac:dyDescent="0.25">
      <c r="A15" s="1">
        <v>14</v>
      </c>
      <c r="C15">
        <v>0.99433986518073691</v>
      </c>
      <c r="D15">
        <v>0.60928784516968448</v>
      </c>
      <c r="E15">
        <v>0.7202707257742208</v>
      </c>
      <c r="F15">
        <v>0.20720866828938722</v>
      </c>
      <c r="G15">
        <v>0.46054189217022312</v>
      </c>
      <c r="H15">
        <v>4.6922996871108347E-2</v>
      </c>
      <c r="I15">
        <v>0.79788700547650881</v>
      </c>
      <c r="J15">
        <v>0.94725345470599298</v>
      </c>
      <c r="K15">
        <v>0.89385021237107376</v>
      </c>
      <c r="L15">
        <v>0.16854735061038928</v>
      </c>
      <c r="M15">
        <v>0.4361026981064885</v>
      </c>
      <c r="N15">
        <v>0.97572280416390933</v>
      </c>
      <c r="O15">
        <v>0.36858191601824586</v>
      </c>
      <c r="P15">
        <v>0.69465517160006485</v>
      </c>
      <c r="Q15">
        <v>0.15027536457300505</v>
      </c>
      <c r="R15">
        <v>0.41085419729574357</v>
      </c>
      <c r="S15">
        <v>0.82694638521109098</v>
      </c>
      <c r="T15">
        <v>0.17927627623277986</v>
      </c>
      <c r="U15">
        <v>0.60289447304806043</v>
      </c>
      <c r="V15">
        <v>0.55191576109829354</v>
      </c>
      <c r="W15">
        <v>0.19395242874319074</v>
      </c>
      <c r="X15">
        <v>2.0170575799930091E-2</v>
      </c>
      <c r="Y15">
        <v>0.925056587269936</v>
      </c>
      <c r="Z15">
        <v>0.79355811854434688</v>
      </c>
      <c r="AA15">
        <v>0.6800519372922974</v>
      </c>
      <c r="AB15">
        <v>0.31379298475445649</v>
      </c>
      <c r="AC15">
        <v>0.88207279177499598</v>
      </c>
      <c r="AD15">
        <v>0.17913951620038049</v>
      </c>
      <c r="AE15">
        <v>0.11696318274184725</v>
      </c>
      <c r="AF15">
        <v>0.75011157014569474</v>
      </c>
      <c r="AG15">
        <v>0.62506586391529806</v>
      </c>
      <c r="AH15">
        <v>0.35250615280853637</v>
      </c>
      <c r="AI15">
        <v>0.32606621498754473</v>
      </c>
      <c r="AJ15">
        <v>0.34292211148585594</v>
      </c>
      <c r="AK15">
        <v>0.57614736777259223</v>
      </c>
      <c r="AL15">
        <v>0.17129071820185549</v>
      </c>
      <c r="AM15">
        <v>0.99246171243939674</v>
      </c>
      <c r="AN15">
        <v>0.55263580427553072</v>
      </c>
      <c r="AO15">
        <v>0.50549260977214772</v>
      </c>
      <c r="AP15">
        <v>0.95459990264819117</v>
      </c>
      <c r="AQ15">
        <v>0.61872083975457892</v>
      </c>
      <c r="AR15">
        <v>6.3910184068356801E-2</v>
      </c>
      <c r="AS15">
        <v>0.47655180723836099</v>
      </c>
      <c r="AT15">
        <v>0.17462632174174497</v>
      </c>
      <c r="AU15">
        <v>0.23726982266945307</v>
      </c>
      <c r="AV15">
        <v>0.12109047229434344</v>
      </c>
      <c r="AW15">
        <v>0.24192859231986996</v>
      </c>
      <c r="AX15">
        <v>0.68334209889051178</v>
      </c>
      <c r="AY15">
        <v>0.78531110113327718</v>
      </c>
      <c r="AZ15">
        <v>0.66361841434337221</v>
      </c>
      <c r="BA15">
        <v>0.27989933770834985</v>
      </c>
      <c r="BB15">
        <v>0.38222170748190087</v>
      </c>
      <c r="BC15">
        <v>0.43930184545863005</v>
      </c>
      <c r="BD15">
        <v>0.80894957892253716</v>
      </c>
      <c r="BE15">
        <v>0.72304951333605105</v>
      </c>
      <c r="BF15">
        <v>0.35869138708458193</v>
      </c>
      <c r="BG15">
        <v>0.73168955350497633</v>
      </c>
      <c r="BH15">
        <v>0.38618613146216585</v>
      </c>
      <c r="BI15">
        <v>0.38005121235583872</v>
      </c>
      <c r="BJ15">
        <v>0.52291607284554575</v>
      </c>
      <c r="BK15">
        <v>0.79437746787328845</v>
      </c>
      <c r="BL15">
        <v>0.99907493668833747</v>
      </c>
      <c r="BM15">
        <v>0.67591865839212473</v>
      </c>
      <c r="BN15">
        <v>0.28520391996498184</v>
      </c>
      <c r="BO15">
        <v>0.97476360439808052</v>
      </c>
      <c r="BP15">
        <v>0.26349432880734525</v>
      </c>
      <c r="BQ15">
        <v>0.90987560130481926</v>
      </c>
      <c r="BR15">
        <v>0.1348044924871844</v>
      </c>
      <c r="BS15">
        <v>0.43387856832707894</v>
      </c>
      <c r="BT15">
        <v>7.9371420051430053E-2</v>
      </c>
    </row>
    <row r="16" spans="1:72" x14ac:dyDescent="0.25">
      <c r="A16" s="1">
        <v>15</v>
      </c>
      <c r="C16">
        <v>0.2194433017695101</v>
      </c>
      <c r="D16">
        <v>0.4190935666591914</v>
      </c>
      <c r="E16">
        <v>0.13822809470160746</v>
      </c>
      <c r="F16">
        <v>3.2652861518377985E-2</v>
      </c>
      <c r="G16">
        <v>0.69133636175926727</v>
      </c>
      <c r="H16">
        <v>0.55468029002224073</v>
      </c>
      <c r="I16">
        <v>0.98394096175589663</v>
      </c>
      <c r="J16">
        <v>0.3649473559355616</v>
      </c>
      <c r="K16">
        <v>0.33729562887206932</v>
      </c>
      <c r="L16">
        <v>0.9428407909228842</v>
      </c>
      <c r="M16">
        <v>0.60427107116857581</v>
      </c>
      <c r="N16">
        <v>0.29341694300104459</v>
      </c>
      <c r="O16">
        <v>0.41072517178033485</v>
      </c>
      <c r="P16">
        <v>0.84427934559149576</v>
      </c>
      <c r="Q16">
        <v>0.15533567329641729</v>
      </c>
      <c r="R16">
        <v>0.55254253453641788</v>
      </c>
      <c r="S16">
        <v>0.32115366157168979</v>
      </c>
      <c r="T16">
        <v>0.52456306951592013</v>
      </c>
      <c r="U16">
        <v>0.98393170729224388</v>
      </c>
      <c r="V16">
        <v>0.10856048450478206</v>
      </c>
      <c r="W16">
        <v>0.73107767510711352</v>
      </c>
      <c r="X16">
        <v>0.25753972668903269</v>
      </c>
      <c r="Y16">
        <v>0.47091779693678193</v>
      </c>
      <c r="Z16">
        <v>0.23403970052240064</v>
      </c>
      <c r="AA16">
        <v>0.62438443633501672</v>
      </c>
      <c r="AB16">
        <v>0.30267285607400463</v>
      </c>
      <c r="AC16">
        <v>0.55712401441786208</v>
      </c>
      <c r="AD16">
        <v>0.14264202508473234</v>
      </c>
      <c r="AE16">
        <v>0.22360694452495877</v>
      </c>
      <c r="AF16">
        <v>0.42752919090645169</v>
      </c>
      <c r="AG16">
        <v>0.27192625735724363</v>
      </c>
      <c r="AH16">
        <v>0.80820026676995527</v>
      </c>
      <c r="AI16">
        <v>0.44489277866505239</v>
      </c>
      <c r="AJ16">
        <v>0.67114347296848598</v>
      </c>
      <c r="AK16">
        <v>0.99471263645716002</v>
      </c>
      <c r="AL16">
        <v>0.14909104741515611</v>
      </c>
      <c r="AM16">
        <v>0.49393257990629336</v>
      </c>
      <c r="AN16">
        <v>0.36981396457365767</v>
      </c>
      <c r="AO16">
        <v>0.31533078818096638</v>
      </c>
      <c r="AP16">
        <v>0.82787563842265888</v>
      </c>
      <c r="AQ16">
        <v>0.45675434386099101</v>
      </c>
      <c r="AR16">
        <v>0.15477590843983446</v>
      </c>
      <c r="AS16">
        <v>0.12119838806521288</v>
      </c>
      <c r="AT16">
        <v>0.46576222256042488</v>
      </c>
      <c r="AU16">
        <v>0.73447426634995672</v>
      </c>
      <c r="AV16">
        <v>0.34346494790636795</v>
      </c>
      <c r="AW16">
        <v>0.53702070354162845</v>
      </c>
      <c r="AX16">
        <v>0.84066748652476864</v>
      </c>
      <c r="AY16">
        <v>0.61084074104008446</v>
      </c>
      <c r="AZ16">
        <v>0.93248689682704888</v>
      </c>
      <c r="BA16">
        <v>0.9476278062685024</v>
      </c>
      <c r="BB16">
        <v>0.41216992220989135</v>
      </c>
      <c r="BC16">
        <v>2.9863650581202217E-2</v>
      </c>
      <c r="BD16">
        <v>0.59071274844513466</v>
      </c>
      <c r="BE16">
        <v>0.72746683964037162</v>
      </c>
      <c r="BF16">
        <v>0.25946588313094887</v>
      </c>
      <c r="BG16">
        <v>0.88868706607775194</v>
      </c>
      <c r="BH16">
        <v>0.90467684922880143</v>
      </c>
      <c r="BI16">
        <v>0.20627847257336074</v>
      </c>
      <c r="BJ16">
        <v>0.97342886782038562</v>
      </c>
      <c r="BK16">
        <v>0.57316231456290989</v>
      </c>
      <c r="BL16">
        <v>0.64299850546511217</v>
      </c>
      <c r="BM16">
        <v>0.15334294450386909</v>
      </c>
      <c r="BN16">
        <v>7.697658000998886E-2</v>
      </c>
      <c r="BO16">
        <v>0.95007910972000165</v>
      </c>
      <c r="BP16">
        <v>9.7985322608445169E-2</v>
      </c>
      <c r="BQ16">
        <v>0.61583802141213628</v>
      </c>
      <c r="BR16">
        <v>0.92572748813050254</v>
      </c>
      <c r="BS16">
        <v>0.1408332737982001</v>
      </c>
      <c r="BT16">
        <v>0.86756179930080313</v>
      </c>
    </row>
    <row r="17" spans="1:72" x14ac:dyDescent="0.25">
      <c r="A17" s="1">
        <v>16</v>
      </c>
      <c r="C17">
        <v>0.8409095940678234</v>
      </c>
      <c r="D17">
        <v>0.70557155097480651</v>
      </c>
      <c r="E17">
        <v>0.59769341470040771</v>
      </c>
      <c r="F17">
        <v>0.36842888787451156</v>
      </c>
      <c r="G17">
        <v>7.2106977567378383E-2</v>
      </c>
      <c r="H17">
        <v>0.57713678003510671</v>
      </c>
      <c r="I17">
        <v>0.85660254952379467</v>
      </c>
      <c r="J17">
        <v>0.36019124408754344</v>
      </c>
      <c r="K17">
        <v>0.71956268224686515</v>
      </c>
      <c r="L17">
        <v>0.94263519390477379</v>
      </c>
      <c r="M17">
        <v>0.98926679099854864</v>
      </c>
      <c r="N17">
        <v>0.97626329654940203</v>
      </c>
      <c r="O17">
        <v>0.85615169440425665</v>
      </c>
      <c r="P17">
        <v>0.6122553343823528</v>
      </c>
      <c r="Q17">
        <v>0.88756139159425762</v>
      </c>
      <c r="R17">
        <v>0.6823333159305679</v>
      </c>
      <c r="S17">
        <v>0.28851822659583481</v>
      </c>
      <c r="T17">
        <v>0.77269935709853177</v>
      </c>
      <c r="U17">
        <v>0.73044143048440113</v>
      </c>
      <c r="V17">
        <v>0.92060246649003297</v>
      </c>
      <c r="W17">
        <v>0.71073785589345728</v>
      </c>
      <c r="X17">
        <v>0.75345743766919626</v>
      </c>
      <c r="Y17">
        <v>0.31581706028857459</v>
      </c>
      <c r="Z17">
        <v>0.63011064734302613</v>
      </c>
      <c r="AA17">
        <v>6.8163888386757798E-2</v>
      </c>
      <c r="AB17">
        <v>6.0350061378761866E-2</v>
      </c>
      <c r="AC17">
        <v>0.61029291046667478</v>
      </c>
      <c r="AD17">
        <v>0.89977659070552873</v>
      </c>
      <c r="AE17">
        <v>9.0275890564317174E-2</v>
      </c>
      <c r="AF17">
        <v>6.0534556971839626E-3</v>
      </c>
      <c r="AG17">
        <v>0.16913149895582558</v>
      </c>
      <c r="AH17">
        <v>0.47020505388525635</v>
      </c>
      <c r="AI17">
        <v>0.71613003460421032</v>
      </c>
      <c r="AJ17">
        <v>0.56840941873907014</v>
      </c>
      <c r="AK17">
        <v>0.67636680479844291</v>
      </c>
      <c r="AL17">
        <v>0.41175704975409033</v>
      </c>
      <c r="AM17">
        <v>0.62806989206922959</v>
      </c>
      <c r="AN17">
        <v>5.622390709600833E-2</v>
      </c>
      <c r="AO17">
        <v>8.6819231341401459E-2</v>
      </c>
      <c r="AP17">
        <v>0.55369672710987572</v>
      </c>
      <c r="AQ17">
        <v>0.14190806390498978</v>
      </c>
      <c r="AR17">
        <v>0.56074437497585794</v>
      </c>
      <c r="AS17">
        <v>0.21875862569780236</v>
      </c>
      <c r="AT17">
        <v>0.65865421844979999</v>
      </c>
      <c r="AU17">
        <v>0.84387155249354129</v>
      </c>
      <c r="AV17">
        <v>0.1544452802151276</v>
      </c>
      <c r="AW17">
        <v>2.2982192277098412E-2</v>
      </c>
      <c r="AX17">
        <v>0.92997026014959328</v>
      </c>
      <c r="AY17">
        <v>9.6170135108145871E-2</v>
      </c>
      <c r="AZ17">
        <v>0.10122952736243773</v>
      </c>
      <c r="BA17">
        <v>0.51169218589122711</v>
      </c>
      <c r="BB17">
        <v>0.88950803420451074</v>
      </c>
      <c r="BC17">
        <v>0.7121061214576635</v>
      </c>
      <c r="BD17">
        <v>0.20421008890829706</v>
      </c>
      <c r="BE17">
        <v>0.31568944763822304</v>
      </c>
      <c r="BF17">
        <v>0.94703497111728474</v>
      </c>
      <c r="BG17">
        <v>0.21083966213523009</v>
      </c>
      <c r="BH17">
        <v>0.49368191229094671</v>
      </c>
      <c r="BI17">
        <v>0.85661865134693727</v>
      </c>
      <c r="BJ17">
        <v>0.42128759322810083</v>
      </c>
      <c r="BK17">
        <v>0.46172968637172029</v>
      </c>
      <c r="BL17">
        <v>0.61083358294284895</v>
      </c>
      <c r="BM17">
        <v>0.93687534192536936</v>
      </c>
      <c r="BN17">
        <v>0.9584928479624707</v>
      </c>
      <c r="BO17">
        <v>0.53269847585489316</v>
      </c>
      <c r="BP17">
        <v>0.79043875917199646</v>
      </c>
      <c r="BQ17">
        <v>0.36828502912040606</v>
      </c>
      <c r="BR17">
        <v>0.24652161962932662</v>
      </c>
      <c r="BS17">
        <v>0.2376438516298095</v>
      </c>
      <c r="BT17">
        <v>0.69033225531375308</v>
      </c>
    </row>
    <row r="18" spans="1:72" x14ac:dyDescent="0.25">
      <c r="A18" s="1">
        <v>17</v>
      </c>
      <c r="C18">
        <v>0.83327847361321561</v>
      </c>
      <c r="D18">
        <v>0.11234892935800056</v>
      </c>
      <c r="E18">
        <v>0.31126131479232322</v>
      </c>
      <c r="F18">
        <v>0.85809529962571851</v>
      </c>
      <c r="G18">
        <v>4.7926847508495962E-3</v>
      </c>
      <c r="H18">
        <v>0.8976774421405076</v>
      </c>
      <c r="I18">
        <v>0.41949459225700036</v>
      </c>
      <c r="J18">
        <v>0.33993238181427676</v>
      </c>
      <c r="K18">
        <v>4.6576981413701257E-2</v>
      </c>
      <c r="L18">
        <v>0.28230042206037231</v>
      </c>
      <c r="M18">
        <v>8.6680375452028668E-2</v>
      </c>
      <c r="N18">
        <v>0.38670409565261155</v>
      </c>
      <c r="O18">
        <v>0.3454226129563488</v>
      </c>
      <c r="P18">
        <v>3.2211728984543608E-4</v>
      </c>
      <c r="Q18">
        <v>0.97854956967206541</v>
      </c>
      <c r="R18">
        <v>0.33630726656691301</v>
      </c>
      <c r="S18">
        <v>0.12005606371875677</v>
      </c>
      <c r="T18">
        <v>0.62535581412005825</v>
      </c>
      <c r="U18">
        <v>0.16631668075453243</v>
      </c>
      <c r="V18">
        <v>0.96414597273876379</v>
      </c>
      <c r="W18">
        <v>0.42660803776499223</v>
      </c>
      <c r="X18">
        <v>0.5624144952171185</v>
      </c>
      <c r="Y18">
        <v>0.81485925947966842</v>
      </c>
      <c r="Z18">
        <v>0.19855232070046169</v>
      </c>
      <c r="AA18">
        <v>0.59418553386731487</v>
      </c>
      <c r="AB18">
        <v>0.80193328335753444</v>
      </c>
      <c r="AC18">
        <v>0.1534773337005999</v>
      </c>
      <c r="AD18">
        <v>0.7015697840653915</v>
      </c>
      <c r="AE18">
        <v>0.3398497933439949</v>
      </c>
      <c r="AF18">
        <v>0.28144161191098249</v>
      </c>
      <c r="AG18">
        <v>0.780843239313466</v>
      </c>
      <c r="AH18">
        <v>0.57592583099423933</v>
      </c>
      <c r="AI18">
        <v>0.31052754064565968</v>
      </c>
      <c r="AJ18">
        <v>2.7554730253349202E-2</v>
      </c>
      <c r="AK18">
        <v>0.7371271040196844</v>
      </c>
      <c r="AL18">
        <v>0.35362004090618981</v>
      </c>
      <c r="AM18">
        <v>0.19770355488922497</v>
      </c>
      <c r="AN18">
        <v>0.68900184710336676</v>
      </c>
      <c r="AO18">
        <v>0.39162521332767575</v>
      </c>
      <c r="AP18">
        <v>0.88122886729889283</v>
      </c>
      <c r="AQ18">
        <v>0.74414257749260238</v>
      </c>
      <c r="AR18">
        <v>0.76702137043384921</v>
      </c>
      <c r="AS18">
        <v>0.20038692882220444</v>
      </c>
      <c r="AT18">
        <v>0.49118299925992148</v>
      </c>
      <c r="AU18">
        <v>0.48627352111578048</v>
      </c>
      <c r="AV18">
        <v>0.88020851182622817</v>
      </c>
      <c r="AW18">
        <v>7.3941485554325448E-2</v>
      </c>
      <c r="AX18">
        <v>0.45674422763837363</v>
      </c>
      <c r="AY18">
        <v>0.68457758596815477</v>
      </c>
      <c r="AZ18">
        <v>0.12028988642693961</v>
      </c>
      <c r="BA18">
        <v>0.12102869646966508</v>
      </c>
      <c r="BB18">
        <v>0.23295314477370166</v>
      </c>
      <c r="BC18">
        <v>0.65423888082907256</v>
      </c>
      <c r="BD18">
        <v>0.33531452815830942</v>
      </c>
      <c r="BE18">
        <v>0.94984391889951347</v>
      </c>
      <c r="BF18">
        <v>0.5561089915247317</v>
      </c>
      <c r="BG18">
        <v>0.1884366145903601</v>
      </c>
      <c r="BH18">
        <v>0.95245695173502709</v>
      </c>
      <c r="BI18">
        <v>0.5608587890464225</v>
      </c>
      <c r="BJ18">
        <v>0.35121091754977296</v>
      </c>
      <c r="BK18">
        <v>0.45765430646853011</v>
      </c>
      <c r="BL18">
        <v>0.84526264027766418</v>
      </c>
      <c r="BM18">
        <v>0.79086725810813518</v>
      </c>
      <c r="BN18">
        <v>0.18948130191383827</v>
      </c>
      <c r="BO18">
        <v>0.60020509037046166</v>
      </c>
      <c r="BP18">
        <v>0.34847079822811089</v>
      </c>
      <c r="BQ18">
        <v>0.62252262225691679</v>
      </c>
      <c r="BR18">
        <v>0.81511469287295413</v>
      </c>
      <c r="BS18">
        <v>6.6128509328187368E-2</v>
      </c>
      <c r="BT18">
        <v>0.26115505187485022</v>
      </c>
    </row>
    <row r="19" spans="1:72" x14ac:dyDescent="0.25">
      <c r="A19" s="1">
        <v>18</v>
      </c>
      <c r="C19">
        <v>3.5758635206593503E-2</v>
      </c>
      <c r="D19">
        <v>0.8891969639546552</v>
      </c>
      <c r="E19">
        <v>0.42031477568529207</v>
      </c>
      <c r="F19">
        <v>0.82599639800910463</v>
      </c>
      <c r="G19">
        <v>0.19498181443236795</v>
      </c>
      <c r="H19">
        <v>0.25903264165352724</v>
      </c>
      <c r="I19">
        <v>0.24917557413926805</v>
      </c>
      <c r="J19">
        <v>0.51153031511329605</v>
      </c>
      <c r="K19">
        <v>0.26790267088954678</v>
      </c>
      <c r="L19">
        <v>0.5643147698100438</v>
      </c>
      <c r="M19">
        <v>0.16780363586236147</v>
      </c>
      <c r="N19">
        <v>0.57124532281778062</v>
      </c>
      <c r="O19">
        <v>0.21893204343032657</v>
      </c>
      <c r="P19">
        <v>0.91449932610186324</v>
      </c>
      <c r="Q19">
        <v>0.89880332183459988</v>
      </c>
      <c r="R19">
        <v>0.33732832450039429</v>
      </c>
      <c r="S19">
        <v>0.93804167349897294</v>
      </c>
      <c r="T19">
        <v>0.63074447306677717</v>
      </c>
      <c r="U19">
        <v>0.56396331918092069</v>
      </c>
      <c r="V19">
        <v>0.1660031946242343</v>
      </c>
      <c r="W19">
        <v>0.94895071353388849</v>
      </c>
      <c r="X19">
        <v>0.49348545763006657</v>
      </c>
      <c r="Y19">
        <v>0.66100037865020056</v>
      </c>
      <c r="Z19">
        <v>4.1533986619988195E-3</v>
      </c>
      <c r="AA19">
        <v>0.88242851573821923</v>
      </c>
      <c r="AB19">
        <v>0.18842482399555183</v>
      </c>
      <c r="AC19">
        <v>0.92005017399491584</v>
      </c>
      <c r="AD19">
        <v>0.97371830263603287</v>
      </c>
      <c r="AE19">
        <v>0.36548422265614022</v>
      </c>
      <c r="AF19">
        <v>0.19748407009795366</v>
      </c>
      <c r="AG19">
        <v>0.59719748899994596</v>
      </c>
      <c r="AH19">
        <v>0.83986285350979306</v>
      </c>
      <c r="AI19">
        <v>0.97731683427472971</v>
      </c>
      <c r="AJ19">
        <v>0.24087605204502371</v>
      </c>
      <c r="AK19">
        <v>5.1577133230684691E-3</v>
      </c>
      <c r="AL19">
        <v>0.63232328070414101</v>
      </c>
      <c r="AM19">
        <v>0.53057827537844482</v>
      </c>
      <c r="AN19">
        <v>0.8820814995012296</v>
      </c>
      <c r="AO19">
        <v>0.39176621067195694</v>
      </c>
      <c r="AP19">
        <v>0.42587077447518251</v>
      </c>
      <c r="AQ19">
        <v>0.26265189856430937</v>
      </c>
      <c r="AR19">
        <v>0.34525909331564908</v>
      </c>
      <c r="AS19">
        <v>0.27758418459960887</v>
      </c>
      <c r="AT19">
        <v>0.34392469623778921</v>
      </c>
      <c r="AU19">
        <v>0.57849920666854227</v>
      </c>
      <c r="AV19">
        <v>0.92160053029614231</v>
      </c>
      <c r="AW19">
        <v>0.50205334076188646</v>
      </c>
      <c r="AX19">
        <v>0.82411671253421248</v>
      </c>
      <c r="AY19">
        <v>0.51107183929973432</v>
      </c>
      <c r="AZ19">
        <v>0.43843054296736228</v>
      </c>
      <c r="BA19">
        <v>0.45688249517143276</v>
      </c>
      <c r="BB19">
        <v>0.60384561055395947</v>
      </c>
      <c r="BC19">
        <v>0.56167908043080239</v>
      </c>
      <c r="BD19">
        <v>0.21581474765987407</v>
      </c>
      <c r="BE19">
        <v>0.74137117819350329</v>
      </c>
      <c r="BF19">
        <v>0.85302261802515866</v>
      </c>
      <c r="BG19">
        <v>0.78227269159645607</v>
      </c>
      <c r="BH19">
        <v>0.52590312169747266</v>
      </c>
      <c r="BI19">
        <v>0.31126213280698944</v>
      </c>
      <c r="BJ19">
        <v>0.97019688064546761</v>
      </c>
      <c r="BK19">
        <v>0.45272330333267163</v>
      </c>
      <c r="BL19">
        <v>0.72141000239823405</v>
      </c>
      <c r="BM19">
        <v>0.9704811837580779</v>
      </c>
      <c r="BN19">
        <v>7.8722741091526105E-2</v>
      </c>
      <c r="BO19">
        <v>5.9865265969968662E-2</v>
      </c>
      <c r="BP19">
        <v>0.33562102209493772</v>
      </c>
      <c r="BQ19">
        <v>0.38023162729060356</v>
      </c>
      <c r="BR19">
        <v>0.62639124914465161</v>
      </c>
      <c r="BS19">
        <v>0.51660582386201526</v>
      </c>
      <c r="BT19">
        <v>0.41578355588104621</v>
      </c>
    </row>
    <row r="20" spans="1:72" x14ac:dyDescent="0.25">
      <c r="A20" s="1">
        <v>19</v>
      </c>
      <c r="C20">
        <v>0.18483447501662709</v>
      </c>
      <c r="D20">
        <v>0.55673410119732203</v>
      </c>
      <c r="E20">
        <v>0.47077586040069996</v>
      </c>
      <c r="F20">
        <v>8.7958555760885293E-2</v>
      </c>
      <c r="G20">
        <v>0.22815828095201784</v>
      </c>
      <c r="H20">
        <v>0.4181353162403143</v>
      </c>
      <c r="I20">
        <v>0.25509308854778723</v>
      </c>
      <c r="J20">
        <v>0.78983635285421783</v>
      </c>
      <c r="K20">
        <v>0.43118935778935896</v>
      </c>
      <c r="L20">
        <v>0.21993861004018722</v>
      </c>
      <c r="M20">
        <v>0.39799954358764877</v>
      </c>
      <c r="N20">
        <v>0.69546349970390997</v>
      </c>
      <c r="O20">
        <v>0.98734155890820219</v>
      </c>
      <c r="P20">
        <v>0.71011336854539575</v>
      </c>
      <c r="Q20">
        <v>0.53965842818111276</v>
      </c>
      <c r="R20">
        <v>0.84011544844633212</v>
      </c>
      <c r="S20">
        <v>0.93124767619798643</v>
      </c>
      <c r="T20">
        <v>0.21449268275362121</v>
      </c>
      <c r="U20">
        <v>1.0913547614165187E-2</v>
      </c>
      <c r="V20">
        <v>0.33586999393260286</v>
      </c>
      <c r="W20">
        <v>0.53295974320678607</v>
      </c>
      <c r="X20">
        <v>0.71245450129744103</v>
      </c>
      <c r="Y20">
        <v>4.1792495506628669E-2</v>
      </c>
      <c r="Z20">
        <v>0.1449242225683024</v>
      </c>
      <c r="AA20">
        <v>0.52874222112237212</v>
      </c>
      <c r="AB20">
        <v>0.15773263055928999</v>
      </c>
      <c r="AC20">
        <v>0.98617575301019389</v>
      </c>
      <c r="AD20">
        <v>0.45166293920358791</v>
      </c>
      <c r="AE20">
        <v>2.5494965100404721E-2</v>
      </c>
      <c r="AF20">
        <v>0.90480161587946728</v>
      </c>
      <c r="AG20">
        <v>7.5021828159283377E-2</v>
      </c>
      <c r="AH20">
        <v>0.29102218300335303</v>
      </c>
      <c r="AI20">
        <v>0.65266994941338319</v>
      </c>
      <c r="AJ20">
        <v>0.53872118975822891</v>
      </c>
      <c r="AK20">
        <v>0.88052642662823466</v>
      </c>
      <c r="AL20">
        <v>0.64335951668235791</v>
      </c>
      <c r="AM20">
        <v>0.64876737507641635</v>
      </c>
      <c r="AN20">
        <v>0.3465835085236556</v>
      </c>
      <c r="AO20">
        <v>0.74726799785777331</v>
      </c>
      <c r="AP20">
        <v>0.74090289738947446</v>
      </c>
      <c r="AQ20">
        <v>0.72001456051535517</v>
      </c>
      <c r="AR20">
        <v>0.29387794078383656</v>
      </c>
      <c r="AS20">
        <v>0.82254709618025079</v>
      </c>
      <c r="AT20">
        <v>0.86241772613981105</v>
      </c>
      <c r="AU20">
        <v>0.10478830252700311</v>
      </c>
      <c r="AV20">
        <v>0.42344696570483076</v>
      </c>
      <c r="AW20">
        <v>0.80435180388467775</v>
      </c>
      <c r="AX20">
        <v>0.9537187302121124</v>
      </c>
      <c r="AY20">
        <v>0.73309704768644923</v>
      </c>
      <c r="AZ20">
        <v>0.17577924318674087</v>
      </c>
      <c r="BA20">
        <v>0.94104535081975338</v>
      </c>
      <c r="BB20">
        <v>0.10480119803528143</v>
      </c>
      <c r="BC20">
        <v>1.8239890745191945E-3</v>
      </c>
      <c r="BD20">
        <v>0.79460420483317418</v>
      </c>
      <c r="BE20">
        <v>0.32085254284694653</v>
      </c>
      <c r="BF20">
        <v>0.81614830310062569</v>
      </c>
      <c r="BG20">
        <v>0.18565103684133166</v>
      </c>
      <c r="BH20">
        <v>0.41532186622783096</v>
      </c>
      <c r="BI20">
        <v>0.96472222998996471</v>
      </c>
      <c r="BJ20">
        <v>0.89425702563984921</v>
      </c>
      <c r="BK20">
        <v>0.87326576132336708</v>
      </c>
      <c r="BL20">
        <v>0.85913446299422691</v>
      </c>
      <c r="BM20">
        <v>0.52146353963667647</v>
      </c>
      <c r="BN20">
        <v>0.35584318738979248</v>
      </c>
      <c r="BO20">
        <v>0.48268439686107856</v>
      </c>
      <c r="BP20">
        <v>0.94496443971859956</v>
      </c>
      <c r="BQ20">
        <v>0.97919325376999244</v>
      </c>
      <c r="BR20">
        <v>0.95888035362626223</v>
      </c>
      <c r="BS20">
        <v>0.13359377915598059</v>
      </c>
      <c r="BT20">
        <v>0.53776154609183835</v>
      </c>
    </row>
    <row r="21" spans="1:72" x14ac:dyDescent="0.25">
      <c r="A21" s="1">
        <v>20</v>
      </c>
      <c r="C21">
        <v>0.22709420877037212</v>
      </c>
      <c r="D21">
        <v>6.1481116309453077E-2</v>
      </c>
      <c r="E21">
        <v>0.33415284596820838</v>
      </c>
      <c r="F21">
        <v>0.33383838181854453</v>
      </c>
      <c r="G21">
        <v>0.97944144903992814</v>
      </c>
      <c r="H21">
        <v>0.63284749673073259</v>
      </c>
      <c r="I21">
        <v>0.59840676333012222</v>
      </c>
      <c r="J21">
        <v>0.13673846597260231</v>
      </c>
      <c r="K21">
        <v>0.3442141321357739</v>
      </c>
      <c r="L21">
        <v>0.95334871054763159</v>
      </c>
      <c r="M21">
        <v>0.12294962683515176</v>
      </c>
      <c r="N21">
        <v>0.1007495011251035</v>
      </c>
      <c r="O21">
        <v>0.19716553803245496</v>
      </c>
      <c r="P21">
        <v>0.5120277543900259</v>
      </c>
      <c r="Q21">
        <v>0.62598244399552039</v>
      </c>
      <c r="R21">
        <v>0.74913963444953513</v>
      </c>
      <c r="S21">
        <v>0.3794613910697997</v>
      </c>
      <c r="T21">
        <v>0.51758253489522943</v>
      </c>
      <c r="U21">
        <v>0.86560872633613017</v>
      </c>
      <c r="V21">
        <v>0.13072209984821492</v>
      </c>
      <c r="W21">
        <v>0.4938040466613357</v>
      </c>
      <c r="X21">
        <v>0.25717609406912356</v>
      </c>
      <c r="Y21">
        <v>0.46957731535345493</v>
      </c>
      <c r="Z21">
        <v>0.6345456730547534</v>
      </c>
      <c r="AA21">
        <v>0.69725284880559923</v>
      </c>
      <c r="AB21">
        <v>0.67299599997314519</v>
      </c>
      <c r="AC21">
        <v>0.68557901012793887</v>
      </c>
      <c r="AD21">
        <v>0.20160163348859961</v>
      </c>
      <c r="AE21">
        <v>0.22193360006842777</v>
      </c>
      <c r="AF21">
        <v>0.88732933805009706</v>
      </c>
      <c r="AG21">
        <v>0.62246921919181053</v>
      </c>
      <c r="AH21">
        <v>0.36837434394168611</v>
      </c>
      <c r="AI21">
        <v>0.48109794341855661</v>
      </c>
      <c r="AJ21">
        <v>0.82349765580568979</v>
      </c>
      <c r="AK21">
        <v>0.81087325220595385</v>
      </c>
      <c r="AL21">
        <v>7.8215923009608113E-2</v>
      </c>
      <c r="AM21">
        <v>0.71400070373534519</v>
      </c>
      <c r="AN21">
        <v>0.89980139502024514</v>
      </c>
      <c r="AO21">
        <v>0.46150924069239674</v>
      </c>
      <c r="AP21">
        <v>0.22603857242840641</v>
      </c>
      <c r="AQ21">
        <v>3.8327735084365933E-2</v>
      </c>
      <c r="AR21">
        <v>0.43904606808405544</v>
      </c>
      <c r="AS21">
        <v>0.4787291564593229</v>
      </c>
      <c r="AT21">
        <v>0.21050801204038549</v>
      </c>
      <c r="AU21">
        <v>0.37286592797595342</v>
      </c>
      <c r="AV21">
        <v>0.98877010027923162</v>
      </c>
      <c r="AW21">
        <v>0.67014385298393409</v>
      </c>
      <c r="AX21">
        <v>0.68266192051266916</v>
      </c>
      <c r="AY21">
        <v>0.27661883366293782</v>
      </c>
      <c r="AZ21">
        <v>0.34856164132995771</v>
      </c>
      <c r="BA21">
        <v>0.66535264809065897</v>
      </c>
      <c r="BB21">
        <v>0.33161763373354447</v>
      </c>
      <c r="BC21">
        <v>0.13902638772562881</v>
      </c>
      <c r="BD21">
        <v>0.55880333652342562</v>
      </c>
      <c r="BE21">
        <v>0.60357727192932809</v>
      </c>
      <c r="BF21">
        <v>8.2457362232666864E-2</v>
      </c>
      <c r="BG21">
        <v>0.58923070744850359</v>
      </c>
      <c r="BH21">
        <v>0.93680490747401768</v>
      </c>
      <c r="BI21">
        <v>0.37548465997310743</v>
      </c>
      <c r="BJ21">
        <v>0.47994037878773277</v>
      </c>
      <c r="BK21">
        <v>0.48355245798410695</v>
      </c>
      <c r="BL21">
        <v>0.10595770664887549</v>
      </c>
      <c r="BM21">
        <v>0.33132915650589057</v>
      </c>
      <c r="BN21">
        <v>0.28547724785372541</v>
      </c>
      <c r="BO21">
        <v>0.49443185194794181</v>
      </c>
      <c r="BP21">
        <v>0.30057341938618998</v>
      </c>
      <c r="BQ21">
        <v>0.24077347628337187</v>
      </c>
      <c r="BR21">
        <v>0.80612782132398508</v>
      </c>
      <c r="BS21">
        <v>4.6078063740462416E-2</v>
      </c>
      <c r="BT21">
        <v>0.43395866306979847</v>
      </c>
    </row>
    <row r="22" spans="1:72" x14ac:dyDescent="0.25">
      <c r="A22" s="1">
        <v>21</v>
      </c>
      <c r="C22">
        <v>2.4700608774230415E-2</v>
      </c>
      <c r="D22">
        <v>8.5030024290558726E-2</v>
      </c>
      <c r="E22">
        <v>0.52800837141271617</v>
      </c>
      <c r="F22">
        <v>0.33878590119412577</v>
      </c>
      <c r="G22">
        <v>0.41812958534599221</v>
      </c>
      <c r="H22">
        <v>0.69069234834923543</v>
      </c>
      <c r="I22">
        <v>2.1007407534558653E-2</v>
      </c>
      <c r="J22">
        <v>0.42503117900890797</v>
      </c>
      <c r="K22">
        <v>0.75143969889268469</v>
      </c>
      <c r="L22">
        <v>0.67001009899469055</v>
      </c>
      <c r="M22">
        <v>0.31755700156246136</v>
      </c>
      <c r="N22">
        <v>0.32268619343744032</v>
      </c>
      <c r="O22">
        <v>0.88935515016572109</v>
      </c>
      <c r="P22">
        <v>0.68783435290863693</v>
      </c>
      <c r="Q22">
        <v>0.36085898289978879</v>
      </c>
      <c r="R22">
        <v>0.20564454117401143</v>
      </c>
      <c r="S22">
        <v>0.2615556275735843</v>
      </c>
      <c r="T22">
        <v>0.90517481772149777</v>
      </c>
      <c r="U22">
        <v>0.78938945649011849</v>
      </c>
      <c r="V22">
        <v>0.80190053877539924</v>
      </c>
      <c r="W22">
        <v>0.80463217957104194</v>
      </c>
      <c r="X22">
        <v>0.86256947058647282</v>
      </c>
      <c r="Y22">
        <v>6.5871843246384509E-3</v>
      </c>
      <c r="Z22">
        <v>0.65264095357109431</v>
      </c>
      <c r="AA22">
        <v>0.83621969538962648</v>
      </c>
      <c r="AB22">
        <v>0.41645435047679957</v>
      </c>
      <c r="AC22">
        <v>0.94246213917689237</v>
      </c>
      <c r="AD22">
        <v>0.47789516880044369</v>
      </c>
      <c r="AE22">
        <v>0.63654305964491653</v>
      </c>
      <c r="AF22">
        <v>0.6892443507220587</v>
      </c>
      <c r="AG22">
        <v>0.39383554752581951</v>
      </c>
      <c r="AH22">
        <v>0.70150872340269754</v>
      </c>
      <c r="AI22">
        <v>0.30629278680724725</v>
      </c>
      <c r="AJ22">
        <v>0.38983002561454927</v>
      </c>
      <c r="AK22">
        <v>0.62909832857960468</v>
      </c>
      <c r="AL22">
        <v>3.9950088670565931E-2</v>
      </c>
      <c r="AM22">
        <v>0.1752520671197213</v>
      </c>
      <c r="AN22">
        <v>0.63574924953067102</v>
      </c>
      <c r="AO22">
        <v>9.0763094671896472E-2</v>
      </c>
      <c r="AP22">
        <v>0.74800275251827231</v>
      </c>
      <c r="AQ22">
        <v>0.12537549393537117</v>
      </c>
      <c r="AR22">
        <v>0.73568091703434968</v>
      </c>
      <c r="AS22">
        <v>0.41095245621115806</v>
      </c>
      <c r="AT22">
        <v>0.24255326678532096</v>
      </c>
      <c r="AU22">
        <v>7.605444300446329E-2</v>
      </c>
      <c r="AV22">
        <v>0.45516070640965622</v>
      </c>
      <c r="AW22">
        <v>0.32730702083127527</v>
      </c>
      <c r="AX22">
        <v>0.82733514251419682</v>
      </c>
      <c r="AY22">
        <v>4.0953358776415816E-2</v>
      </c>
      <c r="AZ22">
        <v>0.6785327222296994</v>
      </c>
      <c r="BA22">
        <v>0.46252581201761522</v>
      </c>
      <c r="BB22">
        <v>0.44684930484123997</v>
      </c>
      <c r="BC22">
        <v>1.829247845441917E-3</v>
      </c>
      <c r="BD22">
        <v>0.22474403421657674</v>
      </c>
      <c r="BE22">
        <v>0.73576553820717838</v>
      </c>
      <c r="BF22">
        <v>1.4366666360565827E-2</v>
      </c>
      <c r="BG22">
        <v>0.75448161921071177</v>
      </c>
      <c r="BH22">
        <v>0.24813033386821182</v>
      </c>
      <c r="BI22">
        <v>0.71814636286484168</v>
      </c>
      <c r="BJ22">
        <v>2.4714132007854883E-2</v>
      </c>
      <c r="BK22">
        <v>4.2384806420776577E-2</v>
      </c>
      <c r="BL22">
        <v>0.90931919609943812</v>
      </c>
      <c r="BM22">
        <v>0.25019149947455877</v>
      </c>
      <c r="BN22">
        <v>0.38963345480193856</v>
      </c>
      <c r="BO22">
        <v>0.13655483908922994</v>
      </c>
      <c r="BP22">
        <v>0.22743600302284894</v>
      </c>
      <c r="BQ22">
        <v>0.93656655362516483</v>
      </c>
      <c r="BR22">
        <v>0.52211066860078414</v>
      </c>
      <c r="BS22">
        <v>0.18030284407959818</v>
      </c>
      <c r="BT22">
        <v>0.22191692821613418</v>
      </c>
    </row>
    <row r="23" spans="1:72" x14ac:dyDescent="0.25">
      <c r="A23" s="1">
        <v>22</v>
      </c>
      <c r="C23">
        <v>0.60798850608650812</v>
      </c>
      <c r="D23">
        <v>0.64547734366269804</v>
      </c>
      <c r="E23">
        <v>0.22948782656906341</v>
      </c>
      <c r="F23">
        <v>0.26130182228919585</v>
      </c>
      <c r="G23">
        <v>0.857880630519673</v>
      </c>
      <c r="H23">
        <v>0.42055010367284706</v>
      </c>
      <c r="I23">
        <v>0.42664515319424579</v>
      </c>
      <c r="J23">
        <v>0.22881881726092501</v>
      </c>
      <c r="K23">
        <v>0.39276587210093394</v>
      </c>
      <c r="L23">
        <v>0.98607929526237847</v>
      </c>
      <c r="M23">
        <v>0.70983773658379601</v>
      </c>
      <c r="N23">
        <v>0.76351459251997833</v>
      </c>
      <c r="O23">
        <v>0.35288746823620731</v>
      </c>
      <c r="P23">
        <v>0.87114139833222526</v>
      </c>
      <c r="Q23">
        <v>0.17207506163387376</v>
      </c>
      <c r="R23">
        <v>0.49878125490515079</v>
      </c>
      <c r="S23">
        <v>0.57176770622549145</v>
      </c>
      <c r="T23">
        <v>0.18436269740189637</v>
      </c>
      <c r="U23">
        <v>0.35010152817229467</v>
      </c>
      <c r="V23">
        <v>0.34427977682962074</v>
      </c>
      <c r="W23">
        <v>0.38749835761598161</v>
      </c>
      <c r="X23">
        <v>0.47123753462804563</v>
      </c>
      <c r="Y23">
        <v>0.77591830443098886</v>
      </c>
      <c r="Z23">
        <v>0.60095598491203994</v>
      </c>
      <c r="AA23">
        <v>0.12882003549741872</v>
      </c>
      <c r="AB23">
        <v>0.87407595477481714</v>
      </c>
      <c r="AC23">
        <v>0.25523224701673519</v>
      </c>
      <c r="AD23">
        <v>0.13588009609109974</v>
      </c>
      <c r="AE23">
        <v>0.88919530361926835</v>
      </c>
      <c r="AF23">
        <v>0.5702796824169245</v>
      </c>
      <c r="AG23">
        <v>0.54453500920411091</v>
      </c>
      <c r="AH23">
        <v>0.81316552835737188</v>
      </c>
      <c r="AI23">
        <v>0.8150252171627117</v>
      </c>
      <c r="AJ23">
        <v>0.53040463202142807</v>
      </c>
      <c r="AK23">
        <v>0.33304972546505363</v>
      </c>
      <c r="AL23">
        <v>0.32513702851708437</v>
      </c>
      <c r="AM23">
        <v>0.5552178498556577</v>
      </c>
      <c r="AN23">
        <v>0.49333905836280567</v>
      </c>
      <c r="AO23">
        <v>0.30920987214745943</v>
      </c>
      <c r="AP23">
        <v>0.87485560828479036</v>
      </c>
      <c r="AQ23">
        <v>0.41791681218931442</v>
      </c>
      <c r="AR23">
        <v>0.66573105735855342</v>
      </c>
      <c r="AS23">
        <v>0.94244066962491169</v>
      </c>
      <c r="AT23">
        <v>0.71578494261179193</v>
      </c>
      <c r="AU23">
        <v>3.6925937188552749E-2</v>
      </c>
      <c r="AV23">
        <v>0.76817189045439682</v>
      </c>
      <c r="AW23">
        <v>0.36607312611985854</v>
      </c>
      <c r="AX23">
        <v>0.83992430542823493</v>
      </c>
      <c r="AY23">
        <v>0.12953035354427933</v>
      </c>
      <c r="AZ23">
        <v>0.8827657171793335</v>
      </c>
      <c r="BA23">
        <v>0.30635769268875312</v>
      </c>
      <c r="BB23">
        <v>0.20377850356969818</v>
      </c>
      <c r="BC23">
        <v>0.31262128072212925</v>
      </c>
      <c r="BD23">
        <v>0.96829512999121259</v>
      </c>
      <c r="BE23">
        <v>0.44355670989336171</v>
      </c>
      <c r="BF23">
        <v>0.86695321734348751</v>
      </c>
      <c r="BG23">
        <v>0.39796968913464692</v>
      </c>
      <c r="BH23">
        <v>0.37351428610829362</v>
      </c>
      <c r="BI23">
        <v>0.36686981878263869</v>
      </c>
      <c r="BJ23">
        <v>0.1360267849548682</v>
      </c>
      <c r="BK23">
        <v>0.18289408489316439</v>
      </c>
      <c r="BL23">
        <v>0.66933252529721377</v>
      </c>
      <c r="BM23">
        <v>0.77729848847029281</v>
      </c>
      <c r="BN23">
        <v>0.1575755179999293</v>
      </c>
      <c r="BO23">
        <v>0.20083771411567219</v>
      </c>
      <c r="BP23">
        <v>0.50992475788134028</v>
      </c>
      <c r="BQ23">
        <v>0.69244080891363713</v>
      </c>
      <c r="BR23">
        <v>0.11689816980364232</v>
      </c>
      <c r="BS23">
        <v>0.30506329513093311</v>
      </c>
      <c r="BT23">
        <v>0.55471642819239897</v>
      </c>
    </row>
    <row r="24" spans="1:72" x14ac:dyDescent="0.25">
      <c r="A24" s="1">
        <v>23</v>
      </c>
      <c r="C24">
        <v>0.17157863145783947</v>
      </c>
      <c r="D24">
        <v>0.46609781370687298</v>
      </c>
      <c r="E24">
        <v>0.46204572063023785</v>
      </c>
      <c r="F24">
        <v>0.6784985160481708</v>
      </c>
      <c r="G24">
        <v>6.1759631163958884E-2</v>
      </c>
      <c r="H24">
        <v>0.97102346217555269</v>
      </c>
      <c r="I24">
        <v>0.8714381411220532</v>
      </c>
      <c r="J24">
        <v>0.83749716150274189</v>
      </c>
      <c r="K24">
        <v>0.56569165330932747</v>
      </c>
      <c r="L24">
        <v>0.14261439325872238</v>
      </c>
      <c r="M24">
        <v>0.18028518748174671</v>
      </c>
      <c r="N24">
        <v>0.43756392978620873</v>
      </c>
      <c r="O24">
        <v>0.67662207740585689</v>
      </c>
      <c r="P24">
        <v>0.86764614848320387</v>
      </c>
      <c r="Q24">
        <v>0.2190568503085385</v>
      </c>
      <c r="R24">
        <v>6.5801079879801438E-2</v>
      </c>
      <c r="S24">
        <v>0.22771366982841734</v>
      </c>
      <c r="T24">
        <v>0.49602465651510463</v>
      </c>
      <c r="U24">
        <v>0.93203686649916817</v>
      </c>
      <c r="V24">
        <v>3.1420418165247765E-2</v>
      </c>
      <c r="W24">
        <v>0.33775751685017785</v>
      </c>
      <c r="X24">
        <v>0.41235682773690929</v>
      </c>
      <c r="Y24">
        <v>0.9785657151794338</v>
      </c>
      <c r="Z24">
        <v>0.14054850558355736</v>
      </c>
      <c r="AA24">
        <v>0.21795304910114099</v>
      </c>
      <c r="AB24">
        <v>0.61756505843849563</v>
      </c>
      <c r="AC24">
        <v>0.89694550445446153</v>
      </c>
      <c r="AD24">
        <v>0.69780299611034213</v>
      </c>
      <c r="AE24">
        <v>0.15958278844701246</v>
      </c>
      <c r="AF24">
        <v>0.76766139390091803</v>
      </c>
      <c r="AG24">
        <v>0.90639953536806317</v>
      </c>
      <c r="AH24">
        <v>0.4264995355230804</v>
      </c>
      <c r="AI24">
        <v>0.67019018274382125</v>
      </c>
      <c r="AJ24">
        <v>0.82372117415666035</v>
      </c>
      <c r="AK24">
        <v>0.16776799337028403</v>
      </c>
      <c r="AL24">
        <v>0.2439422882275476</v>
      </c>
      <c r="AM24">
        <v>0.84243583240757491</v>
      </c>
      <c r="AN24">
        <v>0.41914564171182678</v>
      </c>
      <c r="AO24">
        <v>0.9563018405957836</v>
      </c>
      <c r="AP24">
        <v>0.60696940011612655</v>
      </c>
      <c r="AQ24">
        <v>5.6830353680877854E-2</v>
      </c>
      <c r="AR24">
        <v>0.29838067905614518</v>
      </c>
      <c r="AS24">
        <v>6.1569106019632613E-2</v>
      </c>
      <c r="AT24">
        <v>0.91156510585341655</v>
      </c>
      <c r="AU24">
        <v>0.14065545350517217</v>
      </c>
      <c r="AV24">
        <v>0.86122783898139044</v>
      </c>
      <c r="AW24">
        <v>0.88300964871056187</v>
      </c>
      <c r="AX24">
        <v>0.54222418444902709</v>
      </c>
      <c r="AY24">
        <v>5.8590589317092712E-2</v>
      </c>
      <c r="AZ24">
        <v>0.86139010766233604</v>
      </c>
      <c r="BA24">
        <v>0.94909014641784628</v>
      </c>
      <c r="BB24">
        <v>0.48333456344770187</v>
      </c>
      <c r="BC24">
        <v>0.45345074674832286</v>
      </c>
      <c r="BD24">
        <v>0.43167440428531456</v>
      </c>
      <c r="BE24">
        <v>0.57650624711305976</v>
      </c>
      <c r="BF24">
        <v>0.66410578180173052</v>
      </c>
      <c r="BG24">
        <v>0.37703321123342315</v>
      </c>
      <c r="BH24">
        <v>0.93092149553600312</v>
      </c>
      <c r="BI24">
        <v>0.20188417938296321</v>
      </c>
      <c r="BJ24">
        <v>0.54319235147462597</v>
      </c>
      <c r="BK24">
        <v>0.85430742211382749</v>
      </c>
      <c r="BL24">
        <v>0.12841876921766782</v>
      </c>
      <c r="BM24">
        <v>0.59491984505537221</v>
      </c>
      <c r="BN24">
        <v>0.83961605459384892</v>
      </c>
      <c r="BO24">
        <v>0.67752831062408025</v>
      </c>
      <c r="BP24">
        <v>0.37919308680000297</v>
      </c>
      <c r="BQ24">
        <v>0.84302851217982988</v>
      </c>
      <c r="BR24">
        <v>0.87045208070031366</v>
      </c>
      <c r="BS24">
        <v>0.68179856617561951</v>
      </c>
      <c r="BT24">
        <v>0.75233310197461412</v>
      </c>
    </row>
    <row r="25" spans="1:72" x14ac:dyDescent="0.25">
      <c r="A25" s="1">
        <v>24</v>
      </c>
      <c r="C25">
        <v>0.85772625524820145</v>
      </c>
      <c r="D25">
        <v>0.52280750206977356</v>
      </c>
      <c r="E25">
        <v>0.80278658965473149</v>
      </c>
      <c r="F25">
        <v>0.5370126463717777</v>
      </c>
      <c r="G25">
        <v>0.74375501664511734</v>
      </c>
      <c r="H25">
        <v>0.34126331235480467</v>
      </c>
      <c r="I25">
        <v>0.67864495951044546</v>
      </c>
      <c r="J25">
        <v>0.18449418201421375</v>
      </c>
      <c r="K25">
        <v>0.42243245873716961</v>
      </c>
      <c r="L25">
        <v>0.3170404536274305</v>
      </c>
      <c r="M25">
        <v>0.73308843425015635</v>
      </c>
      <c r="N25">
        <v>0.45316558753789227</v>
      </c>
      <c r="O25">
        <v>0.77343181177636589</v>
      </c>
      <c r="P25">
        <v>0.37416324280981894</v>
      </c>
      <c r="Q25">
        <v>0.19608760501769029</v>
      </c>
      <c r="R25">
        <v>0.71878553604549955</v>
      </c>
      <c r="S25">
        <v>0.95065791254006848</v>
      </c>
      <c r="T25">
        <v>0.90929631260328381</v>
      </c>
      <c r="U25">
        <v>6.496389708083361E-2</v>
      </c>
      <c r="V25">
        <v>0.10022135411389488</v>
      </c>
      <c r="W25">
        <v>0.66856243846690366</v>
      </c>
      <c r="X25">
        <v>0.81265085258621317</v>
      </c>
      <c r="Y25">
        <v>0.24790516718778133</v>
      </c>
      <c r="Z25">
        <v>0.13124693011882671</v>
      </c>
      <c r="AA25">
        <v>0.84762871859676958</v>
      </c>
      <c r="AB25">
        <v>0.2644543306735041</v>
      </c>
      <c r="AC25">
        <v>0.82592102793107514</v>
      </c>
      <c r="AD25">
        <v>0.76022504864824292</v>
      </c>
      <c r="AE25">
        <v>0.17888505806346655</v>
      </c>
      <c r="AF25">
        <v>6.4159826660419306E-2</v>
      </c>
      <c r="AG25">
        <v>0.6195440306835307</v>
      </c>
      <c r="AH25">
        <v>2.0649757020817727E-2</v>
      </c>
      <c r="AI25">
        <v>2.685297952565846E-2</v>
      </c>
      <c r="AJ25">
        <v>0.69104573053204421</v>
      </c>
      <c r="AK25">
        <v>0.6302692363682274</v>
      </c>
      <c r="AL25">
        <v>0.82576607170595839</v>
      </c>
      <c r="AM25">
        <v>0.3866877367897279</v>
      </c>
      <c r="AN25">
        <v>0.7049125612415662</v>
      </c>
      <c r="AO25">
        <v>0.23140628791889573</v>
      </c>
      <c r="AP25">
        <v>0.95608776931990969</v>
      </c>
      <c r="AQ25">
        <v>0.18924513195025172</v>
      </c>
      <c r="AR25">
        <v>0.41869865243489468</v>
      </c>
      <c r="AS25">
        <v>0.60299446610683927</v>
      </c>
      <c r="AT25">
        <v>0.60333360058764585</v>
      </c>
      <c r="AU25">
        <v>0.52368951264765806</v>
      </c>
      <c r="AV25">
        <v>0.36970076068954116</v>
      </c>
      <c r="AW25">
        <v>0.25091065130410772</v>
      </c>
      <c r="AX25">
        <v>6.9665466266065179E-2</v>
      </c>
      <c r="AY25">
        <v>0.53975762765738833</v>
      </c>
      <c r="AZ25">
        <v>2.6980969994490511E-2</v>
      </c>
      <c r="BA25">
        <v>0.8839324195548568</v>
      </c>
      <c r="BB25">
        <v>0.63998100058740448</v>
      </c>
      <c r="BC25">
        <v>0.47317714023971036</v>
      </c>
      <c r="BD25">
        <v>0.90342462858804373</v>
      </c>
      <c r="BE25">
        <v>0.78474232737899452</v>
      </c>
      <c r="BF25">
        <v>0.94225157000920723</v>
      </c>
      <c r="BG25">
        <v>0.30605483840128755</v>
      </c>
      <c r="BH25">
        <v>0.67599745282212564</v>
      </c>
      <c r="BI25">
        <v>0.9616780144466307</v>
      </c>
      <c r="BJ25">
        <v>0.11974839716506003</v>
      </c>
      <c r="BK25">
        <v>0.69487963458201707</v>
      </c>
      <c r="BL25">
        <v>0.40771454847473376</v>
      </c>
      <c r="BM25">
        <v>0.62555541150716298</v>
      </c>
      <c r="BN25">
        <v>3.3246552548665487E-2</v>
      </c>
      <c r="BO25">
        <v>0.63627674097689402</v>
      </c>
      <c r="BP25">
        <v>0.3013059817802618</v>
      </c>
      <c r="BQ25">
        <v>0.87007784000438904</v>
      </c>
      <c r="BR25">
        <v>0.77176338517546161</v>
      </c>
      <c r="BS25">
        <v>8.0709518823877113E-2</v>
      </c>
      <c r="BT25">
        <v>0.50282916715715809</v>
      </c>
    </row>
    <row r="26" spans="1:72" x14ac:dyDescent="0.25">
      <c r="A26" s="1">
        <v>25</v>
      </c>
      <c r="C26">
        <v>0.79230330033649565</v>
      </c>
      <c r="D26">
        <v>0.95725407533974305</v>
      </c>
      <c r="E26">
        <v>0.98864148581082523</v>
      </c>
      <c r="F26">
        <v>0.55085616253186065</v>
      </c>
      <c r="G26">
        <v>7.5406897926815875E-2</v>
      </c>
      <c r="H26">
        <v>0.1222937517180358</v>
      </c>
      <c r="I26">
        <v>0.81719604101597454</v>
      </c>
      <c r="J26">
        <v>0.38310811819597967</v>
      </c>
      <c r="K26">
        <v>0.84498615638432251</v>
      </c>
      <c r="L26">
        <v>0.95989606200510547</v>
      </c>
      <c r="M26">
        <v>0.94290154135423954</v>
      </c>
      <c r="N26">
        <v>0.44352510520268507</v>
      </c>
      <c r="O26">
        <v>0.43889146942338708</v>
      </c>
      <c r="P26">
        <v>0.35285692900010379</v>
      </c>
      <c r="Q26">
        <v>0.78533680160942154</v>
      </c>
      <c r="R26">
        <v>0.66351495910435532</v>
      </c>
      <c r="S26">
        <v>0.23760027605414846</v>
      </c>
      <c r="T26">
        <v>0.92997396272433441</v>
      </c>
      <c r="U26">
        <v>0.26911879530417515</v>
      </c>
      <c r="V26">
        <v>0.58455080610938537</v>
      </c>
      <c r="W26">
        <v>0.94123103862107171</v>
      </c>
      <c r="X26">
        <v>0.21405727797006169</v>
      </c>
      <c r="Y26">
        <v>5.3218041479169642E-2</v>
      </c>
      <c r="Z26">
        <v>0.51065392336828896</v>
      </c>
      <c r="AA26">
        <v>0.87581132591929611</v>
      </c>
      <c r="AB26">
        <v>0.28895546447993126</v>
      </c>
      <c r="AC26">
        <v>0.17156048890035702</v>
      </c>
      <c r="AD26">
        <v>0.97990934579303135</v>
      </c>
      <c r="AE26">
        <v>0.4068911873153862</v>
      </c>
      <c r="AF26">
        <v>0.97078501796281536</v>
      </c>
      <c r="AG26">
        <v>0.61001179440689357</v>
      </c>
      <c r="AH26">
        <v>0.40247774153139537</v>
      </c>
      <c r="AI26">
        <v>5.5173797807602898E-2</v>
      </c>
      <c r="AJ26">
        <v>0.27133523470893695</v>
      </c>
      <c r="AK26">
        <v>0.33139677119797362</v>
      </c>
      <c r="AL26">
        <v>0.64514025321923463</v>
      </c>
      <c r="AM26">
        <v>0.94636315036432006</v>
      </c>
      <c r="AN26">
        <v>0.62489063570190007</v>
      </c>
      <c r="AO26">
        <v>0.14530010784006175</v>
      </c>
      <c r="AP26">
        <v>0.86739126689396595</v>
      </c>
      <c r="AQ26">
        <v>0.88845477126223338</v>
      </c>
      <c r="AR26">
        <v>0.36604941788392209</v>
      </c>
      <c r="AS26">
        <v>0.84263344381580163</v>
      </c>
      <c r="AT26">
        <v>0.18411700584830759</v>
      </c>
      <c r="AU26">
        <v>7.0684350909662075E-2</v>
      </c>
      <c r="AV26">
        <v>0.40352922323965212</v>
      </c>
      <c r="AW26">
        <v>0.93612498198475924</v>
      </c>
      <c r="AX26">
        <v>0.84911227106868936</v>
      </c>
      <c r="AY26">
        <v>6.7890479822682037E-3</v>
      </c>
      <c r="AZ26">
        <v>0.45569347636409496</v>
      </c>
      <c r="BA26">
        <v>0.37521815360119393</v>
      </c>
      <c r="BB26">
        <v>0.81247046377203824</v>
      </c>
      <c r="BC26">
        <v>0.67140777888145986</v>
      </c>
      <c r="BD26">
        <v>0.71725070307760064</v>
      </c>
      <c r="BE26">
        <v>0.5442722492190788</v>
      </c>
      <c r="BF26">
        <v>0.8197415359768182</v>
      </c>
      <c r="BG26">
        <v>0.60690623719645176</v>
      </c>
      <c r="BH26">
        <v>0.72741977133734403</v>
      </c>
      <c r="BI26">
        <v>0.14113359559303162</v>
      </c>
      <c r="BJ26">
        <v>0.99937292866855931</v>
      </c>
      <c r="BK26">
        <v>0.52103789879586981</v>
      </c>
      <c r="BL26">
        <v>0.88498593312276608</v>
      </c>
      <c r="BM26">
        <v>0.47927299157533176</v>
      </c>
      <c r="BN26">
        <v>0.20925714631723458</v>
      </c>
      <c r="BO26">
        <v>0.53585398983758781</v>
      </c>
      <c r="BP26">
        <v>0.94416579181815974</v>
      </c>
      <c r="BQ26">
        <v>0.346828388129515</v>
      </c>
      <c r="BR26">
        <v>0.81078563891110977</v>
      </c>
      <c r="BS26">
        <v>0.55668647459855569</v>
      </c>
      <c r="BT26">
        <v>0.93208662346859927</v>
      </c>
    </row>
    <row r="27" spans="1:72" x14ac:dyDescent="0.25">
      <c r="A27" s="1">
        <v>26</v>
      </c>
      <c r="C27">
        <v>0.51479968412938049</v>
      </c>
      <c r="D27">
        <v>0.37020128721643242</v>
      </c>
      <c r="E27">
        <v>0.45690658164465958</v>
      </c>
      <c r="F27">
        <v>0.7044092243434098</v>
      </c>
      <c r="G27">
        <v>0.80163540560585655</v>
      </c>
      <c r="H27">
        <v>0.99888257601667418</v>
      </c>
      <c r="I27">
        <v>0.16831690825525791</v>
      </c>
      <c r="J27">
        <v>0.82083186016280352</v>
      </c>
      <c r="K27">
        <v>0.51775828996122542</v>
      </c>
      <c r="L27">
        <v>0.87666470695719145</v>
      </c>
      <c r="M27">
        <v>0.48032641906563334</v>
      </c>
      <c r="N27">
        <v>0.94728790310581745</v>
      </c>
      <c r="O27">
        <v>0.83928975590063248</v>
      </c>
      <c r="P27">
        <v>5.8313317290432987E-2</v>
      </c>
      <c r="Q27">
        <v>0.72727949769141809</v>
      </c>
      <c r="R27">
        <v>0.75237660970836917</v>
      </c>
      <c r="S27">
        <v>0.4664420243646662</v>
      </c>
      <c r="T27">
        <v>0.65014898163701929</v>
      </c>
      <c r="U27">
        <v>0.22755540520301343</v>
      </c>
      <c r="V27">
        <v>0.21235525677808886</v>
      </c>
      <c r="W27">
        <v>0.9029180743799643</v>
      </c>
      <c r="X27">
        <v>0.75945930447444709</v>
      </c>
      <c r="Y27">
        <v>0.86676231261985881</v>
      </c>
      <c r="Z27">
        <v>0.90084557896493056</v>
      </c>
      <c r="AA27">
        <v>0.31580470817797501</v>
      </c>
      <c r="AB27">
        <v>0.3363478018219439</v>
      </c>
      <c r="AC27">
        <v>0.6031476306910597</v>
      </c>
      <c r="AD27">
        <v>8.2934726224496158E-3</v>
      </c>
      <c r="AE27">
        <v>0.4383604787900055</v>
      </c>
      <c r="AF27">
        <v>0.58823028703329827</v>
      </c>
      <c r="AG27">
        <v>0.31382585186814826</v>
      </c>
      <c r="AH27">
        <v>0.64617544493906498</v>
      </c>
      <c r="AI27">
        <v>0.13870750880717864</v>
      </c>
      <c r="AJ27">
        <v>0.14165729510968417</v>
      </c>
      <c r="AK27">
        <v>0.56746491486237971</v>
      </c>
      <c r="AL27">
        <v>0.48376232357427917</v>
      </c>
      <c r="AM27">
        <v>0.43859910460415819</v>
      </c>
      <c r="AN27">
        <v>0.85580455318500415</v>
      </c>
      <c r="AO27">
        <v>0.44604891130596125</v>
      </c>
      <c r="AP27">
        <v>0.64577831672527308</v>
      </c>
      <c r="AQ27">
        <v>0.20647560908301721</v>
      </c>
      <c r="AR27">
        <v>0.65734952972402838</v>
      </c>
      <c r="AS27">
        <v>0.45390558546027793</v>
      </c>
      <c r="AT27">
        <v>0.47179851233796777</v>
      </c>
      <c r="AU27">
        <v>0.69500387683584375</v>
      </c>
      <c r="AV27">
        <v>0.82110017275751823</v>
      </c>
      <c r="AW27">
        <v>0.69157772706690501</v>
      </c>
      <c r="AX27">
        <v>0.58232383051669456</v>
      </c>
      <c r="AY27">
        <v>0.89392649700262383</v>
      </c>
      <c r="AZ27">
        <v>8.3405666694745806E-2</v>
      </c>
      <c r="BA27">
        <v>0.15309767942183572</v>
      </c>
      <c r="BB27">
        <v>0.89657949599360631</v>
      </c>
      <c r="BC27">
        <v>0.81908605483382035</v>
      </c>
      <c r="BD27">
        <v>0.82166032476517092</v>
      </c>
      <c r="BE27">
        <v>0.16123619980868598</v>
      </c>
      <c r="BF27">
        <v>6.8234119366026857E-2</v>
      </c>
      <c r="BG27">
        <v>0.52723268779907129</v>
      </c>
      <c r="BH27">
        <v>0.24954853293665957</v>
      </c>
      <c r="BI27">
        <v>0.83560060001499781</v>
      </c>
      <c r="BJ27">
        <v>0.83731039862616496</v>
      </c>
      <c r="BK27">
        <v>0.57261299878897742</v>
      </c>
      <c r="BL27">
        <v>0.56221082471691319</v>
      </c>
      <c r="BM27">
        <v>0.95766577360085869</v>
      </c>
      <c r="BN27">
        <v>0.45471112370771871</v>
      </c>
      <c r="BO27">
        <v>0.13204037615469399</v>
      </c>
      <c r="BP27">
        <v>0.8254302012721868</v>
      </c>
      <c r="BQ27">
        <v>0.7535892836901793</v>
      </c>
      <c r="BR27">
        <v>0.3118523343634495</v>
      </c>
      <c r="BS27">
        <v>0.63022507220074475</v>
      </c>
      <c r="BT27">
        <v>9.6083867729037875E-2</v>
      </c>
    </row>
    <row r="28" spans="1:72" x14ac:dyDescent="0.25">
      <c r="A28" s="1">
        <v>27</v>
      </c>
      <c r="C28">
        <v>0.54545228763248454</v>
      </c>
      <c r="D28">
        <v>0.50715896431255914</v>
      </c>
      <c r="E28">
        <v>0.91904987842735342</v>
      </c>
      <c r="F28">
        <v>0.68468032377626142</v>
      </c>
      <c r="G28">
        <v>8.4476349141175411E-2</v>
      </c>
      <c r="H28">
        <v>0.20261672252131901</v>
      </c>
      <c r="I28">
        <v>0.25040243021127184</v>
      </c>
      <c r="J28">
        <v>0.80795469877433213</v>
      </c>
      <c r="K28">
        <v>0.53248568217374437</v>
      </c>
      <c r="L28">
        <v>6.099935391082012E-2</v>
      </c>
      <c r="M28">
        <v>0.40950050772769897</v>
      </c>
      <c r="N28">
        <v>0.57091150546349112</v>
      </c>
      <c r="O28">
        <v>0.79437171800976603</v>
      </c>
      <c r="P28">
        <v>0.37240858520167019</v>
      </c>
      <c r="Q28">
        <v>0.33437709648989922</v>
      </c>
      <c r="R28">
        <v>0.78207950086572975</v>
      </c>
      <c r="S28">
        <v>0.90272413832149379</v>
      </c>
      <c r="T28">
        <v>0.79425693978750445</v>
      </c>
      <c r="U28">
        <v>0.12358308581937372</v>
      </c>
      <c r="V28">
        <v>0.27737780001759915</v>
      </c>
      <c r="W28">
        <v>0.15190317629239436</v>
      </c>
      <c r="X28">
        <v>2.4453498857907152E-2</v>
      </c>
      <c r="Y28">
        <v>0.57627876322141802</v>
      </c>
      <c r="Z28">
        <v>0.27734627797919753</v>
      </c>
      <c r="AA28">
        <v>0.81348564810883317</v>
      </c>
      <c r="AB28">
        <v>0.7228357983704834</v>
      </c>
      <c r="AC28">
        <v>0.58620825158746759</v>
      </c>
      <c r="AD28">
        <v>0.55049511952207442</v>
      </c>
      <c r="AE28">
        <v>0.81100602788125731</v>
      </c>
      <c r="AF28">
        <v>0.86575224085758151</v>
      </c>
      <c r="AG28">
        <v>0.58336537595484284</v>
      </c>
      <c r="AH28">
        <v>0.98623331758082922</v>
      </c>
      <c r="AI28">
        <v>2.3879607833654282E-2</v>
      </c>
      <c r="AJ28">
        <v>0.94914557145709644</v>
      </c>
      <c r="AK28">
        <v>0.41573045721989166</v>
      </c>
      <c r="AL28">
        <v>0.87031892701831237</v>
      </c>
      <c r="AM28">
        <v>0.9216408155964565</v>
      </c>
      <c r="AN28">
        <v>0.68062778204681151</v>
      </c>
      <c r="AO28">
        <v>0.52395052737704717</v>
      </c>
      <c r="AP28">
        <v>0.36062558626073327</v>
      </c>
      <c r="AQ28">
        <v>0.79253282421650773</v>
      </c>
      <c r="AR28">
        <v>0.93494907656684345</v>
      </c>
      <c r="AS28">
        <v>0.27329126493075084</v>
      </c>
      <c r="AT28">
        <v>5.5263918293158909E-2</v>
      </c>
      <c r="AU28">
        <v>6.2913692854568048E-2</v>
      </c>
      <c r="AV28">
        <v>0.49773146546152458</v>
      </c>
      <c r="AW28">
        <v>0.52197853379544168</v>
      </c>
      <c r="AX28">
        <v>1.5734971915012719E-2</v>
      </c>
      <c r="AY28">
        <v>0.61327892748883894</v>
      </c>
      <c r="AZ28">
        <v>0.76231165664066225</v>
      </c>
      <c r="BA28">
        <v>0.83697687402844112</v>
      </c>
      <c r="BB28">
        <v>0.65634507576205547</v>
      </c>
      <c r="BC28">
        <v>0.29326212030330112</v>
      </c>
      <c r="BD28">
        <v>0.88149322974209454</v>
      </c>
      <c r="BE28">
        <v>0.3265874921373908</v>
      </c>
      <c r="BF28">
        <v>0.75307851414189886</v>
      </c>
      <c r="BG28">
        <v>0.81765613191528641</v>
      </c>
      <c r="BH28">
        <v>0.93652864539752523</v>
      </c>
      <c r="BI28">
        <v>0.97517059690056807</v>
      </c>
      <c r="BJ28">
        <v>0.94108276354927567</v>
      </c>
      <c r="BK28">
        <v>0.12173249741129233</v>
      </c>
      <c r="BL28">
        <v>0.30147256118796606</v>
      </c>
      <c r="BM28">
        <v>0.48574042504436665</v>
      </c>
      <c r="BN28">
        <v>0.62557971345857222</v>
      </c>
      <c r="BO28">
        <v>0.30173740076090694</v>
      </c>
      <c r="BP28">
        <v>0.93597855193149837</v>
      </c>
      <c r="BQ28">
        <v>0.99572698951383209</v>
      </c>
      <c r="BR28">
        <v>0.56350526370550935</v>
      </c>
      <c r="BS28">
        <v>0.91381997043106644</v>
      </c>
      <c r="BT28">
        <v>0.53085140163686984</v>
      </c>
    </row>
    <row r="29" spans="1:72" x14ac:dyDescent="0.25">
      <c r="A29" s="1">
        <v>28</v>
      </c>
      <c r="C29">
        <v>0.8517867299894929</v>
      </c>
      <c r="D29">
        <v>0.78212289248204481</v>
      </c>
      <c r="E29">
        <v>0.49205684183509335</v>
      </c>
      <c r="F29">
        <v>0.97528301398885087</v>
      </c>
      <c r="G29">
        <v>0.68650450360749826</v>
      </c>
      <c r="H29">
        <v>0.76236054745771387</v>
      </c>
      <c r="I29">
        <v>0.93785027389825115</v>
      </c>
      <c r="J29">
        <v>3.0077816752333342E-2</v>
      </c>
      <c r="K29">
        <v>0.43193650674651241</v>
      </c>
      <c r="L29">
        <v>0.62331579637453838</v>
      </c>
      <c r="M29">
        <v>7.6163285896012511E-2</v>
      </c>
      <c r="N29">
        <v>0.84754623507866567</v>
      </c>
      <c r="O29">
        <v>0.17067481941961193</v>
      </c>
      <c r="P29">
        <v>0.39224276122890556</v>
      </c>
      <c r="Q29">
        <v>0.38493701868077534</v>
      </c>
      <c r="R29">
        <v>0.88899082915837868</v>
      </c>
      <c r="S29">
        <v>0.41083803128652885</v>
      </c>
      <c r="T29">
        <v>0.37294063228991181</v>
      </c>
      <c r="U29">
        <v>0.97778762672628494</v>
      </c>
      <c r="V29">
        <v>6.7251525111942212E-2</v>
      </c>
      <c r="W29">
        <v>8.0519971586553774E-2</v>
      </c>
      <c r="X29">
        <v>0.69515557668456562</v>
      </c>
      <c r="Y29">
        <v>0.45194161147055778</v>
      </c>
      <c r="Z29">
        <v>2.0081602412014288E-3</v>
      </c>
      <c r="AA29">
        <v>0.22852163991669039</v>
      </c>
      <c r="AB29">
        <v>0.58845723760631163</v>
      </c>
      <c r="AC29">
        <v>0.11084521282282811</v>
      </c>
      <c r="AD29">
        <v>0.64366989103563998</v>
      </c>
      <c r="AE29">
        <v>0.95706168142170367</v>
      </c>
      <c r="AF29">
        <v>0.98257053094481139</v>
      </c>
      <c r="AG29">
        <v>0.28924005808465181</v>
      </c>
      <c r="AH29">
        <v>0.82399624000476157</v>
      </c>
      <c r="AI29">
        <v>0.88279712971992985</v>
      </c>
      <c r="AJ29">
        <v>0.59166091647982122</v>
      </c>
      <c r="AK29">
        <v>0.87655959057281241</v>
      </c>
      <c r="AL29">
        <v>0.36481114687804694</v>
      </c>
      <c r="AM29">
        <v>0.10839529236750034</v>
      </c>
      <c r="AN29">
        <v>0.15861011616869969</v>
      </c>
      <c r="AO29">
        <v>0.840525919434855</v>
      </c>
      <c r="AP29">
        <v>0.82888564230227113</v>
      </c>
      <c r="AQ29">
        <v>0.82014351204408009</v>
      </c>
      <c r="AR29">
        <v>0.47239998041856868</v>
      </c>
      <c r="AS29">
        <v>0.22379751971342909</v>
      </c>
      <c r="AT29">
        <v>6.0059384809016514E-2</v>
      </c>
      <c r="AU29">
        <v>0.33914548118797705</v>
      </c>
      <c r="AV29">
        <v>0.19427861732270713</v>
      </c>
      <c r="AW29">
        <v>0.83366884517317918</v>
      </c>
      <c r="AX29">
        <v>0.5180234038072552</v>
      </c>
      <c r="AY29">
        <v>0.88689841941486069</v>
      </c>
      <c r="AZ29">
        <v>0.7481928112724664</v>
      </c>
      <c r="BA29">
        <v>0.11452702955999428</v>
      </c>
      <c r="BB29">
        <v>9.4220859055837547E-2</v>
      </c>
      <c r="BC29">
        <v>2.4533703772523729E-2</v>
      </c>
      <c r="BD29">
        <v>0.73360983890930209</v>
      </c>
      <c r="BE29">
        <v>0.39170324965906289</v>
      </c>
      <c r="BF29">
        <v>0.51336312113305971</v>
      </c>
      <c r="BG29">
        <v>9.3137772831206167E-2</v>
      </c>
      <c r="BH29">
        <v>0.37243725771446046</v>
      </c>
      <c r="BI29">
        <v>0.75574209375117152</v>
      </c>
      <c r="BJ29">
        <v>0.43375857483741964</v>
      </c>
      <c r="BK29">
        <v>0.27406842123387276</v>
      </c>
      <c r="BL29">
        <v>0.59214955698354665</v>
      </c>
      <c r="BM29">
        <v>0.27900626280070706</v>
      </c>
      <c r="BN29">
        <v>0.42627148744320265</v>
      </c>
      <c r="BO29">
        <v>0.53736308818176814</v>
      </c>
      <c r="BP29">
        <v>0.65328147812243242</v>
      </c>
      <c r="BQ29">
        <v>0.52199445185556959</v>
      </c>
      <c r="BR29">
        <v>0.56004444723891766</v>
      </c>
      <c r="BS29">
        <v>7.4070614059034923E-2</v>
      </c>
      <c r="BT29">
        <v>0.26260218062270513</v>
      </c>
    </row>
    <row r="30" spans="1:72" x14ac:dyDescent="0.25">
      <c r="A30" s="1">
        <v>29</v>
      </c>
      <c r="C30">
        <v>0.5290422826960457</v>
      </c>
      <c r="D30">
        <v>0.84679395886334941</v>
      </c>
      <c r="E30">
        <v>4.1972060793278421E-2</v>
      </c>
      <c r="F30">
        <v>0.25920606221940201</v>
      </c>
      <c r="G30">
        <v>0.34201804535229419</v>
      </c>
      <c r="H30">
        <v>0.29010295206060444</v>
      </c>
      <c r="I30">
        <v>0.49839880173468809</v>
      </c>
      <c r="J30">
        <v>0.96827151542035816</v>
      </c>
      <c r="K30">
        <v>0.6437986317697717</v>
      </c>
      <c r="L30">
        <v>0.48536109595601984</v>
      </c>
      <c r="M30">
        <v>0.94173921231779201</v>
      </c>
      <c r="N30">
        <v>0.96851847170870276</v>
      </c>
      <c r="O30">
        <v>7.9422947915620656E-2</v>
      </c>
      <c r="P30">
        <v>5.5187279222341568E-2</v>
      </c>
      <c r="Q30">
        <v>0.3043050333738313</v>
      </c>
      <c r="R30">
        <v>0.18509453448706037</v>
      </c>
      <c r="S30">
        <v>0.37777034091085793</v>
      </c>
      <c r="T30">
        <v>0.62545774081323757</v>
      </c>
      <c r="U30">
        <v>0.96392686744483635</v>
      </c>
      <c r="V30">
        <v>0.76285235780871052</v>
      </c>
      <c r="W30">
        <v>0.40525421001397566</v>
      </c>
      <c r="X30">
        <v>9.8655862085805901E-2</v>
      </c>
      <c r="Y30">
        <v>0.87214770154080945</v>
      </c>
      <c r="Z30">
        <v>0.78660344082756761</v>
      </c>
      <c r="AA30">
        <v>0.87154823081984922</v>
      </c>
      <c r="AB30">
        <v>0.86119005839604157</v>
      </c>
      <c r="AC30">
        <v>0.37995388224853799</v>
      </c>
      <c r="AD30">
        <v>0.3820427634633965</v>
      </c>
      <c r="AE30">
        <v>0.25159634940049502</v>
      </c>
      <c r="AF30">
        <v>0.51371219661687006</v>
      </c>
      <c r="AG30">
        <v>0.99767833730065159</v>
      </c>
      <c r="AH30">
        <v>0.93040921204857119</v>
      </c>
      <c r="AI30">
        <v>0.51272126771021431</v>
      </c>
      <c r="AJ30">
        <v>0.4677556255457832</v>
      </c>
      <c r="AK30">
        <v>0.17929199904391047</v>
      </c>
      <c r="AL30">
        <v>9.4466646848167191E-2</v>
      </c>
      <c r="AM30">
        <v>0.26784085642203592</v>
      </c>
      <c r="AN30">
        <v>0.12211574367134403</v>
      </c>
      <c r="AO30">
        <v>0.85803346459938312</v>
      </c>
      <c r="AP30">
        <v>0.92124172687983297</v>
      </c>
      <c r="AQ30">
        <v>6.0448270105772361E-2</v>
      </c>
      <c r="AR30">
        <v>0.23096202774595298</v>
      </c>
      <c r="AS30">
        <v>8.5039272307480096E-2</v>
      </c>
      <c r="AT30">
        <v>0.80049310297840248</v>
      </c>
      <c r="AU30">
        <v>0.28875461179773876</v>
      </c>
      <c r="AV30">
        <v>0.52562198306415298</v>
      </c>
      <c r="AW30">
        <v>0.78755308629578891</v>
      </c>
      <c r="AX30">
        <v>0.3355493243582417</v>
      </c>
      <c r="AY30">
        <v>0.57423834080580949</v>
      </c>
      <c r="AZ30">
        <v>0.5205483431516057</v>
      </c>
      <c r="BA30">
        <v>0.76819026738387808</v>
      </c>
      <c r="BB30">
        <v>0.24431535227469903</v>
      </c>
      <c r="BC30">
        <v>0.63659659007715164</v>
      </c>
      <c r="BD30">
        <v>0.673020813889466</v>
      </c>
      <c r="BE30">
        <v>0.79149147149630372</v>
      </c>
      <c r="BF30">
        <v>0.53038728362169707</v>
      </c>
      <c r="BG30">
        <v>0.72769932836931039</v>
      </c>
      <c r="BH30">
        <v>0.6043545434848332</v>
      </c>
      <c r="BI30">
        <v>0.25681589705096408</v>
      </c>
      <c r="BJ30">
        <v>0.49175266662584516</v>
      </c>
      <c r="BK30">
        <v>0.15949116540310537</v>
      </c>
      <c r="BL30">
        <v>0.32643093036656989</v>
      </c>
      <c r="BM30">
        <v>0.83382920495826307</v>
      </c>
      <c r="BN30">
        <v>2.2928303232081504E-2</v>
      </c>
      <c r="BO30">
        <v>0.12233726940985656</v>
      </c>
      <c r="BP30">
        <v>0.34826646215950396</v>
      </c>
      <c r="BQ30">
        <v>0.32161385025670308</v>
      </c>
      <c r="BR30">
        <v>5.4237697145910979E-2</v>
      </c>
      <c r="BS30">
        <v>0.26071127930231341</v>
      </c>
      <c r="BT30">
        <v>0.71386167113637766</v>
      </c>
    </row>
    <row r="31" spans="1:72" x14ac:dyDescent="0.25">
      <c r="A31" s="1">
        <v>30</v>
      </c>
      <c r="C31">
        <v>0.19357341683396212</v>
      </c>
      <c r="D31">
        <v>0.37517047751793897</v>
      </c>
      <c r="E31">
        <v>0.61771614102343941</v>
      </c>
      <c r="F31">
        <v>0.92872710703491634</v>
      </c>
      <c r="G31">
        <v>0.95677227081361105</v>
      </c>
      <c r="H31">
        <v>0.54724325156466491</v>
      </c>
      <c r="I31">
        <v>0.19016003340015031</v>
      </c>
      <c r="J31">
        <v>0.13851353288341017</v>
      </c>
      <c r="K31">
        <v>0.38725391908092055</v>
      </c>
      <c r="L31">
        <v>0.70460862131477942</v>
      </c>
      <c r="M31">
        <v>0.30580474334995911</v>
      </c>
      <c r="N31">
        <v>6.3612602232809845E-2</v>
      </c>
      <c r="O31">
        <v>0.93955827333990805</v>
      </c>
      <c r="P31">
        <v>0.16323852942261674</v>
      </c>
      <c r="Q31">
        <v>0.46473761845052186</v>
      </c>
      <c r="R31">
        <v>0.35081058723359793</v>
      </c>
      <c r="S31">
        <v>7.5435442310238465E-2</v>
      </c>
      <c r="T31">
        <v>0.67486079748147665</v>
      </c>
      <c r="U31">
        <v>0.23404318347203612</v>
      </c>
      <c r="V31">
        <v>0.14669077134041442</v>
      </c>
      <c r="W31">
        <v>0.51341515776082014</v>
      </c>
      <c r="X31">
        <v>0.27143912636663015</v>
      </c>
      <c r="Y31">
        <v>0.70408760887789279</v>
      </c>
      <c r="Z31">
        <v>0.44465314157085134</v>
      </c>
      <c r="AA31">
        <v>0.45568502407182798</v>
      </c>
      <c r="AB31">
        <v>0.62479970423536635</v>
      </c>
      <c r="AC31">
        <v>0.38513143461206478</v>
      </c>
      <c r="AD31">
        <v>0.46167594061840467</v>
      </c>
      <c r="AE31">
        <v>0.54709929131213275</v>
      </c>
      <c r="AF31">
        <v>0.91774856457251586</v>
      </c>
      <c r="AG31">
        <v>0.22318407211440783</v>
      </c>
      <c r="AH31">
        <v>0.65022780245381195</v>
      </c>
      <c r="AI31">
        <v>0.56341574319756382</v>
      </c>
      <c r="AJ31">
        <v>0.83678247989215837</v>
      </c>
      <c r="AK31">
        <v>0.27502669266252322</v>
      </c>
      <c r="AL31">
        <v>2.2112721452210771E-2</v>
      </c>
      <c r="AM31">
        <v>0.26201945572815</v>
      </c>
      <c r="AN31">
        <v>0.83083512740774046</v>
      </c>
      <c r="AO31">
        <v>0.28124329432514827</v>
      </c>
      <c r="AP31">
        <v>0.48849653889807554</v>
      </c>
      <c r="AQ31">
        <v>0.67815034670551788</v>
      </c>
      <c r="AR31">
        <v>0.16045275537561998</v>
      </c>
      <c r="AS31">
        <v>0.55514746222939693</v>
      </c>
      <c r="AT31">
        <v>0.19403965867025197</v>
      </c>
      <c r="AU31">
        <v>0.23717376033155946</v>
      </c>
      <c r="AV31">
        <v>0.43446175968996625</v>
      </c>
      <c r="AW31">
        <v>0.51519264226528927</v>
      </c>
      <c r="AX31">
        <v>0.27074948942260235</v>
      </c>
      <c r="AY31">
        <v>3.9373451644566848E-2</v>
      </c>
      <c r="AZ31">
        <v>0.37921635661795339</v>
      </c>
      <c r="BA31">
        <v>0.50171717616315614</v>
      </c>
      <c r="BB31">
        <v>0.84189929128512864</v>
      </c>
      <c r="BC31">
        <v>3.1168231835398963E-3</v>
      </c>
      <c r="BD31">
        <v>0.99113119077427692</v>
      </c>
      <c r="BE31">
        <v>0.5397826239069311</v>
      </c>
      <c r="BF31">
        <v>5.5757374279808536E-2</v>
      </c>
      <c r="BG31">
        <v>0.32873520101894205</v>
      </c>
      <c r="BH31">
        <v>0.98232587750298861</v>
      </c>
      <c r="BI31">
        <v>0.39173426041118242</v>
      </c>
      <c r="BJ31">
        <v>0.98937231717033824</v>
      </c>
      <c r="BK31">
        <v>6.2142535203550509E-2</v>
      </c>
      <c r="BL31">
        <v>0.17010066258376189</v>
      </c>
      <c r="BM31">
        <v>0.321517294537779</v>
      </c>
      <c r="BN31">
        <v>0.32900288162962499</v>
      </c>
      <c r="BO31">
        <v>0.47532648947638245</v>
      </c>
      <c r="BP31">
        <v>0.97569936385635125</v>
      </c>
      <c r="BQ31">
        <v>8.6300758392913401E-2</v>
      </c>
      <c r="BR31">
        <v>0.32977621427954429</v>
      </c>
      <c r="BS31">
        <v>0.72457747818123375</v>
      </c>
      <c r="BT31">
        <v>0.2231584316155002</v>
      </c>
    </row>
    <row r="32" spans="1:72" x14ac:dyDescent="0.25">
      <c r="A32" s="1">
        <v>31</v>
      </c>
      <c r="C32">
        <v>0.51959534136107877</v>
      </c>
      <c r="D32">
        <v>0.73153178810881692</v>
      </c>
      <c r="E32">
        <v>0.82721193241704327</v>
      </c>
      <c r="F32">
        <v>0.53796232919196274</v>
      </c>
      <c r="G32">
        <v>0.94820699917453877</v>
      </c>
      <c r="H32">
        <v>0.64516339218100749</v>
      </c>
      <c r="I32">
        <v>0.72975870712074387</v>
      </c>
      <c r="J32">
        <v>0.59479466910273371</v>
      </c>
      <c r="K32">
        <v>0.14404786961748861</v>
      </c>
      <c r="L32">
        <v>0.31751972550594276</v>
      </c>
      <c r="M32">
        <v>0.14615878952219619</v>
      </c>
      <c r="N32">
        <v>0.59249981206708136</v>
      </c>
      <c r="O32">
        <v>7.9754671629673424E-2</v>
      </c>
      <c r="P32">
        <v>0.96409746761486081</v>
      </c>
      <c r="Q32">
        <v>0.84157568968681273</v>
      </c>
      <c r="R32">
        <v>0.40151990016203765</v>
      </c>
      <c r="S32">
        <v>0.6755031536745667</v>
      </c>
      <c r="T32">
        <v>0.56183702315911765</v>
      </c>
      <c r="U32">
        <v>0.34276165805958869</v>
      </c>
      <c r="V32">
        <v>6.9631994069996095E-2</v>
      </c>
      <c r="W32">
        <v>0.67019469064966264</v>
      </c>
      <c r="X32">
        <v>0.88514436184094525</v>
      </c>
      <c r="Y32">
        <v>0.28155908071736846</v>
      </c>
      <c r="Z32">
        <v>0.2783761929297166</v>
      </c>
      <c r="AA32">
        <v>0.60227783577049776</v>
      </c>
      <c r="AB32">
        <v>0.86362188068500889</v>
      </c>
      <c r="AC32">
        <v>0.54976246882870239</v>
      </c>
      <c r="AD32">
        <v>0.58658712706577532</v>
      </c>
      <c r="AE32">
        <v>0.85737158988013484</v>
      </c>
      <c r="AF32">
        <v>7.7626837767229562E-2</v>
      </c>
      <c r="AG32">
        <v>0.870138038133902</v>
      </c>
      <c r="AH32">
        <v>0.47195901159257903</v>
      </c>
      <c r="AI32">
        <v>0.87914564933073813</v>
      </c>
      <c r="AJ32">
        <v>0.64956446737703644</v>
      </c>
      <c r="AK32">
        <v>0.97490253866307741</v>
      </c>
      <c r="AL32">
        <v>0.98848931694251052</v>
      </c>
      <c r="AM32">
        <v>0.22970830428116873</v>
      </c>
      <c r="AN32">
        <v>0.86414452163071842</v>
      </c>
      <c r="AO32">
        <v>0.51934975677014894</v>
      </c>
      <c r="AP32">
        <v>0.1497971943813875</v>
      </c>
      <c r="AQ32">
        <v>0.69083959302423958</v>
      </c>
      <c r="AR32">
        <v>0.29269509695640172</v>
      </c>
      <c r="AS32">
        <v>0.36896511087275774</v>
      </c>
      <c r="AT32">
        <v>0.97202566747127217</v>
      </c>
      <c r="AU32">
        <v>2.2348714553838245E-2</v>
      </c>
      <c r="AV32">
        <v>0.70160308893877155</v>
      </c>
      <c r="AW32">
        <v>0.10551850024096898</v>
      </c>
      <c r="AX32">
        <v>0.67320914221775674</v>
      </c>
      <c r="AY32">
        <v>0.58558630587774163</v>
      </c>
      <c r="AZ32">
        <v>0.82867013162836345</v>
      </c>
      <c r="BA32">
        <v>0.36715829620987839</v>
      </c>
      <c r="BB32">
        <v>1.3658603949922132E-2</v>
      </c>
      <c r="BC32">
        <v>0.42497787054316938</v>
      </c>
      <c r="BD32">
        <v>0.6595157693275282</v>
      </c>
      <c r="BE32">
        <v>0.19909269440707578</v>
      </c>
      <c r="BF32">
        <v>0.24287987301045078</v>
      </c>
      <c r="BG32">
        <v>0.61745994417190608</v>
      </c>
      <c r="BH32">
        <v>0.31685094026052574</v>
      </c>
      <c r="BI32">
        <v>2.1112309588369294E-2</v>
      </c>
      <c r="BJ32">
        <v>0.93301963517621256</v>
      </c>
      <c r="BK32">
        <v>0.82307219797793452</v>
      </c>
      <c r="BL32">
        <v>0.8037916627694951</v>
      </c>
      <c r="BM32">
        <v>3.6501486015698692E-2</v>
      </c>
      <c r="BN32">
        <v>0.6683732515066485</v>
      </c>
      <c r="BO32">
        <v>0.69833756580141437</v>
      </c>
      <c r="BP32">
        <v>0.30418188576129868</v>
      </c>
      <c r="BQ32">
        <v>0.26759277083043831</v>
      </c>
      <c r="BR32">
        <v>0.75603053853762237</v>
      </c>
      <c r="BS32">
        <v>0.21271698426437691</v>
      </c>
      <c r="BT32">
        <v>0.85780744445538981</v>
      </c>
    </row>
    <row r="33" spans="1:72" x14ac:dyDescent="0.25">
      <c r="A33" s="1">
        <v>32</v>
      </c>
      <c r="C33">
        <v>0.59807660104690274</v>
      </c>
      <c r="D33">
        <v>0.54366536533558874</v>
      </c>
      <c r="E33">
        <v>0.58191741425352628</v>
      </c>
      <c r="F33">
        <v>0.27228839761629464</v>
      </c>
      <c r="G33">
        <v>0.56855139110278763</v>
      </c>
      <c r="H33">
        <v>0.15983689580860616</v>
      </c>
      <c r="I33">
        <v>0.21669117189250942</v>
      </c>
      <c r="J33">
        <v>0.4209511168306973</v>
      </c>
      <c r="K33">
        <v>5.3415208061575403E-2</v>
      </c>
      <c r="L33">
        <v>0.14028698251158556</v>
      </c>
      <c r="M33">
        <v>0.32734384752127677</v>
      </c>
      <c r="N33">
        <v>0.72075202982009245</v>
      </c>
      <c r="O33">
        <v>0.93865414964181382</v>
      </c>
      <c r="P33">
        <v>0.95267159123273659</v>
      </c>
      <c r="Q33">
        <v>0.24910557203361616</v>
      </c>
      <c r="R33">
        <v>0.96417205132681305</v>
      </c>
      <c r="S33">
        <v>0.63828753979427699</v>
      </c>
      <c r="T33">
        <v>0.22682774845728659</v>
      </c>
      <c r="U33">
        <v>0.60604373472356354</v>
      </c>
      <c r="V33">
        <v>0.73541795447648928</v>
      </c>
      <c r="W33">
        <v>0.72698261548275978</v>
      </c>
      <c r="X33">
        <v>0.94149996176803363</v>
      </c>
      <c r="Y33">
        <v>0.19614404487289028</v>
      </c>
      <c r="Z33">
        <v>0.81500252849619759</v>
      </c>
      <c r="AA33">
        <v>0.33266452300642135</v>
      </c>
      <c r="AB33">
        <v>0.71959000814875118</v>
      </c>
      <c r="AC33">
        <v>0.18781109896902726</v>
      </c>
      <c r="AD33">
        <v>0.7299017384408456</v>
      </c>
      <c r="AE33">
        <v>0.26831731545914683</v>
      </c>
      <c r="AF33">
        <v>0.90948230834612742</v>
      </c>
      <c r="AG33">
        <v>0.8227562433142549</v>
      </c>
      <c r="AH33">
        <v>0.35903888051993071</v>
      </c>
      <c r="AI33">
        <v>0.84267506463848629</v>
      </c>
      <c r="AJ33">
        <v>0.45665640257777074</v>
      </c>
      <c r="AK33">
        <v>0.35230314250435335</v>
      </c>
      <c r="AL33">
        <v>0.69207507412981639</v>
      </c>
      <c r="AM33">
        <v>0.1681161098718772</v>
      </c>
      <c r="AN33">
        <v>0.99461333608856461</v>
      </c>
      <c r="AO33">
        <v>0.31042948150494953</v>
      </c>
      <c r="AP33">
        <v>0.19974307650932577</v>
      </c>
      <c r="AQ33">
        <v>0.41955737027404127</v>
      </c>
      <c r="AR33">
        <v>0.45577537838778159</v>
      </c>
      <c r="AS33">
        <v>0.28764807658188485</v>
      </c>
      <c r="AT33">
        <v>0.16823329460982495</v>
      </c>
      <c r="AU33">
        <v>0.66584322092413351</v>
      </c>
      <c r="AV33">
        <v>0.57099669331074943</v>
      </c>
      <c r="AW33">
        <v>0.75609672225393987</v>
      </c>
      <c r="AX33">
        <v>0.64232286165986052</v>
      </c>
      <c r="AY33">
        <v>0.15726810078831832</v>
      </c>
      <c r="AZ33">
        <v>0.64261948205778452</v>
      </c>
      <c r="BA33">
        <v>0.1510028673974374</v>
      </c>
      <c r="BB33">
        <v>0.93197307913675043</v>
      </c>
      <c r="BC33">
        <v>0.16320608160495731</v>
      </c>
      <c r="BD33">
        <v>0.27425502331840645</v>
      </c>
      <c r="BE33">
        <v>0.20004338546306444</v>
      </c>
      <c r="BF33">
        <v>0.29603716734964025</v>
      </c>
      <c r="BG33">
        <v>0.32601603936136048</v>
      </c>
      <c r="BH33">
        <v>0.87293593777976353</v>
      </c>
      <c r="BI33">
        <v>0.55506280146794629</v>
      </c>
      <c r="BJ33">
        <v>0.73756849461596774</v>
      </c>
      <c r="BK33">
        <v>0.76951681441709463</v>
      </c>
      <c r="BL33">
        <v>0.31138967512880145</v>
      </c>
      <c r="BM33">
        <v>0.27628820510217278</v>
      </c>
      <c r="BN33">
        <v>0.32243870430197241</v>
      </c>
      <c r="BO33">
        <v>0.40101040954233524</v>
      </c>
      <c r="BP33">
        <v>0.51449538615121471</v>
      </c>
      <c r="BQ33">
        <v>0.69782119116469954</v>
      </c>
      <c r="BR33">
        <v>0.31290087637745656</v>
      </c>
      <c r="BS33">
        <v>0.19964426599516594</v>
      </c>
      <c r="BT33">
        <v>7.1399316547828495E-2</v>
      </c>
    </row>
    <row r="34" spans="1:72" x14ac:dyDescent="0.25">
      <c r="A34" s="1">
        <v>33</v>
      </c>
      <c r="C34">
        <v>0.71030407719558242</v>
      </c>
      <c r="D34">
        <v>0.69196000682670211</v>
      </c>
      <c r="E34">
        <v>0.32178599982014422</v>
      </c>
      <c r="F34">
        <v>0.61381478007088919</v>
      </c>
      <c r="G34">
        <v>0.75786028942407868</v>
      </c>
      <c r="H34">
        <v>0.41578519263249347</v>
      </c>
      <c r="I34">
        <v>0.90252927816870199</v>
      </c>
      <c r="J34">
        <v>0.86148573353168345</v>
      </c>
      <c r="K34">
        <v>0.20779457045888305</v>
      </c>
      <c r="L34">
        <v>0.27832820784497547</v>
      </c>
      <c r="M34">
        <v>0.59146345364654296</v>
      </c>
      <c r="N34">
        <v>0.48609931640188464</v>
      </c>
      <c r="O34">
        <v>0.32030069725413446</v>
      </c>
      <c r="P34">
        <v>0.30681789001636006</v>
      </c>
      <c r="Q34">
        <v>0.72444467833522264</v>
      </c>
      <c r="R34">
        <v>0.12749171577507146</v>
      </c>
      <c r="S34">
        <v>0.62873658366325491</v>
      </c>
      <c r="T34">
        <v>0.70788469840993162</v>
      </c>
      <c r="U34">
        <v>0.66902413722230381</v>
      </c>
      <c r="V34">
        <v>0.18006684691270003</v>
      </c>
      <c r="W34">
        <v>0.1566987481926434</v>
      </c>
      <c r="X34">
        <v>0.96822511143794077</v>
      </c>
      <c r="Y34">
        <v>0.38168298688068747</v>
      </c>
      <c r="Z34">
        <v>0.2513294215060119</v>
      </c>
      <c r="AA34">
        <v>0.59923619553749763</v>
      </c>
      <c r="AB34">
        <v>0.88382511636618621</v>
      </c>
      <c r="AC34">
        <v>0.17799594612551473</v>
      </c>
      <c r="AD34">
        <v>5.7408082841000962E-2</v>
      </c>
      <c r="AE34">
        <v>0.83398919505290681</v>
      </c>
      <c r="AF34">
        <v>0.77288830946060072</v>
      </c>
      <c r="AG34">
        <v>0.57326538654056391</v>
      </c>
      <c r="AH34">
        <v>0.59131391321656179</v>
      </c>
      <c r="AI34">
        <v>3.3010898654715959E-2</v>
      </c>
      <c r="AJ34">
        <v>0.23011218004242706</v>
      </c>
      <c r="AK34">
        <v>0.58004474131436501</v>
      </c>
      <c r="AL34">
        <v>0.69002473387302643</v>
      </c>
      <c r="AM34">
        <v>0.23052026103925538</v>
      </c>
      <c r="AN34">
        <v>0.89591270632792508</v>
      </c>
      <c r="AO34">
        <v>0.81756092929618362</v>
      </c>
      <c r="AP34">
        <v>8.3135201411570714E-2</v>
      </c>
      <c r="AQ34">
        <v>0.22007122756905273</v>
      </c>
      <c r="AR34">
        <v>8.9530806020818865E-3</v>
      </c>
      <c r="AS34">
        <v>5.2385432932991138E-2</v>
      </c>
      <c r="AT34">
        <v>0.23192938824799214</v>
      </c>
      <c r="AU34">
        <v>0.87717884291311166</v>
      </c>
      <c r="AV34">
        <v>0.13678918195544232</v>
      </c>
      <c r="AW34">
        <v>0.43549350187068114</v>
      </c>
      <c r="AX34">
        <v>0.56436870781015613</v>
      </c>
      <c r="AY34">
        <v>0.46194913499456958</v>
      </c>
      <c r="AZ34">
        <v>0.76807946467247068</v>
      </c>
      <c r="BA34">
        <v>4.5962508438722738E-2</v>
      </c>
      <c r="BB34">
        <v>0.19916118160352025</v>
      </c>
      <c r="BC34">
        <v>0.47573933803501034</v>
      </c>
      <c r="BD34">
        <v>0.18691040873900722</v>
      </c>
      <c r="BE34">
        <v>0.17061120616907799</v>
      </c>
      <c r="BF34">
        <v>0.76752729918657303</v>
      </c>
      <c r="BG34">
        <v>0.56152343931565429</v>
      </c>
      <c r="BH34">
        <v>0.14788197881319121</v>
      </c>
      <c r="BI34">
        <v>0.70131430002138451</v>
      </c>
      <c r="BJ34">
        <v>6.7627424390858004E-2</v>
      </c>
      <c r="BK34">
        <v>0.24627227461895229</v>
      </c>
      <c r="BL34">
        <v>0.35010625109408322</v>
      </c>
      <c r="BM34">
        <v>0.47397030139892227</v>
      </c>
      <c r="BN34">
        <v>0.10634078052818097</v>
      </c>
      <c r="BO34">
        <v>0.35884370653535247</v>
      </c>
      <c r="BP34">
        <v>0.83979035016523362</v>
      </c>
      <c r="BQ34">
        <v>0.91039111454568278</v>
      </c>
      <c r="BR34">
        <v>0.78808175933930225</v>
      </c>
      <c r="BS34">
        <v>0.95639462720624202</v>
      </c>
      <c r="BT34">
        <v>0.60141870912353446</v>
      </c>
    </row>
    <row r="35" spans="1:72" x14ac:dyDescent="0.25">
      <c r="A35" s="1">
        <v>34</v>
      </c>
      <c r="C35">
        <v>0.56632180595850046</v>
      </c>
      <c r="D35">
        <v>0.4438157262107284</v>
      </c>
      <c r="E35">
        <v>0.74092107673434759</v>
      </c>
      <c r="F35">
        <v>0.99246354436410111</v>
      </c>
      <c r="G35">
        <v>0.35358613463853994</v>
      </c>
      <c r="H35">
        <v>0.636730569597595</v>
      </c>
      <c r="I35">
        <v>0.67787502688929968</v>
      </c>
      <c r="J35">
        <v>0.10825420822453247</v>
      </c>
      <c r="K35">
        <v>0.70983448171165331</v>
      </c>
      <c r="L35">
        <v>0.26527584364237988</v>
      </c>
      <c r="M35">
        <v>0.55547053039361527</v>
      </c>
      <c r="N35">
        <v>0.81639507219128571</v>
      </c>
      <c r="O35">
        <v>0.36246042086875396</v>
      </c>
      <c r="P35">
        <v>0.45640921169131721</v>
      </c>
      <c r="Q35">
        <v>0.47001535249547577</v>
      </c>
      <c r="R35">
        <v>0.12659115662321874</v>
      </c>
      <c r="S35">
        <v>3.4093756641750739E-2</v>
      </c>
      <c r="T35">
        <v>0.24246535613363129</v>
      </c>
      <c r="U35">
        <v>0.83487144760210841</v>
      </c>
      <c r="V35">
        <v>0.78752719166041429</v>
      </c>
      <c r="W35">
        <v>0.17637611916776885</v>
      </c>
      <c r="X35">
        <v>7.9154291776534103E-2</v>
      </c>
      <c r="Y35">
        <v>0.24545802220542845</v>
      </c>
      <c r="Z35">
        <v>9.9798050124725757E-2</v>
      </c>
      <c r="AA35">
        <v>0.92047078442773866</v>
      </c>
      <c r="AB35">
        <v>0.84906399991866432</v>
      </c>
      <c r="AC35">
        <v>0.13043163342581987</v>
      </c>
      <c r="AD35">
        <v>0.57573090101609026</v>
      </c>
      <c r="AE35">
        <v>0.53474317830198814</v>
      </c>
      <c r="AF35">
        <v>6.308498023983522E-2</v>
      </c>
      <c r="AG35">
        <v>0.45207366787128445</v>
      </c>
      <c r="AH35">
        <v>0.50591768135164705</v>
      </c>
      <c r="AI35">
        <v>0.65689170079261461</v>
      </c>
      <c r="AJ35">
        <v>0.85484791675583982</v>
      </c>
      <c r="AK35">
        <v>2.5001424672664196E-2</v>
      </c>
      <c r="AL35">
        <v>0.33237237482814219</v>
      </c>
      <c r="AM35">
        <v>0.77891234674626353</v>
      </c>
      <c r="AN35">
        <v>0.46135237740069412</v>
      </c>
      <c r="AO35">
        <v>0.99462929186929572</v>
      </c>
      <c r="AP35">
        <v>0.76707358580735163</v>
      </c>
      <c r="AQ35">
        <v>0.90153906965063446</v>
      </c>
      <c r="AR35">
        <v>0.52602125678154765</v>
      </c>
      <c r="AS35">
        <v>0.27954228164898565</v>
      </c>
      <c r="AT35">
        <v>0.87783766213689374</v>
      </c>
      <c r="AU35">
        <v>0.23070168859790896</v>
      </c>
      <c r="AV35">
        <v>0.68723636603702642</v>
      </c>
      <c r="AW35">
        <v>0.44008978672802723</v>
      </c>
      <c r="AX35">
        <v>0.76341168028900719</v>
      </c>
      <c r="AY35">
        <v>0.59722238057960453</v>
      </c>
      <c r="AZ35">
        <v>0.97168232240492114</v>
      </c>
      <c r="BA35">
        <v>0.17071737093827855</v>
      </c>
      <c r="BB35">
        <v>0.78725601774300868</v>
      </c>
      <c r="BC35">
        <v>0.84282490166583779</v>
      </c>
      <c r="BD35">
        <v>0.9214459316450816</v>
      </c>
      <c r="BE35">
        <v>0.26592247578887329</v>
      </c>
      <c r="BF35">
        <v>1.1764342652024196E-3</v>
      </c>
      <c r="BG35">
        <v>8.1462037210059179E-2</v>
      </c>
      <c r="BH35">
        <v>0.8831749981523136</v>
      </c>
      <c r="BI35">
        <v>0.39763554186731076</v>
      </c>
      <c r="BJ35">
        <v>0.77015391200557703</v>
      </c>
      <c r="BK35">
        <v>0.69994564982146645</v>
      </c>
      <c r="BL35">
        <v>0.44349565706826455</v>
      </c>
      <c r="BM35">
        <v>9.1734889648090512E-2</v>
      </c>
      <c r="BN35">
        <v>0.88796713979302255</v>
      </c>
      <c r="BO35">
        <v>0.72508158999796235</v>
      </c>
      <c r="BP35">
        <v>0.8983927464817314</v>
      </c>
      <c r="BQ35">
        <v>0.53280880245363538</v>
      </c>
      <c r="BR35">
        <v>9.219217589987494E-2</v>
      </c>
      <c r="BS35">
        <v>0.16951787537515606</v>
      </c>
      <c r="BT35">
        <v>0.80727870704664817</v>
      </c>
    </row>
    <row r="36" spans="1:72" x14ac:dyDescent="0.25">
      <c r="A36" s="1">
        <v>35</v>
      </c>
      <c r="C36">
        <v>0.70066339737959604</v>
      </c>
      <c r="D36">
        <v>0.24353721393696726</v>
      </c>
      <c r="E36">
        <v>0.57917002149754759</v>
      </c>
      <c r="F36">
        <v>0.92676622264739028</v>
      </c>
      <c r="G36">
        <v>0.29741831036831268</v>
      </c>
      <c r="H36">
        <v>0.32599382912119279</v>
      </c>
      <c r="I36">
        <v>0.12704697255601882</v>
      </c>
      <c r="J36">
        <v>0.83217319035598569</v>
      </c>
      <c r="K36">
        <v>0.44035471256287284</v>
      </c>
      <c r="L36">
        <v>0.58624343313284932</v>
      </c>
      <c r="M36">
        <v>0.88977096058879179</v>
      </c>
      <c r="N36">
        <v>4.2502350317266679E-2</v>
      </c>
      <c r="O36">
        <v>0.65422272430554207</v>
      </c>
      <c r="P36">
        <v>0.18622007597657553</v>
      </c>
      <c r="Q36">
        <v>1.6723427405072266E-2</v>
      </c>
      <c r="R36">
        <v>0.62600991284151664</v>
      </c>
      <c r="S36">
        <v>0.23844957695315239</v>
      </c>
      <c r="T36">
        <v>5.4571657140194629E-2</v>
      </c>
      <c r="U36">
        <v>0.29007129468038295</v>
      </c>
      <c r="V36">
        <v>0.82491107776640726</v>
      </c>
      <c r="W36">
        <v>0.36920978270935645</v>
      </c>
      <c r="X36">
        <v>0.9185743559769054</v>
      </c>
      <c r="Y36">
        <v>0.40916775372556591</v>
      </c>
      <c r="Z36">
        <v>0.2549055885623156</v>
      </c>
      <c r="AA36">
        <v>0.98753830802380071</v>
      </c>
      <c r="AB36">
        <v>0.49959232481108906</v>
      </c>
      <c r="AC36">
        <v>0.7901361646622006</v>
      </c>
      <c r="AD36">
        <v>0.21959645352374879</v>
      </c>
      <c r="AE36">
        <v>0.97029699971177819</v>
      </c>
      <c r="AF36">
        <v>0.46777254159136272</v>
      </c>
      <c r="AG36">
        <v>0.35778114830543695</v>
      </c>
      <c r="AH36">
        <v>0.70195544553672751</v>
      </c>
      <c r="AI36">
        <v>0.17120777487933936</v>
      </c>
      <c r="AJ36">
        <v>0.7933277203308523</v>
      </c>
      <c r="AK36">
        <v>0.75912152735230198</v>
      </c>
      <c r="AL36">
        <v>0.35691992693984509</v>
      </c>
      <c r="AM36">
        <v>0.40636520307249502</v>
      </c>
      <c r="AN36">
        <v>0.43353218150986939</v>
      </c>
      <c r="AO36">
        <v>0.7133565098752338</v>
      </c>
      <c r="AP36">
        <v>0.57280701516137156</v>
      </c>
      <c r="AQ36">
        <v>0.76875008324931937</v>
      </c>
      <c r="AR36">
        <v>0.30519067962199753</v>
      </c>
      <c r="AS36">
        <v>0.7714998311607546</v>
      </c>
      <c r="AT36">
        <v>0.69962622303148492</v>
      </c>
      <c r="AU36">
        <v>0.17132019517382013</v>
      </c>
      <c r="AV36">
        <v>0.93470174564458608</v>
      </c>
      <c r="AW36">
        <v>5.0171625231866579E-2</v>
      </c>
      <c r="AX36">
        <v>0.10111881159822822</v>
      </c>
      <c r="AY36">
        <v>0.1514409222973111</v>
      </c>
      <c r="AZ36">
        <v>0.92155782712034795</v>
      </c>
      <c r="BA36">
        <v>0.44870616696590393</v>
      </c>
      <c r="BB36">
        <v>0.70167004452780146</v>
      </c>
      <c r="BC36">
        <v>0.85698075203296753</v>
      </c>
      <c r="BD36">
        <v>0.31686704241365971</v>
      </c>
      <c r="BE36">
        <v>0.15792634841524744</v>
      </c>
      <c r="BF36">
        <v>0.74778971574100261</v>
      </c>
      <c r="BG36">
        <v>0.71033089117339132</v>
      </c>
      <c r="BH36">
        <v>0.33199076433831687</v>
      </c>
      <c r="BI36">
        <v>0.53669996500573591</v>
      </c>
      <c r="BJ36">
        <v>0.98649323178702286</v>
      </c>
      <c r="BK36">
        <v>8.5527696195122127E-2</v>
      </c>
      <c r="BL36">
        <v>0.53643561830586806</v>
      </c>
      <c r="BM36">
        <v>0.95391794739109481</v>
      </c>
      <c r="BN36">
        <v>0.97441857227620732</v>
      </c>
      <c r="BO36">
        <v>0.5226374852905542</v>
      </c>
      <c r="BP36">
        <v>0.38824202151815268</v>
      </c>
      <c r="BQ36">
        <v>0.47839165045840748</v>
      </c>
      <c r="BR36">
        <v>0.19949342100062006</v>
      </c>
      <c r="BS36">
        <v>0.54112789977511755</v>
      </c>
      <c r="BT36">
        <v>0.36138420264750071</v>
      </c>
    </row>
    <row r="37" spans="1:72" x14ac:dyDescent="0.25">
      <c r="A37" s="1">
        <v>36</v>
      </c>
      <c r="C37">
        <v>0.56782825180982188</v>
      </c>
      <c r="D37">
        <v>0.11978702838889987</v>
      </c>
      <c r="E37">
        <v>0.42710130107812661</v>
      </c>
      <c r="F37">
        <v>0.5465581852230148</v>
      </c>
      <c r="G37">
        <v>0.54063512021767413</v>
      </c>
      <c r="H37">
        <v>0.24984178916733224</v>
      </c>
      <c r="I37">
        <v>0.28394524231331486</v>
      </c>
      <c r="J37">
        <v>0.17913702622108785</v>
      </c>
      <c r="K37">
        <v>0.65033143771801971</v>
      </c>
      <c r="L37">
        <v>0.63567254168183174</v>
      </c>
      <c r="M37">
        <v>0.26626097341624566</v>
      </c>
      <c r="N37">
        <v>0.72304033305161508</v>
      </c>
      <c r="O37">
        <v>0.66342073932558054</v>
      </c>
      <c r="P37">
        <v>0.91248898896782571</v>
      </c>
      <c r="Q37">
        <v>0.42419807600798776</v>
      </c>
      <c r="R37">
        <v>0.3701674283699844</v>
      </c>
      <c r="S37">
        <v>5.2272056243310883E-2</v>
      </c>
      <c r="T37">
        <v>0.56028693552275421</v>
      </c>
      <c r="U37">
        <v>0.36986120856113203</v>
      </c>
      <c r="V37">
        <v>0.75761775932560982</v>
      </c>
      <c r="W37">
        <v>0.36849832768414503</v>
      </c>
      <c r="X37">
        <v>0.4594922466211403</v>
      </c>
      <c r="Y37">
        <v>0.70730437738293161</v>
      </c>
      <c r="Z37">
        <v>0.81882400495992058</v>
      </c>
      <c r="AA37">
        <v>0.96649005373560548</v>
      </c>
      <c r="AB37">
        <v>0.45114610124226484</v>
      </c>
      <c r="AC37">
        <v>0.71262288151625253</v>
      </c>
      <c r="AD37">
        <v>0.95925662076963736</v>
      </c>
      <c r="AE37">
        <v>0.84068420235254426</v>
      </c>
      <c r="AF37">
        <v>4.8333306635799156E-2</v>
      </c>
      <c r="AG37">
        <v>0.96089930715954552</v>
      </c>
      <c r="AH37">
        <v>0.17116125150235284</v>
      </c>
      <c r="AI37">
        <v>0.69529325774161999</v>
      </c>
      <c r="AJ37">
        <v>0.33371843462176298</v>
      </c>
      <c r="AK37">
        <v>0.88247630221331153</v>
      </c>
      <c r="AL37">
        <v>0.60008717157095437</v>
      </c>
      <c r="AM37">
        <v>4.5011427078339938E-2</v>
      </c>
      <c r="AN37">
        <v>0.63225667421048548</v>
      </c>
      <c r="AO37">
        <v>0.83299906712689464</v>
      </c>
      <c r="AP37">
        <v>0.36624304371946947</v>
      </c>
      <c r="AQ37">
        <v>0.75212942411292816</v>
      </c>
      <c r="AR37">
        <v>0.15731225891922096</v>
      </c>
      <c r="AS37">
        <v>0.14516908091226621</v>
      </c>
      <c r="AT37">
        <v>0.26392299794802365</v>
      </c>
      <c r="AU37">
        <v>0.6368645085134873</v>
      </c>
      <c r="AV37">
        <v>0.31504065936280301</v>
      </c>
      <c r="AW37">
        <v>0.33701408126694221</v>
      </c>
      <c r="AX37">
        <v>0.86042223986795641</v>
      </c>
      <c r="AY37">
        <v>0.11088032757187072</v>
      </c>
      <c r="AZ37">
        <v>0.89656955981329289</v>
      </c>
      <c r="BA37">
        <v>0.61658944129483206</v>
      </c>
      <c r="BB37">
        <v>0.2494064803974666</v>
      </c>
      <c r="BC37">
        <v>0.72803545922331181</v>
      </c>
      <c r="BD37">
        <v>0.83091593136090425</v>
      </c>
      <c r="BE37">
        <v>0.75188342527674978</v>
      </c>
      <c r="BF37">
        <v>0.87868035191681448</v>
      </c>
      <c r="BG37">
        <v>0.15825956074620717</v>
      </c>
      <c r="BH37">
        <v>0.79833752966705274</v>
      </c>
      <c r="BI37">
        <v>0.71288213049086635</v>
      </c>
      <c r="BJ37">
        <v>0.10802863372153437</v>
      </c>
      <c r="BK37">
        <v>0.53497493411134889</v>
      </c>
      <c r="BL37">
        <v>0.65266089556852935</v>
      </c>
      <c r="BM37">
        <v>0.52214960221655493</v>
      </c>
      <c r="BN37">
        <v>0.66180056234115181</v>
      </c>
      <c r="BO37">
        <v>0.29607070383550127</v>
      </c>
      <c r="BP37">
        <v>0.50578340084387852</v>
      </c>
      <c r="BQ37">
        <v>0.75000738357038488</v>
      </c>
      <c r="BR37">
        <v>0.79785642237093291</v>
      </c>
      <c r="BS37">
        <v>0.85470003119716864</v>
      </c>
      <c r="BT37">
        <v>0.11679293010012548</v>
      </c>
    </row>
    <row r="38" spans="1:72" x14ac:dyDescent="0.25">
      <c r="A38" s="1">
        <v>37</v>
      </c>
      <c r="C38">
        <v>0.88034810933172336</v>
      </c>
      <c r="D38">
        <v>0.87974490272328232</v>
      </c>
      <c r="E38">
        <v>0.33001768956051414</v>
      </c>
      <c r="F38">
        <v>0.34129171124634516</v>
      </c>
      <c r="G38">
        <v>0.60671373969731957</v>
      </c>
      <c r="H38">
        <v>9.0606014555206005E-2</v>
      </c>
      <c r="I38">
        <v>0.39269873967797586</v>
      </c>
      <c r="J38">
        <v>0.39916528085399683</v>
      </c>
      <c r="K38">
        <v>0.39174900586285011</v>
      </c>
      <c r="L38">
        <v>0.43057380641163279</v>
      </c>
      <c r="M38">
        <v>0.4393385224291706</v>
      </c>
      <c r="N38">
        <v>0.22969856312577197</v>
      </c>
      <c r="O38">
        <v>0.26358185943193668</v>
      </c>
      <c r="P38">
        <v>0.38733230225723014</v>
      </c>
      <c r="Q38">
        <v>0.72561137684196386</v>
      </c>
      <c r="R38">
        <v>0.74480493500977529</v>
      </c>
      <c r="S38">
        <v>0.73014148918377586</v>
      </c>
      <c r="T38">
        <v>0.59286419003604562</v>
      </c>
      <c r="U38">
        <v>0.58379053779850587</v>
      </c>
      <c r="V38">
        <v>0.71199457781532627</v>
      </c>
      <c r="W38">
        <v>0.21306987629804608</v>
      </c>
      <c r="X38">
        <v>2.9037820874912468E-2</v>
      </c>
      <c r="Y38">
        <v>0.51276421998491584</v>
      </c>
      <c r="Z38">
        <v>0.16401720662679242</v>
      </c>
      <c r="AA38">
        <v>0.83410534238478018</v>
      </c>
      <c r="AB38">
        <v>0.73301672746950575</v>
      </c>
      <c r="AC38">
        <v>0.65376098036561658</v>
      </c>
      <c r="AD38">
        <v>0.80395046656816516</v>
      </c>
      <c r="AE38">
        <v>0.87812824165606984</v>
      </c>
      <c r="AF38">
        <v>0.3517231814482551</v>
      </c>
      <c r="AG38">
        <v>0.33790740869751457</v>
      </c>
      <c r="AH38">
        <v>0.66579344826893416</v>
      </c>
      <c r="AI38">
        <v>0.49954494635845537</v>
      </c>
      <c r="AJ38">
        <v>0.86301090740333242</v>
      </c>
      <c r="AK38">
        <v>0.22979617534937258</v>
      </c>
      <c r="AL38">
        <v>0.36642756313245706</v>
      </c>
      <c r="AM38">
        <v>0.67136484610591207</v>
      </c>
      <c r="AN38">
        <v>0.16502289469340248</v>
      </c>
      <c r="AO38">
        <v>0.95255522855778529</v>
      </c>
      <c r="AP38">
        <v>0.25777670138666109</v>
      </c>
      <c r="AQ38">
        <v>0.26884686076223407</v>
      </c>
      <c r="AR38">
        <v>0.22020496201537754</v>
      </c>
      <c r="AS38">
        <v>0.51329796187112042</v>
      </c>
      <c r="AT38">
        <v>0.87398698553941023</v>
      </c>
      <c r="AU38">
        <v>2.5731524404639772E-2</v>
      </c>
      <c r="AV38">
        <v>0.95294472376411565</v>
      </c>
      <c r="AW38">
        <v>0.2950316604912423</v>
      </c>
      <c r="AX38">
        <v>8.0186802676961655E-2</v>
      </c>
      <c r="AY38">
        <v>0.76299346510513555</v>
      </c>
      <c r="AZ38">
        <v>0.5019059100986033</v>
      </c>
      <c r="BA38">
        <v>0.17261839265023304</v>
      </c>
      <c r="BB38">
        <v>0.49743181803497249</v>
      </c>
      <c r="BC38">
        <v>0.33621113028196381</v>
      </c>
      <c r="BD38">
        <v>5.6210608241689664E-2</v>
      </c>
      <c r="BE38">
        <v>0.24586849122399967</v>
      </c>
      <c r="BF38">
        <v>0.54380545910778366</v>
      </c>
      <c r="BG38">
        <v>0.26781112925860018</v>
      </c>
      <c r="BH38">
        <v>0.4626684923634522</v>
      </c>
      <c r="BI38">
        <v>0.7914031653467396</v>
      </c>
      <c r="BJ38">
        <v>7.3139167607306987E-2</v>
      </c>
      <c r="BK38">
        <v>0.51614090853989958</v>
      </c>
      <c r="BL38">
        <v>9.2127696984667051E-2</v>
      </c>
      <c r="BM38">
        <v>0.76185610405825077</v>
      </c>
      <c r="BN38">
        <v>3.2707322324075916E-2</v>
      </c>
      <c r="BO38">
        <v>0.92588152815457425</v>
      </c>
      <c r="BP38">
        <v>0.34806914333188688</v>
      </c>
      <c r="BQ38">
        <v>0.118516932653424</v>
      </c>
      <c r="BR38">
        <v>0.2065285018706845</v>
      </c>
      <c r="BS38">
        <v>0.14515758658745104</v>
      </c>
      <c r="BT38">
        <v>0.36580779568308841</v>
      </c>
    </row>
    <row r="39" spans="1:72" x14ac:dyDescent="0.25">
      <c r="A39" s="1">
        <v>38</v>
      </c>
      <c r="C39">
        <v>0.2651739135204243</v>
      </c>
      <c r="D39">
        <v>0.44536329535414865</v>
      </c>
      <c r="E39">
        <v>7.6389917827121123E-2</v>
      </c>
      <c r="F39">
        <v>0.73766056404992475</v>
      </c>
      <c r="G39">
        <v>0.66529195921850759</v>
      </c>
      <c r="H39">
        <v>0.29976132951115964</v>
      </c>
      <c r="I39">
        <v>0.65819552353835686</v>
      </c>
      <c r="J39">
        <v>0.60070188986864048</v>
      </c>
      <c r="K39">
        <v>0.50719003617258607</v>
      </c>
      <c r="L39">
        <v>0.9877031121303983</v>
      </c>
      <c r="M39">
        <v>0.69887916476655909</v>
      </c>
      <c r="N39">
        <v>3.9532914943106734E-3</v>
      </c>
      <c r="O39">
        <v>0.15910005994317722</v>
      </c>
      <c r="P39">
        <v>0.70089789539946801</v>
      </c>
      <c r="Q39">
        <v>2.5996302692780859E-2</v>
      </c>
      <c r="R39">
        <v>0.33515317992332827</v>
      </c>
      <c r="S39">
        <v>0.51527889379590841</v>
      </c>
      <c r="T39">
        <v>0.36849392355343347</v>
      </c>
      <c r="U39">
        <v>0.93080571813098056</v>
      </c>
      <c r="V39">
        <v>0.16149295845616096</v>
      </c>
      <c r="W39">
        <v>0.41595281913649973</v>
      </c>
      <c r="X39">
        <v>0.62928991554846569</v>
      </c>
      <c r="Y39">
        <v>0.33519286509486379</v>
      </c>
      <c r="Z39">
        <v>0.82311130659545062</v>
      </c>
      <c r="AA39">
        <v>0.54550282817939744</v>
      </c>
      <c r="AB39">
        <v>0.41837215182197574</v>
      </c>
      <c r="AC39">
        <v>0.94556361788155863</v>
      </c>
      <c r="AD39">
        <v>0.70734771022307308</v>
      </c>
      <c r="AE39">
        <v>2.3479706358231489E-3</v>
      </c>
      <c r="AF39">
        <v>0.53758238198359365</v>
      </c>
      <c r="AG39">
        <v>0.92122749119024505</v>
      </c>
      <c r="AH39">
        <v>0.32614695939533223</v>
      </c>
      <c r="AI39">
        <v>0.60228940951122756</v>
      </c>
      <c r="AJ39">
        <v>0.10700641955217804</v>
      </c>
      <c r="AK39">
        <v>0.97617373006930586</v>
      </c>
      <c r="AL39">
        <v>0.18323790897027969</v>
      </c>
      <c r="AM39">
        <v>0.60659268499537933</v>
      </c>
      <c r="AN39">
        <v>0.94715798204368506</v>
      </c>
      <c r="AO39">
        <v>8.3683963003902129E-3</v>
      </c>
      <c r="AP39">
        <v>0.58819672923747701</v>
      </c>
      <c r="AQ39">
        <v>0.83686913101430127</v>
      </c>
      <c r="AR39">
        <v>0.69562654084253994</v>
      </c>
      <c r="AS39">
        <v>0.11800459526227058</v>
      </c>
      <c r="AT39">
        <v>4.3511830807884122E-2</v>
      </c>
      <c r="AU39">
        <v>0.91041886509874903</v>
      </c>
      <c r="AV39">
        <v>0.94877593563136375</v>
      </c>
      <c r="AW39">
        <v>0.84105772448034388</v>
      </c>
      <c r="AX39">
        <v>2.000202872506518E-2</v>
      </c>
      <c r="AY39">
        <v>0.90852517292187762</v>
      </c>
      <c r="AZ39">
        <v>0.11400627386300222</v>
      </c>
      <c r="BA39">
        <v>0.69810395867957742</v>
      </c>
      <c r="BB39">
        <v>0.99938149183325176</v>
      </c>
      <c r="BC39">
        <v>0.98027303895661311</v>
      </c>
      <c r="BD39">
        <v>0.7623706765275704</v>
      </c>
      <c r="BE39">
        <v>0.74346259197198716</v>
      </c>
      <c r="BF39">
        <v>0.77476430096519389</v>
      </c>
      <c r="BG39">
        <v>0.68041144404854681</v>
      </c>
      <c r="BH39">
        <v>0.34750353797135003</v>
      </c>
      <c r="BI39">
        <v>0.21474455628120503</v>
      </c>
      <c r="BJ39">
        <v>0.19061926569753729</v>
      </c>
      <c r="BK39">
        <v>0.51969713352959923</v>
      </c>
      <c r="BL39">
        <v>0.14248760255612691</v>
      </c>
      <c r="BM39">
        <v>7.0789328335489454E-2</v>
      </c>
      <c r="BN39">
        <v>0.42824428260531389</v>
      </c>
      <c r="BO39">
        <v>0.94576955100484195</v>
      </c>
      <c r="BP39">
        <v>0.10232292306473134</v>
      </c>
      <c r="BQ39">
        <v>0.65435757937244654</v>
      </c>
      <c r="BR39">
        <v>0.85884950174795849</v>
      </c>
      <c r="BS39">
        <v>0.63974786006726281</v>
      </c>
      <c r="BT39">
        <v>0.78449891841242114</v>
      </c>
    </row>
    <row r="40" spans="1:72" x14ac:dyDescent="0.25">
      <c r="A40" s="1">
        <v>39</v>
      </c>
      <c r="C40">
        <v>0.56315500411655328</v>
      </c>
      <c r="D40">
        <v>0.37452377284274574</v>
      </c>
      <c r="E40">
        <v>0.25275714423743678</v>
      </c>
      <c r="F40">
        <v>0.61184003249556507</v>
      </c>
      <c r="G40">
        <v>0.10676290678152311</v>
      </c>
      <c r="H40">
        <v>0.29687881965761254</v>
      </c>
      <c r="I40">
        <v>0.52629166625085189</v>
      </c>
      <c r="J40">
        <v>0.11060742001377322</v>
      </c>
      <c r="K40">
        <v>0.69583524914186434</v>
      </c>
      <c r="L40">
        <v>0.46381407999784285</v>
      </c>
      <c r="M40">
        <v>3.9794243715136068E-2</v>
      </c>
      <c r="N40">
        <v>0.71954238238282897</v>
      </c>
      <c r="O40">
        <v>0.31767350308807907</v>
      </c>
      <c r="P40">
        <v>6.3615792607585986E-2</v>
      </c>
      <c r="Q40">
        <v>0.33541815946026821</v>
      </c>
      <c r="R40">
        <v>0.10522339596637453</v>
      </c>
      <c r="S40">
        <v>0.13552137850618307</v>
      </c>
      <c r="T40">
        <v>0.73824170828412883</v>
      </c>
      <c r="U40">
        <v>0.10281349732678668</v>
      </c>
      <c r="V40">
        <v>0.55616776264056866</v>
      </c>
      <c r="W40">
        <v>0.62976732589779583</v>
      </c>
      <c r="X40">
        <v>0.63698843183656695</v>
      </c>
      <c r="Y40">
        <v>0.60123783616558146</v>
      </c>
      <c r="Z40">
        <v>0.25919570939143544</v>
      </c>
      <c r="AA40">
        <v>0.40150794173035675</v>
      </c>
      <c r="AB40">
        <v>0.70504762338795701</v>
      </c>
      <c r="AC40">
        <v>0.26371642758210745</v>
      </c>
      <c r="AD40">
        <v>0.80027773628749621</v>
      </c>
      <c r="AE40">
        <v>0.53300349406341263</v>
      </c>
      <c r="AF40">
        <v>0.47698588254469865</v>
      </c>
      <c r="AG40">
        <v>0.69846576223658707</v>
      </c>
      <c r="AH40">
        <v>0.22932351660629158</v>
      </c>
      <c r="AI40">
        <v>0.98571548100265283</v>
      </c>
      <c r="AJ40">
        <v>0.88788094284565933</v>
      </c>
      <c r="AK40">
        <v>0.18936662111847335</v>
      </c>
      <c r="AL40">
        <v>0.84023224736605662</v>
      </c>
      <c r="AM40">
        <v>9.7148831222918175E-2</v>
      </c>
      <c r="AN40">
        <v>0.61705679658221657</v>
      </c>
      <c r="AO40">
        <v>0.54016960023245153</v>
      </c>
      <c r="AP40">
        <v>0.26954686442067388</v>
      </c>
      <c r="AQ40">
        <v>0.25140962121175126</v>
      </c>
      <c r="AR40">
        <v>0.29867966849490535</v>
      </c>
      <c r="AS40">
        <v>0.17735582276636752</v>
      </c>
      <c r="AT40">
        <v>0.63968674320479213</v>
      </c>
      <c r="AU40">
        <v>0.59905597011981315</v>
      </c>
      <c r="AV40">
        <v>0.19924565695583574</v>
      </c>
      <c r="AW40">
        <v>0.63779351382713945</v>
      </c>
      <c r="AX40">
        <v>7.6094872858735063E-2</v>
      </c>
      <c r="AY40">
        <v>0.37432889878345188</v>
      </c>
      <c r="AZ40">
        <v>0.23462315187535721</v>
      </c>
      <c r="BA40">
        <v>0.57148405283782056</v>
      </c>
      <c r="BB40">
        <v>0.1973370638129146</v>
      </c>
      <c r="BC40">
        <v>0.44077507677478833</v>
      </c>
      <c r="BD40">
        <v>0.41072874097731793</v>
      </c>
      <c r="BE40">
        <v>0.17030959986074734</v>
      </c>
      <c r="BF40">
        <v>0.89837739304378927</v>
      </c>
      <c r="BG40">
        <v>0.95112740150416109</v>
      </c>
      <c r="BH40">
        <v>0.7925201739951665</v>
      </c>
      <c r="BI40">
        <v>0.22372699072514757</v>
      </c>
      <c r="BJ40">
        <v>0.78218857030766642</v>
      </c>
      <c r="BK40">
        <v>0.90129520096542326</v>
      </c>
      <c r="BL40">
        <v>0.7723198642883794</v>
      </c>
      <c r="BM40">
        <v>0.98413401687245294</v>
      </c>
      <c r="BN40">
        <v>0.28377012570075111</v>
      </c>
      <c r="BO40">
        <v>0.11195832005652295</v>
      </c>
      <c r="BP40">
        <v>0.6509330988575962</v>
      </c>
      <c r="BQ40">
        <v>8.416020521015366E-2</v>
      </c>
      <c r="BR40">
        <v>0.52057922127339884</v>
      </c>
      <c r="BS40">
        <v>0.5381602933575389</v>
      </c>
      <c r="BT40">
        <v>0.40693979496253052</v>
      </c>
    </row>
    <row r="41" spans="1:72" x14ac:dyDescent="0.25">
      <c r="A41" s="1">
        <v>40</v>
      </c>
      <c r="C41">
        <v>7.9610967632200547E-2</v>
      </c>
      <c r="D41">
        <v>7.5087213349822601E-2</v>
      </c>
      <c r="E41">
        <v>9.4776148014290573E-3</v>
      </c>
      <c r="F41">
        <v>0.46505226545681888</v>
      </c>
      <c r="G41">
        <v>0.82096918213601722</v>
      </c>
      <c r="H41">
        <v>0.75453100232716253</v>
      </c>
      <c r="I41">
        <v>0.23202966650642842</v>
      </c>
      <c r="J41">
        <v>0.33342647437932094</v>
      </c>
      <c r="K41">
        <v>0.30719705130948949</v>
      </c>
      <c r="L41">
        <v>7.5475730371952987E-2</v>
      </c>
      <c r="M41">
        <v>0.10677260077249151</v>
      </c>
      <c r="N41">
        <v>0.48017109235095934</v>
      </c>
      <c r="O41">
        <v>0.61643646114209949</v>
      </c>
      <c r="P41">
        <v>0.5199249584785014</v>
      </c>
      <c r="Q41">
        <v>0.80947535329000553</v>
      </c>
      <c r="R41">
        <v>0.79429119950153559</v>
      </c>
      <c r="S41">
        <v>0.57412560435432869</v>
      </c>
      <c r="T41">
        <v>0.81845763274188221</v>
      </c>
      <c r="U41">
        <v>0.51232105511755566</v>
      </c>
      <c r="V41">
        <v>0.252928803192216</v>
      </c>
      <c r="W41">
        <v>0.45340568149365146</v>
      </c>
      <c r="X41">
        <v>1.0747359458584405E-2</v>
      </c>
      <c r="Y41">
        <v>0.42383039065017747</v>
      </c>
      <c r="Z41">
        <v>0.49918105319677097</v>
      </c>
      <c r="AA41">
        <v>0.83508761925054464</v>
      </c>
      <c r="AB41">
        <v>0.90930835781988661</v>
      </c>
      <c r="AC41">
        <v>0.63536358695596695</v>
      </c>
      <c r="AD41">
        <v>7.2848136827088461E-2</v>
      </c>
      <c r="AE41">
        <v>0.48604729381255518</v>
      </c>
      <c r="AF41">
        <v>0.58463715014246831</v>
      </c>
      <c r="AG41">
        <v>0.41340647948191211</v>
      </c>
      <c r="AH41">
        <v>0.27759808122765695</v>
      </c>
      <c r="AI41">
        <v>0.49858963198932327</v>
      </c>
      <c r="AJ41">
        <v>0.29649684077967564</v>
      </c>
      <c r="AK41">
        <v>3.1932225817526749E-2</v>
      </c>
      <c r="AL41">
        <v>0.29224784350433686</v>
      </c>
      <c r="AM41">
        <v>0.8232207932218284</v>
      </c>
      <c r="AN41">
        <v>0.47616475622489696</v>
      </c>
      <c r="AO41">
        <v>0.57508923838484838</v>
      </c>
      <c r="AP41">
        <v>0.29609215527828725</v>
      </c>
      <c r="AQ41">
        <v>0.90819961670746774</v>
      </c>
      <c r="AR41">
        <v>0.16440342101618421</v>
      </c>
      <c r="AS41">
        <v>0.11766697854539054</v>
      </c>
      <c r="AT41">
        <v>4.4546961894972648E-2</v>
      </c>
      <c r="AU41">
        <v>0.51904105571213788</v>
      </c>
      <c r="AV41">
        <v>0.78925021157961783</v>
      </c>
      <c r="AW41">
        <v>0.52885812993087489</v>
      </c>
      <c r="AX41">
        <v>0.65243623117375127</v>
      </c>
      <c r="AY41">
        <v>0.53879657577380635</v>
      </c>
      <c r="AZ41">
        <v>0.23225964958629097</v>
      </c>
      <c r="BA41">
        <v>0.5165965095783972</v>
      </c>
      <c r="BB41">
        <v>0.92767174727078849</v>
      </c>
      <c r="BC41">
        <v>0.77709623890567037</v>
      </c>
      <c r="BD41">
        <v>0.34580088117197305</v>
      </c>
      <c r="BE41">
        <v>0.68922762181641728</v>
      </c>
      <c r="BF41">
        <v>0.86971351514136686</v>
      </c>
      <c r="BG41">
        <v>0.32081170388902691</v>
      </c>
      <c r="BH41">
        <v>0.64899842789173279</v>
      </c>
      <c r="BI41">
        <v>0.2095669977493293</v>
      </c>
      <c r="BJ41">
        <v>0.79850486036322488</v>
      </c>
      <c r="BK41">
        <v>0.80322580894276596</v>
      </c>
      <c r="BL41">
        <v>0.7470234685322249</v>
      </c>
      <c r="BM41">
        <v>8.1945484759548881E-2</v>
      </c>
      <c r="BN41">
        <v>0.18141509184400129</v>
      </c>
      <c r="BO41">
        <v>0.92392063626431697</v>
      </c>
      <c r="BP41">
        <v>7.9382943686112206E-2</v>
      </c>
      <c r="BQ41">
        <v>0.71595646408430047</v>
      </c>
      <c r="BR41">
        <v>0.46685241996974947</v>
      </c>
      <c r="BS41">
        <v>0.12005962696458106</v>
      </c>
      <c r="BT41">
        <v>7.1167237716166953E-2</v>
      </c>
    </row>
    <row r="42" spans="1:72" x14ac:dyDescent="0.25">
      <c r="A42" s="1">
        <v>41</v>
      </c>
      <c r="C42">
        <v>0.52894008316718277</v>
      </c>
      <c r="D42">
        <v>6.1320331894864077E-2</v>
      </c>
      <c r="E42">
        <v>0.1569115267143889</v>
      </c>
      <c r="F42">
        <v>0.51243248376148387</v>
      </c>
      <c r="G42">
        <v>3.7309810284513967E-2</v>
      </c>
      <c r="H42">
        <v>0.72115056027284052</v>
      </c>
      <c r="I42">
        <v>0.42516230140509415</v>
      </c>
      <c r="J42">
        <v>0.36636484749856235</v>
      </c>
      <c r="K42">
        <v>0.82577545865652979</v>
      </c>
      <c r="L42">
        <v>0.63636479179025141</v>
      </c>
      <c r="M42">
        <v>0.22150388909486096</v>
      </c>
      <c r="N42">
        <v>6.811699779279623E-2</v>
      </c>
      <c r="O42">
        <v>0.57042750527182795</v>
      </c>
      <c r="P42">
        <v>0.87696582184377536</v>
      </c>
      <c r="Q42">
        <v>0.39339758561283622</v>
      </c>
      <c r="R42">
        <v>0.22058818891935217</v>
      </c>
      <c r="S42">
        <v>0.38211819003589831</v>
      </c>
      <c r="T42">
        <v>0.1960697075035075</v>
      </c>
      <c r="U42">
        <v>0.95194947525398088</v>
      </c>
      <c r="V42">
        <v>0.7209122645531244</v>
      </c>
      <c r="W42">
        <v>0.70107603485119951</v>
      </c>
      <c r="X42">
        <v>0.58138197286753845</v>
      </c>
      <c r="Y42">
        <v>0.13516675505990761</v>
      </c>
      <c r="Z42">
        <v>0.15788346131163356</v>
      </c>
      <c r="AA42">
        <v>0.48872778069860978</v>
      </c>
      <c r="AB42">
        <v>0.30045465954323525</v>
      </c>
      <c r="AC42">
        <v>1.3181139292316235E-2</v>
      </c>
      <c r="AD42">
        <v>0.38969851436805691</v>
      </c>
      <c r="AE42">
        <v>0.2144394185753149</v>
      </c>
      <c r="AF42">
        <v>0.53497179631153635</v>
      </c>
      <c r="AG42">
        <v>0.37845820380491335</v>
      </c>
      <c r="AH42">
        <v>0.68333090807018171</v>
      </c>
      <c r="AI42">
        <v>0.97144282888916322</v>
      </c>
      <c r="AJ42">
        <v>0.68922541282879546</v>
      </c>
      <c r="AK42">
        <v>0.23170537914318712</v>
      </c>
      <c r="AL42">
        <v>0.45113799503125174</v>
      </c>
      <c r="AM42">
        <v>8.9865801532385436E-2</v>
      </c>
      <c r="AN42">
        <v>0.81937585318630402</v>
      </c>
      <c r="AO42">
        <v>0.75517040066812768</v>
      </c>
      <c r="AP42">
        <v>0.70657681464158828</v>
      </c>
      <c r="AQ42">
        <v>0.25221236915981271</v>
      </c>
      <c r="AR42">
        <v>0.31946203292425257</v>
      </c>
      <c r="AS42">
        <v>0.19286403173975419</v>
      </c>
      <c r="AT42">
        <v>0.56249789761048108</v>
      </c>
      <c r="AU42">
        <v>0.67768422211472423</v>
      </c>
      <c r="AV42">
        <v>8.7551374187769149E-2</v>
      </c>
      <c r="AW42">
        <v>7.2845022951479099E-2</v>
      </c>
      <c r="AX42">
        <v>0.73290901261521857</v>
      </c>
      <c r="AY42">
        <v>0.92937756786911341</v>
      </c>
      <c r="AZ42">
        <v>0.13468916302629563</v>
      </c>
      <c r="BA42">
        <v>0.80622676875498955</v>
      </c>
      <c r="BB42">
        <v>7.1988808749968713E-3</v>
      </c>
      <c r="BC42">
        <v>0.36708491296137369</v>
      </c>
      <c r="BD42">
        <v>0.25131578285088996</v>
      </c>
      <c r="BE42">
        <v>0.44958950594436886</v>
      </c>
      <c r="BF42">
        <v>0.49900577222223541</v>
      </c>
      <c r="BG42">
        <v>0.37030434878966401</v>
      </c>
      <c r="BH42">
        <v>0.49530897934375673</v>
      </c>
      <c r="BI42">
        <v>0.2960785800598813</v>
      </c>
      <c r="BJ42">
        <v>0.93249743978959598</v>
      </c>
      <c r="BK42">
        <v>0.3520794173252646</v>
      </c>
      <c r="BL42">
        <v>0.57740206298842356</v>
      </c>
      <c r="BM42">
        <v>0.78271509979234855</v>
      </c>
      <c r="BN42">
        <v>0.93289912658921825</v>
      </c>
      <c r="BO42">
        <v>0.32562694158631234</v>
      </c>
      <c r="BP42">
        <v>0.94497340255260986</v>
      </c>
      <c r="BQ42">
        <v>0.58481244341930572</v>
      </c>
      <c r="BR42">
        <v>0.89192165083247754</v>
      </c>
      <c r="BS42">
        <v>0.16123173153813841</v>
      </c>
      <c r="BT42">
        <v>0.23331747884540077</v>
      </c>
    </row>
    <row r="43" spans="1:72" x14ac:dyDescent="0.25">
      <c r="A43" s="1">
        <v>42</v>
      </c>
      <c r="C43">
        <v>0.79961755606205553</v>
      </c>
      <c r="D43">
        <v>8.1441666319769568E-2</v>
      </c>
      <c r="E43">
        <v>0.73264575279640209</v>
      </c>
      <c r="F43">
        <v>0.20809327478847695</v>
      </c>
      <c r="G43">
        <v>0.85678119444307954</v>
      </c>
      <c r="H43">
        <v>0.91986392212451462</v>
      </c>
      <c r="I43">
        <v>0.72069529230037543</v>
      </c>
      <c r="J43">
        <v>0.14852224741394504</v>
      </c>
      <c r="K43">
        <v>0.92172767857250559</v>
      </c>
      <c r="L43">
        <v>0.94597028934202054</v>
      </c>
      <c r="M43">
        <v>0.66468513379396477</v>
      </c>
      <c r="N43">
        <v>0.85030217562334942</v>
      </c>
      <c r="O43">
        <v>0.15207890482685227</v>
      </c>
      <c r="P43">
        <v>0.85574151845331237</v>
      </c>
      <c r="Q43">
        <v>3.1039283689622388E-2</v>
      </c>
      <c r="R43">
        <v>0.61942832733699293</v>
      </c>
      <c r="S43">
        <v>0.75850201936270256</v>
      </c>
      <c r="T43">
        <v>0.55663163183152276</v>
      </c>
      <c r="U43">
        <v>0.21633641192288333</v>
      </c>
      <c r="V43">
        <v>0.12265221933712067</v>
      </c>
      <c r="W43">
        <v>0.45087011164881352</v>
      </c>
      <c r="X43">
        <v>5.4771714978960606E-3</v>
      </c>
      <c r="Y43">
        <v>0.20979501449339422</v>
      </c>
      <c r="Z43">
        <v>0.26792043363458162</v>
      </c>
      <c r="AA43">
        <v>0.97777023134873309</v>
      </c>
      <c r="AB43">
        <v>0.5483960735000899</v>
      </c>
      <c r="AC43">
        <v>0.42168106304907871</v>
      </c>
      <c r="AD43">
        <v>0.96186491583849665</v>
      </c>
      <c r="AE43">
        <v>0.7738691227607708</v>
      </c>
      <c r="AF43">
        <v>0.55612957661131035</v>
      </c>
      <c r="AG43">
        <v>0.54876654393371282</v>
      </c>
      <c r="AH43">
        <v>0.86841000408989011</v>
      </c>
      <c r="AI43">
        <v>0.32206796763958068</v>
      </c>
      <c r="AJ43">
        <v>0.40039829025526541</v>
      </c>
      <c r="AK43">
        <v>0.9745993286092951</v>
      </c>
      <c r="AL43">
        <v>0.20515481905503929</v>
      </c>
      <c r="AM43">
        <v>0.62945130111667547</v>
      </c>
      <c r="AN43">
        <v>0.85715179178800938</v>
      </c>
      <c r="AO43">
        <v>0.41690759368759467</v>
      </c>
      <c r="AP43">
        <v>0.15246838789423567</v>
      </c>
      <c r="AQ43">
        <v>8.9191143155762598E-2</v>
      </c>
      <c r="AR43">
        <v>0.70084834627477433</v>
      </c>
      <c r="AS43">
        <v>0.31751678237942138</v>
      </c>
      <c r="AT43">
        <v>6.7591620078232828E-2</v>
      </c>
      <c r="AU43">
        <v>0.35299869494001213</v>
      </c>
      <c r="AV43">
        <v>0.72167892816189783</v>
      </c>
      <c r="AW43">
        <v>0.24122380480835803</v>
      </c>
      <c r="AX43">
        <v>0.33087565031851052</v>
      </c>
      <c r="AY43">
        <v>0.31201770605226109</v>
      </c>
      <c r="AZ43">
        <v>0.82949335225536336</v>
      </c>
      <c r="BA43">
        <v>0.46937549567625991</v>
      </c>
      <c r="BB43">
        <v>0.16308493845252725</v>
      </c>
      <c r="BC43">
        <v>0.54569201470894801</v>
      </c>
      <c r="BD43">
        <v>0.89575330356861582</v>
      </c>
      <c r="BE43">
        <v>0.91644459852839544</v>
      </c>
      <c r="BF43">
        <v>0.59094050624011429</v>
      </c>
      <c r="BG43">
        <v>6.069709718400873E-2</v>
      </c>
      <c r="BH43">
        <v>0.94445520828182516</v>
      </c>
      <c r="BI43">
        <v>0.36888839805141438</v>
      </c>
      <c r="BJ43">
        <v>0.14822657885974311</v>
      </c>
      <c r="BK43">
        <v>0.33655290452682962</v>
      </c>
      <c r="BL43">
        <v>0.96783902035190661</v>
      </c>
      <c r="BM43">
        <v>0.55390203924328907</v>
      </c>
      <c r="BN43">
        <v>0.38287490079628683</v>
      </c>
      <c r="BO43">
        <v>0.18621166934018707</v>
      </c>
      <c r="BP43">
        <v>0.7501795184738167</v>
      </c>
      <c r="BQ43">
        <v>0.8367697101446212</v>
      </c>
      <c r="BR43">
        <v>0.24806255553571266</v>
      </c>
      <c r="BS43">
        <v>0.9603992683406134</v>
      </c>
      <c r="BT43">
        <v>1.5488175370404478E-2</v>
      </c>
    </row>
    <row r="44" spans="1:72" x14ac:dyDescent="0.25">
      <c r="A44" s="1">
        <v>43</v>
      </c>
      <c r="C44">
        <v>0.8671255282381225</v>
      </c>
      <c r="D44">
        <v>2.2813166828197895E-2</v>
      </c>
      <c r="E44">
        <v>0.35617592946042098</v>
      </c>
      <c r="F44">
        <v>0.83841683268552281</v>
      </c>
      <c r="G44">
        <v>0.74574706985093508</v>
      </c>
      <c r="H44">
        <v>0.13456937769472532</v>
      </c>
      <c r="I44">
        <v>0.57800660723020236</v>
      </c>
      <c r="J44">
        <v>0.71199475938380152</v>
      </c>
      <c r="K44">
        <v>0.4459402723411563</v>
      </c>
      <c r="L44">
        <v>0.11497721507934344</v>
      </c>
      <c r="M44">
        <v>0.46930955617839398</v>
      </c>
      <c r="N44">
        <v>0.19583576961527038</v>
      </c>
      <c r="O44">
        <v>5.905713923520306E-2</v>
      </c>
      <c r="P44">
        <v>0.9661663409404484</v>
      </c>
      <c r="Q44">
        <v>0.35957273552531144</v>
      </c>
      <c r="R44">
        <v>0.21285860779366117</v>
      </c>
      <c r="S44">
        <v>0.5202430592357653</v>
      </c>
      <c r="T44">
        <v>0.88720618813362084</v>
      </c>
      <c r="U44">
        <v>0.79779789648285226</v>
      </c>
      <c r="V44">
        <v>0.10254049792101427</v>
      </c>
      <c r="W44">
        <v>0.28200869200748702</v>
      </c>
      <c r="X44">
        <v>0.57191071706837504</v>
      </c>
      <c r="Y44">
        <v>0.96379608273611361</v>
      </c>
      <c r="Z44">
        <v>8.9566724643108886E-2</v>
      </c>
      <c r="AA44">
        <v>0.1743902124426896</v>
      </c>
      <c r="AB44">
        <v>0.46876621171882193</v>
      </c>
      <c r="AC44">
        <v>0.27948605743013633</v>
      </c>
      <c r="AD44">
        <v>0.47408183981940777</v>
      </c>
      <c r="AE44">
        <v>0.18263345947528464</v>
      </c>
      <c r="AF44">
        <v>9.1302574337412512E-2</v>
      </c>
      <c r="AG44">
        <v>0.13142226624796538</v>
      </c>
      <c r="AH44">
        <v>0.682316186387247</v>
      </c>
      <c r="AI44">
        <v>0.34169358670395755</v>
      </c>
      <c r="AJ44">
        <v>0.19637232677633143</v>
      </c>
      <c r="AK44">
        <v>0.69304966133571588</v>
      </c>
      <c r="AL44">
        <v>7.0802766131830008E-2</v>
      </c>
      <c r="AM44">
        <v>0.42765390155103011</v>
      </c>
      <c r="AN44">
        <v>0.92395841720563021</v>
      </c>
      <c r="AO44">
        <v>0.83073879656173444</v>
      </c>
      <c r="AP44">
        <v>0.52012006213938111</v>
      </c>
      <c r="AQ44">
        <v>0.80924038836137091</v>
      </c>
      <c r="AR44">
        <v>0.91979341924134561</v>
      </c>
      <c r="AS44">
        <v>0.3436119885624771</v>
      </c>
      <c r="AT44">
        <v>0.35355007849256925</v>
      </c>
      <c r="AU44">
        <v>0.84940108544314286</v>
      </c>
      <c r="AV44">
        <v>0.69042401114431728</v>
      </c>
      <c r="AW44">
        <v>0.94429704869287878</v>
      </c>
      <c r="AX44">
        <v>0.1023277908592658</v>
      </c>
      <c r="AY44">
        <v>0.96077663086081266</v>
      </c>
      <c r="AZ44">
        <v>0.45834635913809507</v>
      </c>
      <c r="BA44">
        <v>0.90869168520909283</v>
      </c>
      <c r="BB44">
        <v>0.41910207681772504</v>
      </c>
      <c r="BC44">
        <v>0.63584572021266172</v>
      </c>
      <c r="BD44">
        <v>3.7638672194898581E-2</v>
      </c>
      <c r="BE44">
        <v>0.55222405097295979</v>
      </c>
      <c r="BF44">
        <v>0.88718636238358572</v>
      </c>
      <c r="BG44">
        <v>0.80763613671502121</v>
      </c>
      <c r="BH44">
        <v>0.761340521406905</v>
      </c>
      <c r="BI44">
        <v>0.7050598345809368</v>
      </c>
      <c r="BJ44">
        <v>0.67212757698569214</v>
      </c>
      <c r="BK44">
        <v>0.62607488701140435</v>
      </c>
      <c r="BL44">
        <v>0.2029112918979572</v>
      </c>
      <c r="BM44">
        <v>7.799035363251472E-2</v>
      </c>
      <c r="BN44">
        <v>0.24401321005027066</v>
      </c>
      <c r="BO44">
        <v>0.35555344484907547</v>
      </c>
      <c r="BP44">
        <v>0.3761442787256476</v>
      </c>
      <c r="BQ44">
        <v>0.46682084705746762</v>
      </c>
      <c r="BR44">
        <v>0.425848739524472</v>
      </c>
      <c r="BS44">
        <v>9.7177586599340393E-2</v>
      </c>
      <c r="BT44">
        <v>0.30438486400334286</v>
      </c>
    </row>
    <row r="45" spans="1:72" x14ac:dyDescent="0.25">
      <c r="A45" s="1">
        <v>44</v>
      </c>
      <c r="C45">
        <v>0.45205018360092553</v>
      </c>
      <c r="D45">
        <v>0.21340423014551257</v>
      </c>
      <c r="E45">
        <v>0.8594940624745111</v>
      </c>
      <c r="F45">
        <v>0.72264358314924471</v>
      </c>
      <c r="G45">
        <v>0.76659182412829996</v>
      </c>
      <c r="H45">
        <v>6.822220347332042E-2</v>
      </c>
      <c r="I45">
        <v>8.6711114588137739E-2</v>
      </c>
      <c r="J45">
        <v>0.75995669918691833</v>
      </c>
      <c r="K45">
        <v>0.13069858737995066</v>
      </c>
      <c r="L45">
        <v>0.77878599561017325</v>
      </c>
      <c r="M45">
        <v>0.21604566844383766</v>
      </c>
      <c r="N45">
        <v>0.47933275607987735</v>
      </c>
      <c r="O45">
        <v>9.0911700134134299E-2</v>
      </c>
      <c r="P45">
        <v>0.77419869618096882</v>
      </c>
      <c r="Q45">
        <v>0.46804250425057181</v>
      </c>
      <c r="R45">
        <v>0.45214815938299358</v>
      </c>
      <c r="S45">
        <v>0.97705789005521138</v>
      </c>
      <c r="T45">
        <v>0.65653657602971571</v>
      </c>
      <c r="U45">
        <v>0.19682040083774544</v>
      </c>
      <c r="V45">
        <v>0.11346614674345656</v>
      </c>
      <c r="W45">
        <v>0.56787394714086392</v>
      </c>
      <c r="X45">
        <v>0.37633898230356999</v>
      </c>
      <c r="Y45">
        <v>0.53095354078002155</v>
      </c>
      <c r="Z45">
        <v>0.20062901934737054</v>
      </c>
      <c r="AA45">
        <v>1.7901459792865282E-2</v>
      </c>
      <c r="AB45">
        <v>0.71042241313865151</v>
      </c>
      <c r="AC45">
        <v>0.58245054363246851</v>
      </c>
      <c r="AD45">
        <v>5.7932248282260179E-2</v>
      </c>
      <c r="AE45">
        <v>0.18131364320185739</v>
      </c>
      <c r="AF45">
        <v>0.91750804075811909</v>
      </c>
      <c r="AG45">
        <v>0.99193045849774164</v>
      </c>
      <c r="AH45">
        <v>0.73529267054556591</v>
      </c>
      <c r="AI45">
        <v>0.23241252687959213</v>
      </c>
      <c r="AJ45">
        <v>0.67190088287490235</v>
      </c>
      <c r="AK45">
        <v>0.66759798735605136</v>
      </c>
      <c r="AL45">
        <v>4.6126125970381349E-2</v>
      </c>
      <c r="AM45">
        <v>0.28649852320595903</v>
      </c>
      <c r="AN45">
        <v>0.39993509988247877</v>
      </c>
      <c r="AO45">
        <v>0.18069329081525454</v>
      </c>
      <c r="AP45">
        <v>0.78756463329086945</v>
      </c>
      <c r="AQ45">
        <v>0.39757303921089915</v>
      </c>
      <c r="AR45">
        <v>0.83632760196827505</v>
      </c>
      <c r="AS45">
        <v>0.90384319844615879</v>
      </c>
      <c r="AT45">
        <v>0.61857410667902313</v>
      </c>
      <c r="AU45">
        <v>0.18478041888658359</v>
      </c>
      <c r="AV45">
        <v>0.68413643886110453</v>
      </c>
      <c r="AW45">
        <v>0.45193006143912584</v>
      </c>
      <c r="AX45">
        <v>0.30921133197062378</v>
      </c>
      <c r="AY45">
        <v>0.1355714608938452</v>
      </c>
      <c r="AZ45">
        <v>0.72444772880314079</v>
      </c>
      <c r="BA45">
        <v>0.94913864544861148</v>
      </c>
      <c r="BB45">
        <v>0.33373388707963647</v>
      </c>
      <c r="BC45">
        <v>0.88216480604041336</v>
      </c>
      <c r="BD45">
        <v>0.20106952826766411</v>
      </c>
      <c r="BE45">
        <v>2.6671435181122694E-2</v>
      </c>
      <c r="BF45">
        <v>0.46679506257745962</v>
      </c>
      <c r="BG45">
        <v>0.82098594014145876</v>
      </c>
      <c r="BH45">
        <v>0.78209869014830402</v>
      </c>
      <c r="BI45">
        <v>0.73458235248831849</v>
      </c>
      <c r="BJ45">
        <v>2.6861550365353315E-2</v>
      </c>
      <c r="BK45">
        <v>0.11653644132976981</v>
      </c>
      <c r="BL45">
        <v>0.67969246963591978</v>
      </c>
      <c r="BM45">
        <v>0.6585337847629803</v>
      </c>
      <c r="BN45">
        <v>0.43817267387057146</v>
      </c>
      <c r="BO45">
        <v>0.47300285794699393</v>
      </c>
      <c r="BP45">
        <v>8.7549652355548013E-2</v>
      </c>
      <c r="BQ45">
        <v>0.92658267267874861</v>
      </c>
      <c r="BR45">
        <v>0.34012728572514106</v>
      </c>
      <c r="BS45">
        <v>0.25983979155080794</v>
      </c>
      <c r="BT45">
        <v>0.98780771294904768</v>
      </c>
    </row>
    <row r="46" spans="1:72" x14ac:dyDescent="0.25">
      <c r="A46" s="1">
        <v>45</v>
      </c>
      <c r="C46">
        <v>0.12381522902761477</v>
      </c>
      <c r="D46">
        <v>0.88576793615882743</v>
      </c>
      <c r="E46">
        <v>0.24383178550787143</v>
      </c>
      <c r="F46">
        <v>3.8068161115726196E-2</v>
      </c>
      <c r="G46">
        <v>0.61298874620094057</v>
      </c>
      <c r="H46">
        <v>0.54563971101023956</v>
      </c>
      <c r="I46">
        <v>0.52528797186562615</v>
      </c>
      <c r="J46">
        <v>0.70077073261847223</v>
      </c>
      <c r="K46">
        <v>3.6039283179719495E-2</v>
      </c>
      <c r="L46">
        <v>0.7266745609500298</v>
      </c>
      <c r="M46">
        <v>0.21553608011674141</v>
      </c>
      <c r="N46">
        <v>0.61213567107752054</v>
      </c>
      <c r="O46">
        <v>0.65291899578613222</v>
      </c>
      <c r="P46">
        <v>0.70397212651066765</v>
      </c>
      <c r="Q46">
        <v>0.47114570712228676</v>
      </c>
      <c r="R46">
        <v>0.53464700221821082</v>
      </c>
      <c r="S46">
        <v>0.56893973245745033</v>
      </c>
      <c r="T46">
        <v>0.24651253305180587</v>
      </c>
      <c r="U46">
        <v>0.7134155677052062</v>
      </c>
      <c r="V46">
        <v>0.18089419796640527</v>
      </c>
      <c r="W46">
        <v>0.89970316849577769</v>
      </c>
      <c r="X46">
        <v>0.41688204241187465</v>
      </c>
      <c r="Y46">
        <v>0.9457776386464366</v>
      </c>
      <c r="Z46">
        <v>1.9947852061586668E-2</v>
      </c>
      <c r="AA46">
        <v>0.17544087814366616</v>
      </c>
      <c r="AB46">
        <v>0.61086584416840162</v>
      </c>
      <c r="AC46">
        <v>0.14127668315987063</v>
      </c>
      <c r="AD46">
        <v>0.48431255135508378</v>
      </c>
      <c r="AE46">
        <v>0.27422180272544927</v>
      </c>
      <c r="AF46">
        <v>0.25768405194347743</v>
      </c>
      <c r="AG46">
        <v>0.75620877271246589</v>
      </c>
      <c r="AH46">
        <v>0.33975502272287905</v>
      </c>
      <c r="AI46">
        <v>0.58138908230878938</v>
      </c>
      <c r="AJ46">
        <v>0.86662575798010766</v>
      </c>
      <c r="AK46">
        <v>0.52363824374083012</v>
      </c>
      <c r="AL46">
        <v>0.41337826210547068</v>
      </c>
      <c r="AM46">
        <v>0.68740545490483329</v>
      </c>
      <c r="AN46">
        <v>0.67946882550833509</v>
      </c>
      <c r="AO46">
        <v>0.14065207690608661</v>
      </c>
      <c r="AP46">
        <v>0.68949273095406494</v>
      </c>
      <c r="AQ46">
        <v>0.5386452702660367</v>
      </c>
      <c r="AR46">
        <v>4.5381466397338754E-2</v>
      </c>
      <c r="AS46">
        <v>0.52390768500484763</v>
      </c>
      <c r="AT46">
        <v>0.13422090406253184</v>
      </c>
      <c r="AU46">
        <v>0.5658170559113368</v>
      </c>
      <c r="AV46">
        <v>0.81715066836215056</v>
      </c>
      <c r="AW46">
        <v>0.86026309520059507</v>
      </c>
      <c r="AX46">
        <v>0.47535901586608975</v>
      </c>
      <c r="AY46">
        <v>0.66687189547370485</v>
      </c>
      <c r="AZ46">
        <v>9.9568438086262923E-2</v>
      </c>
      <c r="BA46">
        <v>0.19839103030278027</v>
      </c>
      <c r="BB46">
        <v>0.92242937096141453</v>
      </c>
      <c r="BC46">
        <v>0.96456726126772374</v>
      </c>
      <c r="BD46">
        <v>0.72078388897292944</v>
      </c>
      <c r="BE46">
        <v>0.30496343024230443</v>
      </c>
      <c r="BF46">
        <v>0.32779140796794115</v>
      </c>
      <c r="BG46">
        <v>0.22126284597591095</v>
      </c>
      <c r="BH46">
        <v>0.56707409616204441</v>
      </c>
      <c r="BI46">
        <v>0.97109110880861305</v>
      </c>
      <c r="BJ46">
        <v>0.72667795011018443</v>
      </c>
      <c r="BK46">
        <v>0.38098364536875706</v>
      </c>
      <c r="BL46">
        <v>0.21749145601527875</v>
      </c>
      <c r="BM46">
        <v>0.60778824960996836</v>
      </c>
      <c r="BN46">
        <v>5.4094590776820328E-2</v>
      </c>
      <c r="BO46">
        <v>0.40095058880353518</v>
      </c>
      <c r="BP46">
        <v>0.75289328127126298</v>
      </c>
      <c r="BQ46">
        <v>0.23493644273185499</v>
      </c>
      <c r="BR46">
        <v>0.18671622235286645</v>
      </c>
      <c r="BS46">
        <v>0.74387523668289746</v>
      </c>
      <c r="BT46">
        <v>0.10214345000746861</v>
      </c>
    </row>
    <row r="47" spans="1:72" x14ac:dyDescent="0.25">
      <c r="A47" s="1">
        <v>46</v>
      </c>
      <c r="C47">
        <v>0.66293394697911467</v>
      </c>
      <c r="D47">
        <v>0.68403808733079952</v>
      </c>
      <c r="E47">
        <v>0.61356135137101486</v>
      </c>
      <c r="F47">
        <v>0.5618818656267508</v>
      </c>
      <c r="G47">
        <v>0.98880716163662152</v>
      </c>
      <c r="H47">
        <v>0.87736952884786723</v>
      </c>
      <c r="I47">
        <v>0.81502730485116825</v>
      </c>
      <c r="J47">
        <v>0.94610920510446161</v>
      </c>
      <c r="K47">
        <v>0.10858348708125476</v>
      </c>
      <c r="L47">
        <v>0.3234576397805391</v>
      </c>
      <c r="M47">
        <v>0.70239725765766481</v>
      </c>
      <c r="N47">
        <v>0.44349497627710222</v>
      </c>
      <c r="O47">
        <v>0.82664078545897912</v>
      </c>
      <c r="P47">
        <v>0.55486554882335637</v>
      </c>
      <c r="Q47">
        <v>0.57804107534212823</v>
      </c>
      <c r="R47">
        <v>0.30751561653337955</v>
      </c>
      <c r="S47">
        <v>0.25631922086195347</v>
      </c>
      <c r="T47">
        <v>0.2505500166737652</v>
      </c>
      <c r="U47">
        <v>5.2649977335204046E-3</v>
      </c>
      <c r="V47">
        <v>9.3710443085044615E-2</v>
      </c>
      <c r="W47">
        <v>0.97229318830342626</v>
      </c>
      <c r="X47">
        <v>0.99742045732280282</v>
      </c>
      <c r="Y47">
        <v>0.61984086768191238</v>
      </c>
      <c r="Z47">
        <v>3.9060854104816523E-3</v>
      </c>
      <c r="AA47">
        <v>4.1946304318018601E-2</v>
      </c>
      <c r="AB47">
        <v>0.60744516117918335</v>
      </c>
      <c r="AC47">
        <v>0.5933713291152537</v>
      </c>
      <c r="AD47">
        <v>4.9749069811602431E-2</v>
      </c>
      <c r="AE47">
        <v>7.6994625601797262E-2</v>
      </c>
      <c r="AF47">
        <v>0.21202348880434785</v>
      </c>
      <c r="AG47">
        <v>8.4555839850492864E-2</v>
      </c>
      <c r="AH47">
        <v>0.36298440101727514</v>
      </c>
      <c r="AI47">
        <v>0.13883545946448161</v>
      </c>
      <c r="AJ47">
        <v>0.47938704285706946</v>
      </c>
      <c r="AK47">
        <v>0.59780438788665724</v>
      </c>
      <c r="AL47">
        <v>0.38000760248205834</v>
      </c>
      <c r="AM47">
        <v>0.20435869040096577</v>
      </c>
      <c r="AN47">
        <v>0.91829503579436467</v>
      </c>
      <c r="AO47">
        <v>6.2604373793918699E-2</v>
      </c>
      <c r="AP47">
        <v>0.64779110627461844</v>
      </c>
      <c r="AQ47">
        <v>0.90123096146258042</v>
      </c>
      <c r="AR47">
        <v>0.73990092470188651</v>
      </c>
      <c r="AS47">
        <v>7.3565650874595212E-3</v>
      </c>
      <c r="AT47">
        <v>5.2576330095389201E-2</v>
      </c>
      <c r="AU47">
        <v>0.76500407631983025</v>
      </c>
      <c r="AV47">
        <v>0.2740981954539482</v>
      </c>
      <c r="AW47">
        <v>0.23129560081701339</v>
      </c>
      <c r="AX47">
        <v>0.26466405551025329</v>
      </c>
      <c r="AY47">
        <v>0.63315831609196571</v>
      </c>
      <c r="AZ47">
        <v>0.96549730059052552</v>
      </c>
      <c r="BA47">
        <v>0.9425872934576629</v>
      </c>
      <c r="BB47">
        <v>0.28253956849100659</v>
      </c>
      <c r="BC47">
        <v>0.98342043463212891</v>
      </c>
      <c r="BD47">
        <v>0.95823437262320688</v>
      </c>
      <c r="BE47">
        <v>0.99285560155805819</v>
      </c>
      <c r="BF47">
        <v>0.95892189116844762</v>
      </c>
      <c r="BG47">
        <v>5.8012511135644762E-2</v>
      </c>
      <c r="BH47">
        <v>0.68755761798377957</v>
      </c>
      <c r="BI47">
        <v>0.85645183835125804</v>
      </c>
      <c r="BJ47">
        <v>0.49924264793181805</v>
      </c>
      <c r="BK47">
        <v>0.22236234422133494</v>
      </c>
      <c r="BL47">
        <v>0.30811158024167673</v>
      </c>
      <c r="BM47">
        <v>1.9755236714523727E-2</v>
      </c>
      <c r="BN47">
        <v>0.42189686435717655</v>
      </c>
      <c r="BO47">
        <v>2.4284459156099558E-2</v>
      </c>
      <c r="BP47">
        <v>4.7590812976625041E-2</v>
      </c>
      <c r="BQ47">
        <v>0.66349446598567108</v>
      </c>
      <c r="BR47">
        <v>0.10997226770180601</v>
      </c>
      <c r="BS47">
        <v>0.65049196099019302</v>
      </c>
      <c r="BT47">
        <v>0.71215527747581786</v>
      </c>
    </row>
    <row r="48" spans="1:72" x14ac:dyDescent="0.25">
      <c r="A48" s="1">
        <v>47</v>
      </c>
      <c r="C48">
        <v>0.58627431153845322</v>
      </c>
      <c r="D48">
        <v>0.50019358547906945</v>
      </c>
      <c r="E48">
        <v>0.54461647749821407</v>
      </c>
      <c r="F48">
        <v>0.25521565109386091</v>
      </c>
      <c r="G48">
        <v>0.68387894781154157</v>
      </c>
      <c r="H48">
        <v>0.9769507378732355</v>
      </c>
      <c r="I48">
        <v>9.8644679400835211E-2</v>
      </c>
      <c r="J48">
        <v>0.23165130497158271</v>
      </c>
      <c r="K48">
        <v>5.8368668795559131E-2</v>
      </c>
      <c r="L48">
        <v>7.7444899998151073E-2</v>
      </c>
      <c r="M48">
        <v>7.2270558229263426E-2</v>
      </c>
      <c r="N48">
        <v>0.64771436854706466</v>
      </c>
      <c r="O48">
        <v>0.35998888299037046</v>
      </c>
      <c r="P48">
        <v>0.50153611460291059</v>
      </c>
      <c r="Q48">
        <v>0.24768367081047304</v>
      </c>
      <c r="R48">
        <v>0.80349854090518391</v>
      </c>
      <c r="S48">
        <v>0.60212650281676305</v>
      </c>
      <c r="T48">
        <v>0.71947911181911051</v>
      </c>
      <c r="U48">
        <v>0.57392256594373736</v>
      </c>
      <c r="V48">
        <v>0.94498956972009718</v>
      </c>
      <c r="W48">
        <v>0.7658294274105808</v>
      </c>
      <c r="X48">
        <v>5.6880907687839155E-2</v>
      </c>
      <c r="Y48">
        <v>0.71764074851889459</v>
      </c>
      <c r="Z48">
        <v>0.40626957441427092</v>
      </c>
      <c r="AA48">
        <v>0.14590520322907019</v>
      </c>
      <c r="AB48">
        <v>0.34013380302579155</v>
      </c>
      <c r="AC48">
        <v>0.41135125673996531</v>
      </c>
      <c r="AD48">
        <v>0.85045914954905555</v>
      </c>
      <c r="AE48">
        <v>0.28240423953096017</v>
      </c>
      <c r="AF48">
        <v>0.82685941211847336</v>
      </c>
      <c r="AG48">
        <v>0.43510397440364068</v>
      </c>
      <c r="AH48">
        <v>0.46712724138788742</v>
      </c>
      <c r="AI48">
        <v>4.0114791850265341E-3</v>
      </c>
      <c r="AJ48">
        <v>0.54093883542525323</v>
      </c>
      <c r="AK48">
        <v>0.56067118344632527</v>
      </c>
      <c r="AL48">
        <v>0.79078460805140161</v>
      </c>
      <c r="AM48">
        <v>0.12022468120492336</v>
      </c>
      <c r="AN48">
        <v>0.54728856029344131</v>
      </c>
      <c r="AO48">
        <v>0.94165828425921005</v>
      </c>
      <c r="AP48">
        <v>0.88101150490143543</v>
      </c>
      <c r="AQ48">
        <v>0.3768731960491003</v>
      </c>
      <c r="AR48">
        <v>0.46678352771585363</v>
      </c>
      <c r="AS48">
        <v>0.10187850226375961</v>
      </c>
      <c r="AT48">
        <v>0.60595217619977759</v>
      </c>
      <c r="AU48">
        <v>0.19621961122939013</v>
      </c>
      <c r="AV48">
        <v>0.33129397642246849</v>
      </c>
      <c r="AW48">
        <v>4.0406480298097236E-2</v>
      </c>
      <c r="AX48">
        <v>0.30392530335964374</v>
      </c>
      <c r="AY48">
        <v>0.80677009131435762</v>
      </c>
      <c r="AZ48">
        <v>0.67949608801943351</v>
      </c>
      <c r="BA48">
        <v>0.28049758366176936</v>
      </c>
      <c r="BB48">
        <v>8.2327838764597816E-2</v>
      </c>
      <c r="BC48">
        <v>0.99955144867211965</v>
      </c>
      <c r="BD48">
        <v>0.25815276061596804</v>
      </c>
      <c r="BE48">
        <v>0.74788878765820943</v>
      </c>
      <c r="BF48">
        <v>0.52981453488943842</v>
      </c>
      <c r="BG48">
        <v>0.60138913611865186</v>
      </c>
      <c r="BH48">
        <v>0.78893178146114817</v>
      </c>
      <c r="BI48">
        <v>0.90419285738847188</v>
      </c>
      <c r="BJ48">
        <v>0.90799228689681866</v>
      </c>
      <c r="BK48">
        <v>0.52876823929810934</v>
      </c>
      <c r="BL48">
        <v>0.40748905419032344</v>
      </c>
      <c r="BM48">
        <v>0.8757343791944403</v>
      </c>
      <c r="BN48">
        <v>0.16109907652435318</v>
      </c>
      <c r="BO48">
        <v>0.34594792561295584</v>
      </c>
      <c r="BP48">
        <v>0.69057227490345519</v>
      </c>
      <c r="BQ48">
        <v>7.7827454834884957E-2</v>
      </c>
      <c r="BR48">
        <v>0.31978036722587544</v>
      </c>
      <c r="BS48">
        <v>0.6682291235529535</v>
      </c>
      <c r="BT48">
        <v>0.92255315213442368</v>
      </c>
    </row>
    <row r="49" spans="1:72" x14ac:dyDescent="0.25">
      <c r="A49" s="1">
        <v>48</v>
      </c>
      <c r="C49">
        <v>0.26176236756686377</v>
      </c>
      <c r="D49">
        <v>0.78509827210257754</v>
      </c>
      <c r="E49">
        <v>0.26578831110592238</v>
      </c>
      <c r="F49">
        <v>0.73596278877400689</v>
      </c>
      <c r="G49">
        <v>0.45256488248235693</v>
      </c>
      <c r="H49">
        <v>0.81573188593423773</v>
      </c>
      <c r="I49">
        <v>0.51260501404102365</v>
      </c>
      <c r="J49">
        <v>0.31122898861573978</v>
      </c>
      <c r="K49">
        <v>0.36283076701150629</v>
      </c>
      <c r="L49">
        <v>0.88217134653426976</v>
      </c>
      <c r="M49">
        <v>0.23352459066767117</v>
      </c>
      <c r="N49">
        <v>0.40266400055800766</v>
      </c>
      <c r="O49">
        <v>0.69329550175810084</v>
      </c>
      <c r="P49">
        <v>0.28594025430407233</v>
      </c>
      <c r="Q49">
        <v>0.25017422803822309</v>
      </c>
      <c r="R49">
        <v>0.19302327736363689</v>
      </c>
      <c r="S49">
        <v>0.64848611594836725</v>
      </c>
      <c r="T49">
        <v>0.96223795677729529</v>
      </c>
      <c r="U49">
        <v>0.78042429741810093</v>
      </c>
      <c r="V49">
        <v>0.95467170239990329</v>
      </c>
      <c r="W49">
        <v>1.0907336944389057E-2</v>
      </c>
      <c r="X49">
        <v>0.30825582681544572</v>
      </c>
      <c r="Y49">
        <v>0.43495555532731678</v>
      </c>
      <c r="Z49">
        <v>2.8020669043786639E-2</v>
      </c>
      <c r="AA49">
        <v>0.29364084736431684</v>
      </c>
      <c r="AB49">
        <v>7.2839491114973343E-2</v>
      </c>
      <c r="AC49">
        <v>0.87751303657931545</v>
      </c>
      <c r="AD49">
        <v>0.35611390166264512</v>
      </c>
      <c r="AE49">
        <v>0.51146964888116941</v>
      </c>
      <c r="AF49">
        <v>0.72286832695222236</v>
      </c>
      <c r="AG49">
        <v>0.73194067693304821</v>
      </c>
      <c r="AH49">
        <v>0.48251602209411859</v>
      </c>
      <c r="AI49">
        <v>0.19256714537323361</v>
      </c>
      <c r="AJ49">
        <v>0.28700770785242602</v>
      </c>
      <c r="AK49">
        <v>0.15240403228043631</v>
      </c>
      <c r="AL49">
        <v>0.22823694189981047</v>
      </c>
      <c r="AM49">
        <v>0.57362026321385906</v>
      </c>
      <c r="AN49">
        <v>6.437177673332195E-2</v>
      </c>
      <c r="AO49">
        <v>0.94441846250214334</v>
      </c>
      <c r="AP49">
        <v>0.41270127633662224</v>
      </c>
      <c r="AQ49">
        <v>0.42528249413603103</v>
      </c>
      <c r="AR49">
        <v>0.42724991029228554</v>
      </c>
      <c r="AS49">
        <v>0.37204990571787688</v>
      </c>
      <c r="AT49">
        <v>0.43885018566418399</v>
      </c>
      <c r="AU49">
        <v>0.62658444866946761</v>
      </c>
      <c r="AV49">
        <v>0.15250106714656064</v>
      </c>
      <c r="AW49">
        <v>0.28919521618574673</v>
      </c>
      <c r="AX49">
        <v>0.57315635221096317</v>
      </c>
      <c r="AY49">
        <v>0.25264894646924818</v>
      </c>
      <c r="AZ49">
        <v>0.43197302871662346</v>
      </c>
      <c r="BA49">
        <v>0.29065687494468984</v>
      </c>
      <c r="BB49">
        <v>1.2239182805554139E-2</v>
      </c>
      <c r="BC49">
        <v>0.10890634193411464</v>
      </c>
      <c r="BD49">
        <v>0.2526483691725776</v>
      </c>
      <c r="BE49">
        <v>0.93735693881052329</v>
      </c>
      <c r="BF49">
        <v>0.45048236186554824</v>
      </c>
      <c r="BG49">
        <v>5.4767954307249123E-2</v>
      </c>
      <c r="BH49">
        <v>4.4026644580819507E-2</v>
      </c>
      <c r="BI49">
        <v>0.17015585653533816</v>
      </c>
      <c r="BJ49">
        <v>0.44258101594210419</v>
      </c>
      <c r="BK49">
        <v>0.47611515379634561</v>
      </c>
      <c r="BL49">
        <v>0.12117379451308763</v>
      </c>
      <c r="BM49">
        <v>0.41448868147175899</v>
      </c>
      <c r="BN49">
        <v>0.43695012711768833</v>
      </c>
      <c r="BO49">
        <v>0.97788206121056831</v>
      </c>
      <c r="BP49">
        <v>0.35212951599930131</v>
      </c>
      <c r="BQ49">
        <v>0.34582737599400926</v>
      </c>
      <c r="BR49">
        <v>0.20559267469632059</v>
      </c>
      <c r="BS49">
        <v>0.48010052626011757</v>
      </c>
      <c r="BT49">
        <v>0.62618250262920827</v>
      </c>
    </row>
    <row r="50" spans="1:72" x14ac:dyDescent="0.25">
      <c r="A50" s="1">
        <v>49</v>
      </c>
      <c r="C50">
        <v>0.87811680530479452</v>
      </c>
      <c r="D50">
        <v>0.2388715878542319</v>
      </c>
      <c r="E50">
        <v>3.8069191015452919E-3</v>
      </c>
      <c r="F50">
        <v>0.86740919027654173</v>
      </c>
      <c r="G50">
        <v>5.3899760195606161E-2</v>
      </c>
      <c r="H50">
        <v>0.10177116548328213</v>
      </c>
      <c r="I50">
        <v>0.48908376926116237</v>
      </c>
      <c r="J50">
        <v>0.1303205127733873</v>
      </c>
      <c r="K50">
        <v>0.65436455065229937</v>
      </c>
      <c r="L50">
        <v>0.73806072843574244</v>
      </c>
      <c r="M50">
        <v>0.20131566568716541</v>
      </c>
      <c r="N50">
        <v>0.56021056497403887</v>
      </c>
      <c r="O50">
        <v>6.90307314171138E-2</v>
      </c>
      <c r="P50">
        <v>0.77837283173255989</v>
      </c>
      <c r="Q50">
        <v>0.35511542574067678</v>
      </c>
      <c r="R50">
        <v>0.36066164945105805</v>
      </c>
      <c r="S50">
        <v>0.49783607808614971</v>
      </c>
      <c r="T50">
        <v>0.21722912343241052</v>
      </c>
      <c r="U50">
        <v>0.78747995858852371</v>
      </c>
      <c r="V50">
        <v>0.33449902562935441</v>
      </c>
      <c r="W50">
        <v>0.51114431585345255</v>
      </c>
      <c r="X50">
        <v>0.24625835725607603</v>
      </c>
      <c r="Y50">
        <v>0.44174442105241052</v>
      </c>
      <c r="Z50">
        <v>0.74161284199147359</v>
      </c>
      <c r="AA50">
        <v>0.32387305481256556</v>
      </c>
      <c r="AB50">
        <v>0.67012601976311414</v>
      </c>
      <c r="AC50">
        <v>0.42908818047954989</v>
      </c>
      <c r="AD50">
        <v>0.42555475521907804</v>
      </c>
      <c r="AE50">
        <v>0.39536253044371272</v>
      </c>
      <c r="AF50">
        <v>0.78862267343801351</v>
      </c>
      <c r="AG50">
        <v>0.41390983299961703</v>
      </c>
      <c r="AH50">
        <v>0.78359885001890994</v>
      </c>
      <c r="AI50">
        <v>0.67992556399024084</v>
      </c>
      <c r="AJ50">
        <v>0.12152555028872436</v>
      </c>
      <c r="AK50">
        <v>8.5185136825562391E-2</v>
      </c>
      <c r="AL50">
        <v>0.92224707351027713</v>
      </c>
      <c r="AM50">
        <v>0.25121546405282003</v>
      </c>
      <c r="AN50">
        <v>0.9329651277530937</v>
      </c>
      <c r="AO50">
        <v>0.68357399360953042</v>
      </c>
      <c r="AP50">
        <v>0.82898231673311895</v>
      </c>
      <c r="AQ50">
        <v>3.91908965952249E-2</v>
      </c>
      <c r="AR50">
        <v>0.26189354506156037</v>
      </c>
      <c r="AS50">
        <v>0.42055273889764599</v>
      </c>
      <c r="AT50">
        <v>0.73270009942263215</v>
      </c>
      <c r="AU50">
        <v>0.95847245580216189</v>
      </c>
      <c r="AV50">
        <v>8.2020386523181332E-2</v>
      </c>
      <c r="AW50">
        <v>0.88003357634118551</v>
      </c>
      <c r="AX50">
        <v>0.26264034338116449</v>
      </c>
      <c r="AY50">
        <v>0.98044138497471778</v>
      </c>
      <c r="AZ50">
        <v>0.36020782560077158</v>
      </c>
      <c r="BA50">
        <v>0.3151649821874154</v>
      </c>
      <c r="BB50">
        <v>0.48127988637340413</v>
      </c>
      <c r="BC50">
        <v>0.89869210513317344</v>
      </c>
      <c r="BD50">
        <v>0.16792420582416401</v>
      </c>
      <c r="BE50">
        <v>1.46982613600809E-2</v>
      </c>
      <c r="BF50">
        <v>0.20218139609717733</v>
      </c>
      <c r="BG50">
        <v>4.5350741184351229E-2</v>
      </c>
      <c r="BH50">
        <v>0.19047554610771766</v>
      </c>
      <c r="BI50">
        <v>0.85591367537969187</v>
      </c>
      <c r="BJ50">
        <v>5.0627852076179813E-2</v>
      </c>
      <c r="BK50">
        <v>0.65787090965549566</v>
      </c>
      <c r="BL50">
        <v>0.32500210394232443</v>
      </c>
      <c r="BM50">
        <v>0.43567889114955982</v>
      </c>
      <c r="BN50">
        <v>0.38213445404610247</v>
      </c>
      <c r="BO50">
        <v>0.62432145902531766</v>
      </c>
      <c r="BP50">
        <v>0.81407808775666046</v>
      </c>
      <c r="BQ50">
        <v>0.32305534477312015</v>
      </c>
      <c r="BR50">
        <v>0.78109106466637412</v>
      </c>
      <c r="BS50">
        <v>0.12534780244567822</v>
      </c>
      <c r="BT50">
        <v>0.99719869800951044</v>
      </c>
    </row>
    <row r="51" spans="1:72" x14ac:dyDescent="0.25">
      <c r="A51" s="1">
        <v>50</v>
      </c>
      <c r="C51">
        <v>0.8458605553627172</v>
      </c>
      <c r="D51">
        <v>9.3627151465666136E-2</v>
      </c>
      <c r="E51">
        <v>0.81559285184125163</v>
      </c>
      <c r="F51">
        <v>0.8311017142668542</v>
      </c>
      <c r="G51">
        <v>2.4654445213484033E-2</v>
      </c>
      <c r="H51">
        <v>0.8200934390597806</v>
      </c>
      <c r="I51">
        <v>0.88848697431767021</v>
      </c>
      <c r="J51">
        <v>0.79107021304339109</v>
      </c>
      <c r="K51">
        <v>7.8481368489799586E-2</v>
      </c>
      <c r="L51">
        <v>0.77695992699953642</v>
      </c>
      <c r="M51">
        <v>0.8398086449559905</v>
      </c>
      <c r="N51">
        <v>6.4003866409212962E-2</v>
      </c>
      <c r="O51">
        <v>0.17035033141698697</v>
      </c>
      <c r="P51">
        <v>0.64185832074689586</v>
      </c>
      <c r="Q51">
        <v>0.96815529061664307</v>
      </c>
      <c r="R51">
        <v>2.2775472525626173E-2</v>
      </c>
      <c r="S51">
        <v>4.9683954594211155E-2</v>
      </c>
      <c r="T51">
        <v>0.2213951957273681</v>
      </c>
      <c r="U51">
        <v>0.28551612880947086</v>
      </c>
      <c r="V51">
        <v>8.1296422692462733E-2</v>
      </c>
      <c r="W51">
        <v>0.24253713776960784</v>
      </c>
      <c r="X51">
        <v>0.46082515855955108</v>
      </c>
      <c r="Y51">
        <v>0.43097861086335554</v>
      </c>
      <c r="Z51">
        <v>0.79576322615007034</v>
      </c>
      <c r="AA51">
        <v>0.15977000971465039</v>
      </c>
      <c r="AB51">
        <v>0.55886516100147365</v>
      </c>
      <c r="AC51">
        <v>0.22223836573696487</v>
      </c>
      <c r="AD51">
        <v>0.69472338483750362</v>
      </c>
      <c r="AE51">
        <v>0.29673705780934212</v>
      </c>
      <c r="AF51">
        <v>0.25665957319694288</v>
      </c>
      <c r="AG51">
        <v>8.5116953160465303E-2</v>
      </c>
      <c r="AH51">
        <v>0.99253063802762886</v>
      </c>
      <c r="AI51">
        <v>0.18512263355020375</v>
      </c>
      <c r="AJ51">
        <v>0.35419529128595573</v>
      </c>
      <c r="AK51">
        <v>0.7279853316876993</v>
      </c>
      <c r="AL51">
        <v>0.83441290761194731</v>
      </c>
      <c r="AM51">
        <v>0.16624938669516054</v>
      </c>
      <c r="AN51">
        <v>0.61846146094048737</v>
      </c>
      <c r="AO51">
        <v>0.46672562535988649</v>
      </c>
      <c r="AP51">
        <v>0.72001590468241805</v>
      </c>
      <c r="AQ51">
        <v>0.77407719512435991</v>
      </c>
      <c r="AR51">
        <v>0.41148016213888494</v>
      </c>
      <c r="AS51">
        <v>0.68446811230445903</v>
      </c>
      <c r="AT51">
        <v>0.49957107350387298</v>
      </c>
      <c r="AU51">
        <v>0.4836366340256314</v>
      </c>
      <c r="AV51">
        <v>0.85115591990041939</v>
      </c>
      <c r="AW51">
        <v>0.40387461079405618</v>
      </c>
      <c r="AX51">
        <v>0.62327294509122289</v>
      </c>
      <c r="AY51">
        <v>0.62137986162499304</v>
      </c>
      <c r="AZ51">
        <v>0.16499569933833014</v>
      </c>
      <c r="BA51">
        <v>0.28077368831388205</v>
      </c>
      <c r="BB51">
        <v>0.75132965874686775</v>
      </c>
      <c r="BC51">
        <v>0.93524340703682785</v>
      </c>
      <c r="BD51">
        <v>0.50663641954987426</v>
      </c>
      <c r="BE51">
        <v>0.2019567481457335</v>
      </c>
      <c r="BF51">
        <v>0.54806562275607862</v>
      </c>
      <c r="BG51">
        <v>7.4464752604110895E-2</v>
      </c>
      <c r="BH51">
        <v>0.49346180991516342</v>
      </c>
      <c r="BI51">
        <v>5.2436787573064914E-2</v>
      </c>
      <c r="BJ51">
        <v>0.96748544793446889</v>
      </c>
      <c r="BK51">
        <v>0.80744151571192191</v>
      </c>
      <c r="BL51">
        <v>5.8218945922790311E-2</v>
      </c>
      <c r="BM51">
        <v>0.43238531927860535</v>
      </c>
      <c r="BN51">
        <v>0.49642335501427004</v>
      </c>
      <c r="BO51">
        <v>0.11915842144711086</v>
      </c>
      <c r="BP51">
        <v>0.84542655890898011</v>
      </c>
      <c r="BQ51">
        <v>0.72678338169334067</v>
      </c>
      <c r="BR51">
        <v>0.29564780086584852</v>
      </c>
      <c r="BS51">
        <v>0.83992460553039505</v>
      </c>
      <c r="BT51">
        <v>0.28147740042940572</v>
      </c>
    </row>
    <row r="52" spans="1:72" x14ac:dyDescent="0.25">
      <c r="A52" s="1">
        <v>51</v>
      </c>
      <c r="C52">
        <v>0.37532965262238716</v>
      </c>
      <c r="D52">
        <v>0.63434631645211259</v>
      </c>
      <c r="E52">
        <v>0.60072836152916076</v>
      </c>
      <c r="F52">
        <v>0.77868189615127659</v>
      </c>
      <c r="G52">
        <v>0.96933226930131888</v>
      </c>
      <c r="H52">
        <v>0.57970505072357226</v>
      </c>
      <c r="I52">
        <v>0.83766767821250543</v>
      </c>
      <c r="J52">
        <v>0.36904200216769134</v>
      </c>
      <c r="K52">
        <v>0.88382647195739306</v>
      </c>
      <c r="L52">
        <v>0.10175653871723733</v>
      </c>
      <c r="M52">
        <v>0.19501880625320167</v>
      </c>
      <c r="N52">
        <v>3.8210512294457599E-3</v>
      </c>
      <c r="O52">
        <v>0.17502908138345918</v>
      </c>
      <c r="P52">
        <v>0.87725938949474069</v>
      </c>
      <c r="Q52">
        <v>0.96269289682469927</v>
      </c>
      <c r="R52">
        <v>0.29754120952220653</v>
      </c>
      <c r="S52">
        <v>0.66056187018862045</v>
      </c>
      <c r="T52">
        <v>0.61334470307643663</v>
      </c>
      <c r="U52">
        <v>0.12609872261040755</v>
      </c>
      <c r="V52">
        <v>0.56237284279392363</v>
      </c>
      <c r="W52">
        <v>0.38895531512524817</v>
      </c>
      <c r="X52">
        <v>0.59726977433765915</v>
      </c>
      <c r="Y52">
        <v>0.16202769729488065</v>
      </c>
      <c r="Z52">
        <v>0.40360053489788505</v>
      </c>
      <c r="AA52">
        <v>0.48107726202883228</v>
      </c>
      <c r="AB52">
        <v>0.75695837747960604</v>
      </c>
      <c r="AC52">
        <v>0.20988590362813231</v>
      </c>
      <c r="AD52">
        <v>0.21224279791009149</v>
      </c>
      <c r="AE52">
        <v>0.31942471344238055</v>
      </c>
      <c r="AF52">
        <v>0.69955316311661619</v>
      </c>
      <c r="AG52">
        <v>1.6328239125901312E-2</v>
      </c>
      <c r="AH52">
        <v>0.65221962247133269</v>
      </c>
      <c r="AI52">
        <v>0.38005831199764473</v>
      </c>
      <c r="AJ52">
        <v>0.67309969524103785</v>
      </c>
      <c r="AK52">
        <v>0.58230443995765691</v>
      </c>
      <c r="AL52">
        <v>1.1380971371062198E-3</v>
      </c>
      <c r="AM52">
        <v>0.63921687797263338</v>
      </c>
      <c r="AN52">
        <v>0.14467168622384818</v>
      </c>
      <c r="AO52">
        <v>9.8389032268095145E-2</v>
      </c>
      <c r="AP52">
        <v>0.88427591630306979</v>
      </c>
      <c r="AQ52">
        <v>0.55992335505169077</v>
      </c>
      <c r="AR52">
        <v>0.12337542083371811</v>
      </c>
      <c r="AS52">
        <v>0.29577450053987142</v>
      </c>
      <c r="AT52">
        <v>0.24650443537670386</v>
      </c>
      <c r="AU52">
        <v>0.99443956328427585</v>
      </c>
      <c r="AV52">
        <v>0.78648666268500522</v>
      </c>
      <c r="AW52">
        <v>2.4201079558319183E-3</v>
      </c>
      <c r="AX52">
        <v>0.47471509277301838</v>
      </c>
      <c r="AY52">
        <v>4.4726343859182283E-2</v>
      </c>
      <c r="AZ52">
        <v>0.11663221049260419</v>
      </c>
      <c r="BA52">
        <v>0.34742160993460325</v>
      </c>
      <c r="BB52">
        <v>0.10127354459905979</v>
      </c>
      <c r="BC52">
        <v>0.76347771306062706</v>
      </c>
      <c r="BD52">
        <v>7.6640655374328626E-2</v>
      </c>
      <c r="BE52">
        <v>0.31514180501841138</v>
      </c>
      <c r="BF52">
        <v>0.92582702758068791</v>
      </c>
      <c r="BG52">
        <v>0.55085414227717477</v>
      </c>
      <c r="BH52">
        <v>0.14962527292796834</v>
      </c>
      <c r="BI52">
        <v>0.44878039069250841</v>
      </c>
      <c r="BJ52">
        <v>0.51562522260775523</v>
      </c>
      <c r="BK52">
        <v>0.66487189363664378</v>
      </c>
      <c r="BL52">
        <v>0.85353046698482149</v>
      </c>
      <c r="BM52">
        <v>0.15318225091726612</v>
      </c>
      <c r="BN52">
        <v>0.17520610592453278</v>
      </c>
      <c r="BO52">
        <v>0.93010685332475895</v>
      </c>
      <c r="BP52">
        <v>0.91660830629778312</v>
      </c>
      <c r="BQ52">
        <v>0.6464770981302268</v>
      </c>
      <c r="BR52">
        <v>0.22434192810180142</v>
      </c>
      <c r="BS52">
        <v>2.8596263350942452E-2</v>
      </c>
      <c r="BT52">
        <v>0.1712366078568186</v>
      </c>
    </row>
    <row r="53" spans="1:72" x14ac:dyDescent="0.25">
      <c r="A53" s="1">
        <v>52</v>
      </c>
      <c r="C53">
        <v>0.70204369733718863</v>
      </c>
      <c r="D53">
        <v>0.22049460746529526</v>
      </c>
      <c r="E53">
        <v>0.80989538658123761</v>
      </c>
      <c r="F53">
        <v>0.6343846260775009</v>
      </c>
      <c r="G53">
        <v>0.1983425283942879</v>
      </c>
      <c r="H53">
        <v>0.4469607972310925</v>
      </c>
      <c r="I53">
        <v>0.88057358474732705</v>
      </c>
      <c r="J53">
        <v>0.83826379039938737</v>
      </c>
      <c r="K53">
        <v>0.17365180818198389</v>
      </c>
      <c r="L53">
        <v>0.41587871488439454</v>
      </c>
      <c r="M53">
        <v>0.61430649373042445</v>
      </c>
      <c r="N53">
        <v>0.89003103128727901</v>
      </c>
      <c r="O53">
        <v>0.96490961165135758</v>
      </c>
      <c r="P53">
        <v>0.81143904377667786</v>
      </c>
      <c r="Q53">
        <v>0.43750604860404829</v>
      </c>
      <c r="R53">
        <v>0.44719390330739028</v>
      </c>
      <c r="S53">
        <v>0.9492616832627051</v>
      </c>
      <c r="T53">
        <v>0.60706766450397054</v>
      </c>
      <c r="U53">
        <v>0.16391840250369838</v>
      </c>
      <c r="V53">
        <v>0.54837963005446211</v>
      </c>
      <c r="W53">
        <v>4.3819616674928286E-3</v>
      </c>
      <c r="X53">
        <v>0.14277692013423504</v>
      </c>
      <c r="Y53">
        <v>0.14360654674643081</v>
      </c>
      <c r="Z53">
        <v>0.205617532648662</v>
      </c>
      <c r="AA53">
        <v>4.1657661180479422E-2</v>
      </c>
      <c r="AB53">
        <v>0.72934190723375625</v>
      </c>
      <c r="AC53">
        <v>5.8996972143819604E-2</v>
      </c>
      <c r="AD53">
        <v>0.39174692516152998</v>
      </c>
      <c r="AE53">
        <v>0.31910558038547687</v>
      </c>
      <c r="AF53">
        <v>0.53552373810500808</v>
      </c>
      <c r="AG53">
        <v>0.8884774901982404</v>
      </c>
      <c r="AH53">
        <v>0.74340677560001966</v>
      </c>
      <c r="AI53">
        <v>0.39671843179993538</v>
      </c>
      <c r="AJ53">
        <v>0.33783205064083266</v>
      </c>
      <c r="AK53">
        <v>0.50235190766111271</v>
      </c>
      <c r="AL53">
        <v>0.13796184691345137</v>
      </c>
      <c r="AM53">
        <v>0.49690413703513736</v>
      </c>
      <c r="AN53">
        <v>0.83135826682533587</v>
      </c>
      <c r="AO53">
        <v>0.46106711036766346</v>
      </c>
      <c r="AP53">
        <v>0.18932415791422386</v>
      </c>
      <c r="AQ53">
        <v>0.17116164929009459</v>
      </c>
      <c r="AR53">
        <v>0.43288558180808556</v>
      </c>
      <c r="AS53">
        <v>3.8696150059859047E-2</v>
      </c>
      <c r="AT53">
        <v>0.4477028776210491</v>
      </c>
      <c r="AU53">
        <v>0.59610153961749135</v>
      </c>
      <c r="AV53">
        <v>0.58318189440788826</v>
      </c>
      <c r="AW53">
        <v>0.27514620084453689</v>
      </c>
      <c r="AX53">
        <v>0.52535447828580595</v>
      </c>
      <c r="AY53">
        <v>0.53219589265882372</v>
      </c>
      <c r="AZ53">
        <v>0.36222361254688851</v>
      </c>
      <c r="BA53">
        <v>0.92629763077096705</v>
      </c>
      <c r="BB53">
        <v>0.8947384653227779</v>
      </c>
      <c r="BC53">
        <v>0.93111204516911938</v>
      </c>
      <c r="BD53">
        <v>0.26491655678527293</v>
      </c>
      <c r="BE53">
        <v>0.94594337426127728</v>
      </c>
      <c r="BF53">
        <v>0.68017964136901721</v>
      </c>
      <c r="BG53">
        <v>0.30467715079489055</v>
      </c>
      <c r="BH53">
        <v>0.85209675271516416</v>
      </c>
      <c r="BI53">
        <v>0.57960858386229008</v>
      </c>
      <c r="BJ53">
        <v>0.18625958143669086</v>
      </c>
      <c r="BK53">
        <v>0.91125746845445177</v>
      </c>
      <c r="BL53">
        <v>0.93428794093581091</v>
      </c>
      <c r="BM53">
        <v>0.94200546323045564</v>
      </c>
      <c r="BN53">
        <v>0.38586732358041409</v>
      </c>
      <c r="BO53">
        <v>0.42759634412913783</v>
      </c>
      <c r="BP53">
        <v>0.74434903099305239</v>
      </c>
      <c r="BQ53">
        <v>0.36195685684940071</v>
      </c>
      <c r="BR53">
        <v>0.42343363262244393</v>
      </c>
      <c r="BS53">
        <v>0.11720616155581942</v>
      </c>
      <c r="BT53">
        <v>0.9847214629370965</v>
      </c>
    </row>
    <row r="54" spans="1:72" x14ac:dyDescent="0.25">
      <c r="A54" s="1">
        <v>53</v>
      </c>
      <c r="C54">
        <v>0.51191796123988575</v>
      </c>
      <c r="D54">
        <v>0.79301400925808174</v>
      </c>
      <c r="E54">
        <v>0.19943029519799649</v>
      </c>
      <c r="F54">
        <v>0.92253728023666259</v>
      </c>
      <c r="G54">
        <v>0.27559432395008621</v>
      </c>
      <c r="H54">
        <v>0.20809473916041477</v>
      </c>
      <c r="I54">
        <v>0.76951738533147329</v>
      </c>
      <c r="J54">
        <v>0.46336998358202841</v>
      </c>
      <c r="K54">
        <v>0.43855624333174548</v>
      </c>
      <c r="L54">
        <v>0.15518189511618807</v>
      </c>
      <c r="M54">
        <v>0.90949032114239847</v>
      </c>
      <c r="N54">
        <v>0.74529786337562953</v>
      </c>
      <c r="O54">
        <v>0.11579971932545496</v>
      </c>
      <c r="P54">
        <v>0.73632774317469096</v>
      </c>
      <c r="Q54">
        <v>0.57977946832152971</v>
      </c>
      <c r="R54">
        <v>0.80035958205511271</v>
      </c>
      <c r="S54">
        <v>0.98666274003666965</v>
      </c>
      <c r="T54">
        <v>0.45057693149087408</v>
      </c>
      <c r="U54">
        <v>0.64801301282799106</v>
      </c>
      <c r="V54">
        <v>0.28670353951316441</v>
      </c>
      <c r="W54">
        <v>0.22219819509117855</v>
      </c>
      <c r="X54">
        <v>0.31148551036108885</v>
      </c>
      <c r="Y54">
        <v>0.17219414215085627</v>
      </c>
      <c r="Z54">
        <v>0.28414112086840781</v>
      </c>
      <c r="AA54">
        <v>7.6723965224065993E-2</v>
      </c>
      <c r="AB54">
        <v>0.69447670911688364</v>
      </c>
      <c r="AC54">
        <v>0.91497693450673712</v>
      </c>
      <c r="AD54">
        <v>0.34700657853806716</v>
      </c>
      <c r="AE54">
        <v>0.39097916928039178</v>
      </c>
      <c r="AF54">
        <v>0.30784422707082992</v>
      </c>
      <c r="AG54">
        <v>0.35774046854278629</v>
      </c>
      <c r="AH54">
        <v>0.68634914182365336</v>
      </c>
      <c r="AI54">
        <v>5.8460193146514738E-2</v>
      </c>
      <c r="AJ54">
        <v>0.65918610719256343</v>
      </c>
      <c r="AK54">
        <v>0.90239806285301238</v>
      </c>
      <c r="AL54">
        <v>5.3056795875935037E-2</v>
      </c>
      <c r="AM54">
        <v>0.40663827254090523</v>
      </c>
      <c r="AN54">
        <v>0.29331692588236535</v>
      </c>
      <c r="AO54">
        <v>0.66108185030414413</v>
      </c>
      <c r="AP54">
        <v>0.63149193313299867</v>
      </c>
      <c r="AQ54">
        <v>0.67299636611485214</v>
      </c>
      <c r="AR54">
        <v>0.95711302460914438</v>
      </c>
      <c r="AS54">
        <v>0.94994766295712496</v>
      </c>
      <c r="AT54">
        <v>0.83924273342303968</v>
      </c>
      <c r="AU54">
        <v>0.15198416595230835</v>
      </c>
      <c r="AV54">
        <v>0.66812189326962523</v>
      </c>
      <c r="AW54">
        <v>0.36627749709149571</v>
      </c>
      <c r="AX54">
        <v>0.94974364940698042</v>
      </c>
      <c r="AY54">
        <v>0.85742712474224125</v>
      </c>
      <c r="AZ54">
        <v>4.0368792412254773E-2</v>
      </c>
      <c r="BA54">
        <v>0.76459945537388396</v>
      </c>
      <c r="BB54">
        <v>0.38449816873691589</v>
      </c>
      <c r="BC54">
        <v>0.33851457769171589</v>
      </c>
      <c r="BD54">
        <v>0.59401497853716656</v>
      </c>
      <c r="BE54">
        <v>0.87013579311962386</v>
      </c>
      <c r="BF54">
        <v>0.98563077759694995</v>
      </c>
      <c r="BG54">
        <v>0.48751291719335088</v>
      </c>
      <c r="BH54">
        <v>0.10939207432994158</v>
      </c>
      <c r="BI54">
        <v>0.69327381032542346</v>
      </c>
      <c r="BJ54">
        <v>0.80311694865897443</v>
      </c>
      <c r="BK54">
        <v>0.64806071103694218</v>
      </c>
      <c r="BL54">
        <v>0.45238427299388884</v>
      </c>
      <c r="BM54">
        <v>0.10995003204558718</v>
      </c>
      <c r="BN54">
        <v>0.99736752490380653</v>
      </c>
      <c r="BO54">
        <v>0.4347763607820293</v>
      </c>
      <c r="BP54">
        <v>0.53508776307832995</v>
      </c>
      <c r="BQ54">
        <v>0.57045159545938207</v>
      </c>
      <c r="BR54">
        <v>0.24846286781773375</v>
      </c>
      <c r="BS54">
        <v>0.82083603341161493</v>
      </c>
      <c r="BT54">
        <v>0.2126478684421037</v>
      </c>
    </row>
    <row r="55" spans="1:72" x14ac:dyDescent="0.25">
      <c r="A55" s="1">
        <v>54</v>
      </c>
      <c r="C55">
        <v>0.77203385216359088</v>
      </c>
      <c r="D55">
        <v>0.99685539882944618</v>
      </c>
      <c r="E55">
        <v>0.5529544580609399</v>
      </c>
      <c r="F55">
        <v>8.9734192259481871E-2</v>
      </c>
      <c r="G55">
        <v>0.49072716829549479</v>
      </c>
      <c r="H55">
        <v>6.0418909612564575E-2</v>
      </c>
      <c r="I55">
        <v>0.3772518566697628</v>
      </c>
      <c r="J55">
        <v>0.39044460888798427</v>
      </c>
      <c r="K55">
        <v>0.48666732395176482</v>
      </c>
      <c r="L55">
        <v>0.65419691812200775</v>
      </c>
      <c r="M55">
        <v>0.27877859687106654</v>
      </c>
      <c r="N55">
        <v>0.45934219561031531</v>
      </c>
      <c r="O55">
        <v>0.50363791723495555</v>
      </c>
      <c r="P55">
        <v>0.62414882848004771</v>
      </c>
      <c r="Q55">
        <v>0.98673678665205555</v>
      </c>
      <c r="R55">
        <v>0.97116387665942749</v>
      </c>
      <c r="S55">
        <v>0.47370976114321917</v>
      </c>
      <c r="T55">
        <v>0.7005476048121102</v>
      </c>
      <c r="U55">
        <v>0.12834616091313367</v>
      </c>
      <c r="V55">
        <v>0.45204656181883907</v>
      </c>
      <c r="W55">
        <v>0.97883601577982193</v>
      </c>
      <c r="X55">
        <v>5.3929856419389077E-2</v>
      </c>
      <c r="Y55">
        <v>0.24070930977742844</v>
      </c>
      <c r="Z55">
        <v>0.29823658177371826</v>
      </c>
      <c r="AA55">
        <v>0.34431535652063439</v>
      </c>
      <c r="AB55">
        <v>8.8183664370003911E-2</v>
      </c>
      <c r="AC55">
        <v>0.61639980906984304</v>
      </c>
      <c r="AD55">
        <v>0.85931134723341995</v>
      </c>
      <c r="AE55">
        <v>0.71848225156131529</v>
      </c>
      <c r="AF55">
        <v>0.99030836966709113</v>
      </c>
      <c r="AG55">
        <v>0.61468771196903049</v>
      </c>
      <c r="AH55">
        <v>0.61001192843394669</v>
      </c>
      <c r="AI55">
        <v>0.93727159560031592</v>
      </c>
      <c r="AJ55">
        <v>0.39701306034017858</v>
      </c>
      <c r="AK55">
        <v>0.33585681154087721</v>
      </c>
      <c r="AL55">
        <v>0.12070419724415438</v>
      </c>
      <c r="AM55">
        <v>0.88589645915968429</v>
      </c>
      <c r="AN55">
        <v>0.97296509129871644</v>
      </c>
      <c r="AO55">
        <v>0.82120352532237939</v>
      </c>
      <c r="AP55">
        <v>0.65818017147821772</v>
      </c>
      <c r="AQ55">
        <v>0.95514528344574223</v>
      </c>
      <c r="AR55">
        <v>0.7607553251298742</v>
      </c>
      <c r="AS55">
        <v>0.6365801030304612</v>
      </c>
      <c r="AT55">
        <v>0.2698374418884566</v>
      </c>
      <c r="AU55">
        <v>0.40784565936771788</v>
      </c>
      <c r="AV55">
        <v>0.44308991206960868</v>
      </c>
      <c r="AW55">
        <v>0.43767911636306456</v>
      </c>
      <c r="AX55">
        <v>0.66129082426485064</v>
      </c>
      <c r="AY55">
        <v>0.43203488753149177</v>
      </c>
      <c r="AZ55">
        <v>0.58264706184407289</v>
      </c>
      <c r="BA55">
        <v>0.76629519946955815</v>
      </c>
      <c r="BB55">
        <v>8.7648817751137198E-2</v>
      </c>
      <c r="BC55">
        <v>0.56948025875274899</v>
      </c>
      <c r="BD55">
        <v>0.61017877468876836</v>
      </c>
      <c r="BE55">
        <v>0.70217276256676753</v>
      </c>
      <c r="BF55">
        <v>0.44905420936179907</v>
      </c>
      <c r="BG55">
        <v>0.31697249882837653</v>
      </c>
      <c r="BH55">
        <v>4.6415341748686778E-2</v>
      </c>
      <c r="BI55">
        <v>0.89748111069283998</v>
      </c>
      <c r="BJ55">
        <v>0.97964700360125778</v>
      </c>
      <c r="BK55">
        <v>0.70870134192045364</v>
      </c>
      <c r="BL55">
        <v>0.99858096911719385</v>
      </c>
      <c r="BM55">
        <v>0.44181505628540263</v>
      </c>
      <c r="BN55">
        <v>0.47097481804255636</v>
      </c>
      <c r="BO55">
        <v>0.20963669147510433</v>
      </c>
      <c r="BP55">
        <v>0.20407017749565581</v>
      </c>
      <c r="BQ55">
        <v>0.60919687878697326</v>
      </c>
      <c r="BR55">
        <v>0.4455174334625529</v>
      </c>
      <c r="BS55">
        <v>0.2497548801637216</v>
      </c>
      <c r="BT55">
        <v>0.54251141676063563</v>
      </c>
    </row>
    <row r="56" spans="1:72" x14ac:dyDescent="0.25">
      <c r="A56" s="1">
        <v>55</v>
      </c>
      <c r="C56">
        <v>0.48236508531154121</v>
      </c>
      <c r="D56">
        <v>0.19759387000117301</v>
      </c>
      <c r="E56">
        <v>6.5802596106609879E-2</v>
      </c>
      <c r="F56">
        <v>0.13008579618089988</v>
      </c>
      <c r="G56">
        <v>0.94327506599243471</v>
      </c>
      <c r="H56">
        <v>0.93720006712799198</v>
      </c>
      <c r="I56">
        <v>0.51909235522088981</v>
      </c>
      <c r="J56">
        <v>0.12690358697386395</v>
      </c>
      <c r="K56">
        <v>0.83136833381908171</v>
      </c>
      <c r="L56">
        <v>0.78688419644062124</v>
      </c>
      <c r="M56">
        <v>1.4701774598435469E-2</v>
      </c>
      <c r="N56">
        <v>0.61200449255954792</v>
      </c>
      <c r="O56">
        <v>0.39798536034481846</v>
      </c>
      <c r="P56">
        <v>0.99328899420646655</v>
      </c>
      <c r="Q56">
        <v>0.69706817580771674</v>
      </c>
      <c r="R56">
        <v>0.637311941556994</v>
      </c>
      <c r="S56">
        <v>0.36002332893368238</v>
      </c>
      <c r="T56">
        <v>0.72697244318588827</v>
      </c>
      <c r="U56">
        <v>0.11011460557895669</v>
      </c>
      <c r="V56">
        <v>0.11962434686386203</v>
      </c>
      <c r="W56">
        <v>0.99670879121356737</v>
      </c>
      <c r="X56">
        <v>0.26085923408307632</v>
      </c>
      <c r="Y56">
        <v>0.75306396209430437</v>
      </c>
      <c r="Z56">
        <v>0.24837033076840054</v>
      </c>
      <c r="AA56">
        <v>0.44673831443489864</v>
      </c>
      <c r="AB56">
        <v>0.80707085990934591</v>
      </c>
      <c r="AC56">
        <v>0.34012195803724188</v>
      </c>
      <c r="AD56">
        <v>0.98569285378435312</v>
      </c>
      <c r="AE56">
        <v>0.66195682474779027</v>
      </c>
      <c r="AF56">
        <v>0.95907027209145734</v>
      </c>
      <c r="AG56">
        <v>0.34571114282703297</v>
      </c>
      <c r="AH56">
        <v>0.46124631776164471</v>
      </c>
      <c r="AI56">
        <v>0.18046248280755717</v>
      </c>
      <c r="AJ56">
        <v>0.5856234742416605</v>
      </c>
      <c r="AK56">
        <v>0.16094229575673913</v>
      </c>
      <c r="AL56">
        <v>0.56402189152382465</v>
      </c>
      <c r="AM56">
        <v>5.5505288867377378E-2</v>
      </c>
      <c r="AN56">
        <v>0.69005527855730686</v>
      </c>
      <c r="AO56">
        <v>0.74141598224302063</v>
      </c>
      <c r="AP56">
        <v>0.29208926263191237</v>
      </c>
      <c r="AQ56">
        <v>1.260755292372806E-2</v>
      </c>
      <c r="AR56">
        <v>0.64184202697812476</v>
      </c>
      <c r="AS56">
        <v>0.24010121779638804</v>
      </c>
      <c r="AT56">
        <v>0.38648560858027559</v>
      </c>
      <c r="AU56">
        <v>0.68865566301584591</v>
      </c>
      <c r="AV56">
        <v>0.41041522915931417</v>
      </c>
      <c r="AW56">
        <v>0.92973681353048998</v>
      </c>
      <c r="AX56">
        <v>0.8558229559492625</v>
      </c>
      <c r="AY56">
        <v>0.8164856938203835</v>
      </c>
      <c r="AZ56">
        <v>0.83441079905307458</v>
      </c>
      <c r="BA56">
        <v>0.3628403784004004</v>
      </c>
      <c r="BB56">
        <v>0.76295305332443186</v>
      </c>
      <c r="BC56">
        <v>0.37361909695786477</v>
      </c>
      <c r="BD56">
        <v>0.14473025243696902</v>
      </c>
      <c r="BE56">
        <v>0.47711354323607769</v>
      </c>
      <c r="BF56">
        <v>0.92713160483884827</v>
      </c>
      <c r="BG56">
        <v>0.81573783466469929</v>
      </c>
      <c r="BH56">
        <v>0.31531111267838086</v>
      </c>
      <c r="BI56">
        <v>0.21385597734709616</v>
      </c>
      <c r="BJ56">
        <v>0.31681036507177374</v>
      </c>
      <c r="BK56">
        <v>0.35682473464441045</v>
      </c>
      <c r="BL56">
        <v>0.67940856276589134</v>
      </c>
      <c r="BM56">
        <v>0.45904382013776901</v>
      </c>
      <c r="BN56">
        <v>0.40018429927101806</v>
      </c>
      <c r="BO56">
        <v>0.63330749379630435</v>
      </c>
      <c r="BP56">
        <v>0.599944367894372</v>
      </c>
      <c r="BQ56">
        <v>0.96969276647285407</v>
      </c>
      <c r="BR56">
        <v>0.78050657702841919</v>
      </c>
      <c r="BS56">
        <v>0.80303732279261331</v>
      </c>
      <c r="BT56">
        <v>0.59962448272796942</v>
      </c>
    </row>
    <row r="57" spans="1:72" x14ac:dyDescent="0.25">
      <c r="A57" s="1">
        <v>56</v>
      </c>
      <c r="C57">
        <v>0.21045602959294341</v>
      </c>
      <c r="D57">
        <v>0.39149491593083741</v>
      </c>
      <c r="E57">
        <v>0.3685032873339078</v>
      </c>
      <c r="F57">
        <v>0.78971078332190237</v>
      </c>
      <c r="G57">
        <v>6.2064910299867049E-2</v>
      </c>
      <c r="H57">
        <v>0.55233516741948541</v>
      </c>
      <c r="I57">
        <v>0.46266660977621232</v>
      </c>
      <c r="J57">
        <v>0.20147280468280382</v>
      </c>
      <c r="K57">
        <v>4.0881566235168254E-2</v>
      </c>
      <c r="L57">
        <v>0.88154118062055054</v>
      </c>
      <c r="M57">
        <v>0.82135399187435876</v>
      </c>
      <c r="N57">
        <v>0.59958759018875729</v>
      </c>
      <c r="O57">
        <v>0.3892169851431273</v>
      </c>
      <c r="P57">
        <v>0.63926144935068852</v>
      </c>
      <c r="Q57">
        <v>0.38420233559090611</v>
      </c>
      <c r="R57">
        <v>1.0624538817205931E-2</v>
      </c>
      <c r="S57">
        <v>6.9947282762797602E-2</v>
      </c>
      <c r="T57">
        <v>0.14887426827473949</v>
      </c>
      <c r="U57">
        <v>0.76148155788073524</v>
      </c>
      <c r="V57">
        <v>2.9734259988789535E-3</v>
      </c>
      <c r="W57">
        <v>0.98185734201133856</v>
      </c>
      <c r="X57">
        <v>0.92989685515351084</v>
      </c>
      <c r="Y57">
        <v>0.95505468049564735</v>
      </c>
      <c r="Z57">
        <v>0.93971296549002681</v>
      </c>
      <c r="AA57">
        <v>0.3225758064672718</v>
      </c>
      <c r="AB57">
        <v>0.72429884157773017</v>
      </c>
      <c r="AC57">
        <v>5.6749923374629363E-2</v>
      </c>
      <c r="AD57">
        <v>0.54432310371177117</v>
      </c>
      <c r="AE57">
        <v>0.77627450385562513</v>
      </c>
      <c r="AF57">
        <v>0.54935919169270853</v>
      </c>
      <c r="AG57">
        <v>0.43924302832549578</v>
      </c>
      <c r="AH57">
        <v>0.50760322306679617</v>
      </c>
      <c r="AI57">
        <v>0.14182655094507723</v>
      </c>
      <c r="AJ57">
        <v>0.30872706639818059</v>
      </c>
      <c r="AK57">
        <v>0.98601924705152999</v>
      </c>
      <c r="AL57">
        <v>9.0711373177285726E-2</v>
      </c>
      <c r="AM57">
        <v>0.38999457916620073</v>
      </c>
      <c r="AN57">
        <v>0.2554640200772732</v>
      </c>
      <c r="AO57">
        <v>0.97992110133566823</v>
      </c>
      <c r="AP57">
        <v>0.49770253124649644</v>
      </c>
      <c r="AQ57">
        <v>0.8132650100737473</v>
      </c>
      <c r="AR57">
        <v>0.61113564320074476</v>
      </c>
      <c r="AS57">
        <v>0.65787659493514405</v>
      </c>
      <c r="AT57">
        <v>0.78862834788701741</v>
      </c>
      <c r="AU57">
        <v>0.64743940790201582</v>
      </c>
      <c r="AV57">
        <v>0.39275161881336795</v>
      </c>
      <c r="AW57">
        <v>0.48789382085523769</v>
      </c>
      <c r="AX57">
        <v>3.7743298959441618E-2</v>
      </c>
      <c r="AY57">
        <v>5.5546535351007842E-2</v>
      </c>
      <c r="AZ57">
        <v>0.9861182795047061</v>
      </c>
      <c r="BA57">
        <v>0.34107709602158498</v>
      </c>
      <c r="BB57">
        <v>0.89128253894904896</v>
      </c>
      <c r="BC57">
        <v>0.56899306549128548</v>
      </c>
      <c r="BD57">
        <v>0.91767826830077937</v>
      </c>
      <c r="BE57">
        <v>0.34099662993845081</v>
      </c>
      <c r="BF57">
        <v>0.56789999694607485</v>
      </c>
      <c r="BG57">
        <v>0.72925464540281881</v>
      </c>
      <c r="BH57">
        <v>0.2027475337118666</v>
      </c>
      <c r="BI57">
        <v>0.50482214018968119</v>
      </c>
      <c r="BJ57">
        <v>0.253894044676099</v>
      </c>
      <c r="BK57">
        <v>0.56979243486571407</v>
      </c>
      <c r="BL57">
        <v>8.7137774979896165E-2</v>
      </c>
      <c r="BM57">
        <v>0.31875293268392113</v>
      </c>
      <c r="BN57">
        <v>0.32850358798309021</v>
      </c>
      <c r="BO57">
        <v>0.7053567984035104</v>
      </c>
      <c r="BP57">
        <v>0.42386670295905882</v>
      </c>
      <c r="BQ57">
        <v>0.64206428368404223</v>
      </c>
      <c r="BR57">
        <v>0.50203604471536589</v>
      </c>
      <c r="BS57">
        <v>0.20303989494404617</v>
      </c>
      <c r="BT57">
        <v>0.44521689566399913</v>
      </c>
    </row>
    <row r="58" spans="1:72" x14ac:dyDescent="0.25">
      <c r="A58" s="1">
        <v>57</v>
      </c>
      <c r="C58">
        <v>0.98633619850634346</v>
      </c>
      <c r="D58">
        <v>0.6757406577300592</v>
      </c>
      <c r="E58">
        <v>7.609161148566046E-2</v>
      </c>
      <c r="F58">
        <v>0.98483692795467592</v>
      </c>
      <c r="G58">
        <v>0.64256978519753361</v>
      </c>
      <c r="H58">
        <v>8.8346807163423691E-2</v>
      </c>
      <c r="I58">
        <v>0.74768269340187243</v>
      </c>
      <c r="J58">
        <v>0.9856329607657992</v>
      </c>
      <c r="K58">
        <v>0.49010952170368471</v>
      </c>
      <c r="L58">
        <v>0.84071901797220583</v>
      </c>
      <c r="M58">
        <v>1.2223668602462712E-2</v>
      </c>
      <c r="N58">
        <v>0.52352256528943153</v>
      </c>
      <c r="O58">
        <v>5.4168583484334953E-2</v>
      </c>
      <c r="P58">
        <v>0.38499213070658578</v>
      </c>
      <c r="Q58">
        <v>0.35098410381293499</v>
      </c>
      <c r="R58">
        <v>0.2022703293275282</v>
      </c>
      <c r="S58">
        <v>8.0170374350037155E-2</v>
      </c>
      <c r="T58">
        <v>0.52777829720136094</v>
      </c>
      <c r="U58">
        <v>0.67196112708129585</v>
      </c>
      <c r="V58">
        <v>0.9101801850350334</v>
      </c>
      <c r="W58">
        <v>0.71121502413679794</v>
      </c>
      <c r="X58">
        <v>0.58279594652197608</v>
      </c>
      <c r="Y58">
        <v>0.65599413021781872</v>
      </c>
      <c r="Z58">
        <v>0.37628152168413387</v>
      </c>
      <c r="AA58">
        <v>0.96480304621714419</v>
      </c>
      <c r="AB58">
        <v>0.76697147523733444</v>
      </c>
      <c r="AC58">
        <v>0.51231125132392086</v>
      </c>
      <c r="AD58">
        <v>0.19608730098506111</v>
      </c>
      <c r="AE58">
        <v>0.60793819622242418</v>
      </c>
      <c r="AF58">
        <v>8.8108512021340957E-3</v>
      </c>
      <c r="AG58">
        <v>0.48218002542546623</v>
      </c>
      <c r="AH58">
        <v>0.55738563841782607</v>
      </c>
      <c r="AI58">
        <v>0.89144511658657044</v>
      </c>
      <c r="AJ58">
        <v>0.71290586029260639</v>
      </c>
      <c r="AK58">
        <v>0.81427495627468327</v>
      </c>
      <c r="AL58">
        <v>0.72074453994833798</v>
      </c>
      <c r="AM58">
        <v>0.46726754214759036</v>
      </c>
      <c r="AN58">
        <v>0.34678292670525279</v>
      </c>
      <c r="AO58">
        <v>0.98294301646963034</v>
      </c>
      <c r="AP58">
        <v>6.3164643722395386E-2</v>
      </c>
      <c r="AQ58">
        <v>0.92279581938787669</v>
      </c>
      <c r="AR58">
        <v>0.76706015168571395</v>
      </c>
      <c r="AS58">
        <v>0.40783650269324723</v>
      </c>
      <c r="AT58">
        <v>0.93895137376167048</v>
      </c>
      <c r="AU58">
        <v>0.82774892560299573</v>
      </c>
      <c r="AV58">
        <v>0.22411003009718544</v>
      </c>
      <c r="AW58">
        <v>0.31694754156561089</v>
      </c>
      <c r="AX58">
        <v>0.65394142668901012</v>
      </c>
      <c r="AY58">
        <v>0.10572168526145376</v>
      </c>
      <c r="AZ58">
        <v>0.72804555606431454</v>
      </c>
      <c r="BA58">
        <v>0.19779162490093083</v>
      </c>
      <c r="BB58">
        <v>0.17990017409972581</v>
      </c>
      <c r="BC58">
        <v>0.8194165869396528</v>
      </c>
      <c r="BD58">
        <v>0.19307037323031284</v>
      </c>
      <c r="BE58">
        <v>0.75568478991599042</v>
      </c>
      <c r="BF58">
        <v>0.30925961886731845</v>
      </c>
      <c r="BG58">
        <v>0.15915309768733954</v>
      </c>
      <c r="BH58">
        <v>0.30192760647710548</v>
      </c>
      <c r="BI58">
        <v>0.78736611178615212</v>
      </c>
      <c r="BJ58">
        <v>0.49318100037178159</v>
      </c>
      <c r="BK58">
        <v>0.14273339050040346</v>
      </c>
      <c r="BL58">
        <v>0.36870790800005404</v>
      </c>
      <c r="BM58">
        <v>0.15418226245030042</v>
      </c>
      <c r="BN58">
        <v>0.99362257279667643</v>
      </c>
      <c r="BO58">
        <v>2.4806700140934113E-2</v>
      </c>
      <c r="BP58">
        <v>0.7442728700512552</v>
      </c>
      <c r="BQ58">
        <v>0.99003438583388848</v>
      </c>
      <c r="BR58">
        <v>0.21593620373659539</v>
      </c>
      <c r="BS58">
        <v>0.2675510462607622</v>
      </c>
      <c r="BT58">
        <v>0.48536454642561866</v>
      </c>
    </row>
    <row r="59" spans="1:72" x14ac:dyDescent="0.25">
      <c r="A59" s="1">
        <v>58</v>
      </c>
      <c r="C59">
        <v>0.91343041881653952</v>
      </c>
      <c r="D59">
        <v>0.19107782859901079</v>
      </c>
      <c r="E59">
        <v>1.4435604791427359E-3</v>
      </c>
      <c r="F59">
        <v>0.8850336076483164</v>
      </c>
      <c r="G59">
        <v>0.98013622960583358</v>
      </c>
      <c r="H59">
        <v>0.64821597849693768</v>
      </c>
      <c r="I59">
        <v>0.35659415665071248</v>
      </c>
      <c r="J59">
        <v>0.21043802477241025</v>
      </c>
      <c r="K59">
        <v>0.25299227023336424</v>
      </c>
      <c r="L59">
        <v>0.57432459312635553</v>
      </c>
      <c r="M59">
        <v>0.26331439276020874</v>
      </c>
      <c r="N59">
        <v>0.49661697814057337</v>
      </c>
      <c r="O59">
        <v>0.61643446479527897</v>
      </c>
      <c r="P59">
        <v>0.29896948950375601</v>
      </c>
      <c r="Q59">
        <v>2.0935295445781765E-2</v>
      </c>
      <c r="R59">
        <v>0.29048378368302474</v>
      </c>
      <c r="S59">
        <v>0.68770951766014865</v>
      </c>
      <c r="T59">
        <v>0.30876624941679376</v>
      </c>
      <c r="U59">
        <v>0.82380655043022222</v>
      </c>
      <c r="V59">
        <v>0.81064171864341861</v>
      </c>
      <c r="W59">
        <v>0.8669383969094947</v>
      </c>
      <c r="X59">
        <v>0.37016663540435912</v>
      </c>
      <c r="Y59">
        <v>0.22652727011225926</v>
      </c>
      <c r="Z59">
        <v>0.37032910111946937</v>
      </c>
      <c r="AA59">
        <v>0.59521518110473159</v>
      </c>
      <c r="AB59">
        <v>0.27054774596254672</v>
      </c>
      <c r="AC59">
        <v>0.84807630630831554</v>
      </c>
      <c r="AD59">
        <v>0.48974834822299218</v>
      </c>
      <c r="AE59">
        <v>0.50091762417390595</v>
      </c>
      <c r="AF59">
        <v>0.71432306526555989</v>
      </c>
      <c r="AG59">
        <v>0.78718167098813696</v>
      </c>
      <c r="AH59">
        <v>0.10437576368998192</v>
      </c>
      <c r="AI59">
        <v>0.87034964716780294</v>
      </c>
      <c r="AJ59">
        <v>0.48693451283048794</v>
      </c>
      <c r="AK59">
        <v>0.7342847357518556</v>
      </c>
      <c r="AL59">
        <v>0.7391676400946432</v>
      </c>
      <c r="AM59">
        <v>0.43816912243451922</v>
      </c>
      <c r="AN59">
        <v>0.23809007011842465</v>
      </c>
      <c r="AO59">
        <v>0.24167481665508961</v>
      </c>
      <c r="AP59">
        <v>0.49477421022405743</v>
      </c>
      <c r="AQ59">
        <v>4.3983132789510049E-2</v>
      </c>
      <c r="AR59">
        <v>0.58048472116411065</v>
      </c>
      <c r="AS59">
        <v>0.45739529830391235</v>
      </c>
      <c r="AT59">
        <v>0.51322034268549865</v>
      </c>
      <c r="AU59">
        <v>0.79851342306797557</v>
      </c>
      <c r="AV59">
        <v>0.31721339927214154</v>
      </c>
      <c r="AW59">
        <v>3.6596054486489615E-2</v>
      </c>
      <c r="AX59">
        <v>0.46393145718819317</v>
      </c>
      <c r="AY59">
        <v>0.24324997764664269</v>
      </c>
      <c r="AZ59">
        <v>0.62578184118374314</v>
      </c>
      <c r="BA59">
        <v>0.49092943519140508</v>
      </c>
      <c r="BB59">
        <v>0.67775101585970388</v>
      </c>
      <c r="BC59">
        <v>0.16818286418563122</v>
      </c>
      <c r="BD59">
        <v>0.80070379134385528</v>
      </c>
      <c r="BE59">
        <v>0.23169601307582322</v>
      </c>
      <c r="BF59">
        <v>0.18807838859572257</v>
      </c>
      <c r="BG59">
        <v>0.3801515545007742</v>
      </c>
      <c r="BH59">
        <v>0.45666360415335183</v>
      </c>
      <c r="BI59">
        <v>0.99231212581778927</v>
      </c>
      <c r="BJ59">
        <v>0.3482958037719891</v>
      </c>
      <c r="BK59">
        <v>4.6882442876676866E-2</v>
      </c>
      <c r="BL59">
        <v>0.83161931667628808</v>
      </c>
      <c r="BM59">
        <v>0.81918439701312862</v>
      </c>
      <c r="BN59">
        <v>0.36872907852932979</v>
      </c>
      <c r="BO59">
        <v>0.1228899540345576</v>
      </c>
      <c r="BP59">
        <v>0.47056023945113734</v>
      </c>
      <c r="BQ59">
        <v>0.72656984978372319</v>
      </c>
      <c r="BR59">
        <v>0.44375005780994348</v>
      </c>
      <c r="BS59">
        <v>0.83810956030171491</v>
      </c>
      <c r="BT59">
        <v>4.7994577544755446E-3</v>
      </c>
    </row>
    <row r="60" spans="1:72" x14ac:dyDescent="0.25">
      <c r="A60" s="1">
        <v>59</v>
      </c>
      <c r="C60">
        <v>0.66696482387826062</v>
      </c>
      <c r="D60">
        <v>0.30057696585129945</v>
      </c>
      <c r="E60">
        <v>8.7382541831440008E-3</v>
      </c>
      <c r="F60">
        <v>0.69187671368121961</v>
      </c>
      <c r="G60">
        <v>0.59913374684370879</v>
      </c>
      <c r="H60">
        <v>0.42659555664199056</v>
      </c>
      <c r="I60">
        <v>0.27960213569884795</v>
      </c>
      <c r="J60">
        <v>0.87349926176379733</v>
      </c>
      <c r="K60">
        <v>0.93778384756131639</v>
      </c>
      <c r="L60">
        <v>0.21603546593633205</v>
      </c>
      <c r="M60">
        <v>0.55270284206150055</v>
      </c>
      <c r="N60">
        <v>0.73992544074810185</v>
      </c>
      <c r="O60">
        <v>0.21795876466996422</v>
      </c>
      <c r="P60">
        <v>0.47332945440407936</v>
      </c>
      <c r="Q60">
        <v>0.98234961742058136</v>
      </c>
      <c r="R60">
        <v>0.74235201719381261</v>
      </c>
      <c r="S60">
        <v>0.72910663448249902</v>
      </c>
      <c r="T60">
        <v>0.53122195140697503</v>
      </c>
      <c r="U60">
        <v>0.92212691835671257</v>
      </c>
      <c r="V60">
        <v>0.96819204888393307</v>
      </c>
      <c r="W60">
        <v>0.49805976766206506</v>
      </c>
      <c r="X60">
        <v>0.78105673168703982</v>
      </c>
      <c r="Y60">
        <v>0.5608659202058951</v>
      </c>
      <c r="Z60">
        <v>0.4433526634687891</v>
      </c>
      <c r="AA60">
        <v>0.1688330514023918</v>
      </c>
      <c r="AB60">
        <v>0.69464901908128751</v>
      </c>
      <c r="AC60">
        <v>0.9361477137188241</v>
      </c>
      <c r="AD60">
        <v>0.96587627169524681</v>
      </c>
      <c r="AE60">
        <v>0.92183940541267251</v>
      </c>
      <c r="AF60">
        <v>0.62214245632658405</v>
      </c>
      <c r="AG60">
        <v>7.7734771571757899E-2</v>
      </c>
      <c r="AH60">
        <v>9.8608635673502198E-2</v>
      </c>
      <c r="AI60">
        <v>0.3467487211300212</v>
      </c>
      <c r="AJ60">
        <v>0.59321901642994301</v>
      </c>
      <c r="AK60">
        <v>0.80111564805793434</v>
      </c>
      <c r="AL60">
        <v>0.96852841748709961</v>
      </c>
      <c r="AM60">
        <v>0.69668641720937063</v>
      </c>
      <c r="AN60">
        <v>0.25540408586586194</v>
      </c>
      <c r="AO60">
        <v>0.76033381538305933</v>
      </c>
      <c r="AP60">
        <v>0.81698575918773453</v>
      </c>
      <c r="AQ60">
        <v>0.10651374486111642</v>
      </c>
      <c r="AR60">
        <v>0.51759125962830144</v>
      </c>
      <c r="AS60">
        <v>0.10505929055390784</v>
      </c>
      <c r="AT60">
        <v>1.9737484989984511E-2</v>
      </c>
      <c r="AU60">
        <v>0.3409323006312257</v>
      </c>
      <c r="AV60">
        <v>3.3070518323699449E-2</v>
      </c>
      <c r="AW60">
        <v>0.85958966298141715</v>
      </c>
      <c r="AX60">
        <v>0.54545307285076505</v>
      </c>
      <c r="AY60">
        <v>0.53757101874378799</v>
      </c>
      <c r="AZ60">
        <v>0.19847266244102135</v>
      </c>
      <c r="BA60">
        <v>0.56631631187847142</v>
      </c>
      <c r="BB60">
        <v>0.23575746149294918</v>
      </c>
      <c r="BC60">
        <v>0.67630472010094478</v>
      </c>
      <c r="BD60">
        <v>0.70548596173767608</v>
      </c>
      <c r="BE60">
        <v>0.35799450098035845</v>
      </c>
      <c r="BF60">
        <v>0.670636626142739</v>
      </c>
      <c r="BG60">
        <v>0.10316128973812089</v>
      </c>
      <c r="BH60">
        <v>5.5802161287033747E-2</v>
      </c>
      <c r="BI60">
        <v>0.3254746762872287</v>
      </c>
      <c r="BJ60">
        <v>7.8687568707494049E-2</v>
      </c>
      <c r="BK60">
        <v>0.43180933499777785</v>
      </c>
      <c r="BL60">
        <v>0.40623023978465589</v>
      </c>
      <c r="BM60">
        <v>0.44216554336565106</v>
      </c>
      <c r="BN60">
        <v>0.16654353266451782</v>
      </c>
      <c r="BO60">
        <v>0.44170487867284192</v>
      </c>
      <c r="BP60">
        <v>0.45035505538843479</v>
      </c>
      <c r="BQ60">
        <v>0.24657241929117124</v>
      </c>
      <c r="BR60">
        <v>0.10871947991585984</v>
      </c>
      <c r="BS60">
        <v>0.3878133281738908</v>
      </c>
      <c r="BT60">
        <v>0.53219503215602604</v>
      </c>
    </row>
    <row r="61" spans="1:72" x14ac:dyDescent="0.25">
      <c r="A61" s="1">
        <v>60</v>
      </c>
      <c r="C61">
        <v>0.66871146213547428</v>
      </c>
      <c r="D61">
        <v>0.56976185849663785</v>
      </c>
      <c r="E61">
        <v>0.45464318095729706</v>
      </c>
      <c r="F61">
        <v>7.3506024654133029E-3</v>
      </c>
      <c r="G61">
        <v>0.43965223398041287</v>
      </c>
      <c r="H61">
        <v>0.10975519549741275</v>
      </c>
      <c r="I61">
        <v>0.42981438723708143</v>
      </c>
      <c r="J61">
        <v>0.2664248987266773</v>
      </c>
      <c r="K61">
        <v>0.57588490166594497</v>
      </c>
      <c r="L61">
        <v>0.75411412228179397</v>
      </c>
      <c r="M61">
        <v>0.78069925248479821</v>
      </c>
      <c r="N61">
        <v>0.57134221676435726</v>
      </c>
      <c r="O61">
        <v>0.91930434325228183</v>
      </c>
      <c r="P61">
        <v>0.62973632779319244</v>
      </c>
      <c r="Q61">
        <v>0.17380941915417025</v>
      </c>
      <c r="R61">
        <v>0.59504700590855875</v>
      </c>
      <c r="S61">
        <v>0.47118485262689347</v>
      </c>
      <c r="T61">
        <v>0.18550942981442464</v>
      </c>
      <c r="U61">
        <v>0.53478625966127069</v>
      </c>
      <c r="V61">
        <v>0.40702042429671081</v>
      </c>
      <c r="W61">
        <v>0.26817343249040448</v>
      </c>
      <c r="X61">
        <v>0.73801474201399686</v>
      </c>
      <c r="Y61">
        <v>0.17769248889116396</v>
      </c>
      <c r="Z61">
        <v>0.5794205116625577</v>
      </c>
      <c r="AA61">
        <v>8.805976730060916E-2</v>
      </c>
      <c r="AB61">
        <v>0.46299178613118575</v>
      </c>
      <c r="AC61">
        <v>0.62234275871601563</v>
      </c>
      <c r="AD61">
        <v>0.16318261512346466</v>
      </c>
      <c r="AE61">
        <v>0.34071952345062306</v>
      </c>
      <c r="AF61">
        <v>0.33506875566168626</v>
      </c>
      <c r="AG61">
        <v>0.88770671598564233</v>
      </c>
      <c r="AH61">
        <v>0.86761372413812587</v>
      </c>
      <c r="AI61">
        <v>7.1152177348734025E-2</v>
      </c>
      <c r="AJ61">
        <v>0.82573760058451628</v>
      </c>
      <c r="AK61">
        <v>0.16954207051240344</v>
      </c>
      <c r="AL61">
        <v>0.57269808852700055</v>
      </c>
      <c r="AM61">
        <v>0.67228449589081851</v>
      </c>
      <c r="AN61">
        <v>0.64166546074894404</v>
      </c>
      <c r="AO61">
        <v>0.87698953529335766</v>
      </c>
      <c r="AP61">
        <v>2.826022193795652E-2</v>
      </c>
      <c r="AQ61">
        <v>0.73052933845489831</v>
      </c>
      <c r="AR61">
        <v>0.39566305118552747</v>
      </c>
      <c r="AS61">
        <v>0.94939802881148128</v>
      </c>
      <c r="AT61">
        <v>0.63862624956248093</v>
      </c>
      <c r="AU61">
        <v>0.50386059333411415</v>
      </c>
      <c r="AV61">
        <v>0.12385558577680567</v>
      </c>
      <c r="AW61">
        <v>4.1028813416310816E-2</v>
      </c>
      <c r="AX61">
        <v>0.15463292243508098</v>
      </c>
      <c r="AY61">
        <v>0.19700000869565215</v>
      </c>
      <c r="AZ61">
        <v>0.4194215011946828</v>
      </c>
      <c r="BA61">
        <v>0.67098115706313322</v>
      </c>
      <c r="BB61">
        <v>0.89772470471013377</v>
      </c>
      <c r="BC61">
        <v>0.41464732669997362</v>
      </c>
      <c r="BD61">
        <v>0.31802474423839344</v>
      </c>
      <c r="BE61">
        <v>0.89036205736693785</v>
      </c>
      <c r="BF61">
        <v>0.93061233022549916</v>
      </c>
      <c r="BG61">
        <v>0.18559676627857147</v>
      </c>
      <c r="BH61">
        <v>0.76224520661797845</v>
      </c>
      <c r="BI61">
        <v>0.65817825048449385</v>
      </c>
      <c r="BJ61">
        <v>0.8245355944865872</v>
      </c>
      <c r="BK61">
        <v>0.94953910464715441</v>
      </c>
      <c r="BL61">
        <v>0.44175184401722123</v>
      </c>
      <c r="BM61">
        <v>0.16919324377914002</v>
      </c>
      <c r="BN61">
        <v>0.43170465047903717</v>
      </c>
      <c r="BO61">
        <v>0.99424490075385052</v>
      </c>
      <c r="BP61">
        <v>0.50539763881121169</v>
      </c>
      <c r="BQ61">
        <v>0.58846659486416242</v>
      </c>
      <c r="BR61">
        <v>0.58966197401939258</v>
      </c>
      <c r="BS61">
        <v>0.11658678144586554</v>
      </c>
      <c r="BT61">
        <v>0.83382629782574924</v>
      </c>
    </row>
    <row r="62" spans="1:72" x14ac:dyDescent="0.25">
      <c r="A62" s="1">
        <v>61</v>
      </c>
      <c r="C62">
        <v>0.11918605733709076</v>
      </c>
      <c r="D62">
        <v>0.93925371811419645</v>
      </c>
      <c r="E62">
        <v>0.45069670259177164</v>
      </c>
      <c r="F62">
        <v>0.45959151906687634</v>
      </c>
      <c r="G62">
        <v>0.648505565195586</v>
      </c>
      <c r="H62">
        <v>0.90849211215616343</v>
      </c>
      <c r="I62">
        <v>0.40384981657975605</v>
      </c>
      <c r="J62">
        <v>0.88072081981286909</v>
      </c>
      <c r="K62">
        <v>0.18720700819353031</v>
      </c>
      <c r="L62">
        <v>0.51816977863079061</v>
      </c>
      <c r="M62">
        <v>0.16561411214351296</v>
      </c>
      <c r="N62">
        <v>0.1000703203435418</v>
      </c>
      <c r="O62">
        <v>0.90437596222689709</v>
      </c>
      <c r="P62">
        <v>0.11861216872902702</v>
      </c>
      <c r="Q62">
        <v>0.52179694542612354</v>
      </c>
      <c r="R62">
        <v>0.68922737388991662</v>
      </c>
      <c r="S62">
        <v>4.4767359180781674E-2</v>
      </c>
      <c r="T62">
        <v>0.99562255617949014</v>
      </c>
      <c r="U62">
        <v>0.74509190406256276</v>
      </c>
      <c r="V62">
        <v>0.63744884104523458</v>
      </c>
      <c r="W62">
        <v>0.79510199312821084</v>
      </c>
      <c r="X62">
        <v>0.32918036836922182</v>
      </c>
      <c r="Y62">
        <v>0.97626432491761206</v>
      </c>
      <c r="Z62">
        <v>0.29484059259749795</v>
      </c>
      <c r="AA62">
        <v>0.9866061604193731</v>
      </c>
      <c r="AB62">
        <v>0.24343407391421623</v>
      </c>
      <c r="AC62">
        <v>0.91427846438907734</v>
      </c>
      <c r="AD62">
        <v>0.35344754447646809</v>
      </c>
      <c r="AE62">
        <v>0.66849904490604772</v>
      </c>
      <c r="AF62">
        <v>0.78020567223761539</v>
      </c>
      <c r="AG62">
        <v>0.59627309581269194</v>
      </c>
      <c r="AH62">
        <v>0.8557440222389493</v>
      </c>
      <c r="AI62">
        <v>0.64382015650561708</v>
      </c>
      <c r="AJ62">
        <v>6.7266264026904832E-2</v>
      </c>
      <c r="AK62">
        <v>0.48453559902135612</v>
      </c>
      <c r="AL62">
        <v>0.89759784901561002</v>
      </c>
      <c r="AM62">
        <v>0.10155757829759049</v>
      </c>
      <c r="AN62">
        <v>0.16328738483779204</v>
      </c>
      <c r="AO62">
        <v>0.63641160934847452</v>
      </c>
      <c r="AP62">
        <v>0.14027518746933676</v>
      </c>
      <c r="AQ62">
        <v>0.78519378691506481</v>
      </c>
      <c r="AR62">
        <v>9.6066157180953127E-2</v>
      </c>
      <c r="AS62">
        <v>0.63585904426966122</v>
      </c>
      <c r="AT62">
        <v>1.508084430535539E-2</v>
      </c>
      <c r="AU62">
        <v>0.95337375399980906</v>
      </c>
      <c r="AV62">
        <v>0.47223036053281753</v>
      </c>
      <c r="AW62">
        <v>0.41903677720267274</v>
      </c>
      <c r="AX62">
        <v>0.2435174894107458</v>
      </c>
      <c r="AY62">
        <v>0.11452060360861016</v>
      </c>
      <c r="AZ62">
        <v>0.8107131275041406</v>
      </c>
      <c r="BA62">
        <v>0.2195010007140582</v>
      </c>
      <c r="BB62">
        <v>0.58699564341341792</v>
      </c>
      <c r="BC62">
        <v>0.42550545721779287</v>
      </c>
      <c r="BD62">
        <v>0.76162787514622987</v>
      </c>
      <c r="BE62">
        <v>0.4791209969346133</v>
      </c>
      <c r="BF62">
        <v>0.44585570457457768</v>
      </c>
      <c r="BG62">
        <v>0.15654249173216073</v>
      </c>
      <c r="BH62">
        <v>0.87003131178786852</v>
      </c>
      <c r="BI62">
        <v>0.86708940900144238</v>
      </c>
      <c r="BJ62">
        <v>0.98901021906387121</v>
      </c>
      <c r="BK62">
        <v>0.1508360477221774</v>
      </c>
      <c r="BL62">
        <v>6.0963420574622895E-2</v>
      </c>
      <c r="BM62">
        <v>0.39960948767765681</v>
      </c>
      <c r="BN62">
        <v>0.49691345126343889</v>
      </c>
      <c r="BO62">
        <v>0.9078772001180323</v>
      </c>
      <c r="BP62">
        <v>0.79703042224643772</v>
      </c>
      <c r="BQ62">
        <v>0.98783667310692214</v>
      </c>
      <c r="BR62">
        <v>0.15692283469235224</v>
      </c>
      <c r="BS62">
        <v>0.65514985546918636</v>
      </c>
      <c r="BT62">
        <v>0.7941792651423929</v>
      </c>
    </row>
    <row r="63" spans="1:72" x14ac:dyDescent="0.25">
      <c r="A63" s="1">
        <v>62</v>
      </c>
      <c r="C63">
        <v>0.87808157736968129</v>
      </c>
      <c r="D63">
        <v>0.97849810388987635</v>
      </c>
      <c r="E63">
        <v>0.6370675626286797</v>
      </c>
      <c r="F63">
        <v>0.24508054409056323</v>
      </c>
      <c r="G63">
        <v>0.26615908620938478</v>
      </c>
      <c r="H63">
        <v>0.40841248592676738</v>
      </c>
      <c r="I63">
        <v>0.9513436995189567</v>
      </c>
      <c r="J63">
        <v>0.36977071311895326</v>
      </c>
      <c r="K63">
        <v>0.46135751489760113</v>
      </c>
      <c r="L63">
        <v>0.72640111405808572</v>
      </c>
      <c r="M63">
        <v>5.2344476188477596E-2</v>
      </c>
      <c r="N63">
        <v>0.81678462748093927</v>
      </c>
      <c r="O63">
        <v>0.95675159990366032</v>
      </c>
      <c r="P63">
        <v>0.54854619142598149</v>
      </c>
      <c r="Q63">
        <v>0.83108170171978835</v>
      </c>
      <c r="R63">
        <v>0.44114992461774394</v>
      </c>
      <c r="S63">
        <v>0.23636386625002703</v>
      </c>
      <c r="T63">
        <v>0.56867246371111202</v>
      </c>
      <c r="U63">
        <v>9.7493730701285641E-2</v>
      </c>
      <c r="V63">
        <v>0.57734425480297125</v>
      </c>
      <c r="W63">
        <v>0.23683253207032773</v>
      </c>
      <c r="X63">
        <v>0.46103453280852613</v>
      </c>
      <c r="Y63">
        <v>0.66286147597572098</v>
      </c>
      <c r="Z63">
        <v>0.37191755403242721</v>
      </c>
      <c r="AA63">
        <v>0.2029502636933358</v>
      </c>
      <c r="AB63">
        <v>0.59637170298583619</v>
      </c>
      <c r="AC63">
        <v>0.28061843643184037</v>
      </c>
      <c r="AD63">
        <v>0.31775842024493772</v>
      </c>
      <c r="AE63">
        <v>0.61969909151247826</v>
      </c>
      <c r="AF63">
        <v>0.88428353030544915</v>
      </c>
      <c r="AG63">
        <v>0.1151761135049032</v>
      </c>
      <c r="AH63">
        <v>0.11381621406571196</v>
      </c>
      <c r="AI63">
        <v>0.20053109582539974</v>
      </c>
      <c r="AJ63">
        <v>0.94168561838553433</v>
      </c>
      <c r="AK63">
        <v>0.12666698712114177</v>
      </c>
      <c r="AL63">
        <v>0.44197031159811617</v>
      </c>
      <c r="AM63">
        <v>0.97205805804134315</v>
      </c>
      <c r="AN63">
        <v>0.28832794022758979</v>
      </c>
      <c r="AO63">
        <v>0.99090399475873503</v>
      </c>
      <c r="AP63">
        <v>0.95390726644772672</v>
      </c>
      <c r="AQ63">
        <v>0.41604241498871697</v>
      </c>
      <c r="AR63">
        <v>0.18710541478715359</v>
      </c>
      <c r="AS63">
        <v>0.21285717310237495</v>
      </c>
      <c r="AT63">
        <v>0.54245339508447377</v>
      </c>
      <c r="AU63">
        <v>0.27473675536940834</v>
      </c>
      <c r="AV63">
        <v>0.7663019587341604</v>
      </c>
      <c r="AW63">
        <v>0.53136648833538769</v>
      </c>
      <c r="AX63">
        <v>0.73504572222733466</v>
      </c>
      <c r="AY63">
        <v>0.41294044976155198</v>
      </c>
      <c r="AZ63">
        <v>0.22568514999358691</v>
      </c>
      <c r="BA63">
        <v>0.20106167039641321</v>
      </c>
      <c r="BB63">
        <v>0.69519013943081687</v>
      </c>
      <c r="BC63">
        <v>0.88228589193146789</v>
      </c>
      <c r="BD63">
        <v>0.98650214217602505</v>
      </c>
      <c r="BE63">
        <v>0.68061275859235104</v>
      </c>
      <c r="BF63">
        <v>0.76529589670020892</v>
      </c>
      <c r="BG63">
        <v>0.70545563959473723</v>
      </c>
      <c r="BH63">
        <v>0.81307802524642581</v>
      </c>
      <c r="BI63">
        <v>0.94756375343283916</v>
      </c>
      <c r="BJ63">
        <v>0.11721531329305213</v>
      </c>
      <c r="BK63">
        <v>0.76738274847830146</v>
      </c>
      <c r="BL63">
        <v>0.20085072245539726</v>
      </c>
      <c r="BM63">
        <v>0.64200703514832058</v>
      </c>
      <c r="BN63">
        <v>0.48662338711668285</v>
      </c>
      <c r="BO63">
        <v>0.76010908995845483</v>
      </c>
      <c r="BP63">
        <v>0.51128229692787586</v>
      </c>
      <c r="BQ63">
        <v>0.41442838652790137</v>
      </c>
      <c r="BR63">
        <v>0.41010490559770729</v>
      </c>
      <c r="BS63">
        <v>0.91607804745757782</v>
      </c>
      <c r="BT63">
        <v>0.21606622226224237</v>
      </c>
    </row>
    <row r="64" spans="1:72" x14ac:dyDescent="0.25">
      <c r="A64" s="1">
        <v>63</v>
      </c>
      <c r="C64">
        <v>0.82168242969749217</v>
      </c>
      <c r="D64">
        <v>0.8289110279323626</v>
      </c>
      <c r="E64">
        <v>0.26180464181316199</v>
      </c>
      <c r="F64">
        <v>0.30349505612216787</v>
      </c>
      <c r="G64">
        <v>0.92889352739778308</v>
      </c>
      <c r="H64">
        <v>0.71724668273503034</v>
      </c>
      <c r="I64">
        <v>4.5681586177555022E-3</v>
      </c>
      <c r="J64">
        <v>0.88186652406116506</v>
      </c>
      <c r="K64">
        <v>0.37228923959558557</v>
      </c>
      <c r="L64">
        <v>0.68758881376357917</v>
      </c>
      <c r="M64">
        <v>0.45907329654644202</v>
      </c>
      <c r="N64">
        <v>0.34325746678527158</v>
      </c>
      <c r="O64">
        <v>0.95508876095252238</v>
      </c>
      <c r="P64">
        <v>0.20776554099157241</v>
      </c>
      <c r="Q64">
        <v>0.63897414799212437</v>
      </c>
      <c r="R64">
        <v>0.18600852404077328</v>
      </c>
      <c r="S64">
        <v>3.3326525098713256E-2</v>
      </c>
      <c r="T64">
        <v>0.78751316067125321</v>
      </c>
      <c r="U64">
        <v>0.30613011297434478</v>
      </c>
      <c r="V64">
        <v>0.62779868970901476</v>
      </c>
      <c r="W64">
        <v>6.4388654093402775E-2</v>
      </c>
      <c r="X64">
        <v>0.9664659817925666</v>
      </c>
      <c r="Y64">
        <v>0.58519068581849099</v>
      </c>
      <c r="Z64">
        <v>0.43963214178137988</v>
      </c>
      <c r="AA64">
        <v>0.54403605479381023</v>
      </c>
      <c r="AB64">
        <v>0.49274129098326691</v>
      </c>
      <c r="AC64">
        <v>0.65487711392889525</v>
      </c>
      <c r="AD64">
        <v>0.15712497076438336</v>
      </c>
      <c r="AE64">
        <v>0.435184545033792</v>
      </c>
      <c r="AF64">
        <v>0.5928469377210297</v>
      </c>
      <c r="AG64">
        <v>4.2308992280401969E-2</v>
      </c>
      <c r="AH64">
        <v>0.81345797802185604</v>
      </c>
      <c r="AI64">
        <v>0.41679004371244421</v>
      </c>
      <c r="AJ64">
        <v>0.71947195076991965</v>
      </c>
      <c r="AK64">
        <v>0.98621129383301787</v>
      </c>
      <c r="AL64">
        <v>0.27239938283001497</v>
      </c>
      <c r="AM64">
        <v>0.73380890939393129</v>
      </c>
      <c r="AN64">
        <v>0.72676411577466749</v>
      </c>
      <c r="AO64">
        <v>0.88939033092760345</v>
      </c>
      <c r="AP64">
        <v>0.51285331831925718</v>
      </c>
      <c r="AQ64">
        <v>0.29968301333187897</v>
      </c>
      <c r="AR64">
        <v>0.66658797069558851</v>
      </c>
      <c r="AS64">
        <v>0.78808663649533139</v>
      </c>
      <c r="AT64">
        <v>0.52845721263182799</v>
      </c>
      <c r="AU64">
        <v>0.22558385716936635</v>
      </c>
      <c r="AV64">
        <v>0.94600254367906789</v>
      </c>
      <c r="AW64">
        <v>0.15594528954791764</v>
      </c>
      <c r="AX64">
        <v>0.69083904007016328</v>
      </c>
      <c r="AY64">
        <v>9.1741019052578698E-2</v>
      </c>
      <c r="AZ64">
        <v>0.66583217092945868</v>
      </c>
      <c r="BA64">
        <v>0.96279683316500753</v>
      </c>
      <c r="BB64">
        <v>0.72546164062312846</v>
      </c>
      <c r="BC64">
        <v>0.59729661370520326</v>
      </c>
      <c r="BD64">
        <v>0.9676829117134611</v>
      </c>
      <c r="BE64">
        <v>0.26983994038485482</v>
      </c>
      <c r="BF64">
        <v>0.84804558451419088</v>
      </c>
      <c r="BG64">
        <v>0.25019477388199418</v>
      </c>
      <c r="BH64">
        <v>0.66535336062590333</v>
      </c>
      <c r="BI64">
        <v>0.84573086905380357</v>
      </c>
      <c r="BJ64">
        <v>0.96607927744464928</v>
      </c>
      <c r="BK64">
        <v>0.365072914008852</v>
      </c>
      <c r="BL64">
        <v>6.3403067124646606E-2</v>
      </c>
      <c r="BM64">
        <v>4.2604478148550951E-2</v>
      </c>
      <c r="BN64">
        <v>0.45763962433496108</v>
      </c>
      <c r="BO64">
        <v>0.68939377167402272</v>
      </c>
      <c r="BP64">
        <v>0.22380004993675473</v>
      </c>
      <c r="BQ64">
        <v>0.65227848307350977</v>
      </c>
      <c r="BR64">
        <v>0.72689659511818805</v>
      </c>
      <c r="BS64">
        <v>0.2312150265629479</v>
      </c>
      <c r="BT64">
        <v>0.47788786980276354</v>
      </c>
    </row>
    <row r="65" spans="1:72" x14ac:dyDescent="0.25">
      <c r="A65" s="1">
        <v>64</v>
      </c>
      <c r="C65">
        <v>0.8520431653270566</v>
      </c>
      <c r="D65">
        <v>0.45437404757231137</v>
      </c>
      <c r="E65">
        <v>0.47619395254080965</v>
      </c>
      <c r="F65">
        <v>0.73742327918919903</v>
      </c>
      <c r="G65">
        <v>0.90239216450430149</v>
      </c>
      <c r="H65">
        <v>0.63239679440081753</v>
      </c>
      <c r="I65">
        <v>0.6360219942374935</v>
      </c>
      <c r="J65">
        <v>0.33129475708036671</v>
      </c>
      <c r="K65">
        <v>0.83346731863906653</v>
      </c>
      <c r="L65">
        <v>0.14517780162006499</v>
      </c>
      <c r="M65">
        <v>0.33404938745223578</v>
      </c>
      <c r="N65">
        <v>2.5710358330714778E-2</v>
      </c>
      <c r="O65">
        <v>0.49580336942253378</v>
      </c>
      <c r="P65">
        <v>3.0993828049779681E-2</v>
      </c>
      <c r="Q65">
        <v>0.33306117966123916</v>
      </c>
      <c r="R65">
        <v>5.5672616336334024E-2</v>
      </c>
      <c r="S65">
        <v>0.36235576040075301</v>
      </c>
      <c r="T65">
        <v>0.23338349850423745</v>
      </c>
      <c r="U65">
        <v>0.83301604642874827</v>
      </c>
      <c r="V65">
        <v>0.18091128870917972</v>
      </c>
      <c r="W65">
        <v>0.5396509938634696</v>
      </c>
      <c r="X65">
        <v>0.89089829747836913</v>
      </c>
      <c r="Y65">
        <v>0.57936356835704017</v>
      </c>
      <c r="Z65">
        <v>0.63650398611677961</v>
      </c>
      <c r="AA65">
        <v>0.35544487635071387</v>
      </c>
      <c r="AB65">
        <v>0.78264654242817433</v>
      </c>
      <c r="AC65">
        <v>0.44145084949339874</v>
      </c>
      <c r="AD65">
        <v>0.26431908387809777</v>
      </c>
      <c r="AE65">
        <v>0.5145008607664483</v>
      </c>
      <c r="AF65">
        <v>0.74984192869857302</v>
      </c>
      <c r="AG65">
        <v>0.22266788230172418</v>
      </c>
      <c r="AH65">
        <v>0.17430543349492622</v>
      </c>
      <c r="AI65">
        <v>0.7196610325788434</v>
      </c>
      <c r="AJ65">
        <v>0.18461403859561043</v>
      </c>
      <c r="AK65">
        <v>0.26248138825891321</v>
      </c>
      <c r="AL65">
        <v>0.42086492252351893</v>
      </c>
      <c r="AM65">
        <v>0.14779037160954245</v>
      </c>
      <c r="AN65">
        <v>0.2810533691914916</v>
      </c>
      <c r="AO65">
        <v>0.41413534498154259</v>
      </c>
      <c r="AP65">
        <v>8.120417832593263E-2</v>
      </c>
      <c r="AQ65">
        <v>0.24685942183508158</v>
      </c>
      <c r="AR65">
        <v>0.88204260293009562</v>
      </c>
      <c r="AS65">
        <v>0.64600278759543783</v>
      </c>
      <c r="AT65">
        <v>0.27562633563155414</v>
      </c>
      <c r="AU65">
        <v>0.14960190347489399</v>
      </c>
      <c r="AV65">
        <v>0.50869765434454872</v>
      </c>
      <c r="AW65">
        <v>0.34124510201352876</v>
      </c>
      <c r="AX65">
        <v>0.95075183105587913</v>
      </c>
      <c r="AY65">
        <v>0.52475772813493882</v>
      </c>
      <c r="AZ65">
        <v>5.5288163624220399E-2</v>
      </c>
      <c r="BA65">
        <v>0.53081764899394612</v>
      </c>
      <c r="BB65">
        <v>0.65219535960028552</v>
      </c>
      <c r="BC65">
        <v>0.96457963530899127</v>
      </c>
      <c r="BD65">
        <v>0.16314170417029805</v>
      </c>
      <c r="BE65">
        <v>0.7085813411194859</v>
      </c>
      <c r="BF65">
        <v>0.18216890975467837</v>
      </c>
      <c r="BG65">
        <v>0.89389753936496141</v>
      </c>
      <c r="BH65">
        <v>0.60903311582515351</v>
      </c>
      <c r="BI65">
        <v>0.43811036894532507</v>
      </c>
      <c r="BJ65">
        <v>0.80635371769433661</v>
      </c>
      <c r="BK65">
        <v>0.54195072065601702</v>
      </c>
      <c r="BL65">
        <v>0.95056691004175686</v>
      </c>
      <c r="BM65">
        <v>0.57822182395088728</v>
      </c>
      <c r="BN65">
        <v>0.29543880514386589</v>
      </c>
      <c r="BO65">
        <v>6.4286002491191541E-2</v>
      </c>
      <c r="BP65">
        <v>0.91425370945337958</v>
      </c>
      <c r="BQ65">
        <v>0.21022937640134176</v>
      </c>
      <c r="BR65">
        <v>0.41151461084945706</v>
      </c>
      <c r="BS65">
        <v>0.78560120107898035</v>
      </c>
      <c r="BT65">
        <v>0.72868949741891786</v>
      </c>
    </row>
    <row r="66" spans="1:72" x14ac:dyDescent="0.25">
      <c r="A66" s="1">
        <v>65</v>
      </c>
      <c r="C66">
        <v>0.99066643375684127</v>
      </c>
      <c r="D66">
        <v>0.24500297858308562</v>
      </c>
      <c r="E66">
        <v>0.94975066987693468</v>
      </c>
      <c r="F66">
        <v>0.84394452596379643</v>
      </c>
      <c r="G66">
        <v>9.7547557833963183E-2</v>
      </c>
      <c r="H66">
        <v>0.53604976584138386</v>
      </c>
      <c r="I66">
        <v>4.1213544783881839E-2</v>
      </c>
      <c r="J66">
        <v>0.21735653168784752</v>
      </c>
      <c r="K66">
        <v>0.58935953680807662</v>
      </c>
      <c r="L66">
        <v>0.56294913425397586</v>
      </c>
      <c r="M66">
        <v>9.0560299323361404E-2</v>
      </c>
      <c r="N66">
        <v>0.4579671353112692</v>
      </c>
      <c r="O66">
        <v>0.77477584532094224</v>
      </c>
      <c r="P66">
        <v>0.80520974996704653</v>
      </c>
      <c r="Q66">
        <v>0.79453655170985815</v>
      </c>
      <c r="R66">
        <v>5.6726995649472922E-2</v>
      </c>
      <c r="S66">
        <v>0.29300007495635005</v>
      </c>
      <c r="T66">
        <v>0.14903747841848014</v>
      </c>
      <c r="U66">
        <v>0.49221253666992348</v>
      </c>
      <c r="V66">
        <v>0.82045258229152662</v>
      </c>
      <c r="W66">
        <v>0.13291162142275958</v>
      </c>
      <c r="X66">
        <v>0.63941283530666015</v>
      </c>
      <c r="Y66">
        <v>0.86399759665380116</v>
      </c>
      <c r="Z66">
        <v>0.88436216620818864</v>
      </c>
      <c r="AA66">
        <v>0.47652888155607209</v>
      </c>
      <c r="AB66">
        <v>0.27025200560379059</v>
      </c>
      <c r="AC66">
        <v>0.34787043666459372</v>
      </c>
      <c r="AD66">
        <v>0.77836965341550357</v>
      </c>
      <c r="AE66">
        <v>0.67287288331946693</v>
      </c>
      <c r="AF66">
        <v>0.79125684152775311</v>
      </c>
      <c r="AG66">
        <v>0.46676855968487296</v>
      </c>
      <c r="AH66">
        <v>0.17650719575109863</v>
      </c>
      <c r="AI66">
        <v>0.15348058212494387</v>
      </c>
      <c r="AJ66">
        <v>0.29783024036453443</v>
      </c>
      <c r="AK66">
        <v>0.43897809427783152</v>
      </c>
      <c r="AL66">
        <v>0.87692431991549802</v>
      </c>
      <c r="AM66">
        <v>0.46158565259100437</v>
      </c>
      <c r="AN66">
        <v>6.1244577488810625E-2</v>
      </c>
      <c r="AO66">
        <v>0.4115656201356509</v>
      </c>
      <c r="AP66">
        <v>1.5073642414898836E-2</v>
      </c>
      <c r="AQ66">
        <v>0.73163905077601166</v>
      </c>
      <c r="AR66">
        <v>0.33758814869264497</v>
      </c>
      <c r="AS66">
        <v>0.4257084305950849</v>
      </c>
      <c r="AT66">
        <v>0.65196767024848756</v>
      </c>
      <c r="AU66">
        <v>0.87605543367118921</v>
      </c>
      <c r="AV66">
        <v>0.52718166667691102</v>
      </c>
      <c r="AW66">
        <v>0.92670104328615421</v>
      </c>
      <c r="AX66">
        <v>0.54545481689848796</v>
      </c>
      <c r="AY66">
        <v>0.6905295362562478</v>
      </c>
      <c r="AZ66">
        <v>0.42287062866157421</v>
      </c>
      <c r="BA66">
        <v>0.4726967369841566</v>
      </c>
      <c r="BB66">
        <v>0.99638894376492038</v>
      </c>
      <c r="BC66">
        <v>0.53701305857787174</v>
      </c>
      <c r="BD66">
        <v>0.7203494294806867</v>
      </c>
      <c r="BE66">
        <v>0.935213338443175</v>
      </c>
      <c r="BF66">
        <v>0.19103366893963114</v>
      </c>
      <c r="BG66">
        <v>0.8747298850574714</v>
      </c>
      <c r="BH66">
        <v>0.98173532148667808</v>
      </c>
      <c r="BI66">
        <v>0.84580059191053059</v>
      </c>
      <c r="BJ66">
        <v>0.83342823774911823</v>
      </c>
      <c r="BK66">
        <v>0.73794116630093887</v>
      </c>
      <c r="BL66">
        <v>0.98610493236592522</v>
      </c>
      <c r="BM66">
        <v>0.630626970691197</v>
      </c>
      <c r="BN66">
        <v>7.9178696045359986E-2</v>
      </c>
      <c r="BO66">
        <v>0.88056511847419228</v>
      </c>
      <c r="BP66">
        <v>0.56320667522155576</v>
      </c>
      <c r="BQ66">
        <v>0.30660473748256867</v>
      </c>
      <c r="BR66">
        <v>0.30652024530542432</v>
      </c>
      <c r="BS66">
        <v>0.81112878834878577</v>
      </c>
      <c r="BT66">
        <v>0.6528056719473867</v>
      </c>
    </row>
    <row r="67" spans="1:72" x14ac:dyDescent="0.25">
      <c r="A67" s="1">
        <v>66</v>
      </c>
      <c r="C67">
        <v>0.91407303059748868</v>
      </c>
      <c r="D67">
        <v>0.93443315019812556</v>
      </c>
      <c r="E67">
        <v>0.46984781101457707</v>
      </c>
      <c r="F67">
        <v>9.4399234538018462E-2</v>
      </c>
      <c r="G67">
        <v>0.99657289052116016</v>
      </c>
      <c r="H67">
        <v>0.38072350848348346</v>
      </c>
      <c r="I67">
        <v>0.69594441991913025</v>
      </c>
      <c r="J67">
        <v>2.7950414905374088E-2</v>
      </c>
      <c r="K67">
        <v>0.61526880329764477</v>
      </c>
      <c r="L67">
        <v>0.17657008372867578</v>
      </c>
      <c r="M67">
        <v>0.59281330229018214</v>
      </c>
      <c r="N67">
        <v>6.4064871698169656E-2</v>
      </c>
      <c r="O67">
        <v>0.4421193740495919</v>
      </c>
      <c r="P67">
        <v>0.51640057073472068</v>
      </c>
      <c r="Q67">
        <v>7.6238497284350726E-2</v>
      </c>
      <c r="R67">
        <v>0.55921839031436926</v>
      </c>
      <c r="S67">
        <v>0.70718266002928909</v>
      </c>
      <c r="T67">
        <v>0.97991643805667039</v>
      </c>
      <c r="U67">
        <v>0.28717675186017988</v>
      </c>
      <c r="V67">
        <v>0.14917393529687717</v>
      </c>
      <c r="W67">
        <v>0.49276998675982486</v>
      </c>
      <c r="X67">
        <v>0.51312847665715455</v>
      </c>
      <c r="Y67">
        <v>0.64008753715012701</v>
      </c>
      <c r="Z67">
        <v>6.2240533918090923E-3</v>
      </c>
      <c r="AA67">
        <v>0.17112384285221593</v>
      </c>
      <c r="AB67">
        <v>5.3802291876406616E-2</v>
      </c>
      <c r="AC67">
        <v>0.34634768948174877</v>
      </c>
      <c r="AD67">
        <v>0.76830362493145221</v>
      </c>
      <c r="AE67">
        <v>0.43538537301665614</v>
      </c>
      <c r="AF67">
        <v>0.32033804438498525</v>
      </c>
      <c r="AG67">
        <v>0.50463459236701824</v>
      </c>
      <c r="AH67">
        <v>9.0293880474525468E-2</v>
      </c>
      <c r="AI67">
        <v>0.97163080367294263</v>
      </c>
      <c r="AJ67">
        <v>0.50746432781525952</v>
      </c>
      <c r="AK67">
        <v>0.49858894517062879</v>
      </c>
      <c r="AL67">
        <v>8.433921684693757E-2</v>
      </c>
      <c r="AM67">
        <v>0.26341130503895926</v>
      </c>
      <c r="AN67">
        <v>0.64888778985835027</v>
      </c>
      <c r="AO67">
        <v>0.6129897083562581</v>
      </c>
      <c r="AP67">
        <v>0.24967616577755036</v>
      </c>
      <c r="AQ67">
        <v>4.6303287412968963E-2</v>
      </c>
      <c r="AR67">
        <v>0.72877062098825718</v>
      </c>
      <c r="AS67">
        <v>0.6479211436529233</v>
      </c>
      <c r="AT67">
        <v>0.71563983345613813</v>
      </c>
      <c r="AU67">
        <v>0.20777023380192705</v>
      </c>
      <c r="AV67">
        <v>0.63092850371358955</v>
      </c>
      <c r="AW67">
        <v>0.20212554174791209</v>
      </c>
      <c r="AX67">
        <v>0.81257904287457083</v>
      </c>
      <c r="AY67">
        <v>0.93132738537594073</v>
      </c>
      <c r="AZ67">
        <v>9.2688075427593497E-2</v>
      </c>
      <c r="BA67">
        <v>0.73970876348365655</v>
      </c>
      <c r="BB67">
        <v>4.8069814071532657E-2</v>
      </c>
      <c r="BC67">
        <v>0.75366587203682045</v>
      </c>
      <c r="BD67">
        <v>0.73810566032101199</v>
      </c>
      <c r="BE67">
        <v>0.82739560839415038</v>
      </c>
      <c r="BF67">
        <v>0.7410927871522216</v>
      </c>
      <c r="BG67">
        <v>0.35784989672980505</v>
      </c>
      <c r="BH67">
        <v>0.9211600027663237</v>
      </c>
      <c r="BI67">
        <v>0.92274877264623723</v>
      </c>
      <c r="BJ67">
        <v>4.6624760443736424E-2</v>
      </c>
      <c r="BK67">
        <v>0.83771421106483779</v>
      </c>
      <c r="BL67">
        <v>0.50208361492008091</v>
      </c>
      <c r="BM67">
        <v>0.23043488809700452</v>
      </c>
      <c r="BN67">
        <v>0.85492941271149459</v>
      </c>
      <c r="BO67">
        <v>0.25731354106386761</v>
      </c>
      <c r="BP67">
        <v>0.1299779942699697</v>
      </c>
      <c r="BQ67">
        <v>0.19261414967772583</v>
      </c>
      <c r="BR67">
        <v>0.48173036020521454</v>
      </c>
      <c r="BS67">
        <v>0.50040558111679101</v>
      </c>
      <c r="BT67">
        <v>0.4052465122298895</v>
      </c>
    </row>
    <row r="68" spans="1:72" x14ac:dyDescent="0.25">
      <c r="A68" s="1">
        <v>67</v>
      </c>
      <c r="C68">
        <v>3.6076149001439406E-2</v>
      </c>
      <c r="D68">
        <v>0.91291169463926447</v>
      </c>
      <c r="E68">
        <v>0.35876894399600301</v>
      </c>
      <c r="F68">
        <v>3.6773381164419527E-2</v>
      </c>
      <c r="G68">
        <v>0.70821951339234102</v>
      </c>
      <c r="H68">
        <v>0.92121655599362551</v>
      </c>
      <c r="I68">
        <v>0.45864956027342973</v>
      </c>
      <c r="J68">
        <v>0.72691196191967089</v>
      </c>
      <c r="K68">
        <v>0.57727952868483079</v>
      </c>
      <c r="L68">
        <v>0.39007165078645734</v>
      </c>
      <c r="M68">
        <v>0.54007129094746886</v>
      </c>
      <c r="N68">
        <v>0.73793430080205213</v>
      </c>
      <c r="O68">
        <v>0.63414841417806811</v>
      </c>
      <c r="P68">
        <v>0.73039467085033261</v>
      </c>
      <c r="Q68">
        <v>0.52304073266446749</v>
      </c>
      <c r="R68">
        <v>0.85394148829786776</v>
      </c>
      <c r="S68">
        <v>0.12880975289801777</v>
      </c>
      <c r="T68">
        <v>3.4843136722841894E-2</v>
      </c>
      <c r="U68">
        <v>0.38098201278741961</v>
      </c>
      <c r="V68">
        <v>0.10443587982782798</v>
      </c>
      <c r="W68">
        <v>2.4570069442924614E-2</v>
      </c>
      <c r="X68">
        <v>0.42172325128055166</v>
      </c>
      <c r="Y68">
        <v>9.3775557695283784E-2</v>
      </c>
      <c r="Z68">
        <v>0.11436063653327544</v>
      </c>
      <c r="AA68">
        <v>0.49930053640471161</v>
      </c>
      <c r="AB68">
        <v>0.14192396737212887</v>
      </c>
      <c r="AC68">
        <v>0.98600965683319841</v>
      </c>
      <c r="AD68">
        <v>0.35123304370564412</v>
      </c>
      <c r="AE68">
        <v>0.4512331187189339</v>
      </c>
      <c r="AF68">
        <v>0.11700236530925856</v>
      </c>
      <c r="AG68">
        <v>0.78924787501461546</v>
      </c>
      <c r="AH68">
        <v>0.10593997383022458</v>
      </c>
      <c r="AI68">
        <v>0.13520999081716922</v>
      </c>
      <c r="AJ68">
        <v>9.9855629092170051E-2</v>
      </c>
      <c r="AK68">
        <v>0.49220784796538353</v>
      </c>
      <c r="AL68">
        <v>0.94935626450604349</v>
      </c>
      <c r="AM68">
        <v>0.76586401595833165</v>
      </c>
      <c r="AN68">
        <v>0.50523748471308438</v>
      </c>
      <c r="AO68">
        <v>0.75013737664695179</v>
      </c>
      <c r="AP68">
        <v>0.61152993229551034</v>
      </c>
      <c r="AQ68">
        <v>0.85698478342166162</v>
      </c>
      <c r="AR68">
        <v>0.8294515897809398</v>
      </c>
      <c r="AS68">
        <v>0.61789579463525501</v>
      </c>
      <c r="AT68">
        <v>0.30605806098527955</v>
      </c>
      <c r="AU68">
        <v>1.4205852638617511E-2</v>
      </c>
      <c r="AV68">
        <v>0.8509108738982889</v>
      </c>
      <c r="AW68">
        <v>0.73580880001856641</v>
      </c>
      <c r="AX68">
        <v>0.66722449775013304</v>
      </c>
      <c r="AY68">
        <v>0.80857161259548027</v>
      </c>
      <c r="AZ68">
        <v>0.57565989999008205</v>
      </c>
      <c r="BA68">
        <v>0.48566985291659071</v>
      </c>
      <c r="BB68">
        <v>0.36859690903257547</v>
      </c>
      <c r="BC68">
        <v>0.50361384589302061</v>
      </c>
      <c r="BD68">
        <v>0.25724077726065286</v>
      </c>
      <c r="BE68">
        <v>0.33740487094489791</v>
      </c>
      <c r="BF68">
        <v>0.91103006588641444</v>
      </c>
      <c r="BG68">
        <v>0.42823036918235691</v>
      </c>
      <c r="BH68">
        <v>0.89747550741314386</v>
      </c>
      <c r="BI68">
        <v>0.42542236673463529</v>
      </c>
      <c r="BJ68">
        <v>0.90122631299487066</v>
      </c>
      <c r="BK68">
        <v>6.385861741450316E-2</v>
      </c>
      <c r="BL68">
        <v>7.2432531627548591E-2</v>
      </c>
      <c r="BM68">
        <v>0.44770356971094039</v>
      </c>
      <c r="BN68">
        <v>0.23028899690384008</v>
      </c>
      <c r="BO68">
        <v>0.56064703569322616</v>
      </c>
      <c r="BP68">
        <v>0.2724781541457123</v>
      </c>
      <c r="BQ68">
        <v>0.68049946806703976</v>
      </c>
      <c r="BR68">
        <v>0.89052312206178752</v>
      </c>
      <c r="BS68">
        <v>0.61293257599757622</v>
      </c>
      <c r="BT68">
        <v>0.94181085507627083</v>
      </c>
    </row>
    <row r="69" spans="1:72" x14ac:dyDescent="0.25">
      <c r="A69" s="1">
        <v>68</v>
      </c>
      <c r="C69">
        <v>0.68436653515155077</v>
      </c>
      <c r="D69">
        <v>0.83453137381607467</v>
      </c>
      <c r="E69">
        <v>0.88394599847334732</v>
      </c>
      <c r="F69">
        <v>0.74260567764087415</v>
      </c>
      <c r="G69">
        <v>0.56020769438616469</v>
      </c>
      <c r="H69">
        <v>0.12447427568451397</v>
      </c>
      <c r="I69">
        <v>0.60129728104595859</v>
      </c>
      <c r="J69">
        <v>6.8119347007984277E-2</v>
      </c>
      <c r="K69">
        <v>0.73989592999881926</v>
      </c>
      <c r="L69">
        <v>0.94154239080297142</v>
      </c>
      <c r="M69">
        <v>0.17087176472553267</v>
      </c>
      <c r="N69">
        <v>0.49033822011135908</v>
      </c>
      <c r="O69">
        <v>9.8601449604327263E-2</v>
      </c>
      <c r="P69">
        <v>0.15005681728240872</v>
      </c>
      <c r="Q69">
        <v>0.42697099549634976</v>
      </c>
      <c r="R69">
        <v>0.31155784340048009</v>
      </c>
      <c r="S69">
        <v>0.51295410025724042</v>
      </c>
      <c r="T69">
        <v>0.80290688391489118</v>
      </c>
      <c r="U69">
        <v>5.0405102071332197E-2</v>
      </c>
      <c r="V69">
        <v>0.78736764470347986</v>
      </c>
      <c r="W69">
        <v>0.37276310186653405</v>
      </c>
      <c r="X69">
        <v>0.17002496948536039</v>
      </c>
      <c r="Y69">
        <v>0.51490767127742354</v>
      </c>
      <c r="Z69">
        <v>0.49567753697188377</v>
      </c>
      <c r="AA69">
        <v>0.13998640679911178</v>
      </c>
      <c r="AB69">
        <v>0.58253539792253572</v>
      </c>
      <c r="AC69">
        <v>0.34526599487184118</v>
      </c>
      <c r="AD69">
        <v>0.23116020286607009</v>
      </c>
      <c r="AE69">
        <v>0.10905809826444712</v>
      </c>
      <c r="AF69">
        <v>0.84560657975321896</v>
      </c>
      <c r="AG69">
        <v>0.39364191642432655</v>
      </c>
      <c r="AH69">
        <v>0.81345080636859124</v>
      </c>
      <c r="AI69">
        <v>0.52735509614446885</v>
      </c>
      <c r="AJ69">
        <v>0.40853387097394345</v>
      </c>
      <c r="AK69">
        <v>0.38114498759001891</v>
      </c>
      <c r="AL69">
        <v>0.42997594116111815</v>
      </c>
      <c r="AM69">
        <v>0.91392463221118525</v>
      </c>
      <c r="AN69">
        <v>1.4389416565862789E-2</v>
      </c>
      <c r="AO69">
        <v>0.96874236543793191</v>
      </c>
      <c r="AP69">
        <v>0.78986215692576167</v>
      </c>
      <c r="AQ69">
        <v>0.60930241396930851</v>
      </c>
      <c r="AR69">
        <v>0.49733080433312926</v>
      </c>
      <c r="AS69">
        <v>0.20949163884758948</v>
      </c>
      <c r="AT69">
        <v>0.95266659748576987</v>
      </c>
      <c r="AU69">
        <v>0.7520403989838178</v>
      </c>
      <c r="AV69">
        <v>0.36979396235192163</v>
      </c>
      <c r="AW69">
        <v>0.65402546280121365</v>
      </c>
      <c r="AX69">
        <v>0.62310851040074977</v>
      </c>
      <c r="AY69">
        <v>0.89023633136649361</v>
      </c>
      <c r="AZ69">
        <v>0.82754409087819769</v>
      </c>
      <c r="BA69">
        <v>7.2908053438738629E-2</v>
      </c>
      <c r="BB69">
        <v>0.94158336122775677</v>
      </c>
      <c r="BC69">
        <v>0.67998597515895887</v>
      </c>
      <c r="BD69">
        <v>0.12922656646403519</v>
      </c>
      <c r="BE69">
        <v>0.38998463652942028</v>
      </c>
      <c r="BF69">
        <v>0.75626795620557463</v>
      </c>
      <c r="BG69">
        <v>3.3251979317913793E-2</v>
      </c>
      <c r="BH69">
        <v>0.69544828080160914</v>
      </c>
      <c r="BI69">
        <v>0.15617070207949957</v>
      </c>
      <c r="BJ69">
        <v>0.88184391457448585</v>
      </c>
      <c r="BK69">
        <v>0.11254169591568985</v>
      </c>
      <c r="BL69">
        <v>4.315868492048236E-2</v>
      </c>
      <c r="BM69">
        <v>0.15491223226080786</v>
      </c>
      <c r="BN69">
        <v>0.49689582623249962</v>
      </c>
      <c r="BO69">
        <v>0.18354869576948307</v>
      </c>
      <c r="BP69">
        <v>0.23346914326084112</v>
      </c>
      <c r="BQ69">
        <v>0.94776478835273559</v>
      </c>
      <c r="BR69">
        <v>0.72084385095273928</v>
      </c>
      <c r="BS69">
        <v>0.4400178376847349</v>
      </c>
      <c r="BT69">
        <v>0.24395390993678678</v>
      </c>
    </row>
    <row r="70" spans="1:72" x14ac:dyDescent="0.25">
      <c r="A70" s="1">
        <v>69</v>
      </c>
      <c r="C70">
        <v>0.47728077880928965</v>
      </c>
      <c r="D70">
        <v>0.72037787217082694</v>
      </c>
      <c r="E70">
        <v>4.3809684530499493E-2</v>
      </c>
      <c r="F70">
        <v>0.2400733950414824</v>
      </c>
      <c r="G70">
        <v>9.8613747814733088E-3</v>
      </c>
      <c r="H70">
        <v>0.1010462930442193</v>
      </c>
      <c r="I70">
        <v>0.23101862934295392</v>
      </c>
      <c r="J70">
        <v>0.70199870481615312</v>
      </c>
      <c r="K70">
        <v>0.77096842827212042</v>
      </c>
      <c r="L70">
        <v>0.37539743555107796</v>
      </c>
      <c r="M70">
        <v>0.23831210434938976</v>
      </c>
      <c r="N70">
        <v>0.45519620419717732</v>
      </c>
      <c r="O70">
        <v>0.25791424064361934</v>
      </c>
      <c r="P70">
        <v>4.7895080733506457E-2</v>
      </c>
      <c r="Q70">
        <v>8.7396048658161862E-2</v>
      </c>
      <c r="R70">
        <v>0.76801394443662352</v>
      </c>
      <c r="S70">
        <v>0.50333481334184338</v>
      </c>
      <c r="T70">
        <v>0.71912031235088036</v>
      </c>
      <c r="U70">
        <v>0.78919503814775238</v>
      </c>
      <c r="V70">
        <v>0.23808111026860468</v>
      </c>
      <c r="W70">
        <v>0.79116590793600317</v>
      </c>
      <c r="X70">
        <v>0.21152007478348644</v>
      </c>
      <c r="Y70">
        <v>0.74093024185022238</v>
      </c>
      <c r="Z70">
        <v>0.95058765166827242</v>
      </c>
      <c r="AA70">
        <v>0.99451556529510166</v>
      </c>
      <c r="AB70">
        <v>0.61071528203978931</v>
      </c>
      <c r="AC70">
        <v>6.9207875754520476E-2</v>
      </c>
      <c r="AD70">
        <v>0.12856798268807035</v>
      </c>
      <c r="AE70">
        <v>0.77511163313100295</v>
      </c>
      <c r="AF70">
        <v>0.98211484757631107</v>
      </c>
      <c r="AG70">
        <v>0.86387809388381775</v>
      </c>
      <c r="AH70">
        <v>0.87236179218330601</v>
      </c>
      <c r="AI70">
        <v>0.87854643581502623</v>
      </c>
      <c r="AJ70">
        <v>0.93564527926228891</v>
      </c>
      <c r="AK70">
        <v>0.17419782598916767</v>
      </c>
      <c r="AL70">
        <v>7.9451460721823075E-2</v>
      </c>
      <c r="AM70">
        <v>0.16627583559201597</v>
      </c>
      <c r="AN70">
        <v>0.99286653991776541</v>
      </c>
      <c r="AO70">
        <v>1.1174391731473277E-2</v>
      </c>
      <c r="AP70">
        <v>0.84058234761376982</v>
      </c>
      <c r="AQ70">
        <v>1.3654913872652608E-2</v>
      </c>
      <c r="AR70">
        <v>0.7164901024720457</v>
      </c>
      <c r="AS70">
        <v>0.1630955512365807</v>
      </c>
      <c r="AT70">
        <v>0.58842921191044639</v>
      </c>
      <c r="AU70">
        <v>2.411923677316552E-2</v>
      </c>
      <c r="AV70">
        <v>0.14184956466757714</v>
      </c>
      <c r="AW70">
        <v>0.99098795196855127</v>
      </c>
      <c r="AX70">
        <v>0.92450950394594389</v>
      </c>
      <c r="AY70">
        <v>0.45537297404373756</v>
      </c>
      <c r="AZ70">
        <v>0.55285498280592582</v>
      </c>
      <c r="BA70">
        <v>0.62984986744647009</v>
      </c>
      <c r="BB70">
        <v>0.44911179636448073</v>
      </c>
      <c r="BC70">
        <v>0.23840045042738378</v>
      </c>
      <c r="BD70">
        <v>0.45079014780538995</v>
      </c>
      <c r="BE70">
        <v>0.35731312749583488</v>
      </c>
      <c r="BF70">
        <v>0.6122645087327101</v>
      </c>
      <c r="BG70">
        <v>0.74757666638897657</v>
      </c>
      <c r="BH70">
        <v>0.62642774730374118</v>
      </c>
      <c r="BI70">
        <v>0.29809652155521982</v>
      </c>
      <c r="BJ70">
        <v>0.65726741055719673</v>
      </c>
      <c r="BK70">
        <v>0.2677499900964091</v>
      </c>
      <c r="BL70">
        <v>7.1551420663731102E-2</v>
      </c>
      <c r="BM70">
        <v>3.4610299642755749E-2</v>
      </c>
      <c r="BN70">
        <v>0.82515589797476507</v>
      </c>
      <c r="BO70">
        <v>0.2878507912153967</v>
      </c>
      <c r="BP70">
        <v>0.89598955049464102</v>
      </c>
      <c r="BQ70">
        <v>0.17884354178428841</v>
      </c>
      <c r="BR70">
        <v>0.21638306272876828</v>
      </c>
      <c r="BS70">
        <v>0.22532264230763277</v>
      </c>
      <c r="BT70">
        <v>0.79820604178083876</v>
      </c>
    </row>
    <row r="71" spans="1:72" x14ac:dyDescent="0.25">
      <c r="A71" s="1">
        <v>70</v>
      </c>
      <c r="C71">
        <v>0.94177284310949771</v>
      </c>
      <c r="D71">
        <v>0.19229463310470574</v>
      </c>
      <c r="E71">
        <v>0.5887893834414738</v>
      </c>
      <c r="F71">
        <v>0.79887777229630552</v>
      </c>
      <c r="G71">
        <v>0.67579336351047348</v>
      </c>
      <c r="H71">
        <v>0.30938458134346747</v>
      </c>
      <c r="I71">
        <v>8.5566236650534866E-2</v>
      </c>
      <c r="J71">
        <v>0.6847797270739866</v>
      </c>
      <c r="K71">
        <v>0.10169003921199116</v>
      </c>
      <c r="L71">
        <v>0.13642870778777694</v>
      </c>
      <c r="M71">
        <v>0.24664971446740469</v>
      </c>
      <c r="N71">
        <v>2.6534566872470466E-2</v>
      </c>
      <c r="O71">
        <v>0.36724737866844448</v>
      </c>
      <c r="P71">
        <v>0.12640611853726991</v>
      </c>
      <c r="Q71">
        <v>0.40700612851278128</v>
      </c>
      <c r="R71">
        <v>0.42917047879570491</v>
      </c>
      <c r="S71">
        <v>0.51003267908451211</v>
      </c>
      <c r="T71">
        <v>0.53787772957940283</v>
      </c>
      <c r="U71">
        <v>0.21117706441616158</v>
      </c>
      <c r="V71">
        <v>0.71442040506606364</v>
      </c>
      <c r="W71">
        <v>0.56287622969015316</v>
      </c>
      <c r="X71">
        <v>0.86584762143849248</v>
      </c>
      <c r="Y71">
        <v>4.1899927350386168E-4</v>
      </c>
      <c r="Z71">
        <v>0.99750932790126667</v>
      </c>
      <c r="AA71">
        <v>0.91302968562730524</v>
      </c>
      <c r="AB71">
        <v>0.49254890976813404</v>
      </c>
      <c r="AC71">
        <v>0.49430832133371838</v>
      </c>
      <c r="AD71">
        <v>0.67559085292956811</v>
      </c>
      <c r="AE71">
        <v>3.7493010556904127E-2</v>
      </c>
      <c r="AF71">
        <v>0.56634166564562971</v>
      </c>
      <c r="AG71">
        <v>0.7125477823784776</v>
      </c>
      <c r="AH71">
        <v>0.73036523715417712</v>
      </c>
      <c r="AI71">
        <v>7.8996961956663392E-2</v>
      </c>
      <c r="AJ71">
        <v>0.67044382793934587</v>
      </c>
      <c r="AK71">
        <v>0.66226175557599498</v>
      </c>
      <c r="AL71">
        <v>0.94740731445171522</v>
      </c>
      <c r="AM71">
        <v>0.13257420530639441</v>
      </c>
      <c r="AN71">
        <v>0.97827519091630533</v>
      </c>
      <c r="AO71">
        <v>0.89665820462800827</v>
      </c>
      <c r="AP71">
        <v>0.213604014060361</v>
      </c>
      <c r="AQ71">
        <v>9.9357436439266866E-2</v>
      </c>
      <c r="AR71">
        <v>0.30473255211638617</v>
      </c>
      <c r="AS71">
        <v>0.6228516669838271</v>
      </c>
      <c r="AT71">
        <v>0.79289490534084683</v>
      </c>
      <c r="AU71">
        <v>0.5637733674463582</v>
      </c>
      <c r="AV71">
        <v>0.64636436683837006</v>
      </c>
      <c r="AW71">
        <v>0.98711028383349853</v>
      </c>
      <c r="AX71">
        <v>0.86373202437720731</v>
      </c>
      <c r="AY71">
        <v>0.2879727450416717</v>
      </c>
      <c r="AZ71">
        <v>4.6215431768002246E-2</v>
      </c>
      <c r="BA71">
        <v>0.64188772183290643</v>
      </c>
      <c r="BB71">
        <v>0.85374268494723171</v>
      </c>
      <c r="BC71">
        <v>0.99819904381508728</v>
      </c>
      <c r="BD71">
        <v>0.82447404643706013</v>
      </c>
      <c r="BE71">
        <v>0.95273907286061188</v>
      </c>
      <c r="BF71">
        <v>0.75616246210866134</v>
      </c>
      <c r="BG71">
        <v>0.94326441016032092</v>
      </c>
      <c r="BH71">
        <v>0.20028327608821839</v>
      </c>
      <c r="BI71">
        <v>0.4896185171033054</v>
      </c>
      <c r="BJ71">
        <v>0.19289857888027662</v>
      </c>
      <c r="BK71">
        <v>0.83737339777347242</v>
      </c>
      <c r="BL71">
        <v>6.946748069151143E-2</v>
      </c>
      <c r="BM71">
        <v>0.21461679791175492</v>
      </c>
      <c r="BN71">
        <v>0.19244909848292369</v>
      </c>
      <c r="BO71">
        <v>0.94764390458484338</v>
      </c>
      <c r="BP71">
        <v>0.30755980241766723</v>
      </c>
      <c r="BQ71">
        <v>0.3534362663967372</v>
      </c>
      <c r="BR71">
        <v>0.39250465705122939</v>
      </c>
      <c r="BS71">
        <v>0.83878960865606655</v>
      </c>
      <c r="BT71">
        <v>0.78291758866989947</v>
      </c>
    </row>
    <row r="72" spans="1:72" x14ac:dyDescent="0.25">
      <c r="A72" s="1">
        <v>71</v>
      </c>
      <c r="C72">
        <v>0.32232579000299943</v>
      </c>
      <c r="D72">
        <v>0.67056428375719213</v>
      </c>
      <c r="E72">
        <v>0.38561627849769631</v>
      </c>
      <c r="F72">
        <v>0.1937511150376019</v>
      </c>
      <c r="G72">
        <v>0.14589202285053837</v>
      </c>
      <c r="H72">
        <v>0.42306092548696472</v>
      </c>
      <c r="I72">
        <v>0.54086481897973082</v>
      </c>
      <c r="J72">
        <v>0.68991633229027671</v>
      </c>
      <c r="K72">
        <v>0.5006691772684857</v>
      </c>
      <c r="L72">
        <v>5.4529264246569897E-2</v>
      </c>
      <c r="M72">
        <v>0.15013965903539817</v>
      </c>
      <c r="N72">
        <v>0.67522619443897636</v>
      </c>
      <c r="O72">
        <v>0.63682009715541499</v>
      </c>
      <c r="P72">
        <v>0.26795991278879494</v>
      </c>
      <c r="Q72">
        <v>0.42082168376069429</v>
      </c>
      <c r="R72">
        <v>0.87064222227021548</v>
      </c>
      <c r="S72">
        <v>0.66127479511856391</v>
      </c>
      <c r="T72">
        <v>0.5153667841853925</v>
      </c>
      <c r="U72">
        <v>0.39599180374190046</v>
      </c>
      <c r="V72">
        <v>0.79077269795866378</v>
      </c>
      <c r="W72">
        <v>0.53328336826988509</v>
      </c>
      <c r="X72">
        <v>0.16022822091543731</v>
      </c>
      <c r="Y72">
        <v>0.35010941106152027</v>
      </c>
      <c r="Z72">
        <v>0.39460802969020936</v>
      </c>
      <c r="AA72">
        <v>0.61110116545943105</v>
      </c>
      <c r="AB72">
        <v>0.62013838220450512</v>
      </c>
      <c r="AC72">
        <v>0.79913834479954415</v>
      </c>
      <c r="AD72">
        <v>0.36664131765500818</v>
      </c>
      <c r="AE72">
        <v>0.92043451883514937</v>
      </c>
      <c r="AF72">
        <v>0.37712759973880572</v>
      </c>
      <c r="AG72">
        <v>0.93296122648341062</v>
      </c>
      <c r="AH72">
        <v>0.33502257632257171</v>
      </c>
      <c r="AI72">
        <v>0.32917276172968335</v>
      </c>
      <c r="AJ72">
        <v>0.96043670424063066</v>
      </c>
      <c r="AK72">
        <v>2.734072120113451E-3</v>
      </c>
      <c r="AL72">
        <v>0.65451764864710504</v>
      </c>
      <c r="AM72">
        <v>5.0702099667628064E-2</v>
      </c>
      <c r="AN72">
        <v>0.73851054870130761</v>
      </c>
      <c r="AO72">
        <v>0.41741000653054428</v>
      </c>
      <c r="AP72">
        <v>0.73532257499864195</v>
      </c>
      <c r="AQ72">
        <v>0.21211475388148715</v>
      </c>
      <c r="AR72">
        <v>0.78140283867045868</v>
      </c>
      <c r="AS72">
        <v>0.89031543273877289</v>
      </c>
      <c r="AT72">
        <v>0.65373899619466869</v>
      </c>
      <c r="AU72">
        <v>0.60389194944452151</v>
      </c>
      <c r="AV72">
        <v>0.84186223814416949</v>
      </c>
      <c r="AW72">
        <v>0.87248444902202116</v>
      </c>
      <c r="AX72">
        <v>0.56332888455934726</v>
      </c>
      <c r="AY72">
        <v>6.9342849980752796E-2</v>
      </c>
      <c r="AZ72">
        <v>0.4560353985207074</v>
      </c>
      <c r="BA72">
        <v>0.90409628853048285</v>
      </c>
      <c r="BB72">
        <v>0.43472005508309208</v>
      </c>
      <c r="BC72">
        <v>0.27645846720343714</v>
      </c>
      <c r="BD72">
        <v>0.10795217723140393</v>
      </c>
      <c r="BE72">
        <v>0.56292850680676032</v>
      </c>
      <c r="BF72">
        <v>5.4267973410548898E-3</v>
      </c>
      <c r="BG72">
        <v>2.8828820423882795E-2</v>
      </c>
      <c r="BH72">
        <v>0.3693283711123273</v>
      </c>
      <c r="BI72">
        <v>0.37595742331161197</v>
      </c>
      <c r="BJ72">
        <v>0.420981804164693</v>
      </c>
      <c r="BK72">
        <v>0.63052088581414911</v>
      </c>
      <c r="BL72">
        <v>0.55851256060443266</v>
      </c>
      <c r="BM72">
        <v>0.61448760643264377</v>
      </c>
      <c r="BN72">
        <v>1.0201453639472779E-2</v>
      </c>
      <c r="BO72">
        <v>0.51509956624845343</v>
      </c>
      <c r="BP72">
        <v>0.21572094742319725</v>
      </c>
      <c r="BQ72">
        <v>0.67625110153614187</v>
      </c>
      <c r="BR72">
        <v>0.47284017992900917</v>
      </c>
      <c r="BS72">
        <v>0.72629115331765226</v>
      </c>
      <c r="BT72">
        <v>0.11509883142116739</v>
      </c>
    </row>
    <row r="73" spans="1:72" x14ac:dyDescent="0.25">
      <c r="A73" s="1">
        <v>72</v>
      </c>
      <c r="C73">
        <v>0.53830053434496072</v>
      </c>
      <c r="D73">
        <v>0.94243036870638686</v>
      </c>
      <c r="E73">
        <v>0.16921175830832635</v>
      </c>
      <c r="F73">
        <v>0.71470404438106716</v>
      </c>
      <c r="G73">
        <v>0.19238857161557943</v>
      </c>
      <c r="H73">
        <v>0.35067376440364828</v>
      </c>
      <c r="I73">
        <v>0.65315747238913391</v>
      </c>
      <c r="J73">
        <v>0.81413222140454311</v>
      </c>
      <c r="K73">
        <v>0.14316594417158901</v>
      </c>
      <c r="L73">
        <v>0.61342401093725896</v>
      </c>
      <c r="M73">
        <v>0.51890225527361833</v>
      </c>
      <c r="N73">
        <v>0.63299630493229342</v>
      </c>
      <c r="O73">
        <v>0.69503842732589927</v>
      </c>
      <c r="P73">
        <v>0.47352545294658654</v>
      </c>
      <c r="Q73">
        <v>0.11911345858860567</v>
      </c>
      <c r="R73">
        <v>0.40101741454128836</v>
      </c>
      <c r="S73">
        <v>0.52432737945061525</v>
      </c>
      <c r="T73">
        <v>0.96282346906310878</v>
      </c>
      <c r="U73">
        <v>0.16973336499820668</v>
      </c>
      <c r="V73">
        <v>0.99771897303845269</v>
      </c>
      <c r="W73">
        <v>0.16841265238197223</v>
      </c>
      <c r="X73">
        <v>0.30478864542735318</v>
      </c>
      <c r="Y73">
        <v>0.58245722993473459</v>
      </c>
      <c r="Z73">
        <v>0.92284891847320116</v>
      </c>
      <c r="AA73">
        <v>0.81317358877990664</v>
      </c>
      <c r="AB73">
        <v>0.19137119294004479</v>
      </c>
      <c r="AC73">
        <v>0.7036904523992934</v>
      </c>
      <c r="AD73">
        <v>0.43654305281205585</v>
      </c>
      <c r="AE73">
        <v>0.51029947109144547</v>
      </c>
      <c r="AF73">
        <v>0.2774451961602733</v>
      </c>
      <c r="AG73">
        <v>0.62588608554582925</v>
      </c>
      <c r="AH73">
        <v>0.68797238520750104</v>
      </c>
      <c r="AI73">
        <v>0.65864773785386344</v>
      </c>
      <c r="AJ73">
        <v>0.10094366046774084</v>
      </c>
      <c r="AK73">
        <v>0.23457009636478887</v>
      </c>
      <c r="AL73">
        <v>0.79170120415761003</v>
      </c>
      <c r="AM73">
        <v>0.71920145119492174</v>
      </c>
      <c r="AN73">
        <v>0.61698353565985198</v>
      </c>
      <c r="AO73">
        <v>0.68137194249944155</v>
      </c>
      <c r="AP73">
        <v>8.461092714831453E-2</v>
      </c>
      <c r="AQ73">
        <v>0.56831738805124221</v>
      </c>
      <c r="AR73">
        <v>0.62510341054563145</v>
      </c>
      <c r="AS73">
        <v>0.10367458410969554</v>
      </c>
      <c r="AT73">
        <v>0.37946865048956691</v>
      </c>
      <c r="AU73">
        <v>7.853213328986941E-2</v>
      </c>
      <c r="AV73">
        <v>4.269308976753472E-2</v>
      </c>
      <c r="AW73">
        <v>0.75523616779620295</v>
      </c>
      <c r="AX73">
        <v>0.37789963207103816</v>
      </c>
      <c r="AY73">
        <v>0.43028168672503075</v>
      </c>
      <c r="AZ73">
        <v>0.8374183404594252</v>
      </c>
      <c r="BA73">
        <v>0.13136659956260877</v>
      </c>
      <c r="BB73">
        <v>0.87056072400360474</v>
      </c>
      <c r="BC73">
        <v>0.7815249731959597</v>
      </c>
      <c r="BD73">
        <v>0.84933609014445599</v>
      </c>
      <c r="BE73">
        <v>9.7316421722908331E-2</v>
      </c>
      <c r="BF73">
        <v>0.7384012755249113</v>
      </c>
      <c r="BG73">
        <v>0.83961659259285282</v>
      </c>
      <c r="BH73">
        <v>0.15572075745867431</v>
      </c>
      <c r="BI73">
        <v>0.89190625492510289</v>
      </c>
      <c r="BJ73">
        <v>0.25475408364966956</v>
      </c>
      <c r="BK73">
        <v>0.42732228112077575</v>
      </c>
      <c r="BL73">
        <v>0.92513035605225979</v>
      </c>
      <c r="BM73">
        <v>0.54480201691520569</v>
      </c>
      <c r="BN73">
        <v>0.41039553746303614</v>
      </c>
      <c r="BO73">
        <v>0.5375576869399511</v>
      </c>
      <c r="BP73">
        <v>0.69145609434565491</v>
      </c>
      <c r="BQ73">
        <v>0.73112492323977651</v>
      </c>
      <c r="BR73">
        <v>7.9464112636329909E-2</v>
      </c>
      <c r="BS73">
        <v>0.39541969083548478</v>
      </c>
      <c r="BT73">
        <v>0.14199300381074409</v>
      </c>
    </row>
    <row r="74" spans="1:72" x14ac:dyDescent="0.25">
      <c r="A74" s="1">
        <v>73</v>
      </c>
      <c r="C74">
        <v>0.77381911457031338</v>
      </c>
      <c r="D74">
        <v>0.96020123694024384</v>
      </c>
      <c r="E74">
        <v>0.68048209008498661</v>
      </c>
      <c r="F74">
        <v>0.34069021664394794</v>
      </c>
      <c r="G74">
        <v>0.25335541317907595</v>
      </c>
      <c r="H74">
        <v>0.23428570361078982</v>
      </c>
      <c r="I74">
        <v>3.138938522524426E-2</v>
      </c>
      <c r="J74">
        <v>0.30814045959679248</v>
      </c>
      <c r="K74">
        <v>0.71385277640390321</v>
      </c>
      <c r="L74">
        <v>0.99449920167685735</v>
      </c>
      <c r="M74">
        <v>0.31870922312504413</v>
      </c>
      <c r="N74">
        <v>0.17465088919911875</v>
      </c>
      <c r="O74">
        <v>0.66692145596121788</v>
      </c>
      <c r="P74">
        <v>0.83516826165581581</v>
      </c>
      <c r="Q74">
        <v>0.72368587145082164</v>
      </c>
      <c r="R74">
        <v>0.98286908811211193</v>
      </c>
      <c r="S74">
        <v>0.40184695228475975</v>
      </c>
      <c r="T74">
        <v>0.38737045205400489</v>
      </c>
      <c r="U74">
        <v>0.37307782939218115</v>
      </c>
      <c r="V74">
        <v>0.85182212979675631</v>
      </c>
      <c r="W74">
        <v>0.15220740556487167</v>
      </c>
      <c r="X74">
        <v>0.9411730799635124</v>
      </c>
      <c r="Y74">
        <v>0.58184136527980246</v>
      </c>
      <c r="Z74">
        <v>0.51307252833426942</v>
      </c>
      <c r="AA74">
        <v>0.31404671464840739</v>
      </c>
      <c r="AB74">
        <v>0.33473457718279154</v>
      </c>
      <c r="AC74">
        <v>0.40447050637000037</v>
      </c>
      <c r="AD74">
        <v>0.64111646183135929</v>
      </c>
      <c r="AE74">
        <v>0.35257917596989374</v>
      </c>
      <c r="AF74">
        <v>0.70420114712099791</v>
      </c>
      <c r="AG74">
        <v>0.93826720971518418</v>
      </c>
      <c r="AH74">
        <v>0.29048991466554197</v>
      </c>
      <c r="AI74">
        <v>0.31549084477868683</v>
      </c>
      <c r="AJ74">
        <v>0.21483521675945627</v>
      </c>
      <c r="AK74">
        <v>0.28676705430748584</v>
      </c>
      <c r="AL74">
        <v>0.89313523731258815</v>
      </c>
      <c r="AM74">
        <v>0.19145401558102426</v>
      </c>
      <c r="AN74">
        <v>0.11388631895730195</v>
      </c>
      <c r="AO74">
        <v>0.15287080764891148</v>
      </c>
      <c r="AP74">
        <v>0.68042944741261924</v>
      </c>
      <c r="AQ74">
        <v>0.31071037721513117</v>
      </c>
      <c r="AR74">
        <v>0.3808997701321053</v>
      </c>
      <c r="AS74">
        <v>0.74112935247585499</v>
      </c>
      <c r="AT74">
        <v>0.99465142263642325</v>
      </c>
      <c r="AU74">
        <v>0.14488322847886115</v>
      </c>
      <c r="AV74">
        <v>0.94425726763475726</v>
      </c>
      <c r="AW74">
        <v>0.95547551005121467</v>
      </c>
      <c r="AX74">
        <v>3.8663374118436677E-2</v>
      </c>
      <c r="AY74">
        <v>0.94718837363557906</v>
      </c>
      <c r="AZ74">
        <v>0.14240909584788575</v>
      </c>
      <c r="BA74">
        <v>0.90228704695661577</v>
      </c>
      <c r="BB74">
        <v>0.84424253918685843</v>
      </c>
      <c r="BC74">
        <v>1.7445725999150508E-2</v>
      </c>
      <c r="BD74">
        <v>0.61579526391372796</v>
      </c>
      <c r="BE74">
        <v>0.64920971773546288</v>
      </c>
      <c r="BF74">
        <v>0.42166445597133095</v>
      </c>
      <c r="BG74">
        <v>9.0007338125054459E-2</v>
      </c>
      <c r="BH74">
        <v>0.99668089285413375</v>
      </c>
      <c r="BI74">
        <v>0.95266526625150161</v>
      </c>
      <c r="BJ74">
        <v>0.39115736021856962</v>
      </c>
      <c r="BK74">
        <v>0.20582710512394864</v>
      </c>
      <c r="BL74">
        <v>0.35869739504977116</v>
      </c>
      <c r="BM74">
        <v>0.57792266110348034</v>
      </c>
      <c r="BN74">
        <v>0.24194036097865801</v>
      </c>
      <c r="BO74">
        <v>4.5170744682788255E-2</v>
      </c>
      <c r="BP74">
        <v>0.74530855616626157</v>
      </c>
      <c r="BQ74">
        <v>0.45656560675865199</v>
      </c>
      <c r="BR74">
        <v>0.77063245753227361</v>
      </c>
      <c r="BS74">
        <v>0.52669651789060212</v>
      </c>
      <c r="BT74">
        <v>0.47756710379259526</v>
      </c>
    </row>
    <row r="75" spans="1:72" x14ac:dyDescent="0.25">
      <c r="A75" s="1">
        <v>74</v>
      </c>
      <c r="C75">
        <v>2.8470145559751914E-2</v>
      </c>
      <c r="D75">
        <v>7.7256180726927304E-2</v>
      </c>
      <c r="E75">
        <v>0.19146004882047174</v>
      </c>
      <c r="F75">
        <v>0.9603629756716251</v>
      </c>
      <c r="G75">
        <v>0.19837556494883568</v>
      </c>
      <c r="H75">
        <v>0.91876653708422518</v>
      </c>
      <c r="I75">
        <v>0.81962838502579272</v>
      </c>
      <c r="J75">
        <v>0.47875057313917158</v>
      </c>
      <c r="K75">
        <v>0.72124036167208705</v>
      </c>
      <c r="L75">
        <v>0.86123726524486433</v>
      </c>
      <c r="M75">
        <v>0.82253814272197356</v>
      </c>
      <c r="N75">
        <v>0.8840478106427665</v>
      </c>
      <c r="O75">
        <v>0.81970075371066553</v>
      </c>
      <c r="P75">
        <v>0.76411852838646388</v>
      </c>
      <c r="Q75">
        <v>0.29925382996435601</v>
      </c>
      <c r="R75">
        <v>0.66302533876467884</v>
      </c>
      <c r="S75">
        <v>0.67016567531406057</v>
      </c>
      <c r="T75">
        <v>0.78335027529423262</v>
      </c>
      <c r="U75">
        <v>0.8679387692877869</v>
      </c>
      <c r="V75">
        <v>0.48660516457750491</v>
      </c>
      <c r="W75">
        <v>0.7318646610252254</v>
      </c>
      <c r="X75">
        <v>3.0361588014403917E-2</v>
      </c>
      <c r="Y75">
        <v>0.83037799304410731</v>
      </c>
      <c r="Z75">
        <v>0.81212104794824569</v>
      </c>
      <c r="AA75">
        <v>2.3455192556085858E-2</v>
      </c>
      <c r="AB75">
        <v>0.44479958292600974</v>
      </c>
      <c r="AC75">
        <v>0.13548075311849983</v>
      </c>
      <c r="AD75">
        <v>0.33896767736311684</v>
      </c>
      <c r="AE75">
        <v>0.31237378197913446</v>
      </c>
      <c r="AF75">
        <v>0.76535668997040451</v>
      </c>
      <c r="AG75">
        <v>0.54177019662948633</v>
      </c>
      <c r="AH75">
        <v>0.77589596162798014</v>
      </c>
      <c r="AI75">
        <v>0.99106451077765523</v>
      </c>
      <c r="AJ75">
        <v>0.28280304406492329</v>
      </c>
      <c r="AK75">
        <v>0.82104122159460491</v>
      </c>
      <c r="AL75">
        <v>0.27136182725347102</v>
      </c>
      <c r="AM75">
        <v>0.4825681461675273</v>
      </c>
      <c r="AN75">
        <v>0.40885328761690354</v>
      </c>
      <c r="AO75">
        <v>0.81417853626945691</v>
      </c>
      <c r="AP75">
        <v>0.44961544465212455</v>
      </c>
      <c r="AQ75">
        <v>0.42224271515164979</v>
      </c>
      <c r="AR75">
        <v>0.16386402567202185</v>
      </c>
      <c r="AS75">
        <v>0.9989065843253554</v>
      </c>
      <c r="AT75">
        <v>3.6302586811871373E-2</v>
      </c>
      <c r="AU75">
        <v>0.95043679929266678</v>
      </c>
      <c r="AV75">
        <v>0.67977984073419884</v>
      </c>
      <c r="AW75">
        <v>0.36762263086797209</v>
      </c>
      <c r="AX75">
        <v>0.30645299200657961</v>
      </c>
      <c r="AY75">
        <v>0.98565135783776814</v>
      </c>
      <c r="AZ75">
        <v>0.6145444795561894</v>
      </c>
      <c r="BA75">
        <v>0.92356437593439489</v>
      </c>
      <c r="BB75">
        <v>5.7115935109998461E-2</v>
      </c>
      <c r="BC75">
        <v>0.39340488531236817</v>
      </c>
      <c r="BD75">
        <v>0.17880012783741261</v>
      </c>
      <c r="BE75">
        <v>0.67710893837298469</v>
      </c>
      <c r="BF75">
        <v>0.93557804062612282</v>
      </c>
      <c r="BG75">
        <v>0.33314732623193954</v>
      </c>
      <c r="BH75">
        <v>0.36769785259910026</v>
      </c>
      <c r="BI75">
        <v>0.95938449955432403</v>
      </c>
      <c r="BJ75">
        <v>0.59874390774210018</v>
      </c>
      <c r="BK75">
        <v>0.53225790796125183</v>
      </c>
      <c r="BL75">
        <v>0.54484222155209161</v>
      </c>
      <c r="BM75">
        <v>0.42891857899092856</v>
      </c>
      <c r="BN75">
        <v>0.66100293998081516</v>
      </c>
      <c r="BO75">
        <v>0.93462001958059338</v>
      </c>
      <c r="BP75">
        <v>0.57195407663691522</v>
      </c>
      <c r="BQ75">
        <v>0.44679948227393995</v>
      </c>
      <c r="BR75">
        <v>0.29646769880873292</v>
      </c>
      <c r="BS75">
        <v>0.91983387652136961</v>
      </c>
      <c r="BT75">
        <v>0.34473714111954878</v>
      </c>
    </row>
    <row r="76" spans="1:72" x14ac:dyDescent="0.25">
      <c r="A76" s="1">
        <v>75</v>
      </c>
      <c r="C76">
        <v>0.22778322432462661</v>
      </c>
      <c r="D76">
        <v>0.44577817743055692</v>
      </c>
      <c r="E76">
        <v>0.88889639199487713</v>
      </c>
      <c r="F76">
        <v>0.36958266416235652</v>
      </c>
      <c r="G76">
        <v>0.17425904221331867</v>
      </c>
      <c r="H76">
        <v>0.37167063266639033</v>
      </c>
      <c r="I76">
        <v>0.11827143176898702</v>
      </c>
      <c r="J76">
        <v>0.29537670418647799</v>
      </c>
      <c r="K76">
        <v>0.95619490819114761</v>
      </c>
      <c r="L76">
        <v>0.54462085522310844</v>
      </c>
      <c r="M76">
        <v>0.24552203284223639</v>
      </c>
      <c r="N76">
        <v>0.31288170725026732</v>
      </c>
      <c r="O76">
        <v>0.13852482782330033</v>
      </c>
      <c r="P76">
        <v>0.23015411873717717</v>
      </c>
      <c r="Q76">
        <v>0.83635742496682963</v>
      </c>
      <c r="R76">
        <v>0.3007923729966826</v>
      </c>
      <c r="S76">
        <v>0.63887288268251663</v>
      </c>
      <c r="T76">
        <v>0.17428023199450049</v>
      </c>
      <c r="U76">
        <v>0.51716122800548836</v>
      </c>
      <c r="V76">
        <v>0.44716882188303486</v>
      </c>
      <c r="W76">
        <v>0.75897226230803494</v>
      </c>
      <c r="X76">
        <v>0.270511640221058</v>
      </c>
      <c r="Y76">
        <v>0.68325642245631357</v>
      </c>
      <c r="Z76">
        <v>0.55619452230978284</v>
      </c>
      <c r="AA76">
        <v>0.91568513534989027</v>
      </c>
      <c r="AB76">
        <v>5.5058026660102621E-2</v>
      </c>
      <c r="AC76">
        <v>0.72131129549150597</v>
      </c>
      <c r="AD76">
        <v>0.5952422720950874</v>
      </c>
      <c r="AE76">
        <v>0.59330469100985495</v>
      </c>
      <c r="AF76">
        <v>0.78976205531947918</v>
      </c>
      <c r="AG76">
        <v>0.37029148496013142</v>
      </c>
      <c r="AH76">
        <v>0.16008005173612327</v>
      </c>
      <c r="AI76">
        <v>0.98280285370272391</v>
      </c>
      <c r="AJ76">
        <v>0.85163314693558012</v>
      </c>
      <c r="AK76">
        <v>0.84033223447645677</v>
      </c>
      <c r="AL76">
        <v>0.57688501821533955</v>
      </c>
      <c r="AM76">
        <v>0.71263655218151922</v>
      </c>
      <c r="AN76">
        <v>0.44670066202602865</v>
      </c>
      <c r="AO76">
        <v>4.8755615274491682E-2</v>
      </c>
      <c r="AP76">
        <v>0.28895967499638098</v>
      </c>
      <c r="AQ76">
        <v>0.91024836744842252</v>
      </c>
      <c r="AR76">
        <v>0.52420471059734364</v>
      </c>
      <c r="AS76">
        <v>8.228325422083671E-2</v>
      </c>
      <c r="AT76">
        <v>0.34760349150065006</v>
      </c>
      <c r="AU76">
        <v>4.0221274425854325E-2</v>
      </c>
      <c r="AV76">
        <v>0.8302281701045251</v>
      </c>
      <c r="AW76">
        <v>0.69706739080569768</v>
      </c>
      <c r="AX76">
        <v>0.40549289505611819</v>
      </c>
      <c r="AY76">
        <v>0.90269344777346416</v>
      </c>
      <c r="AZ76">
        <v>0.56506242110898264</v>
      </c>
      <c r="BA76">
        <v>0.30801356090793097</v>
      </c>
      <c r="BB76">
        <v>0.75644316615897489</v>
      </c>
      <c r="BC76">
        <v>0.51605688614338874</v>
      </c>
      <c r="BD76">
        <v>0.7682070989542068</v>
      </c>
      <c r="BE76">
        <v>0.38205718767507479</v>
      </c>
      <c r="BF76">
        <v>0.37009645879935726</v>
      </c>
      <c r="BG76">
        <v>0.11343608656917448</v>
      </c>
      <c r="BH76">
        <v>0.93610881661763568</v>
      </c>
      <c r="BI76">
        <v>0.31384800275519487</v>
      </c>
      <c r="BJ76">
        <v>0.49048114796989828</v>
      </c>
      <c r="BK76">
        <v>0.88105186184930551</v>
      </c>
      <c r="BL76">
        <v>0.69269277620610137</v>
      </c>
      <c r="BM76">
        <v>0.36801282104903055</v>
      </c>
      <c r="BN76">
        <v>2.5009381136677389E-2</v>
      </c>
      <c r="BO76">
        <v>0.61462584736716852</v>
      </c>
      <c r="BP76">
        <v>0.36438248423107633</v>
      </c>
      <c r="BQ76">
        <v>9.8268311844597611E-2</v>
      </c>
      <c r="BR76">
        <v>0.32342571664791431</v>
      </c>
      <c r="BS76">
        <v>0.58327386014195048</v>
      </c>
      <c r="BT76">
        <v>0.97760496894045379</v>
      </c>
    </row>
    <row r="77" spans="1:72" x14ac:dyDescent="0.25">
      <c r="A77" s="1">
        <v>76</v>
      </c>
      <c r="C77">
        <v>0.43005115688424356</v>
      </c>
      <c r="D77">
        <v>0.17941195229118889</v>
      </c>
      <c r="E77">
        <v>0.57016534670850416</v>
      </c>
      <c r="F77">
        <v>0.4945637780123735</v>
      </c>
      <c r="G77">
        <v>0.31187050421438189</v>
      </c>
      <c r="H77">
        <v>0.5946673179472417</v>
      </c>
      <c r="I77">
        <v>0.53185631703623359</v>
      </c>
      <c r="J77">
        <v>0.3886675805839328</v>
      </c>
      <c r="K77">
        <v>0.81883813684656881</v>
      </c>
      <c r="L77">
        <v>0.18066741175648182</v>
      </c>
      <c r="M77">
        <v>0.49368738339083329</v>
      </c>
      <c r="N77">
        <v>0.85039666362975919</v>
      </c>
      <c r="O77">
        <v>0.35415711195519006</v>
      </c>
      <c r="P77">
        <v>4.2029397748994612E-2</v>
      </c>
      <c r="Q77">
        <v>0.75489385423358291</v>
      </c>
      <c r="R77">
        <v>0.85939277153730254</v>
      </c>
      <c r="S77">
        <v>0.42971338283931027</v>
      </c>
      <c r="T77">
        <v>0.21928331169738713</v>
      </c>
      <c r="U77">
        <v>0.7852123357883225</v>
      </c>
      <c r="V77">
        <v>0.37748245327144514</v>
      </c>
      <c r="W77">
        <v>0.8642015402572697</v>
      </c>
      <c r="X77">
        <v>0.76357482215249961</v>
      </c>
      <c r="Y77">
        <v>0.40112807119507721</v>
      </c>
      <c r="Z77">
        <v>0.80994783976419771</v>
      </c>
      <c r="AA77">
        <v>0.94885080731046889</v>
      </c>
      <c r="AB77">
        <v>9.2251958728651107E-2</v>
      </c>
      <c r="AC77">
        <v>0.45265729228752172</v>
      </c>
      <c r="AD77">
        <v>0.74483605478854686</v>
      </c>
      <c r="AE77">
        <v>0.53970589969589444</v>
      </c>
      <c r="AF77">
        <v>0.52369599248033127</v>
      </c>
      <c r="AG77">
        <v>0.33738172999930449</v>
      </c>
      <c r="AH77">
        <v>0.89466186773422429</v>
      </c>
      <c r="AI77">
        <v>0.71899740305006243</v>
      </c>
      <c r="AJ77">
        <v>0.43965081514925697</v>
      </c>
      <c r="AK77">
        <v>4.7165311691019784E-3</v>
      </c>
      <c r="AL77">
        <v>0.92427146001792304</v>
      </c>
      <c r="AM77">
        <v>0.51876820764022791</v>
      </c>
      <c r="AN77">
        <v>0.1031235557695297</v>
      </c>
      <c r="AO77">
        <v>0.397445067118116</v>
      </c>
      <c r="AP77">
        <v>0.19854832751597851</v>
      </c>
      <c r="AQ77">
        <v>0.55169618298322398</v>
      </c>
      <c r="AR77">
        <v>0.42239847078147064</v>
      </c>
      <c r="AS77">
        <v>0.54437419251781738</v>
      </c>
      <c r="AT77">
        <v>7.9672236722538869E-4</v>
      </c>
      <c r="AU77">
        <v>0.9486999065957038</v>
      </c>
      <c r="AV77">
        <v>0.92445792796830339</v>
      </c>
      <c r="AW77">
        <v>0.29708729361195696</v>
      </c>
      <c r="AX77">
        <v>0.2888849251111657</v>
      </c>
      <c r="AY77">
        <v>0.67279879595367231</v>
      </c>
      <c r="AZ77">
        <v>0.89733326574209638</v>
      </c>
      <c r="BA77">
        <v>0.5565679674020414</v>
      </c>
      <c r="BB77">
        <v>0.69567332423562245</v>
      </c>
      <c r="BC77">
        <v>0.73866866662596875</v>
      </c>
      <c r="BD77">
        <v>0.52308713223363001</v>
      </c>
      <c r="BE77">
        <v>0.99414496601237357</v>
      </c>
      <c r="BF77">
        <v>0.63638088992282393</v>
      </c>
      <c r="BG77">
        <v>0.83366093527992058</v>
      </c>
      <c r="BH77">
        <v>0.48120231696358595</v>
      </c>
      <c r="BI77">
        <v>0.57523164052160314</v>
      </c>
      <c r="BJ77">
        <v>0.50921425712637947</v>
      </c>
      <c r="BK77">
        <v>0.84232862908491068</v>
      </c>
      <c r="BL77">
        <v>7.4698481894959201E-2</v>
      </c>
      <c r="BM77">
        <v>0.80399593083902088</v>
      </c>
      <c r="BN77">
        <v>0.75077914900600884</v>
      </c>
      <c r="BO77">
        <v>0.48135601695402375</v>
      </c>
      <c r="BP77">
        <v>0.72257998770036136</v>
      </c>
      <c r="BQ77">
        <v>0.54910331065065277</v>
      </c>
      <c r="BR77">
        <v>0.8330030708159063</v>
      </c>
      <c r="BS77">
        <v>0.81724869518149912</v>
      </c>
      <c r="BT77">
        <v>0.46778964193552319</v>
      </c>
    </row>
    <row r="78" spans="1:72" x14ac:dyDescent="0.25">
      <c r="A78" s="1">
        <v>77</v>
      </c>
      <c r="C78">
        <v>0.14602067360300608</v>
      </c>
      <c r="D78">
        <v>0.7980074453983047</v>
      </c>
      <c r="E78">
        <v>0.53636794651532871</v>
      </c>
      <c r="F78">
        <v>0.94356644181709914</v>
      </c>
      <c r="G78">
        <v>0.46289670634238189</v>
      </c>
      <c r="H78">
        <v>0.87643944303331212</v>
      </c>
      <c r="I78">
        <v>0.81131772494606713</v>
      </c>
      <c r="J78">
        <v>0.63554770249364445</v>
      </c>
      <c r="K78">
        <v>0.44497099240745619</v>
      </c>
      <c r="L78">
        <v>0.50690582549583663</v>
      </c>
      <c r="M78">
        <v>0.55227656014146909</v>
      </c>
      <c r="N78">
        <v>0.61459506605073677</v>
      </c>
      <c r="O78">
        <v>0.82543113854943406</v>
      </c>
      <c r="P78">
        <v>0.75107301677752292</v>
      </c>
      <c r="Q78">
        <v>0.11944631660763405</v>
      </c>
      <c r="R78">
        <v>0.67417159252627701</v>
      </c>
      <c r="S78">
        <v>0.48848156693381328</v>
      </c>
      <c r="T78">
        <v>0.68522979747850232</v>
      </c>
      <c r="U78">
        <v>0.38998824058317227</v>
      </c>
      <c r="V78">
        <v>0.10834413331373194</v>
      </c>
      <c r="W78">
        <v>0.6177939063379424</v>
      </c>
      <c r="X78">
        <v>0.62390811082195885</v>
      </c>
      <c r="Y78">
        <v>0.53383889995049483</v>
      </c>
      <c r="Z78">
        <v>2.0492944002253433E-2</v>
      </c>
      <c r="AA78">
        <v>0.98212876699066232</v>
      </c>
      <c r="AB78">
        <v>0.33801151570866339</v>
      </c>
      <c r="AC78">
        <v>0.92598559799271329</v>
      </c>
      <c r="AD78">
        <v>0.89936202170586643</v>
      </c>
      <c r="AE78">
        <v>0.81537107977335666</v>
      </c>
      <c r="AF78">
        <v>9.5953759557468321E-2</v>
      </c>
      <c r="AG78">
        <v>0.48961454309738617</v>
      </c>
      <c r="AH78">
        <v>0.12668617151632566</v>
      </c>
      <c r="AI78">
        <v>0.10612420210569429</v>
      </c>
      <c r="AJ78">
        <v>0.71584336362554846</v>
      </c>
      <c r="AK78">
        <v>0.49458785252929904</v>
      </c>
      <c r="AL78">
        <v>0.87035693426645744</v>
      </c>
      <c r="AM78">
        <v>0.79618183619547578</v>
      </c>
      <c r="AN78">
        <v>4.5154859801301406E-2</v>
      </c>
      <c r="AO78">
        <v>0.87461839605499836</v>
      </c>
      <c r="AP78">
        <v>0.32228677499797098</v>
      </c>
      <c r="AQ78">
        <v>3.5253348910145088E-2</v>
      </c>
      <c r="AR78">
        <v>0.13728631836834393</v>
      </c>
      <c r="AS78">
        <v>0.66123168456652459</v>
      </c>
      <c r="AT78">
        <v>0.80063907452967964</v>
      </c>
      <c r="AU78">
        <v>0.38456247429072377</v>
      </c>
      <c r="AV78">
        <v>0.34828287718406759</v>
      </c>
      <c r="AW78">
        <v>0.78672809683222222</v>
      </c>
      <c r="AX78">
        <v>0.60208892528109104</v>
      </c>
      <c r="AY78">
        <v>0.72042091225281446</v>
      </c>
      <c r="AZ78">
        <v>0.94895723564734935</v>
      </c>
      <c r="BA78">
        <v>0.68906488984065561</v>
      </c>
      <c r="BB78">
        <v>0.96514997535239144</v>
      </c>
      <c r="BC78">
        <v>0.79874603692089063</v>
      </c>
      <c r="BD78">
        <v>0.70230606998879319</v>
      </c>
      <c r="BE78">
        <v>0.91438190609982151</v>
      </c>
      <c r="BF78">
        <v>0.25788306523520921</v>
      </c>
      <c r="BG78">
        <v>0.23946179750790531</v>
      </c>
      <c r="BH78">
        <v>0.24502439619950878</v>
      </c>
      <c r="BI78">
        <v>0.35688287366908156</v>
      </c>
      <c r="BJ78">
        <v>0.86880176678185972</v>
      </c>
      <c r="BK78">
        <v>0.41280571414165323</v>
      </c>
      <c r="BL78">
        <v>0.23089688927888319</v>
      </c>
      <c r="BM78">
        <v>0.44861228835120748</v>
      </c>
      <c r="BN78">
        <v>0.67790013724097153</v>
      </c>
      <c r="BO78">
        <v>0.96270546804508295</v>
      </c>
      <c r="BP78">
        <v>0.53962137381273578</v>
      </c>
      <c r="BQ78">
        <v>0.53696848794834651</v>
      </c>
      <c r="BR78">
        <v>0.35853416526852611</v>
      </c>
      <c r="BS78">
        <v>0.20999267701517654</v>
      </c>
      <c r="BT78">
        <v>0.70378618125476489</v>
      </c>
    </row>
    <row r="79" spans="1:72" x14ac:dyDescent="0.25">
      <c r="A79" s="1">
        <v>78</v>
      </c>
      <c r="C79">
        <v>9.5872642043213219E-2</v>
      </c>
      <c r="D79">
        <v>0.3754359017727863</v>
      </c>
      <c r="E79">
        <v>0.44581490957590963</v>
      </c>
      <c r="F79">
        <v>0.65099802389477224</v>
      </c>
      <c r="G79">
        <v>3.738992408066788E-2</v>
      </c>
      <c r="H79">
        <v>1.4996005822989433E-2</v>
      </c>
      <c r="I79">
        <v>0.30277947859779297</v>
      </c>
      <c r="J79">
        <v>0.24876196420894414</v>
      </c>
      <c r="K79">
        <v>0.35457322433273109</v>
      </c>
      <c r="L79">
        <v>0.14306207377125535</v>
      </c>
      <c r="M79">
        <v>0.96892916151204911</v>
      </c>
      <c r="N79">
        <v>2.3202285667317968E-2</v>
      </c>
      <c r="O79">
        <v>0.54274147512965321</v>
      </c>
      <c r="P79">
        <v>0.8400264249299233</v>
      </c>
      <c r="Q79">
        <v>0.63347639847419801</v>
      </c>
      <c r="R79">
        <v>0.87947967346137956</v>
      </c>
      <c r="S79">
        <v>0.12938902472903313</v>
      </c>
      <c r="T79">
        <v>0.66354775393515109</v>
      </c>
      <c r="U79">
        <v>0.32006618536591325</v>
      </c>
      <c r="V79">
        <v>0.56136329277049135</v>
      </c>
      <c r="W79">
        <v>0.23583686489167821</v>
      </c>
      <c r="X79">
        <v>0.45846272075989181</v>
      </c>
      <c r="Y79">
        <v>0.84403932701769946</v>
      </c>
      <c r="Z79">
        <v>0.94305396477458736</v>
      </c>
      <c r="AA79">
        <v>0.73416550530998748</v>
      </c>
      <c r="AB79">
        <v>0.53554062648696232</v>
      </c>
      <c r="AC79">
        <v>0.42542115496690169</v>
      </c>
      <c r="AD79">
        <v>0.38640550273419139</v>
      </c>
      <c r="AE79">
        <v>0.8050896548698564</v>
      </c>
      <c r="AF79">
        <v>0.94234192723958776</v>
      </c>
      <c r="AG79">
        <v>0.477906194514778</v>
      </c>
      <c r="AH79">
        <v>0.63751361099316184</v>
      </c>
      <c r="AI79">
        <v>0.719768788712284</v>
      </c>
      <c r="AJ79">
        <v>0.4615620643602707</v>
      </c>
      <c r="AK79">
        <v>0.60035037405988756</v>
      </c>
      <c r="AL79">
        <v>0.97800949810095639</v>
      </c>
      <c r="AM79">
        <v>0.23826955810298411</v>
      </c>
      <c r="AN79">
        <v>0.54348985822476437</v>
      </c>
      <c r="AO79">
        <v>0.44012621658641693</v>
      </c>
      <c r="AP79">
        <v>3.3004602204562583E-2</v>
      </c>
      <c r="AQ79">
        <v>0.8422299051067289</v>
      </c>
      <c r="AR79">
        <v>0.98085727295189717</v>
      </c>
      <c r="AS79">
        <v>0.77707607331377093</v>
      </c>
      <c r="AT79">
        <v>0.53917892028835734</v>
      </c>
      <c r="AU79">
        <v>0.88071050503420845</v>
      </c>
      <c r="AV79">
        <v>0.72388584869158368</v>
      </c>
      <c r="AW79">
        <v>0.30248797939447791</v>
      </c>
      <c r="AX79">
        <v>7.2236983491484219E-2</v>
      </c>
      <c r="AY79">
        <v>0.29122135486225653</v>
      </c>
      <c r="AZ79">
        <v>0.57961802935262863</v>
      </c>
      <c r="BA79">
        <v>0.27658836029343437</v>
      </c>
      <c r="BB79">
        <v>0.95616065879583945</v>
      </c>
      <c r="BC79">
        <v>0.56248654187202629</v>
      </c>
      <c r="BD79">
        <v>0.90274506904515872</v>
      </c>
      <c r="BE79">
        <v>0.71711567350653227</v>
      </c>
      <c r="BF79">
        <v>0.74617284089284797</v>
      </c>
      <c r="BG79">
        <v>0.2286260281375857</v>
      </c>
      <c r="BH79">
        <v>0.83036365395551193</v>
      </c>
      <c r="BI79">
        <v>0.80612297991600124</v>
      </c>
      <c r="BJ79">
        <v>0.84015006881367149</v>
      </c>
      <c r="BK79">
        <v>0.34840508015582961</v>
      </c>
      <c r="BL79">
        <v>0.70926338508959219</v>
      </c>
      <c r="BM79">
        <v>0.56681001318364954</v>
      </c>
      <c r="BN79">
        <v>9.5819244001601689E-2</v>
      </c>
      <c r="BO79">
        <v>0.20018268326083188</v>
      </c>
      <c r="BP79">
        <v>0.68000800551791429</v>
      </c>
      <c r="BQ79">
        <v>0.6956945152419336</v>
      </c>
      <c r="BR79">
        <v>0.86483208287236746</v>
      </c>
      <c r="BS79">
        <v>0.51114433336928267</v>
      </c>
      <c r="BT79">
        <v>0.28828420829127599</v>
      </c>
    </row>
    <row r="80" spans="1:72" x14ac:dyDescent="0.25">
      <c r="A80" s="1">
        <v>79</v>
      </c>
      <c r="C80">
        <v>0.81066679239706996</v>
      </c>
      <c r="D80">
        <v>4.0833934260188665E-2</v>
      </c>
      <c r="E80">
        <v>0.98097304736598356</v>
      </c>
      <c r="F80">
        <v>0.4255212202643549</v>
      </c>
      <c r="G80">
        <v>4.4771082225779746E-2</v>
      </c>
      <c r="H80">
        <v>0.77265174888302546</v>
      </c>
      <c r="I80">
        <v>0.27947304647574289</v>
      </c>
      <c r="J80">
        <v>0.67087301421536538</v>
      </c>
      <c r="K80">
        <v>0.51865552443190832</v>
      </c>
      <c r="L80">
        <v>0.59068985985842137</v>
      </c>
      <c r="M80">
        <v>0.13276297110549407</v>
      </c>
      <c r="N80">
        <v>0.65678284316875668</v>
      </c>
      <c r="O80">
        <v>0.39034878369305759</v>
      </c>
      <c r="P80">
        <v>7.6510469344621246E-2</v>
      </c>
      <c r="Q80">
        <v>0.59212248351497576</v>
      </c>
      <c r="R80">
        <v>0.34573658110694827</v>
      </c>
      <c r="S80">
        <v>0.34548791915380572</v>
      </c>
      <c r="T80">
        <v>0.81410704326581207</v>
      </c>
      <c r="U80">
        <v>0.30552412180634969</v>
      </c>
      <c r="V80">
        <v>0.2174999963442128</v>
      </c>
      <c r="W80">
        <v>0.74355669974388161</v>
      </c>
      <c r="X80">
        <v>0.44683780230188364</v>
      </c>
      <c r="Y80">
        <v>0.63433826612107747</v>
      </c>
      <c r="Z80">
        <v>0.78660843672046055</v>
      </c>
      <c r="AA80">
        <v>0.38508784378835159</v>
      </c>
      <c r="AB80">
        <v>0.73695985018112364</v>
      </c>
      <c r="AC80">
        <v>5.9306916904531604E-2</v>
      </c>
      <c r="AD80">
        <v>0.77519004357219046</v>
      </c>
      <c r="AE80">
        <v>0.5873621474079338</v>
      </c>
      <c r="AF80">
        <v>6.7633382001658804E-2</v>
      </c>
      <c r="AG80">
        <v>0.14671392027762908</v>
      </c>
      <c r="AH80">
        <v>0.44884528358530473</v>
      </c>
      <c r="AI80">
        <v>0.66512923269292024</v>
      </c>
      <c r="AJ80">
        <v>0.87523003135944299</v>
      </c>
      <c r="AK80">
        <v>0.81603010978863988</v>
      </c>
      <c r="AL80">
        <v>0.24880488707300508</v>
      </c>
      <c r="AM80">
        <v>0.74271726996687959</v>
      </c>
      <c r="AN80">
        <v>0.25155757458783334</v>
      </c>
      <c r="AO80">
        <v>0.2475930244598733</v>
      </c>
      <c r="AP80">
        <v>0.70993510283921379</v>
      </c>
      <c r="AQ80">
        <v>0.45825760299568907</v>
      </c>
      <c r="AR80">
        <v>0.33384715228383299</v>
      </c>
      <c r="AS80">
        <v>0.9781356074873595</v>
      </c>
      <c r="AT80">
        <v>0.16987810275486226</v>
      </c>
      <c r="AU80">
        <v>0.95522882593288116</v>
      </c>
      <c r="AV80">
        <v>0.70504534051854773</v>
      </c>
      <c r="AW80">
        <v>0.31342021636249739</v>
      </c>
      <c r="AX80">
        <v>0.22917051722789528</v>
      </c>
      <c r="AY80">
        <v>0.76641091515602056</v>
      </c>
      <c r="AZ80">
        <v>9.2577743131242674E-2</v>
      </c>
      <c r="BA80">
        <v>0.61657981239184523</v>
      </c>
      <c r="BB80">
        <v>0.54585705609365665</v>
      </c>
      <c r="BC80">
        <v>0.52786280665241425</v>
      </c>
      <c r="BD80">
        <v>0.59246285722979386</v>
      </c>
      <c r="BE80">
        <v>0.2573554853554092</v>
      </c>
      <c r="BF80">
        <v>0.81216557315396198</v>
      </c>
      <c r="BG80">
        <v>0.39574973776682232</v>
      </c>
      <c r="BH80">
        <v>0.59149469305025548</v>
      </c>
      <c r="BI80">
        <v>0.61228941471478737</v>
      </c>
      <c r="BJ80">
        <v>0.94078020804028095</v>
      </c>
      <c r="BK80">
        <v>0.69562742442546466</v>
      </c>
      <c r="BL80">
        <v>0.7004531936137478</v>
      </c>
      <c r="BM80">
        <v>0.63547657813355363</v>
      </c>
      <c r="BN80">
        <v>0.91993099774734122</v>
      </c>
      <c r="BO80">
        <v>0.4880295239075737</v>
      </c>
      <c r="BP80">
        <v>0.51869612746934313</v>
      </c>
      <c r="BQ80">
        <v>0.41893845472574631</v>
      </c>
      <c r="BR80">
        <v>0.57064358193958187</v>
      </c>
      <c r="BS80">
        <v>6.5173421798665032E-2</v>
      </c>
      <c r="BT80">
        <v>0.82023005567444252</v>
      </c>
    </row>
    <row r="81" spans="1:72" x14ac:dyDescent="0.25">
      <c r="A81" s="1">
        <v>80</v>
      </c>
      <c r="C81">
        <v>0.31771712121497686</v>
      </c>
      <c r="D81">
        <v>0.14457575377374343</v>
      </c>
      <c r="E81">
        <v>0.52484819876243183</v>
      </c>
      <c r="F81">
        <v>0.50794497047161702</v>
      </c>
      <c r="G81">
        <v>0.50964286977707884</v>
      </c>
      <c r="H81">
        <v>0.39013759427328787</v>
      </c>
      <c r="I81">
        <v>0.4951368021600393</v>
      </c>
      <c r="J81">
        <v>0.58249412089377017</v>
      </c>
      <c r="K81">
        <v>0.96012146386249242</v>
      </c>
      <c r="L81">
        <v>0.56128312091577348</v>
      </c>
      <c r="M81">
        <v>0.2115818224533077</v>
      </c>
      <c r="N81">
        <v>0.11518441171690108</v>
      </c>
      <c r="O81">
        <v>0.89343603734438515</v>
      </c>
      <c r="P81">
        <v>0.81697021787571789</v>
      </c>
      <c r="Q81">
        <v>0.4963820301037335</v>
      </c>
      <c r="R81">
        <v>0.99266854127964577</v>
      </c>
      <c r="S81">
        <v>0.65073085528352137</v>
      </c>
      <c r="T81">
        <v>0.7651862407383726</v>
      </c>
      <c r="U81">
        <v>0.157801638034895</v>
      </c>
      <c r="V81">
        <v>0.80322945835102255</v>
      </c>
      <c r="W81">
        <v>0.6423394510386875</v>
      </c>
      <c r="X81">
        <v>0.88584576363948553</v>
      </c>
      <c r="Y81">
        <v>0.79431639553988964</v>
      </c>
      <c r="Z81">
        <v>0.17252971250159921</v>
      </c>
      <c r="AA81">
        <v>0.56962466161379788</v>
      </c>
      <c r="AB81">
        <v>0.87519120982529108</v>
      </c>
      <c r="AC81">
        <v>0.77917281770570679</v>
      </c>
      <c r="AD81">
        <v>0.70037905274301282</v>
      </c>
      <c r="AE81">
        <v>0.86496523096657552</v>
      </c>
      <c r="AF81">
        <v>0.38025053568167411</v>
      </c>
      <c r="AG81">
        <v>0.88071547212013146</v>
      </c>
      <c r="AH81">
        <v>0.93959889222858395</v>
      </c>
      <c r="AI81">
        <v>0.88078708960133756</v>
      </c>
      <c r="AJ81">
        <v>5.4223169048669195E-2</v>
      </c>
      <c r="AK81">
        <v>0.80129010586830685</v>
      </c>
      <c r="AL81">
        <v>0.74544890329979718</v>
      </c>
      <c r="AM81">
        <v>0.37442205586588484</v>
      </c>
      <c r="AN81">
        <v>0.14418647855993194</v>
      </c>
      <c r="AO81">
        <v>0.16122819681771006</v>
      </c>
      <c r="AP81">
        <v>0.73302829835534822</v>
      </c>
      <c r="AQ81">
        <v>0.87047450733452092</v>
      </c>
      <c r="AR81">
        <v>0.10984327076026967</v>
      </c>
      <c r="AS81">
        <v>0.25893244556225503</v>
      </c>
      <c r="AT81">
        <v>0.63253084861837172</v>
      </c>
      <c r="AU81">
        <v>0.94804724237922611</v>
      </c>
      <c r="AV81">
        <v>0.36369399081736398</v>
      </c>
      <c r="AW81">
        <v>3.8264417071835699E-2</v>
      </c>
      <c r="AX81">
        <v>0.58263628966565995</v>
      </c>
      <c r="AY81">
        <v>0.31410210769741442</v>
      </c>
      <c r="AZ81">
        <v>0.75114333718565129</v>
      </c>
      <c r="BA81">
        <v>0.37680599050174146</v>
      </c>
      <c r="BB81">
        <v>1.1409955501791025E-2</v>
      </c>
      <c r="BC81">
        <v>0.1130711713581386</v>
      </c>
      <c r="BD81">
        <v>2.6669495939895982E-2</v>
      </c>
      <c r="BE81">
        <v>0.30961175723547341</v>
      </c>
      <c r="BF81">
        <v>0.9819901258234619</v>
      </c>
      <c r="BG81">
        <v>0.99236834974501542</v>
      </c>
      <c r="BH81">
        <v>0.64131521041140371</v>
      </c>
      <c r="BI81">
        <v>0.2612567183257527</v>
      </c>
      <c r="BJ81">
        <v>6.2808036677011736E-2</v>
      </c>
      <c r="BK81">
        <v>6.0121963698314795E-2</v>
      </c>
      <c r="BL81">
        <v>0.22405476850576478</v>
      </c>
      <c r="BM81">
        <v>0.45364854018099487</v>
      </c>
      <c r="BN81">
        <v>0.47577803989981637</v>
      </c>
      <c r="BO81">
        <v>0.736465719827471</v>
      </c>
      <c r="BP81">
        <v>0.62312259320807573</v>
      </c>
      <c r="BQ81">
        <v>0.40408185575002675</v>
      </c>
      <c r="BR81">
        <v>0.16918810810160589</v>
      </c>
      <c r="BS81">
        <v>8.7531654129016423E-2</v>
      </c>
      <c r="BT81">
        <v>7.4269144496517225E-2</v>
      </c>
    </row>
    <row r="82" spans="1:72" x14ac:dyDescent="0.25">
      <c r="A82" s="1">
        <v>81</v>
      </c>
      <c r="C82">
        <v>0.21761610183579283</v>
      </c>
      <c r="D82">
        <v>0.20733657320216115</v>
      </c>
      <c r="E82">
        <v>0.48175290724169295</v>
      </c>
      <c r="F82">
        <v>0.58323537570617567</v>
      </c>
      <c r="G82">
        <v>0.28045671628383861</v>
      </c>
      <c r="H82">
        <v>0.1922523606731924</v>
      </c>
      <c r="I82">
        <v>0.40764230112076349</v>
      </c>
      <c r="J82">
        <v>0.44383570568832165</v>
      </c>
      <c r="K82">
        <v>0.58312773809528007</v>
      </c>
      <c r="L82">
        <v>0.60626324764915185</v>
      </c>
      <c r="M82">
        <v>0.9318054143343254</v>
      </c>
      <c r="N82">
        <v>0.75274308006415147</v>
      </c>
      <c r="O82">
        <v>0.94886381356672911</v>
      </c>
      <c r="P82">
        <v>0.99868390918381467</v>
      </c>
      <c r="Q82">
        <v>0.54316100132709189</v>
      </c>
      <c r="R82">
        <v>0.74529964931146131</v>
      </c>
      <c r="S82">
        <v>0.19557980165100064</v>
      </c>
      <c r="T82">
        <v>0.85010113226304251</v>
      </c>
      <c r="U82">
        <v>0.80313403400001782</v>
      </c>
      <c r="V82">
        <v>0.59588504423091215</v>
      </c>
      <c r="W82">
        <v>0.67105089793435868</v>
      </c>
      <c r="X82">
        <v>0.84064193520754871</v>
      </c>
      <c r="Y82">
        <v>0.79029922534367969</v>
      </c>
      <c r="Z82">
        <v>0.10132751187392253</v>
      </c>
      <c r="AA82">
        <v>0.32680208746020278</v>
      </c>
      <c r="AB82">
        <v>0.39818045408453018</v>
      </c>
      <c r="AC82">
        <v>0.52724554562286485</v>
      </c>
      <c r="AD82">
        <v>0.4647755839092329</v>
      </c>
      <c r="AE82">
        <v>0.99950972542673167</v>
      </c>
      <c r="AF82">
        <v>0.69332778512764004</v>
      </c>
      <c r="AG82">
        <v>0.65821449582343239</v>
      </c>
      <c r="AH82">
        <v>0.66598766121800912</v>
      </c>
      <c r="AI82">
        <v>0.78832719095398751</v>
      </c>
      <c r="AJ82">
        <v>0.40908196947057185</v>
      </c>
      <c r="AK82">
        <v>0.51409223980449936</v>
      </c>
      <c r="AL82">
        <v>0.77153935309335087</v>
      </c>
      <c r="AM82">
        <v>0.54229841983234084</v>
      </c>
      <c r="AN82">
        <v>0.339100666510886</v>
      </c>
      <c r="AO82">
        <v>0.58694849120541859</v>
      </c>
      <c r="AP82">
        <v>0.76278011524774092</v>
      </c>
      <c r="AQ82">
        <v>0.39812706541562692</v>
      </c>
      <c r="AR82">
        <v>0.11795295107244741</v>
      </c>
      <c r="AS82">
        <v>0.11560081796131072</v>
      </c>
      <c r="AT82">
        <v>0.95481793323481201</v>
      </c>
      <c r="AU82">
        <v>7.4146480300945061E-2</v>
      </c>
      <c r="AV82">
        <v>0.64102416127374173</v>
      </c>
      <c r="AW82">
        <v>0.89052216736543943</v>
      </c>
      <c r="AX82">
        <v>0.67542142888399426</v>
      </c>
      <c r="AY82">
        <v>0.94122296208415157</v>
      </c>
      <c r="AZ82">
        <v>0.36438323396704797</v>
      </c>
      <c r="BA82">
        <v>0.37163765709614704</v>
      </c>
      <c r="BB82">
        <v>0.13170774763740156</v>
      </c>
      <c r="BC82">
        <v>9.8711986561204945E-2</v>
      </c>
      <c r="BD82">
        <v>6.0189054833253097E-2</v>
      </c>
      <c r="BE82">
        <v>0.66925242410809971</v>
      </c>
      <c r="BF82">
        <v>0.85603554960534367</v>
      </c>
      <c r="BG82">
        <v>0.6677709078753038</v>
      </c>
      <c r="BH82">
        <v>0.87883497028686453</v>
      </c>
      <c r="BI82">
        <v>0.93208148512766187</v>
      </c>
      <c r="BJ82">
        <v>0.45691412261967157</v>
      </c>
      <c r="BK82">
        <v>0.68725009124767322</v>
      </c>
      <c r="BL82">
        <v>0.29068402345428423</v>
      </c>
      <c r="BM82">
        <v>0.78870778632460237</v>
      </c>
      <c r="BN82">
        <v>0.73887053504806322</v>
      </c>
      <c r="BO82">
        <v>0.56737811370604985</v>
      </c>
      <c r="BP82">
        <v>0.82318744950775757</v>
      </c>
      <c r="BQ82">
        <v>0.25473304853493606</v>
      </c>
      <c r="BR82">
        <v>0.42981371652217271</v>
      </c>
      <c r="BS82">
        <v>0.98907492111008721</v>
      </c>
      <c r="BT82">
        <v>0.54432701216033375</v>
      </c>
    </row>
    <row r="83" spans="1:72" x14ac:dyDescent="0.25">
      <c r="A83" s="1">
        <v>82</v>
      </c>
      <c r="C83">
        <v>0.47048756052623264</v>
      </c>
      <c r="D83">
        <v>0.16374205591852953</v>
      </c>
      <c r="E83">
        <v>0.20486427869916191</v>
      </c>
      <c r="F83">
        <v>0.84490340583932644</v>
      </c>
      <c r="G83">
        <v>0.40623963276937414</v>
      </c>
      <c r="H83">
        <v>0.86242929551026237</v>
      </c>
      <c r="I83">
        <v>0.89359459715651168</v>
      </c>
      <c r="J83">
        <v>0.31049606353648052</v>
      </c>
      <c r="K83">
        <v>0.10871020737119796</v>
      </c>
      <c r="L83">
        <v>0.58850296234816479</v>
      </c>
      <c r="M83">
        <v>0.23307730367793678</v>
      </c>
      <c r="N83">
        <v>0.63653129920237472</v>
      </c>
      <c r="O83">
        <v>0.85643015099594877</v>
      </c>
      <c r="P83">
        <v>0.60761944407424695</v>
      </c>
      <c r="Q83">
        <v>0.36389822650971582</v>
      </c>
      <c r="R83">
        <v>0.90522813566014904</v>
      </c>
      <c r="S83">
        <v>0.34404643003098134</v>
      </c>
      <c r="T83">
        <v>7.4799986729729984E-3</v>
      </c>
      <c r="U83">
        <v>0.52019500825252141</v>
      </c>
      <c r="V83">
        <v>0.42372431188196813</v>
      </c>
      <c r="W83">
        <v>1.493522621466159E-2</v>
      </c>
      <c r="X83">
        <v>0.32260719688976114</v>
      </c>
      <c r="Y83">
        <v>0.12753207824784019</v>
      </c>
      <c r="Z83">
        <v>0.5749356018711822</v>
      </c>
      <c r="AA83">
        <v>0.11428502348008718</v>
      </c>
      <c r="AB83">
        <v>0.38622122735097453</v>
      </c>
      <c r="AC83">
        <v>8.684830838512736E-2</v>
      </c>
      <c r="AD83">
        <v>0.51395309210231055</v>
      </c>
      <c r="AE83">
        <v>0.51015817336974634</v>
      </c>
      <c r="AF83">
        <v>1.460570172755149E-2</v>
      </c>
      <c r="AG83">
        <v>0.58171952568979524</v>
      </c>
      <c r="AH83">
        <v>0.35773784702232336</v>
      </c>
      <c r="AI83">
        <v>0.24459157950582333</v>
      </c>
      <c r="AJ83">
        <v>0.14670490263412439</v>
      </c>
      <c r="AK83">
        <v>0.20935693915938547</v>
      </c>
      <c r="AL83">
        <v>0.28978146482110811</v>
      </c>
      <c r="AM83">
        <v>0.69603475094460499</v>
      </c>
      <c r="AN83">
        <v>0.20075741546426684</v>
      </c>
      <c r="AO83">
        <v>0.66814170331716238</v>
      </c>
      <c r="AP83">
        <v>0.80106817539103903</v>
      </c>
      <c r="AQ83">
        <v>0.42248721083727647</v>
      </c>
      <c r="AR83">
        <v>0.64643222527433641</v>
      </c>
      <c r="AS83">
        <v>0.67613742938051569</v>
      </c>
      <c r="AT83">
        <v>0.18134524455516021</v>
      </c>
      <c r="AU83">
        <v>0.51089731922128934</v>
      </c>
      <c r="AV83">
        <v>6.8059713944436995E-2</v>
      </c>
      <c r="AW83">
        <v>0.30090645300448216</v>
      </c>
      <c r="AX83">
        <v>0.45928894101123163</v>
      </c>
      <c r="AY83">
        <v>0.54400514502270425</v>
      </c>
      <c r="AZ83">
        <v>0.99186561137819529</v>
      </c>
      <c r="BA83">
        <v>0.34534369849182811</v>
      </c>
      <c r="BB83">
        <v>0.81996187635559181</v>
      </c>
      <c r="BC83">
        <v>0.64328935529019549</v>
      </c>
      <c r="BD83">
        <v>0.19984185121876474</v>
      </c>
      <c r="BE83">
        <v>0.69082053777708574</v>
      </c>
      <c r="BF83">
        <v>0.14695993881893576</v>
      </c>
      <c r="BG83">
        <v>0.80842260357376428</v>
      </c>
      <c r="BH83">
        <v>0.19788964049967794</v>
      </c>
      <c r="BI83">
        <v>0.28878761265229991</v>
      </c>
      <c r="BJ83">
        <v>0.71770294259956324</v>
      </c>
      <c r="BK83">
        <v>0.31595873912463124</v>
      </c>
      <c r="BL83">
        <v>0.25393145490213487</v>
      </c>
      <c r="BM83">
        <v>0.42664761682750607</v>
      </c>
      <c r="BN83">
        <v>0.80886631563455991</v>
      </c>
      <c r="BO83">
        <v>0.95230120345413283</v>
      </c>
      <c r="BP83">
        <v>0.51573583035525672</v>
      </c>
      <c r="BQ83">
        <v>0.41155473798117137</v>
      </c>
      <c r="BR83">
        <v>0.49435379954163805</v>
      </c>
      <c r="BS83">
        <v>0.92431524923315456</v>
      </c>
      <c r="BT83">
        <v>0.70503445214817051</v>
      </c>
    </row>
    <row r="84" spans="1:72" x14ac:dyDescent="0.25">
      <c r="A84" s="1">
        <v>83</v>
      </c>
      <c r="C84">
        <v>0.95802265120246455</v>
      </c>
      <c r="D84">
        <v>6.4791313845278586E-2</v>
      </c>
      <c r="E84">
        <v>0.70600962345164653</v>
      </c>
      <c r="F84">
        <v>0.28462039428653685</v>
      </c>
      <c r="G84">
        <v>0.13795663875426845</v>
      </c>
      <c r="H84">
        <v>0.82752125968087908</v>
      </c>
      <c r="I84">
        <v>0.92581659499711921</v>
      </c>
      <c r="J84">
        <v>0.23431859529175381</v>
      </c>
      <c r="K84">
        <v>0.86985854646537153</v>
      </c>
      <c r="L84">
        <v>0.45644025941941413</v>
      </c>
      <c r="M84">
        <v>1.8375618617820222E-2</v>
      </c>
      <c r="N84">
        <v>0.40556245048150841</v>
      </c>
      <c r="O84">
        <v>0.62245999472911107</v>
      </c>
      <c r="P84">
        <v>0.39231898066383564</v>
      </c>
      <c r="Q84">
        <v>0.31528959848208149</v>
      </c>
      <c r="R84">
        <v>0.46458438550477854</v>
      </c>
      <c r="S84">
        <v>0.64527704275867215</v>
      </c>
      <c r="T84">
        <v>0.78478094780803298</v>
      </c>
      <c r="U84">
        <v>0.99217008596965439</v>
      </c>
      <c r="V84">
        <v>0.61633123196252004</v>
      </c>
      <c r="W84">
        <v>6.2543093095345337E-2</v>
      </c>
      <c r="X84">
        <v>0.84004403356873436</v>
      </c>
      <c r="Y84">
        <v>0.9148352459178013</v>
      </c>
      <c r="Z84">
        <v>0.30535303607514586</v>
      </c>
      <c r="AA84">
        <v>0.75648148520377423</v>
      </c>
      <c r="AB84">
        <v>0.25287668916385264</v>
      </c>
      <c r="AC84">
        <v>0.23444818570601167</v>
      </c>
      <c r="AD84">
        <v>0.97815741073653095</v>
      </c>
      <c r="AE84">
        <v>0.87161983403567322</v>
      </c>
      <c r="AF84">
        <v>0.96477257322537846</v>
      </c>
      <c r="AG84">
        <v>0.49404679179898003</v>
      </c>
      <c r="AH84">
        <v>0.39259901233663386</v>
      </c>
      <c r="AI84">
        <v>0.22958583655040188</v>
      </c>
      <c r="AJ84">
        <v>0.29544629223308894</v>
      </c>
      <c r="AK84">
        <v>0.20375167798987803</v>
      </c>
      <c r="AL84">
        <v>0.65432638768785512</v>
      </c>
      <c r="AM84">
        <v>0.92856682307730276</v>
      </c>
      <c r="AN84">
        <v>0.49401574628610967</v>
      </c>
      <c r="AO84">
        <v>0.56608746745519967</v>
      </c>
      <c r="AP84">
        <v>0.40340748171818708</v>
      </c>
      <c r="AQ84">
        <v>0.85542363957271705</v>
      </c>
      <c r="AR84">
        <v>0.53877185431130947</v>
      </c>
      <c r="AS84">
        <v>0.39248863463268047</v>
      </c>
      <c r="AT84">
        <v>0.13837192998035563</v>
      </c>
      <c r="AU84">
        <v>0.82372544012728466</v>
      </c>
      <c r="AV84">
        <v>0.73222023845684625</v>
      </c>
      <c r="AW84">
        <v>0.77922445838932408</v>
      </c>
      <c r="AX84">
        <v>0.1710488947827129</v>
      </c>
      <c r="AY84">
        <v>0.28275737771519205</v>
      </c>
      <c r="AZ84">
        <v>0.91088000657899382</v>
      </c>
      <c r="BA84">
        <v>9.0257251461755339E-2</v>
      </c>
      <c r="BB84">
        <v>0.11946516834751042</v>
      </c>
      <c r="BC84">
        <v>0.54498237251437598</v>
      </c>
      <c r="BD84">
        <v>0.61854322952774832</v>
      </c>
      <c r="BE84">
        <v>0.65074602882687971</v>
      </c>
      <c r="BF84">
        <v>3.3198075161052332E-2</v>
      </c>
      <c r="BG84">
        <v>0.46838107133761742</v>
      </c>
      <c r="BH84">
        <v>0.21837640989927098</v>
      </c>
      <c r="BI84">
        <v>0.69758339489445387</v>
      </c>
      <c r="BJ84">
        <v>0.73951731170020274</v>
      </c>
      <c r="BK84">
        <v>0.59883424482186487</v>
      </c>
      <c r="BL84">
        <v>0.97770805590503562</v>
      </c>
      <c r="BM84">
        <v>0.98708824504455672</v>
      </c>
      <c r="BN84">
        <v>0.14392752198355407</v>
      </c>
      <c r="BO84">
        <v>0.77929728628528427</v>
      </c>
      <c r="BP84">
        <v>0.7725541606087486</v>
      </c>
      <c r="BQ84">
        <v>0.12170387270731442</v>
      </c>
      <c r="BR84">
        <v>0.6991418502839376</v>
      </c>
      <c r="BS84">
        <v>0.62627332764636512</v>
      </c>
      <c r="BT84">
        <v>0.45546559219033711</v>
      </c>
    </row>
    <row r="85" spans="1:72" x14ac:dyDescent="0.25">
      <c r="A85" s="1">
        <v>84</v>
      </c>
      <c r="C85">
        <v>0.6529115717989421</v>
      </c>
      <c r="D85">
        <v>0.5266898591438417</v>
      </c>
      <c r="E85">
        <v>8.1023852762512227E-2</v>
      </c>
      <c r="F85">
        <v>0.93801200219805403</v>
      </c>
      <c r="G85">
        <v>0.99368744979009171</v>
      </c>
      <c r="H85">
        <v>0.20677695391447359</v>
      </c>
      <c r="I85">
        <v>0.8819741828178671</v>
      </c>
      <c r="J85">
        <v>0.41511665500160655</v>
      </c>
      <c r="K85">
        <v>0.76368826005359747</v>
      </c>
      <c r="L85">
        <v>0.98797400998908214</v>
      </c>
      <c r="M85">
        <v>0.62868054818315444</v>
      </c>
      <c r="N85">
        <v>0.31468697405252632</v>
      </c>
      <c r="O85">
        <v>0.68366941595576991</v>
      </c>
      <c r="P85">
        <v>5.9831502559329119E-2</v>
      </c>
      <c r="Q85">
        <v>0.89756735106441965</v>
      </c>
      <c r="R85">
        <v>0.63641578761585771</v>
      </c>
      <c r="S85">
        <v>0.41407944234655236</v>
      </c>
      <c r="T85">
        <v>0.13028495251115424</v>
      </c>
      <c r="U85">
        <v>0.58216698867669736</v>
      </c>
      <c r="V85">
        <v>0.48465208204024923</v>
      </c>
      <c r="W85">
        <v>0.34230012783843733</v>
      </c>
      <c r="X85">
        <v>0.41912446694220462</v>
      </c>
      <c r="Y85">
        <v>0.79973709047669295</v>
      </c>
      <c r="Z85">
        <v>0.57173246051198423</v>
      </c>
      <c r="AA85">
        <v>0.67226658571834019</v>
      </c>
      <c r="AB85">
        <v>0.44658957133933685</v>
      </c>
      <c r="AC85">
        <v>0.94786402666153691</v>
      </c>
      <c r="AD85">
        <v>0.95324432746811916</v>
      </c>
      <c r="AE85">
        <v>9.1489051685167411E-4</v>
      </c>
      <c r="AF85">
        <v>0.36376729707665068</v>
      </c>
      <c r="AG85">
        <v>0.21898222500204956</v>
      </c>
      <c r="AH85">
        <v>0.5887960174523742</v>
      </c>
      <c r="AI85">
        <v>0.55908674335180208</v>
      </c>
      <c r="AJ85">
        <v>0.58172608875107445</v>
      </c>
      <c r="AK85">
        <v>0.13439625924210075</v>
      </c>
      <c r="AL85">
        <v>0.517033226336721</v>
      </c>
      <c r="AM85">
        <v>0.17315298207973107</v>
      </c>
      <c r="AN85">
        <v>9.2389578981340592E-2</v>
      </c>
      <c r="AO85">
        <v>0.99710571270174986</v>
      </c>
      <c r="AP85">
        <v>0.6813421429015587</v>
      </c>
      <c r="AQ85">
        <v>6.9551669639167812E-2</v>
      </c>
      <c r="AR85">
        <v>0.85865715160473777</v>
      </c>
      <c r="AS85">
        <v>0.69163019755048438</v>
      </c>
      <c r="AT85">
        <v>0.72324731854190427</v>
      </c>
      <c r="AU85">
        <v>0.97092371833929592</v>
      </c>
      <c r="AV85">
        <v>0.70273839708854158</v>
      </c>
      <c r="AW85">
        <v>0.35428309628590748</v>
      </c>
      <c r="AX85">
        <v>0.97562281507790727</v>
      </c>
      <c r="AY85">
        <v>0.89023668390510824</v>
      </c>
      <c r="AZ85">
        <v>0.81139828938305458</v>
      </c>
      <c r="BA85">
        <v>0.93791752850908805</v>
      </c>
      <c r="BB85">
        <v>0.28349848675761091</v>
      </c>
      <c r="BC85">
        <v>0.40369765033036742</v>
      </c>
      <c r="BD85">
        <v>0.45083458530767251</v>
      </c>
      <c r="BE85">
        <v>0.30724838546471067</v>
      </c>
      <c r="BF85">
        <v>0.49887539756733978</v>
      </c>
      <c r="BG85">
        <v>0.40300644305772015</v>
      </c>
      <c r="BH85">
        <v>0.35493393036534449</v>
      </c>
      <c r="BI85">
        <v>6.2069642351062937E-2</v>
      </c>
      <c r="BJ85">
        <v>0.18253446539355511</v>
      </c>
      <c r="BK85">
        <v>0.96243064204848972</v>
      </c>
      <c r="BL85">
        <v>0.46826745499465183</v>
      </c>
      <c r="BM85">
        <v>0.31603839691331714</v>
      </c>
      <c r="BN85">
        <v>0.40422085249631112</v>
      </c>
      <c r="BO85">
        <v>3.4897830332888735E-2</v>
      </c>
      <c r="BP85">
        <v>0.46641936837740161</v>
      </c>
      <c r="BQ85">
        <v>0.23196328815545575</v>
      </c>
      <c r="BR85">
        <v>0.27851755603016937</v>
      </c>
      <c r="BS85">
        <v>0.32938490872241943</v>
      </c>
      <c r="BT85">
        <v>0.36221384199742168</v>
      </c>
    </row>
    <row r="86" spans="1:72" x14ac:dyDescent="0.25">
      <c r="A86" s="1">
        <v>85</v>
      </c>
      <c r="C86">
        <v>0.51723531831778791</v>
      </c>
      <c r="D86">
        <v>0.62970395288348424</v>
      </c>
      <c r="E86">
        <v>0.22412162839774552</v>
      </c>
      <c r="F86">
        <v>0.96297908171910707</v>
      </c>
      <c r="G86">
        <v>0.55236261686097288</v>
      </c>
      <c r="H86">
        <v>6.8153687934788487E-2</v>
      </c>
      <c r="I86">
        <v>0.12963719873666046</v>
      </c>
      <c r="J86">
        <v>5.3394793705201504E-3</v>
      </c>
      <c r="K86">
        <v>0.81384414561290408</v>
      </c>
      <c r="L86">
        <v>0.49501222704556536</v>
      </c>
      <c r="M86">
        <v>0.63739940837356879</v>
      </c>
      <c r="N86">
        <v>5.9904088579483039E-2</v>
      </c>
      <c r="O86">
        <v>0.444198809373478</v>
      </c>
      <c r="P86">
        <v>0.61651453552127211</v>
      </c>
      <c r="Q86">
        <v>0.17235651417719999</v>
      </c>
      <c r="R86">
        <v>0.84738249724859893</v>
      </c>
      <c r="S86">
        <v>0.42229076198212923</v>
      </c>
      <c r="T86">
        <v>8.332213807093436E-2</v>
      </c>
      <c r="U86">
        <v>0.23173731719823776</v>
      </c>
      <c r="V86">
        <v>0.75601557725985358</v>
      </c>
      <c r="W86">
        <v>0.54685100526693864</v>
      </c>
      <c r="X86">
        <v>0.3567513093219038</v>
      </c>
      <c r="Y86">
        <v>0.71518538674544285</v>
      </c>
      <c r="Z86">
        <v>0.77615817561862266</v>
      </c>
      <c r="AA86">
        <v>0.91091707463766469</v>
      </c>
      <c r="AB86">
        <v>0.30672665714142711</v>
      </c>
      <c r="AC86">
        <v>0.7226007577782948</v>
      </c>
      <c r="AD86">
        <v>0.38238045429437484</v>
      </c>
      <c r="AE86">
        <v>0.90956433102230472</v>
      </c>
      <c r="AF86">
        <v>2.1155209549068243E-2</v>
      </c>
      <c r="AG86">
        <v>0.15932370695107989</v>
      </c>
      <c r="AH86">
        <v>0.63200785109796864</v>
      </c>
      <c r="AI86">
        <v>0.95252669335551243</v>
      </c>
      <c r="AJ86">
        <v>0.4231843944133854</v>
      </c>
      <c r="AK86">
        <v>0.33311095658101719</v>
      </c>
      <c r="AL86">
        <v>0.23125095396344419</v>
      </c>
      <c r="AM86">
        <v>4.222130359360099E-2</v>
      </c>
      <c r="AN86">
        <v>0.29474751138812116</v>
      </c>
      <c r="AO86">
        <v>0.96547111410092179</v>
      </c>
      <c r="AP86">
        <v>0.62136352512787352</v>
      </c>
      <c r="AQ86">
        <v>5.4318298710588242E-2</v>
      </c>
      <c r="AR86">
        <v>0.56697314210962768</v>
      </c>
      <c r="AS86">
        <v>4.1907653088119945E-2</v>
      </c>
      <c r="AT86">
        <v>0.49847686413398495</v>
      </c>
      <c r="AU86">
        <v>0.52270858352586469</v>
      </c>
      <c r="AV86">
        <v>0.74569478439839532</v>
      </c>
      <c r="AW86">
        <v>6.074202484367508E-2</v>
      </c>
      <c r="AX86">
        <v>0.19910394734592496</v>
      </c>
      <c r="AY86">
        <v>0.34248404386607334</v>
      </c>
      <c r="AZ86">
        <v>0.46015213562685853</v>
      </c>
      <c r="BA86">
        <v>0.1250581125050475</v>
      </c>
      <c r="BB86">
        <v>0.31738727353647456</v>
      </c>
      <c r="BC86">
        <v>0.99647245324505396</v>
      </c>
      <c r="BD86">
        <v>0.21027289753144274</v>
      </c>
      <c r="BE86">
        <v>0.28464050193535728</v>
      </c>
      <c r="BF86">
        <v>0.15581428002584741</v>
      </c>
      <c r="BG86">
        <v>0.25051918414926433</v>
      </c>
      <c r="BH86">
        <v>0.97493816979755354</v>
      </c>
      <c r="BI86">
        <v>0.80157639606455566</v>
      </c>
      <c r="BJ86">
        <v>0.29364775039211499</v>
      </c>
      <c r="BK86">
        <v>0.67679896967166064</v>
      </c>
      <c r="BL86">
        <v>0.65972087643682886</v>
      </c>
      <c r="BM86">
        <v>0.86229596063003822</v>
      </c>
      <c r="BN86">
        <v>0.54919481733410314</v>
      </c>
      <c r="BO86">
        <v>0.86630124051781132</v>
      </c>
      <c r="BP86">
        <v>0.30073140689480427</v>
      </c>
      <c r="BQ86">
        <v>0.75318155019645705</v>
      </c>
      <c r="BR86">
        <v>8.4407293825649932E-2</v>
      </c>
      <c r="BS86">
        <v>9.2570734471967175E-2</v>
      </c>
      <c r="BT86">
        <v>0.89560838872827786</v>
      </c>
    </row>
    <row r="87" spans="1:72" x14ac:dyDescent="0.25">
      <c r="A87" s="1">
        <v>86</v>
      </c>
      <c r="C87">
        <v>0.15984127146937144</v>
      </c>
      <c r="D87">
        <v>0.4589801134657</v>
      </c>
      <c r="E87">
        <v>0.88367895522325024</v>
      </c>
      <c r="F87">
        <v>0.91638885117472579</v>
      </c>
      <c r="G87">
        <v>0.52020669693686195</v>
      </c>
      <c r="H87">
        <v>0.8104498020285118</v>
      </c>
      <c r="I87">
        <v>0.49197950514244104</v>
      </c>
      <c r="J87">
        <v>0.21626681815936655</v>
      </c>
      <c r="K87">
        <v>0.50423105344014518</v>
      </c>
      <c r="L87">
        <v>7.8742501532749087E-2</v>
      </c>
      <c r="M87">
        <v>0.54514795278032324</v>
      </c>
      <c r="N87">
        <v>0.17416965367870729</v>
      </c>
      <c r="O87">
        <v>0.44238978114716776</v>
      </c>
      <c r="P87">
        <v>0.93343747309420011</v>
      </c>
      <c r="Q87">
        <v>0.1315658477918582</v>
      </c>
      <c r="R87">
        <v>3.4908150171754748E-2</v>
      </c>
      <c r="S87">
        <v>0.42817135278601104</v>
      </c>
      <c r="T87">
        <v>0.25777072786017008</v>
      </c>
      <c r="U87">
        <v>0.86017492277094909</v>
      </c>
      <c r="V87">
        <v>0.74848733557754732</v>
      </c>
      <c r="W87">
        <v>0.28206670242470844</v>
      </c>
      <c r="X87">
        <v>0.8964731969584897</v>
      </c>
      <c r="Y87">
        <v>0.31003534275701161</v>
      </c>
      <c r="Z87">
        <v>0.60638911667921669</v>
      </c>
      <c r="AA87">
        <v>0.54810098534283935</v>
      </c>
      <c r="AB87">
        <v>0.51239619830513983</v>
      </c>
      <c r="AC87">
        <v>0.3087499760340644</v>
      </c>
      <c r="AD87">
        <v>0.14677316723775546</v>
      </c>
      <c r="AE87">
        <v>2.6853804901979195E-2</v>
      </c>
      <c r="AF87">
        <v>0.28890645575020812</v>
      </c>
      <c r="AG87">
        <v>0.19062032433671883</v>
      </c>
      <c r="AH87">
        <v>0.36496957469817182</v>
      </c>
      <c r="AI87">
        <v>0.79666732106248495</v>
      </c>
      <c r="AJ87">
        <v>0.55235942265170379</v>
      </c>
      <c r="AK87">
        <v>0.49870061760893947</v>
      </c>
      <c r="AL87">
        <v>0.75718909778736654</v>
      </c>
      <c r="AM87">
        <v>0.17102166649420403</v>
      </c>
      <c r="AN87">
        <v>0.47826804678338852</v>
      </c>
      <c r="AO87">
        <v>0.20675703151894798</v>
      </c>
      <c r="AP87">
        <v>0.45457621731197295</v>
      </c>
      <c r="AQ87">
        <v>0.71336603836700485</v>
      </c>
      <c r="AR87">
        <v>0.86260227481078833</v>
      </c>
      <c r="AS87">
        <v>0.14907217302021059</v>
      </c>
      <c r="AT87">
        <v>0.12623053021635444</v>
      </c>
      <c r="AU87">
        <v>0.58563974958587905</v>
      </c>
      <c r="AV87">
        <v>0.3399237550856794</v>
      </c>
      <c r="AW87">
        <v>0.97285329909620566</v>
      </c>
      <c r="AX87">
        <v>0.50589623021262442</v>
      </c>
      <c r="AY87">
        <v>0.3751968885886513</v>
      </c>
      <c r="AZ87">
        <v>9.4959029156757468E-2</v>
      </c>
      <c r="BA87">
        <v>5.8525885923768617E-2</v>
      </c>
      <c r="BB87">
        <v>0.47890840832924841</v>
      </c>
      <c r="BC87">
        <v>0.86081307833425602</v>
      </c>
      <c r="BD87">
        <v>0.28944937061247045</v>
      </c>
      <c r="BE87">
        <v>0.1882649028655341</v>
      </c>
      <c r="BF87">
        <v>0.19122619767225757</v>
      </c>
      <c r="BG87">
        <v>1.6177371719596212E-2</v>
      </c>
      <c r="BH87">
        <v>0.57086578139636279</v>
      </c>
      <c r="BI87">
        <v>0.41888195567100039</v>
      </c>
      <c r="BJ87">
        <v>0.49587448218405694</v>
      </c>
      <c r="BK87">
        <v>9.1740870898115667E-2</v>
      </c>
      <c r="BL87">
        <v>0.55690070376120682</v>
      </c>
      <c r="BM87">
        <v>0.8375089892096379</v>
      </c>
      <c r="BN87">
        <v>9.0272108372313142E-2</v>
      </c>
      <c r="BO87">
        <v>0.61138703830737862</v>
      </c>
      <c r="BP87">
        <v>0.21267059972911073</v>
      </c>
      <c r="BQ87">
        <v>0.14979351134552166</v>
      </c>
      <c r="BR87">
        <v>0.25460040035944875</v>
      </c>
      <c r="BS87">
        <v>0.70050369474557483</v>
      </c>
      <c r="BT87">
        <v>0.70208741087691029</v>
      </c>
    </row>
    <row r="88" spans="1:72" x14ac:dyDescent="0.25">
      <c r="A88" s="1">
        <v>87</v>
      </c>
      <c r="C88">
        <v>0.41137862910092637</v>
      </c>
      <c r="D88">
        <v>0.95462827026811536</v>
      </c>
      <c r="E88">
        <v>0.78722254116156287</v>
      </c>
      <c r="F88">
        <v>0.60892367022931437</v>
      </c>
      <c r="G88">
        <v>0.24704333117275479</v>
      </c>
      <c r="H88">
        <v>8.8262793800859551E-2</v>
      </c>
      <c r="I88">
        <v>0.62064046784242921</v>
      </c>
      <c r="J88">
        <v>0.11645277693528266</v>
      </c>
      <c r="K88">
        <v>7.8479135794876753E-2</v>
      </c>
      <c r="L88">
        <v>0.1247741887118935</v>
      </c>
      <c r="M88">
        <v>0.85135626238663986</v>
      </c>
      <c r="N88">
        <v>0.47986038979029377</v>
      </c>
      <c r="O88">
        <v>0.88804394336576631</v>
      </c>
      <c r="P88">
        <v>0.1244790655190906</v>
      </c>
      <c r="Q88">
        <v>0.63243128264770787</v>
      </c>
      <c r="R88">
        <v>0.80179631320637612</v>
      </c>
      <c r="S88">
        <v>0.13453228669928297</v>
      </c>
      <c r="T88">
        <v>0.87034825868289345</v>
      </c>
      <c r="U88">
        <v>0.83776950836383712</v>
      </c>
      <c r="V88">
        <v>0.86262610594599676</v>
      </c>
      <c r="W88">
        <v>0.90164459043975143</v>
      </c>
      <c r="X88">
        <v>0.95620560251335973</v>
      </c>
      <c r="Y88">
        <v>0.98124145135875152</v>
      </c>
      <c r="Z88">
        <v>0.64649573781756364</v>
      </c>
      <c r="AA88">
        <v>0.82032368616468321</v>
      </c>
      <c r="AB88">
        <v>0.81151772177743187</v>
      </c>
      <c r="AC88">
        <v>0.30713135580299866</v>
      </c>
      <c r="AD88">
        <v>0.88630633386762991</v>
      </c>
      <c r="AE88">
        <v>0.27170287600280874</v>
      </c>
      <c r="AF88">
        <v>0.78260925347253407</v>
      </c>
      <c r="AG88">
        <v>0.64712704594726767</v>
      </c>
      <c r="AH88">
        <v>0.44086877529788737</v>
      </c>
      <c r="AI88">
        <v>0.99134562486220856</v>
      </c>
      <c r="AJ88">
        <v>0.98698975105463449</v>
      </c>
      <c r="AK88">
        <v>0.31331639785164189</v>
      </c>
      <c r="AL88">
        <v>0.71765276680616208</v>
      </c>
      <c r="AM88">
        <v>0.55703433834794924</v>
      </c>
      <c r="AN88">
        <v>0.29506601344410877</v>
      </c>
      <c r="AO88">
        <v>0.37558661553437689</v>
      </c>
      <c r="AP88">
        <v>0.58635794609549141</v>
      </c>
      <c r="AQ88">
        <v>2.223738391423824E-2</v>
      </c>
      <c r="AR88">
        <v>0.96920000030487918</v>
      </c>
      <c r="AS88">
        <v>0.6434583856218129</v>
      </c>
      <c r="AT88">
        <v>0.32911791108702693</v>
      </c>
      <c r="AU88">
        <v>0.73152277923786846</v>
      </c>
      <c r="AV88">
        <v>0.7898989962606735</v>
      </c>
      <c r="AW88">
        <v>0.41588842813240734</v>
      </c>
      <c r="AX88">
        <v>0.74361474617819601</v>
      </c>
      <c r="AY88">
        <v>0.57734714689622768</v>
      </c>
      <c r="AZ88">
        <v>0.46782747727538276</v>
      </c>
      <c r="BA88">
        <v>0.32260425626102407</v>
      </c>
      <c r="BB88">
        <v>0.49109900491801584</v>
      </c>
      <c r="BC88">
        <v>8.5069926078189861E-2</v>
      </c>
      <c r="BD88">
        <v>0.52093683125075896</v>
      </c>
      <c r="BE88">
        <v>0.78448013838159281</v>
      </c>
      <c r="BF88">
        <v>0.13045230802730468</v>
      </c>
      <c r="BG88">
        <v>0.3567326145298696</v>
      </c>
      <c r="BH88">
        <v>0.3532814096575615</v>
      </c>
      <c r="BI88">
        <v>0.10432870579540598</v>
      </c>
      <c r="BJ88">
        <v>0.42530259172426055</v>
      </c>
      <c r="BK88">
        <v>0.63706632847266242</v>
      </c>
      <c r="BL88">
        <v>0.99225400907902994</v>
      </c>
      <c r="BM88">
        <v>0.77731094552916413</v>
      </c>
      <c r="BN88">
        <v>0.71782837849928116</v>
      </c>
      <c r="BO88">
        <v>0.17017057774578859</v>
      </c>
      <c r="BP88">
        <v>0.56593626491422855</v>
      </c>
      <c r="BQ88">
        <v>0.10329490132660024</v>
      </c>
      <c r="BR88">
        <v>0.14624973931184071</v>
      </c>
      <c r="BS88">
        <v>0.54065904955386879</v>
      </c>
      <c r="BT88">
        <v>0.36504549049834845</v>
      </c>
    </row>
    <row r="89" spans="1:72" x14ac:dyDescent="0.25">
      <c r="A89" s="1">
        <v>88</v>
      </c>
      <c r="C89">
        <v>0.11832201373423712</v>
      </c>
      <c r="D89">
        <v>0.20394681500496603</v>
      </c>
      <c r="E89">
        <v>0.76557196194794319</v>
      </c>
      <c r="F89">
        <v>0.62391162551078494</v>
      </c>
      <c r="G89">
        <v>0.29321960416162163</v>
      </c>
      <c r="H89">
        <v>0.32536339341906539</v>
      </c>
      <c r="I89">
        <v>0.15253355176235017</v>
      </c>
      <c r="J89">
        <v>0.68359746372834007</v>
      </c>
      <c r="K89">
        <v>0.45060758510806009</v>
      </c>
      <c r="L89">
        <v>0.64648520224641859</v>
      </c>
      <c r="M89">
        <v>0.9274243705519285</v>
      </c>
      <c r="N89">
        <v>0.39383329948107004</v>
      </c>
      <c r="O89">
        <v>0.70993739907249021</v>
      </c>
      <c r="P89">
        <v>0.22021542611569722</v>
      </c>
      <c r="Q89">
        <v>0.95363893394860011</v>
      </c>
      <c r="R89">
        <v>0.63912569712725154</v>
      </c>
      <c r="S89">
        <v>0.5832456233032971</v>
      </c>
      <c r="T89">
        <v>0.74497292503056911</v>
      </c>
      <c r="U89">
        <v>0.80983973032807188</v>
      </c>
      <c r="V89">
        <v>0.37740453000079777</v>
      </c>
      <c r="W89">
        <v>1.0230436722695746E-2</v>
      </c>
      <c r="X89">
        <v>0.80586706810102748</v>
      </c>
      <c r="Y89">
        <v>0.1174635447855924</v>
      </c>
      <c r="Z89">
        <v>8.1268013401089467E-2</v>
      </c>
      <c r="AA89">
        <v>0.5446355210482472</v>
      </c>
      <c r="AB89">
        <v>0.38222370221476099</v>
      </c>
      <c r="AC89">
        <v>0.48789208649325999</v>
      </c>
      <c r="AD89">
        <v>0.65239228258623061</v>
      </c>
      <c r="AE89">
        <v>0.40492478959275613</v>
      </c>
      <c r="AF89">
        <v>0.88984661558336065</v>
      </c>
      <c r="AG89">
        <v>0.79665463440449813</v>
      </c>
      <c r="AH89">
        <v>1.4882208128918606E-2</v>
      </c>
      <c r="AI89">
        <v>0.40955413506968519</v>
      </c>
      <c r="AJ89">
        <v>0.59933716028422601</v>
      </c>
      <c r="AK89">
        <v>5.1640668475594897E-2</v>
      </c>
      <c r="AL89">
        <v>0.98429046424234734</v>
      </c>
      <c r="AM89">
        <v>0.34150752746533097</v>
      </c>
      <c r="AN89">
        <v>0.19441718415680176</v>
      </c>
      <c r="AO89">
        <v>0.26465238050027184</v>
      </c>
      <c r="AP89">
        <v>0.84342379944442269</v>
      </c>
      <c r="AQ89">
        <v>0.74813361912021314</v>
      </c>
      <c r="AR89">
        <v>5.2638166544405451E-2</v>
      </c>
      <c r="AS89">
        <v>0.91992463937074953</v>
      </c>
      <c r="AT89">
        <v>0.91574542463116171</v>
      </c>
      <c r="AU89">
        <v>0.93789281856557538</v>
      </c>
      <c r="AV89">
        <v>0.42116805770860899</v>
      </c>
      <c r="AW89">
        <v>0.91963832656765954</v>
      </c>
      <c r="AX89">
        <v>0.15007260181363513</v>
      </c>
      <c r="AY89">
        <v>0.87824074991623891</v>
      </c>
      <c r="AZ89">
        <v>0.34160861050457469</v>
      </c>
      <c r="BA89">
        <v>0.82257207195318738</v>
      </c>
      <c r="BB89">
        <v>3.5331322824498912E-3</v>
      </c>
      <c r="BC89">
        <v>0.80711485282905104</v>
      </c>
      <c r="BD89">
        <v>0.87414077181949235</v>
      </c>
      <c r="BE89">
        <v>0.9004598528932426</v>
      </c>
      <c r="BF89">
        <v>0.85200814457312246</v>
      </c>
      <c r="BG89">
        <v>0.63122385909593437</v>
      </c>
      <c r="BH89">
        <v>0.41470704591796914</v>
      </c>
      <c r="BI89">
        <v>5.1355881005104465E-2</v>
      </c>
      <c r="BJ89">
        <v>0.65297194229204181</v>
      </c>
      <c r="BK89">
        <v>0.88360110298379924</v>
      </c>
      <c r="BL89">
        <v>0.82662157638713918</v>
      </c>
      <c r="BM89">
        <v>0.32745280143008304</v>
      </c>
      <c r="BN89">
        <v>9.5018245331032092E-2</v>
      </c>
      <c r="BO89">
        <v>0.8501020096436781</v>
      </c>
      <c r="BP89">
        <v>0.59156078649198296</v>
      </c>
      <c r="BQ89">
        <v>0.17596346826963227</v>
      </c>
      <c r="BR89">
        <v>0.64443767051069312</v>
      </c>
      <c r="BS89">
        <v>0.59079709940814695</v>
      </c>
      <c r="BT89">
        <v>0.13584652700203081</v>
      </c>
    </row>
    <row r="90" spans="1:72" x14ac:dyDescent="0.25">
      <c r="A90" s="1">
        <v>89</v>
      </c>
      <c r="C90">
        <v>0.87284403980552616</v>
      </c>
      <c r="D90">
        <v>0.95135332449708787</v>
      </c>
      <c r="E90">
        <v>0.68969824776017841</v>
      </c>
      <c r="F90">
        <v>0.72638778190219888</v>
      </c>
      <c r="G90">
        <v>0.61918631751629505</v>
      </c>
      <c r="H90">
        <v>0.32597897941554377</v>
      </c>
      <c r="I90">
        <v>1.4790620992886083E-3</v>
      </c>
      <c r="J90">
        <v>0.26244093688093317</v>
      </c>
      <c r="K90">
        <v>0.17980262045096196</v>
      </c>
      <c r="L90">
        <v>0.82022707542994511</v>
      </c>
      <c r="M90">
        <v>0.24128603003172233</v>
      </c>
      <c r="N90">
        <v>0.77367291309320052</v>
      </c>
      <c r="O90">
        <v>0.89757622009080218</v>
      </c>
      <c r="P90">
        <v>0.33713899626147226</v>
      </c>
      <c r="Q90">
        <v>0.30372581452845204</v>
      </c>
      <c r="R90">
        <v>0.72453208742293451</v>
      </c>
      <c r="S90">
        <v>0.46452713095802545</v>
      </c>
      <c r="T90">
        <v>0.32180930065978397</v>
      </c>
      <c r="U90">
        <v>1.7378509769102379E-2</v>
      </c>
      <c r="V90">
        <v>0.58200464883637715</v>
      </c>
      <c r="W90">
        <v>0.15706244677010084</v>
      </c>
      <c r="X90">
        <v>0.28694879765250436</v>
      </c>
      <c r="Y90">
        <v>0.38157538364080035</v>
      </c>
      <c r="Z90">
        <v>0.28944078048595745</v>
      </c>
      <c r="AA90">
        <v>0.54131293016285342</v>
      </c>
      <c r="AB90">
        <v>0.39984148510978212</v>
      </c>
      <c r="AC90">
        <v>0.54834428211600006</v>
      </c>
      <c r="AD90">
        <v>0.6492426365477153</v>
      </c>
      <c r="AE90">
        <v>0.86429092615109548</v>
      </c>
      <c r="AF90">
        <v>0.58152452966271173</v>
      </c>
      <c r="AG90">
        <v>0.40883621976980444</v>
      </c>
      <c r="AH90">
        <v>0.58328869540577566</v>
      </c>
      <c r="AI90">
        <v>0.54995909795786646</v>
      </c>
      <c r="AJ90">
        <v>0.48954286109301526</v>
      </c>
      <c r="AK90">
        <v>0.66712150002690629</v>
      </c>
      <c r="AL90">
        <v>0.46098498330093007</v>
      </c>
      <c r="AM90">
        <v>0.56734321590515835</v>
      </c>
      <c r="AN90">
        <v>0.29317995304215982</v>
      </c>
      <c r="AO90">
        <v>0.47045773158163207</v>
      </c>
      <c r="AP90">
        <v>0.14121258345408505</v>
      </c>
      <c r="AQ90">
        <v>0.2589582745449035</v>
      </c>
      <c r="AR90">
        <v>0.30693135808474825</v>
      </c>
      <c r="AS90">
        <v>2.1120794677083277E-2</v>
      </c>
      <c r="AT90">
        <v>0.18940426525939436</v>
      </c>
      <c r="AU90">
        <v>0.36773229669532304</v>
      </c>
      <c r="AV90">
        <v>0.76135139501424431</v>
      </c>
      <c r="AW90">
        <v>0.38152430122089098</v>
      </c>
      <c r="AX90">
        <v>0.88785776254285964</v>
      </c>
      <c r="AY90">
        <v>0.71706578070178684</v>
      </c>
      <c r="AZ90">
        <v>0.85013736322557043</v>
      </c>
      <c r="BA90">
        <v>0.72001485826815903</v>
      </c>
      <c r="BB90">
        <v>0.87062836277404576</v>
      </c>
      <c r="BC90">
        <v>0.9414305015580402</v>
      </c>
      <c r="BD90">
        <v>0.40686141195225578</v>
      </c>
      <c r="BE90">
        <v>0.5661457863792585</v>
      </c>
      <c r="BF90">
        <v>0.88041364070656025</v>
      </c>
      <c r="BG90">
        <v>0.4223878556747972</v>
      </c>
      <c r="BH90">
        <v>0.48632249811782957</v>
      </c>
      <c r="BI90">
        <v>0.53923778367336228</v>
      </c>
      <c r="BJ90">
        <v>0.45875781013619776</v>
      </c>
      <c r="BK90">
        <v>0.9247713425706594</v>
      </c>
      <c r="BL90">
        <v>0.23851329923751019</v>
      </c>
      <c r="BM90">
        <v>0.97941150322176285</v>
      </c>
      <c r="BN90">
        <v>0.80637692297024099</v>
      </c>
      <c r="BO90">
        <v>0.99601262732847884</v>
      </c>
      <c r="BP90">
        <v>0.27081525410841301</v>
      </c>
      <c r="BQ90">
        <v>3.334313710465564E-2</v>
      </c>
      <c r="BR90">
        <v>0.63802866469700403</v>
      </c>
      <c r="BS90">
        <v>0.56416874385805371</v>
      </c>
      <c r="BT90">
        <v>0.66576496871941893</v>
      </c>
    </row>
    <row r="91" spans="1:72" x14ac:dyDescent="0.25">
      <c r="A91" s="1">
        <v>90</v>
      </c>
      <c r="C91">
        <v>0.34691189378212417</v>
      </c>
      <c r="D91">
        <v>0.40918486753488836</v>
      </c>
      <c r="E91">
        <v>0.69576940339413129</v>
      </c>
      <c r="F91">
        <v>0.99701218796567748</v>
      </c>
      <c r="G91">
        <v>0.28681629276501541</v>
      </c>
      <c r="H91">
        <v>0.92333587507266768</v>
      </c>
      <c r="I91">
        <v>0.75265627977033345</v>
      </c>
      <c r="J91">
        <v>0.69442381792150554</v>
      </c>
      <c r="K91">
        <v>0.70896845061325375</v>
      </c>
      <c r="L91">
        <v>8.6909453337904119E-2</v>
      </c>
      <c r="M91">
        <v>0.73161328816378568</v>
      </c>
      <c r="N91">
        <v>0.83190175825132318</v>
      </c>
      <c r="O91">
        <v>0.14165322072800646</v>
      </c>
      <c r="P91">
        <v>0.90896674830560809</v>
      </c>
      <c r="Q91">
        <v>0.41364627448276126</v>
      </c>
      <c r="R91">
        <v>0.90177213180397831</v>
      </c>
      <c r="S91">
        <v>0.90490998845365889</v>
      </c>
      <c r="T91">
        <v>0.22531344495526628</v>
      </c>
      <c r="U91">
        <v>0.35123888712603368</v>
      </c>
      <c r="V91">
        <v>0.30655764443544486</v>
      </c>
      <c r="W91">
        <v>0.62870492473861084</v>
      </c>
      <c r="X91">
        <v>0.80289899872382142</v>
      </c>
      <c r="Y91">
        <v>0.52205544133695747</v>
      </c>
      <c r="Z91">
        <v>0.15435457503966366</v>
      </c>
      <c r="AA91">
        <v>0.71829666962591476</v>
      </c>
      <c r="AB91">
        <v>0.41947985817780231</v>
      </c>
      <c r="AC91">
        <v>0.77189690282085444</v>
      </c>
      <c r="AD91">
        <v>0.65316025010328427</v>
      </c>
      <c r="AE91">
        <v>0.41597284461857276</v>
      </c>
      <c r="AF91">
        <v>0.46616293298940858</v>
      </c>
      <c r="AG91">
        <v>0.90144538490496451</v>
      </c>
      <c r="AH91">
        <v>0.28511848354075942</v>
      </c>
      <c r="AI91">
        <v>0.70900447576444958</v>
      </c>
      <c r="AJ91">
        <v>0.29614157933258822</v>
      </c>
      <c r="AK91">
        <v>0.55947903924374509</v>
      </c>
      <c r="AL91">
        <v>0.72125180705379344</v>
      </c>
      <c r="AM91">
        <v>0.14328863060743369</v>
      </c>
      <c r="AN91">
        <v>0.89275648218145043</v>
      </c>
      <c r="AO91">
        <v>0.55595173857836477</v>
      </c>
      <c r="AP91">
        <v>0.82432950163794416</v>
      </c>
      <c r="AQ91">
        <v>0.50044890793495556</v>
      </c>
      <c r="AR91">
        <v>0.6967216519572077</v>
      </c>
      <c r="AS91">
        <v>7.9942882996688502E-2</v>
      </c>
      <c r="AT91">
        <v>0.31491053276296721</v>
      </c>
      <c r="AU91">
        <v>0.87737733023517073</v>
      </c>
      <c r="AV91">
        <v>0.79981999264012926</v>
      </c>
      <c r="AW91">
        <v>0.489300813228016</v>
      </c>
      <c r="AX91">
        <v>0.85320279922760123</v>
      </c>
      <c r="AY91">
        <v>0.41650311573212895</v>
      </c>
      <c r="AZ91">
        <v>0.94860619079699282</v>
      </c>
      <c r="BA91">
        <v>0.40901266492922261</v>
      </c>
      <c r="BB91">
        <v>0.13929808978587432</v>
      </c>
      <c r="BC91">
        <v>0.25144143239095662</v>
      </c>
      <c r="BD91">
        <v>0.51750227047541475</v>
      </c>
      <c r="BE91">
        <v>0.44366539328700672</v>
      </c>
      <c r="BF91">
        <v>0.18286062100736356</v>
      </c>
      <c r="BG91">
        <v>0.96237676302083519</v>
      </c>
      <c r="BH91">
        <v>0.64953627737309805</v>
      </c>
      <c r="BI91">
        <v>0.11518273115081334</v>
      </c>
      <c r="BJ91">
        <v>3.319910912236379E-3</v>
      </c>
      <c r="BK91">
        <v>0.78953989320979812</v>
      </c>
      <c r="BL91">
        <v>0.61450784272100789</v>
      </c>
      <c r="BM91">
        <v>0.52200153485238066</v>
      </c>
      <c r="BN91">
        <v>0.92467743702197214</v>
      </c>
      <c r="BO91">
        <v>0.12969290687766233</v>
      </c>
      <c r="BP91">
        <v>0.88239001524781491</v>
      </c>
      <c r="BQ91">
        <v>0.90666399002752751</v>
      </c>
      <c r="BR91">
        <v>0.44374657173391407</v>
      </c>
      <c r="BS91">
        <v>0.96180811579072034</v>
      </c>
      <c r="BT91">
        <v>0.76188481676271014</v>
      </c>
    </row>
    <row r="92" spans="1:72" x14ac:dyDescent="0.25">
      <c r="A92" s="1">
        <v>91</v>
      </c>
      <c r="C92">
        <v>0.54389133637147413</v>
      </c>
      <c r="D92">
        <v>0.59592444972327174</v>
      </c>
      <c r="E92">
        <v>0.89853675283959222</v>
      </c>
      <c r="F92">
        <v>0.56141580241057643</v>
      </c>
      <c r="G92">
        <v>0.81583490579471785</v>
      </c>
      <c r="H92">
        <v>0.53017292042889097</v>
      </c>
      <c r="I92">
        <v>0.39275014162947608</v>
      </c>
      <c r="J92">
        <v>0.43318418960083127</v>
      </c>
      <c r="K92">
        <v>0.39137366523081996</v>
      </c>
      <c r="L92">
        <v>0.21609673142362962</v>
      </c>
      <c r="M92">
        <v>5.5422338988099784E-2</v>
      </c>
      <c r="N92">
        <v>0.1490341263732522</v>
      </c>
      <c r="O92">
        <v>0.17843987759127111</v>
      </c>
      <c r="P92">
        <v>0.89698771630586938</v>
      </c>
      <c r="Q92">
        <v>0.75163326428032406</v>
      </c>
      <c r="R92">
        <v>0.48884373653591229</v>
      </c>
      <c r="S92">
        <v>0.84716104652315583</v>
      </c>
      <c r="T92">
        <v>0.23956583495027894</v>
      </c>
      <c r="U92">
        <v>0.66677988795942911</v>
      </c>
      <c r="V92">
        <v>0.84755209843083312</v>
      </c>
      <c r="W92">
        <v>0.67860908628564687</v>
      </c>
      <c r="X92">
        <v>0.13205359184650611</v>
      </c>
      <c r="Y92">
        <v>0.74158260610604088</v>
      </c>
      <c r="Z92">
        <v>0.10572702602029471</v>
      </c>
      <c r="AA92">
        <v>0.83771351460909238</v>
      </c>
      <c r="AB92">
        <v>0.23823860517663409</v>
      </c>
      <c r="AC92">
        <v>0.31128721524009384</v>
      </c>
      <c r="AD92">
        <v>0.36636122172563279</v>
      </c>
      <c r="AE92">
        <v>0.6799174817958723</v>
      </c>
      <c r="AF92">
        <v>0.79413766184976942</v>
      </c>
      <c r="AG92">
        <v>0.27497441541122425</v>
      </c>
      <c r="AH92">
        <v>0.50550423675960476</v>
      </c>
      <c r="AI92">
        <v>0.60719212594783878</v>
      </c>
      <c r="AJ92">
        <v>6.3722648249065372E-2</v>
      </c>
      <c r="AK92">
        <v>0.17645051400004286</v>
      </c>
      <c r="AL92">
        <v>0.69875554276984075</v>
      </c>
      <c r="AM92">
        <v>0.34547746919808375</v>
      </c>
      <c r="AN92">
        <v>0.96899580231214966</v>
      </c>
      <c r="AO92">
        <v>0.68495662588287687</v>
      </c>
      <c r="AP92">
        <v>0.67841643107510774</v>
      </c>
      <c r="AQ92">
        <v>0.42080773167200214</v>
      </c>
      <c r="AR92">
        <v>0.67158147983586503</v>
      </c>
      <c r="AS92">
        <v>0.80194380275339783</v>
      </c>
      <c r="AT92">
        <v>0.12624068203132066</v>
      </c>
      <c r="AU92">
        <v>1.9316493125983714E-3</v>
      </c>
      <c r="AV92">
        <v>0.68481265913630218</v>
      </c>
      <c r="AW92">
        <v>0.87808641113937813</v>
      </c>
      <c r="AX92">
        <v>0.77098161010066035</v>
      </c>
      <c r="AY92">
        <v>0.11407240450732825</v>
      </c>
      <c r="AZ92">
        <v>0.44256448191181386</v>
      </c>
      <c r="BA92">
        <v>0.33606804929936163</v>
      </c>
      <c r="BB92">
        <v>0.69412638709143037</v>
      </c>
      <c r="BC92">
        <v>0.18303419901564832</v>
      </c>
      <c r="BD92">
        <v>0.70384230323258101</v>
      </c>
      <c r="BE92">
        <v>0.36548935727967458</v>
      </c>
      <c r="BF92">
        <v>8.8092659612059032E-3</v>
      </c>
      <c r="BG92">
        <v>0.9774044273394541</v>
      </c>
      <c r="BH92">
        <v>0.92101477272392029</v>
      </c>
      <c r="BI92">
        <v>0.24703345759450623</v>
      </c>
      <c r="BJ92">
        <v>0.64389438512106145</v>
      </c>
      <c r="BK92">
        <v>0.62408057953941276</v>
      </c>
      <c r="BL92">
        <v>0.46192338177758363</v>
      </c>
      <c r="BM92">
        <v>0.3706684634524009</v>
      </c>
      <c r="BN92">
        <v>0.18854927746011685</v>
      </c>
      <c r="BO92">
        <v>0.16631676481282442</v>
      </c>
      <c r="BP92">
        <v>0.57487476361773993</v>
      </c>
      <c r="BQ92">
        <v>0.86437053868860425</v>
      </c>
      <c r="BR92">
        <v>0.34768090213968639</v>
      </c>
      <c r="BS92">
        <v>0.1293792502766058</v>
      </c>
      <c r="BT92">
        <v>0.18767447518551428</v>
      </c>
    </row>
    <row r="93" spans="1:72" x14ac:dyDescent="0.25">
      <c r="A93" s="1">
        <v>92</v>
      </c>
      <c r="C93">
        <v>0.65513164133325807</v>
      </c>
      <c r="D93">
        <v>0.39476929326897103</v>
      </c>
      <c r="E93">
        <v>0.27229488926337919</v>
      </c>
      <c r="F93">
        <v>0.73887576266554877</v>
      </c>
      <c r="G93">
        <v>0.80422028417646585</v>
      </c>
      <c r="H93">
        <v>0.6741749030233507</v>
      </c>
      <c r="I93">
        <v>0.56976118945682885</v>
      </c>
      <c r="J93">
        <v>0.5049070001499063</v>
      </c>
      <c r="K93">
        <v>0.56992749577395352</v>
      </c>
      <c r="L93">
        <v>0.39059431154333168</v>
      </c>
      <c r="M93">
        <v>0.48425198461366459</v>
      </c>
      <c r="N93">
        <v>0.66358450810535152</v>
      </c>
      <c r="O93">
        <v>0.90095195346490864</v>
      </c>
      <c r="P93">
        <v>0.72508746081220821</v>
      </c>
      <c r="Q93">
        <v>0.78887685115990847</v>
      </c>
      <c r="R93">
        <v>0.31826511772385624</v>
      </c>
      <c r="S93">
        <v>0.54674381806463201</v>
      </c>
      <c r="T93">
        <v>0.49070782380999189</v>
      </c>
      <c r="U93">
        <v>0.29320558764231219</v>
      </c>
      <c r="V93">
        <v>0.8045395086849827</v>
      </c>
      <c r="W93">
        <v>0.74758560705418486</v>
      </c>
      <c r="X93">
        <v>0.92837965253734411</v>
      </c>
      <c r="Y93">
        <v>0.59661158609825582</v>
      </c>
      <c r="Z93">
        <v>0.543904074626266</v>
      </c>
      <c r="AA93">
        <v>0.81725919852767481</v>
      </c>
      <c r="AB93">
        <v>0.27562636771178572</v>
      </c>
      <c r="AC93">
        <v>0.71055704594353553</v>
      </c>
      <c r="AD93">
        <v>0.13603055781953999</v>
      </c>
      <c r="AE93">
        <v>0.94933459832691447</v>
      </c>
      <c r="AF93">
        <v>0.71429557296004909</v>
      </c>
      <c r="AG93">
        <v>0.83030211432602452</v>
      </c>
      <c r="AH93">
        <v>0.91191748633852865</v>
      </c>
      <c r="AI93">
        <v>0.13555767391475859</v>
      </c>
      <c r="AJ93">
        <v>1.6554183465741668E-2</v>
      </c>
      <c r="AK93">
        <v>0.62012872507899985</v>
      </c>
      <c r="AL93">
        <v>0.4963226089488656</v>
      </c>
      <c r="AM93">
        <v>4.6799578275080189E-2</v>
      </c>
      <c r="AN93">
        <v>0.72734578794294569</v>
      </c>
      <c r="AO93">
        <v>3.1535477048472149E-4</v>
      </c>
      <c r="AP93">
        <v>2.3534183624400518E-2</v>
      </c>
      <c r="AQ93">
        <v>0.14722677450760002</v>
      </c>
      <c r="AR93">
        <v>0.99780787014399464</v>
      </c>
      <c r="AS93">
        <v>0.63076330944054138</v>
      </c>
      <c r="AT93">
        <v>0.61527929182671726</v>
      </c>
      <c r="AU93">
        <v>0.45680720694369648</v>
      </c>
      <c r="AV93">
        <v>3.2597874909924607E-2</v>
      </c>
      <c r="AW93">
        <v>0.63602472282693689</v>
      </c>
      <c r="AX93">
        <v>0.38155949730957317</v>
      </c>
      <c r="AY93">
        <v>0.88893454795285598</v>
      </c>
      <c r="AZ93">
        <v>0.87408320607240331</v>
      </c>
      <c r="BA93">
        <v>0.26717090804436172</v>
      </c>
      <c r="BB93">
        <v>1.7015482227186074E-2</v>
      </c>
      <c r="BC93">
        <v>0.3960624505348419</v>
      </c>
      <c r="BD93">
        <v>0.17017721621029458</v>
      </c>
      <c r="BE93">
        <v>0.65748299423893419</v>
      </c>
      <c r="BF93">
        <v>0.27430657183118723</v>
      </c>
      <c r="BG93">
        <v>0.40850354872934191</v>
      </c>
      <c r="BH93">
        <v>0.7308820615878171</v>
      </c>
      <c r="BI93">
        <v>0.82781930808771531</v>
      </c>
      <c r="BJ93">
        <v>0.60052093280648289</v>
      </c>
      <c r="BK93">
        <v>0.7701275619581569</v>
      </c>
      <c r="BL93">
        <v>0.85016751017108716</v>
      </c>
      <c r="BM93">
        <v>0.31903567181121473</v>
      </c>
      <c r="BN93">
        <v>0.25678933499350565</v>
      </c>
      <c r="BO93">
        <v>0.45990961920483275</v>
      </c>
      <c r="BP93">
        <v>0.81689666666483018</v>
      </c>
      <c r="BQ93">
        <v>0.12832838302780869</v>
      </c>
      <c r="BR93">
        <v>0.31996288309862853</v>
      </c>
      <c r="BS93">
        <v>2.6638605663804715E-2</v>
      </c>
      <c r="BT93">
        <v>0.53528804481277048</v>
      </c>
    </row>
    <row r="94" spans="1:72" x14ac:dyDescent="0.25">
      <c r="A94" s="1">
        <v>93</v>
      </c>
      <c r="C94">
        <v>0.41538759420162485</v>
      </c>
      <c r="D94">
        <v>9.4656026127161508E-2</v>
      </c>
      <c r="E94">
        <v>0.87022058689473425</v>
      </c>
      <c r="F94">
        <v>0.37132764607146385</v>
      </c>
      <c r="G94">
        <v>0.93653792128251689</v>
      </c>
      <c r="H94">
        <v>0.91022501273554257</v>
      </c>
      <c r="I94">
        <v>0.61929819285953214</v>
      </c>
      <c r="J94">
        <v>0.45710558488298891</v>
      </c>
      <c r="K94">
        <v>0.78039098238063187</v>
      </c>
      <c r="L94">
        <v>0.87342532802568196</v>
      </c>
      <c r="M94">
        <v>1.9042992297494954E-2</v>
      </c>
      <c r="N94">
        <v>0.16768308507567442</v>
      </c>
      <c r="O94">
        <v>0.21374656613735843</v>
      </c>
      <c r="P94">
        <v>0.748406761715113</v>
      </c>
      <c r="Q94">
        <v>0.35602193480561772</v>
      </c>
      <c r="R94">
        <v>0.59915315855730777</v>
      </c>
      <c r="S94">
        <v>0.22301485911585739</v>
      </c>
      <c r="T94">
        <v>0.86554752507388966</v>
      </c>
      <c r="U94">
        <v>0.93543202737732323</v>
      </c>
      <c r="V94">
        <v>2.6542327399444954E-2</v>
      </c>
      <c r="W94">
        <v>7.7148296876555222E-2</v>
      </c>
      <c r="X94">
        <v>0.7109796775828171</v>
      </c>
      <c r="Y94">
        <v>0.95646592577370815</v>
      </c>
      <c r="Z94">
        <v>0.49144457331391078</v>
      </c>
      <c r="AA94">
        <v>0.47823674212572109</v>
      </c>
      <c r="AB94">
        <v>0.6677701749458671</v>
      </c>
      <c r="AC94">
        <v>0.27721522748678695</v>
      </c>
      <c r="AD94">
        <v>0.2018093604128981</v>
      </c>
      <c r="AE94">
        <v>0.8041701519300064</v>
      </c>
      <c r="AF94">
        <v>0.52423836608958896</v>
      </c>
      <c r="AG94">
        <v>0.75886212692595711</v>
      </c>
      <c r="AH94">
        <v>0.44062953360183477</v>
      </c>
      <c r="AI94">
        <v>0.60254416591052484</v>
      </c>
      <c r="AJ94">
        <v>0.70295935285390643</v>
      </c>
      <c r="AK94">
        <v>0.69755812497761127</v>
      </c>
      <c r="AL94">
        <v>0.16167536449468833</v>
      </c>
      <c r="AM94">
        <v>0.68101992838891379</v>
      </c>
      <c r="AN94">
        <v>0.86365549845405143</v>
      </c>
      <c r="AO94">
        <v>0.30493075784011225</v>
      </c>
      <c r="AP94">
        <v>0.54862688250398151</v>
      </c>
      <c r="AQ94">
        <v>0.819410867022342</v>
      </c>
      <c r="AR94">
        <v>0.10882437926659061</v>
      </c>
      <c r="AS94">
        <v>0.70004917694578439</v>
      </c>
      <c r="AT94">
        <v>1.7222151076557668E-2</v>
      </c>
      <c r="AU94">
        <v>9.6957420218181767E-2</v>
      </c>
      <c r="AV94">
        <v>0.81323831823520298</v>
      </c>
      <c r="AW94">
        <v>0.10174640096491538</v>
      </c>
      <c r="AX94">
        <v>0.83591037879414809</v>
      </c>
      <c r="AY94">
        <v>0.98077554905146669</v>
      </c>
      <c r="AZ94">
        <v>0.84274047964838272</v>
      </c>
      <c r="BA94">
        <v>0.87318658070121224</v>
      </c>
      <c r="BB94">
        <v>2.2318937504019143E-2</v>
      </c>
      <c r="BC94">
        <v>9.403740272129657E-2</v>
      </c>
      <c r="BD94">
        <v>0.17911661733911677</v>
      </c>
      <c r="BE94">
        <v>0.42429808190649154</v>
      </c>
      <c r="BF94">
        <v>0.3576150876841947</v>
      </c>
      <c r="BG94">
        <v>0.71360936154491372</v>
      </c>
      <c r="BH94">
        <v>0.43782424391113062</v>
      </c>
      <c r="BI94">
        <v>0.73295899779897888</v>
      </c>
      <c r="BJ94">
        <v>0.33724492130868344</v>
      </c>
      <c r="BK94">
        <v>0.84908679043561441</v>
      </c>
      <c r="BL94">
        <v>0.72576969843331252</v>
      </c>
      <c r="BM94">
        <v>6.8302116033436278E-4</v>
      </c>
      <c r="BN94">
        <v>0.72798752648548382</v>
      </c>
      <c r="BO94">
        <v>0.16336047329538905</v>
      </c>
      <c r="BP94">
        <v>0.55016125634859203</v>
      </c>
      <c r="BQ94">
        <v>0.63806914166877227</v>
      </c>
      <c r="BR94">
        <v>0.2399824772089254</v>
      </c>
      <c r="BS94">
        <v>0.51893139704294378</v>
      </c>
      <c r="BT94">
        <v>0.76095586807157634</v>
      </c>
    </row>
    <row r="95" spans="1:72" x14ac:dyDescent="0.25">
      <c r="A95" s="1">
        <v>94</v>
      </c>
      <c r="C95">
        <v>0.96271279476799598</v>
      </c>
      <c r="D95">
        <v>0.5311618370229142</v>
      </c>
      <c r="E95">
        <v>0.49809113452008935</v>
      </c>
      <c r="F95">
        <v>0.29569276481524454</v>
      </c>
      <c r="G95">
        <v>0.68971813883627364</v>
      </c>
      <c r="H95">
        <v>0.13111471489211923</v>
      </c>
      <c r="I95">
        <v>0.372997667468005</v>
      </c>
      <c r="J95">
        <v>0.22863511958022742</v>
      </c>
      <c r="K95">
        <v>0.91813402556081769</v>
      </c>
      <c r="L95">
        <v>0.50275786400937272</v>
      </c>
      <c r="M95">
        <v>0.68900573595269388</v>
      </c>
      <c r="N95">
        <v>0.90254702078084881</v>
      </c>
      <c r="O95">
        <v>1.32548936844612E-3</v>
      </c>
      <c r="P95">
        <v>0.97606269563083781</v>
      </c>
      <c r="Q95">
        <v>0.80073514560205117</v>
      </c>
      <c r="R95">
        <v>0.32685500230077658</v>
      </c>
      <c r="S95">
        <v>0.59065269072883519</v>
      </c>
      <c r="T95">
        <v>0.66245514467670474</v>
      </c>
      <c r="U95">
        <v>0.63483430839496424</v>
      </c>
      <c r="V95">
        <v>0.72301445883959925</v>
      </c>
      <c r="W95">
        <v>0.96473012256046153</v>
      </c>
      <c r="X95">
        <v>0.89001907866200658</v>
      </c>
      <c r="Y95">
        <v>0.30550867275073856</v>
      </c>
      <c r="Z95">
        <v>7.8271699191013622E-2</v>
      </c>
      <c r="AA95">
        <v>0.39041035024315796</v>
      </c>
      <c r="AB95">
        <v>0.23685182475843591</v>
      </c>
      <c r="AC95">
        <v>0.54032655530205009</v>
      </c>
      <c r="AD95">
        <v>0.38082700030403993</v>
      </c>
      <c r="AE95">
        <v>0.98542047652413844</v>
      </c>
      <c r="AF95">
        <v>0.95032990510039661</v>
      </c>
      <c r="AG95">
        <v>0.90451999359233737</v>
      </c>
      <c r="AH95">
        <v>0.91381013798002408</v>
      </c>
      <c r="AI95">
        <v>0.12046420962258197</v>
      </c>
      <c r="AJ95">
        <v>0.17987603891225146</v>
      </c>
      <c r="AK95">
        <v>0.7085310122822216</v>
      </c>
      <c r="AL95">
        <v>0.53838775652675819</v>
      </c>
      <c r="AM95">
        <v>0.28658235503181573</v>
      </c>
      <c r="AN95">
        <v>0.35935183869227805</v>
      </c>
      <c r="AO95">
        <v>0.55753299999001105</v>
      </c>
      <c r="AP95">
        <v>0.40385386382124833</v>
      </c>
      <c r="AQ95">
        <v>0.6294976090150729</v>
      </c>
      <c r="AR95">
        <v>0.54239453634462964</v>
      </c>
      <c r="AS95">
        <v>0.98467217948851671</v>
      </c>
      <c r="AT95">
        <v>0.10108415061695952</v>
      </c>
      <c r="AU95">
        <v>0.50063047619057643</v>
      </c>
      <c r="AV95">
        <v>0.38297346530216758</v>
      </c>
      <c r="AW95">
        <v>0.74853734698299434</v>
      </c>
      <c r="AX95">
        <v>0.55596343252083791</v>
      </c>
      <c r="AY95">
        <v>0.41225028379578832</v>
      </c>
      <c r="AZ95">
        <v>0.87225238920147241</v>
      </c>
      <c r="BA95">
        <v>0.16084037773529647</v>
      </c>
      <c r="BB95">
        <v>0.89693959464424799</v>
      </c>
      <c r="BC95">
        <v>0.783375216719431</v>
      </c>
      <c r="BD95">
        <v>0.40857628345013952</v>
      </c>
      <c r="BE95">
        <v>0.62019079577074665</v>
      </c>
      <c r="BF95">
        <v>0.53219849831017241</v>
      </c>
      <c r="BG95">
        <v>4.1871447909280102E-2</v>
      </c>
      <c r="BH95">
        <v>0.46329026730514467</v>
      </c>
      <c r="BI95">
        <v>0.64285778393782311</v>
      </c>
      <c r="BJ95">
        <v>0.10300981322996949</v>
      </c>
      <c r="BK95">
        <v>0.36240697520841991</v>
      </c>
      <c r="BL95">
        <v>0.48340370150286271</v>
      </c>
      <c r="BM95">
        <v>0.20062873046257101</v>
      </c>
      <c r="BN95">
        <v>0.34161189548110904</v>
      </c>
      <c r="BO95">
        <v>0.95163980963482653</v>
      </c>
      <c r="BP95">
        <v>0.56884936433196842</v>
      </c>
      <c r="BQ95">
        <v>0.44447379286926991</v>
      </c>
      <c r="BR95">
        <v>0.12509804125848523</v>
      </c>
      <c r="BS95">
        <v>0.74971203343335002</v>
      </c>
      <c r="BT95">
        <v>0.33236248556789849</v>
      </c>
    </row>
    <row r="96" spans="1:72" x14ac:dyDescent="0.25">
      <c r="A96" s="1">
        <v>95</v>
      </c>
      <c r="C96">
        <v>0.3700591293977824</v>
      </c>
      <c r="D96">
        <v>0.32417527544170988</v>
      </c>
      <c r="E96">
        <v>0.11647308537449685</v>
      </c>
      <c r="F96">
        <v>0.4876855075236155</v>
      </c>
      <c r="G96">
        <v>0.44057085734418266</v>
      </c>
      <c r="H96">
        <v>0.63432425240723223</v>
      </c>
      <c r="I96">
        <v>0.56465120872360886</v>
      </c>
      <c r="J96">
        <v>0.65073529208699055</v>
      </c>
      <c r="K96">
        <v>0.45612811608016779</v>
      </c>
      <c r="L96">
        <v>0.26473388961519462</v>
      </c>
      <c r="M96">
        <v>0.52404740607177491</v>
      </c>
      <c r="N96">
        <v>0.42989697283197237</v>
      </c>
      <c r="O96">
        <v>0.26667780566986099</v>
      </c>
      <c r="P96">
        <v>0.38843875710394826</v>
      </c>
      <c r="Q96">
        <v>0.19045696580458615</v>
      </c>
      <c r="R96">
        <v>8.929144974276737E-2</v>
      </c>
      <c r="S96">
        <v>0.57702584722438077</v>
      </c>
      <c r="T96">
        <v>0.20378165261415526</v>
      </c>
      <c r="U96">
        <v>2.0894886299021032E-2</v>
      </c>
      <c r="V96">
        <v>0.46658342557573496</v>
      </c>
      <c r="W96">
        <v>0.69103259100288128</v>
      </c>
      <c r="X96">
        <v>7.6247769370787366E-2</v>
      </c>
      <c r="Y96">
        <v>0.66075090843223616</v>
      </c>
      <c r="Z96">
        <v>0.99505731128666985</v>
      </c>
      <c r="AA96">
        <v>0.39215617611154829</v>
      </c>
      <c r="AB96">
        <v>1.3040409738549585E-2</v>
      </c>
      <c r="AC96">
        <v>0.87274077487807777</v>
      </c>
      <c r="AD96">
        <v>4.4776490261116964E-2</v>
      </c>
      <c r="AE96">
        <v>0.75735328269579572</v>
      </c>
      <c r="AF96">
        <v>0.58550728168798127</v>
      </c>
      <c r="AG96">
        <v>0.70274934487479279</v>
      </c>
      <c r="AH96">
        <v>0.60138437558920677</v>
      </c>
      <c r="AI96">
        <v>0.91102786581013429</v>
      </c>
      <c r="AJ96">
        <v>0.37657305967361565</v>
      </c>
      <c r="AK96">
        <v>0.17458295183617534</v>
      </c>
      <c r="AL96">
        <v>2.4156930442260527E-2</v>
      </c>
      <c r="AM96">
        <v>0.70656534266309146</v>
      </c>
      <c r="AN96">
        <v>0.90409217364122041</v>
      </c>
      <c r="AO96">
        <v>0.81526048468494516</v>
      </c>
      <c r="AP96">
        <v>0.53251631112926245</v>
      </c>
      <c r="AQ96">
        <v>4.664494735441016E-2</v>
      </c>
      <c r="AR96">
        <v>9.7267669535963108E-3</v>
      </c>
      <c r="AS96">
        <v>0.24488538976518115</v>
      </c>
      <c r="AT96">
        <v>0.56723849749604649</v>
      </c>
      <c r="AU96">
        <v>0.21492957559208781</v>
      </c>
      <c r="AV96">
        <v>0.84289154941160194</v>
      </c>
      <c r="AW96">
        <v>0.38412865752407532</v>
      </c>
      <c r="AX96">
        <v>0.97856117274582077</v>
      </c>
      <c r="AY96">
        <v>0.92391384332810089</v>
      </c>
      <c r="AZ96">
        <v>0.20404782543693867</v>
      </c>
      <c r="BA96">
        <v>0.41258528125997385</v>
      </c>
      <c r="BB96">
        <v>9.1777018413014444E-2</v>
      </c>
      <c r="BC96">
        <v>0.90476990190838746</v>
      </c>
      <c r="BD96">
        <v>0.15664199395077905</v>
      </c>
      <c r="BE96">
        <v>0.49863359292793696</v>
      </c>
      <c r="BF96">
        <v>0.47025239777694339</v>
      </c>
      <c r="BG96">
        <v>0.74162855474578981</v>
      </c>
      <c r="BH96">
        <v>0.31638076294141071</v>
      </c>
      <c r="BI96">
        <v>7.3893835473493596E-2</v>
      </c>
      <c r="BJ96">
        <v>0.82556658839349173</v>
      </c>
      <c r="BK96">
        <v>0.47648107374586357</v>
      </c>
      <c r="BL96">
        <v>0.40848553142095156</v>
      </c>
      <c r="BM96">
        <v>0.88009909305704648</v>
      </c>
      <c r="BN96">
        <v>0.59491375215180875</v>
      </c>
      <c r="BO96">
        <v>0.46593663586850298</v>
      </c>
      <c r="BP96">
        <v>0.6700352192080371</v>
      </c>
      <c r="BQ96">
        <v>0.1907630771770189</v>
      </c>
      <c r="BR96">
        <v>0.36314254994330919</v>
      </c>
      <c r="BS96">
        <v>0.7332242634592403</v>
      </c>
      <c r="BT96">
        <v>0.49742857225904502</v>
      </c>
    </row>
    <row r="97" spans="1:72" x14ac:dyDescent="0.25">
      <c r="A97" s="1">
        <v>96</v>
      </c>
      <c r="C97">
        <v>0.50947434799767088</v>
      </c>
      <c r="D97">
        <v>0.62844316253858878</v>
      </c>
      <c r="E97">
        <v>0.10571657647014931</v>
      </c>
      <c r="F97">
        <v>0.70222896023670589</v>
      </c>
      <c r="G97">
        <v>0.18839905828880277</v>
      </c>
      <c r="H97">
        <v>0.84024708058925579</v>
      </c>
      <c r="I97">
        <v>0.68385650799185826</v>
      </c>
      <c r="J97">
        <v>0.37271280425814035</v>
      </c>
      <c r="K97">
        <v>0.93171076795862451</v>
      </c>
      <c r="L97">
        <v>0.68204653290330175</v>
      </c>
      <c r="M97">
        <v>0.75476947312394382</v>
      </c>
      <c r="N97">
        <v>0.88100166091733723</v>
      </c>
      <c r="O97">
        <v>0.98685330586445308</v>
      </c>
      <c r="P97">
        <v>0.16077203862046863</v>
      </c>
      <c r="Q97">
        <v>0.81566130201198017</v>
      </c>
      <c r="R97">
        <v>0.30750287949932897</v>
      </c>
      <c r="S97">
        <v>0.16193462751474763</v>
      </c>
      <c r="T97">
        <v>0.19368974218296076</v>
      </c>
      <c r="U97">
        <v>0.93000645102605828</v>
      </c>
      <c r="V97">
        <v>6.1206519620631394E-2</v>
      </c>
      <c r="W97">
        <v>0.2295957342351177</v>
      </c>
      <c r="X97">
        <v>0.79247641629756538</v>
      </c>
      <c r="Y97">
        <v>0.61435142973756673</v>
      </c>
      <c r="Z97">
        <v>0.47786802938614492</v>
      </c>
      <c r="AA97">
        <v>0.96202801324388854</v>
      </c>
      <c r="AB97">
        <v>4.0914353312573648E-2</v>
      </c>
      <c r="AC97">
        <v>0.3853982207032175</v>
      </c>
      <c r="AD97">
        <v>0.80182792798259872</v>
      </c>
      <c r="AE97">
        <v>0.73694189846777036</v>
      </c>
      <c r="AF97">
        <v>0.39371438989469065</v>
      </c>
      <c r="AG97">
        <v>0.45625248099306126</v>
      </c>
      <c r="AH97">
        <v>0.38338195614739956</v>
      </c>
      <c r="AI97">
        <v>0.39524779687155431</v>
      </c>
      <c r="AJ97">
        <v>0.96936965207757397</v>
      </c>
      <c r="AK97">
        <v>0.31658793959253784</v>
      </c>
      <c r="AL97">
        <v>0.47761105079017085</v>
      </c>
      <c r="AM97">
        <v>6.2388886543576216E-2</v>
      </c>
      <c r="AN97">
        <v>0.76146715469049153</v>
      </c>
      <c r="AO97">
        <v>0.58733006309248159</v>
      </c>
      <c r="AP97">
        <v>0.55624809280791077</v>
      </c>
      <c r="AQ97">
        <v>0.78141305960240026</v>
      </c>
      <c r="AR97">
        <v>0.72630678510587743</v>
      </c>
      <c r="AS97">
        <v>0.32574635162720567</v>
      </c>
      <c r="AT97">
        <v>0.46194850948220645</v>
      </c>
      <c r="AU97">
        <v>0.6702662040862073</v>
      </c>
      <c r="AV97">
        <v>0.20997948440809899</v>
      </c>
      <c r="AW97">
        <v>0.33301366558523171</v>
      </c>
      <c r="AX97">
        <v>0.10650147536049337</v>
      </c>
      <c r="AY97">
        <v>0.6385534380417246</v>
      </c>
      <c r="AZ97">
        <v>0.26544212550126145</v>
      </c>
      <c r="BA97">
        <v>0.17976094890568795</v>
      </c>
      <c r="BB97">
        <v>0.90611254030140209</v>
      </c>
      <c r="BC97">
        <v>0.75276396982666294</v>
      </c>
      <c r="BD97">
        <v>0.65857359687634376</v>
      </c>
      <c r="BE97">
        <v>0.36458401424412445</v>
      </c>
      <c r="BF97">
        <v>0.76971416112851743</v>
      </c>
      <c r="BG97">
        <v>0.94609563637330518</v>
      </c>
      <c r="BH97">
        <v>0.60535892789994972</v>
      </c>
      <c r="BI97">
        <v>0.44686397132746314</v>
      </c>
      <c r="BJ97">
        <v>0.56115842860471044</v>
      </c>
      <c r="BK97">
        <v>0.66699812176705309</v>
      </c>
      <c r="BL97">
        <v>0.17663407990255275</v>
      </c>
      <c r="BM97">
        <v>0.33026107369683411</v>
      </c>
      <c r="BN97">
        <v>0.90757117407746257</v>
      </c>
      <c r="BO97">
        <v>0.43339980792873711</v>
      </c>
      <c r="BP97">
        <v>0.95938362839359492</v>
      </c>
      <c r="BQ97">
        <v>0.31091645984473215</v>
      </c>
      <c r="BR97">
        <v>0.41472047659377387</v>
      </c>
      <c r="BS97">
        <v>0.66706373146851561</v>
      </c>
      <c r="BT97">
        <v>0.76504531302534529</v>
      </c>
    </row>
    <row r="98" spans="1:72" x14ac:dyDescent="0.25">
      <c r="A98" s="1">
        <v>97</v>
      </c>
      <c r="C98">
        <v>0.38328889889515605</v>
      </c>
      <c r="D98">
        <v>0.82875410006260863</v>
      </c>
      <c r="E98">
        <v>0.72377947674860132</v>
      </c>
      <c r="F98">
        <v>0.59019935412903068</v>
      </c>
      <c r="G98">
        <v>0.35101979996577726</v>
      </c>
      <c r="H98">
        <v>0.30640961715631976</v>
      </c>
      <c r="I98">
        <v>0.63060089469211889</v>
      </c>
      <c r="J98">
        <v>0.53553957540262176</v>
      </c>
      <c r="K98">
        <v>0.97892088912041875</v>
      </c>
      <c r="L98">
        <v>0.58756888251655515</v>
      </c>
      <c r="M98">
        <v>0.29388427254589944</v>
      </c>
      <c r="N98">
        <v>2.9933220927666704E-2</v>
      </c>
      <c r="O98">
        <v>9.5923460783756465E-2</v>
      </c>
      <c r="P98">
        <v>0.37770428871759354</v>
      </c>
      <c r="Q98">
        <v>0.51479280484863454</v>
      </c>
      <c r="R98">
        <v>0.12769804161305165</v>
      </c>
      <c r="S98">
        <v>0.37449090983933309</v>
      </c>
      <c r="T98">
        <v>4.9980796010882123E-2</v>
      </c>
      <c r="U98">
        <v>0.57437144028986964</v>
      </c>
      <c r="V98">
        <v>0.48708927282764669</v>
      </c>
      <c r="W98">
        <v>0.10771721721401917</v>
      </c>
      <c r="X98">
        <v>0.76119917659325143</v>
      </c>
      <c r="Y98">
        <v>0.74907835722120208</v>
      </c>
      <c r="Z98">
        <v>0.75666138867016819</v>
      </c>
      <c r="AA98">
        <v>0.96336163893112103</v>
      </c>
      <c r="AB98">
        <v>0.75240454750098529</v>
      </c>
      <c r="AC98">
        <v>2.1863885953749884E-2</v>
      </c>
      <c r="AD98">
        <v>5.4105867739578928E-3</v>
      </c>
      <c r="AE98">
        <v>0.73273024674145681</v>
      </c>
      <c r="AF98">
        <v>9.7616463565955991E-3</v>
      </c>
      <c r="AG98">
        <v>0.66686184429325523</v>
      </c>
      <c r="AH98">
        <v>8.0538123725048205E-2</v>
      </c>
      <c r="AI98">
        <v>3.1104737899763535E-2</v>
      </c>
      <c r="AJ98">
        <v>0.33540925566474522</v>
      </c>
      <c r="AK98">
        <v>0.17687463356301769</v>
      </c>
      <c r="AL98">
        <v>5.0944178641071369E-2</v>
      </c>
      <c r="AM98">
        <v>9.1105849049858412E-2</v>
      </c>
      <c r="AN98">
        <v>0.40969042512086851</v>
      </c>
      <c r="AO98">
        <v>0.37854539755753591</v>
      </c>
      <c r="AP98">
        <v>0.75773808518046692</v>
      </c>
      <c r="AQ98">
        <v>0.50830252839657197</v>
      </c>
      <c r="AR98">
        <v>0.61789857971305817</v>
      </c>
      <c r="AS98">
        <v>0.29856110182674223</v>
      </c>
      <c r="AT98">
        <v>0.18897900623042008</v>
      </c>
      <c r="AU98">
        <v>0.17333371042698043</v>
      </c>
      <c r="AV98">
        <v>0.79768052947480672</v>
      </c>
      <c r="AW98">
        <v>0.74963241062591268</v>
      </c>
      <c r="AX98">
        <v>2.4771774277393743E-2</v>
      </c>
      <c r="AY98">
        <v>0.4435254865859154</v>
      </c>
      <c r="AZ98">
        <v>9.6763903981314625E-2</v>
      </c>
      <c r="BA98">
        <v>0.90440511156256309</v>
      </c>
      <c r="BB98">
        <v>0.52346757300377078</v>
      </c>
      <c r="BC98">
        <v>0.78001863867553767</v>
      </c>
      <c r="BD98">
        <v>8.9056327735996588E-2</v>
      </c>
      <c r="BE98">
        <v>0.76236083055095727</v>
      </c>
      <c r="BF98">
        <v>0.37335819783557866</v>
      </c>
      <c r="BG98">
        <v>0.89006711072432532</v>
      </c>
      <c r="BH98">
        <v>0.36225142678607036</v>
      </c>
      <c r="BI98">
        <v>0.41525831102074906</v>
      </c>
      <c r="BJ98">
        <v>1.7663937810236119E-3</v>
      </c>
      <c r="BK98">
        <v>0.89866288614495804</v>
      </c>
      <c r="BL98">
        <v>0.48850510370738653</v>
      </c>
      <c r="BM98">
        <v>0.88019974013831781</v>
      </c>
      <c r="BN98">
        <v>0.54658744920200808</v>
      </c>
      <c r="BO98">
        <v>0.96756487937558522</v>
      </c>
      <c r="BP98">
        <v>0.2280414516168634</v>
      </c>
      <c r="BQ98">
        <v>0.59583639611044903</v>
      </c>
      <c r="BR98">
        <v>0.97778588760184426</v>
      </c>
      <c r="BS98">
        <v>0.23296146728179312</v>
      </c>
      <c r="BT98">
        <v>0.41841912774717449</v>
      </c>
    </row>
    <row r="99" spans="1:72" x14ac:dyDescent="0.25">
      <c r="A99" s="1">
        <v>98</v>
      </c>
      <c r="C99">
        <v>0.21057924187802501</v>
      </c>
      <c r="D99">
        <v>0.6521631528899926</v>
      </c>
      <c r="E99">
        <v>9.386683928959616E-2</v>
      </c>
      <c r="F99">
        <v>0.70057092444347258</v>
      </c>
      <c r="G99">
        <v>0.83520631885946617</v>
      </c>
      <c r="H99">
        <v>0.6443063028007362</v>
      </c>
      <c r="I99">
        <v>0.2022541620845052</v>
      </c>
      <c r="J99">
        <v>0.17753945028015894</v>
      </c>
      <c r="K99">
        <v>0.93300305771423708</v>
      </c>
      <c r="L99">
        <v>0.9674579197734483</v>
      </c>
      <c r="M99">
        <v>0.48710832139000104</v>
      </c>
      <c r="N99">
        <v>0.44787249383135952</v>
      </c>
      <c r="O99">
        <v>0.35649544774243169</v>
      </c>
      <c r="P99">
        <v>0.75080500487639368</v>
      </c>
      <c r="Q99">
        <v>0.82556033171321652</v>
      </c>
      <c r="R99">
        <v>0.2226221052960099</v>
      </c>
      <c r="S99">
        <v>0.54113464803301725</v>
      </c>
      <c r="T99">
        <v>0.45121685182929561</v>
      </c>
      <c r="U99">
        <v>0.11906461513586775</v>
      </c>
      <c r="V99">
        <v>0.53639237264079553</v>
      </c>
      <c r="W99">
        <v>0.42326607070023825</v>
      </c>
      <c r="X99">
        <v>0.52735597462505046</v>
      </c>
      <c r="Y99">
        <v>0.53688988889063627</v>
      </c>
      <c r="Z99">
        <v>0.80162841443104071</v>
      </c>
      <c r="AA99">
        <v>0.52618858092454179</v>
      </c>
      <c r="AB99">
        <v>0.45794971412383056</v>
      </c>
      <c r="AC99">
        <v>5.559495889796584E-2</v>
      </c>
      <c r="AD99">
        <v>0.25332931616576482</v>
      </c>
      <c r="AE99">
        <v>9.6249709472254086E-2</v>
      </c>
      <c r="AF99">
        <v>0.71484056227031434</v>
      </c>
      <c r="AG99">
        <v>0.84171948625896564</v>
      </c>
      <c r="AH99">
        <v>9.7708000932225425E-2</v>
      </c>
      <c r="AI99">
        <v>6.6007929818126532E-2</v>
      </c>
      <c r="AJ99">
        <v>0.8336545279705917</v>
      </c>
      <c r="AK99">
        <v>3.5004876776510319E-2</v>
      </c>
      <c r="AL99">
        <v>0.83601952148555825</v>
      </c>
      <c r="AM99">
        <v>0.35526593804094198</v>
      </c>
      <c r="AN99">
        <v>0.25071263030479496</v>
      </c>
      <c r="AO99">
        <v>0.87364213320060147</v>
      </c>
      <c r="AP99">
        <v>0.21063313979216614</v>
      </c>
      <c r="AQ99">
        <v>0.21620859664877645</v>
      </c>
      <c r="AR99">
        <v>0.67070324774548262</v>
      </c>
      <c r="AS99">
        <v>6.6199373013191454E-2</v>
      </c>
      <c r="AT99">
        <v>0.22182446773987452</v>
      </c>
      <c r="AU99">
        <v>0.92961727257224769</v>
      </c>
      <c r="AV99">
        <v>0.80445375552007214</v>
      </c>
      <c r="AW99">
        <v>0.90800331685208524</v>
      </c>
      <c r="AX99">
        <v>0.42745650720713746</v>
      </c>
      <c r="AY99">
        <v>0.36198436175205972</v>
      </c>
      <c r="AZ99">
        <v>7.8333969837357742E-2</v>
      </c>
      <c r="BA99">
        <v>0.91588284479806725</v>
      </c>
      <c r="BB99">
        <v>0.9516737105441202</v>
      </c>
      <c r="BC99">
        <v>0.39492596194500007</v>
      </c>
      <c r="BD99">
        <v>0.51457634585456136</v>
      </c>
      <c r="BE99">
        <v>0.12949311853255996</v>
      </c>
      <c r="BF99">
        <v>0.127069577879386</v>
      </c>
      <c r="BG99">
        <v>0.75262353256743098</v>
      </c>
      <c r="BH99">
        <v>0.72273482508785525</v>
      </c>
      <c r="BI99">
        <v>0.81409014073501695</v>
      </c>
      <c r="BJ99">
        <v>0.63704270259762885</v>
      </c>
      <c r="BK99">
        <v>0.96377291662721054</v>
      </c>
      <c r="BL99">
        <v>0.35465873623270006</v>
      </c>
      <c r="BM99">
        <v>2.5809026536396384E-3</v>
      </c>
      <c r="BN99">
        <v>0.29882396494481145</v>
      </c>
      <c r="BO99">
        <v>0.25771888593481829</v>
      </c>
      <c r="BP99">
        <v>0.37444497015413292</v>
      </c>
      <c r="BQ99">
        <v>0.1181350458208692</v>
      </c>
      <c r="BR99">
        <v>0.58964649236740074</v>
      </c>
      <c r="BS99">
        <v>0.11322179149247935</v>
      </c>
      <c r="BT99">
        <v>0.66031390307386317</v>
      </c>
    </row>
    <row r="100" spans="1:72" x14ac:dyDescent="0.25">
      <c r="A100" s="1">
        <v>99</v>
      </c>
      <c r="C100">
        <v>0.1161285455871216</v>
      </c>
      <c r="D100">
        <v>0.44298501893864772</v>
      </c>
      <c r="E100">
        <v>0.8053949747557666</v>
      </c>
      <c r="F100">
        <v>2.7226510821136141E-2</v>
      </c>
      <c r="G100">
        <v>0.9747215302845984</v>
      </c>
      <c r="H100">
        <v>0.39251522121851989</v>
      </c>
      <c r="I100">
        <v>0.53694173146503821</v>
      </c>
      <c r="J100">
        <v>0.52779749051909319</v>
      </c>
      <c r="K100">
        <v>0.34638209385930041</v>
      </c>
      <c r="L100">
        <v>0.49211808008261648</v>
      </c>
      <c r="M100">
        <v>0.27196204885161834</v>
      </c>
      <c r="N100">
        <v>0.16640275599202359</v>
      </c>
      <c r="O100">
        <v>0.15346799292692126</v>
      </c>
      <c r="P100">
        <v>3.201868710106559E-2</v>
      </c>
      <c r="Q100">
        <v>0.94685652877409521</v>
      </c>
      <c r="R100">
        <v>0.99409716703152984</v>
      </c>
      <c r="S100">
        <v>0.65702598763823838</v>
      </c>
      <c r="T100">
        <v>0.70801327085435839</v>
      </c>
      <c r="U100">
        <v>0.59871816209037287</v>
      </c>
      <c r="V100">
        <v>0.44893286167024193</v>
      </c>
      <c r="W100">
        <v>0.70945367958939365</v>
      </c>
      <c r="X100">
        <v>0.91618729903448082</v>
      </c>
      <c r="Y100">
        <v>0.80323369388019472</v>
      </c>
      <c r="Z100">
        <v>5.042557793466762E-2</v>
      </c>
      <c r="AA100">
        <v>0.69369989581092284</v>
      </c>
      <c r="AB100">
        <v>0.93200871720553891</v>
      </c>
      <c r="AC100">
        <v>0.82370415515250406</v>
      </c>
      <c r="AD100">
        <v>0.56076577690679896</v>
      </c>
      <c r="AE100">
        <v>0.21964293464357354</v>
      </c>
      <c r="AF100">
        <v>0.30058016626223805</v>
      </c>
      <c r="AG100">
        <v>0.46443372789522674</v>
      </c>
      <c r="AH100">
        <v>0.87174569983989247</v>
      </c>
      <c r="AI100">
        <v>0.65488268024085428</v>
      </c>
      <c r="AJ100">
        <v>0.18894887059406706</v>
      </c>
      <c r="AK100">
        <v>0.51011650958880494</v>
      </c>
      <c r="AL100">
        <v>0.5028686202964765</v>
      </c>
      <c r="AM100">
        <v>0.76810493812552671</v>
      </c>
      <c r="AN100">
        <v>5.5183675204714788E-2</v>
      </c>
      <c r="AO100">
        <v>0.50715718117736708</v>
      </c>
      <c r="AP100">
        <v>0.83823111581338516</v>
      </c>
      <c r="AQ100">
        <v>0.40695223152946858</v>
      </c>
      <c r="AR100">
        <v>0.28408783538700211</v>
      </c>
      <c r="AS100">
        <v>0.64105868105827968</v>
      </c>
      <c r="AT100">
        <v>0.52067635996070127</v>
      </c>
      <c r="AU100">
        <v>0.56346853524287588</v>
      </c>
      <c r="AV100">
        <v>0.38365065201375126</v>
      </c>
      <c r="AW100">
        <v>7.9860108344952496E-2</v>
      </c>
      <c r="AX100">
        <v>0.41653880266715348</v>
      </c>
      <c r="AY100">
        <v>0.42697738785147177</v>
      </c>
      <c r="AZ100">
        <v>6.6460882846699154E-2</v>
      </c>
      <c r="BA100">
        <v>9.6444255501691334E-2</v>
      </c>
      <c r="BB100">
        <v>6.2063601108303001E-2</v>
      </c>
      <c r="BC100">
        <v>2.8101532671269469E-2</v>
      </c>
      <c r="BD100">
        <v>3.1801277219214441E-3</v>
      </c>
      <c r="BE100">
        <v>0.20091615516315042</v>
      </c>
      <c r="BF100">
        <v>0.77301212501177186</v>
      </c>
      <c r="BG100">
        <v>0.95725166042901022</v>
      </c>
      <c r="BH100">
        <v>0.90618768535096539</v>
      </c>
      <c r="BI100">
        <v>0.89740467157948367</v>
      </c>
      <c r="BJ100">
        <v>0.52652993752622046</v>
      </c>
      <c r="BK100">
        <v>0.85979500302155265</v>
      </c>
      <c r="BL100">
        <v>8.0659014231608706E-2</v>
      </c>
      <c r="BM100">
        <v>0.64233419089129895</v>
      </c>
      <c r="BN100">
        <v>0.49195522161546001</v>
      </c>
      <c r="BO100">
        <v>0.1300445445772076</v>
      </c>
      <c r="BP100">
        <v>0.16820236610984429</v>
      </c>
      <c r="BQ100">
        <v>0.33369446015462911</v>
      </c>
      <c r="BR100">
        <v>0.68232914166845227</v>
      </c>
      <c r="BS100">
        <v>0.20490199440465151</v>
      </c>
      <c r="BT100">
        <v>8.6837224194539764E-2</v>
      </c>
    </row>
    <row r="101" spans="1:72" x14ac:dyDescent="0.25">
      <c r="A101" s="1">
        <v>100</v>
      </c>
      <c r="C101">
        <v>0.79192483040711181</v>
      </c>
      <c r="D101">
        <v>0.84660723664067272</v>
      </c>
      <c r="E101">
        <v>0.55746170072018619</v>
      </c>
      <c r="F101">
        <v>0.17467452874571321</v>
      </c>
      <c r="G101">
        <v>0.39514842013144402</v>
      </c>
      <c r="H101">
        <v>0.12330223207172297</v>
      </c>
      <c r="I101">
        <v>0.4059058578752649</v>
      </c>
      <c r="J101">
        <v>0.25508916113029856</v>
      </c>
      <c r="K101">
        <v>0.15058289286690851</v>
      </c>
      <c r="L101">
        <v>0.34095862709488711</v>
      </c>
      <c r="M101">
        <v>0.65539493404071925</v>
      </c>
      <c r="N101">
        <v>0.1361573338080474</v>
      </c>
      <c r="O101">
        <v>0.53201597560109848</v>
      </c>
      <c r="P101">
        <v>0.18988454232732621</v>
      </c>
      <c r="Q101">
        <v>0.56942355191640193</v>
      </c>
      <c r="R101">
        <v>0.69589417202201531</v>
      </c>
      <c r="S101">
        <v>0.26999789630001492</v>
      </c>
      <c r="T101">
        <v>0.56730392999065482</v>
      </c>
      <c r="U101">
        <v>0.17169809677794579</v>
      </c>
      <c r="V101">
        <v>0.18841882068050708</v>
      </c>
      <c r="W101">
        <v>0.83174212944531223</v>
      </c>
      <c r="X101">
        <v>1.3183297935828509E-2</v>
      </c>
      <c r="Y101">
        <v>0.86547905853825224</v>
      </c>
      <c r="Z101">
        <v>0.7345934072478203</v>
      </c>
      <c r="AA101">
        <v>0.87917550997433558</v>
      </c>
      <c r="AB101">
        <v>0.78208553678419879</v>
      </c>
      <c r="AC101">
        <v>0.93191666914748961</v>
      </c>
      <c r="AD101">
        <v>0.14633138199835438</v>
      </c>
      <c r="AE101">
        <v>0.21507787622200247</v>
      </c>
      <c r="AF101">
        <v>0.95921212070804029</v>
      </c>
      <c r="AG101">
        <v>0.29743148993465951</v>
      </c>
      <c r="AH101">
        <v>3.2134382441192266E-2</v>
      </c>
      <c r="AI101">
        <v>0.3158297713369449</v>
      </c>
      <c r="AJ101">
        <v>0.99627251776120307</v>
      </c>
      <c r="AK101">
        <v>0.97992316690568126</v>
      </c>
      <c r="AL101">
        <v>0.59539152556371988</v>
      </c>
      <c r="AM101">
        <v>0.5793460595585137</v>
      </c>
      <c r="AN101">
        <v>0.87959998972623055</v>
      </c>
      <c r="AO101">
        <v>0.84251675990232733</v>
      </c>
      <c r="AP101">
        <v>0.15380336509431514</v>
      </c>
      <c r="AQ101">
        <v>0.92899203518736539</v>
      </c>
      <c r="AR101">
        <v>9.8620329055682077E-2</v>
      </c>
      <c r="AS101">
        <v>0.15062976890037716</v>
      </c>
      <c r="AT101">
        <v>0.51623849574411362</v>
      </c>
      <c r="AU101">
        <v>0.50529485506108163</v>
      </c>
      <c r="AV101">
        <v>0.12123332456846991</v>
      </c>
      <c r="AW101">
        <v>0.99534117723028026</v>
      </c>
      <c r="AX101">
        <v>0.11566519618919258</v>
      </c>
      <c r="AY101">
        <v>0.79876904263075621</v>
      </c>
      <c r="AZ101">
        <v>0.71310848797993109</v>
      </c>
      <c r="BA101">
        <v>0.906751999806367</v>
      </c>
      <c r="BB101">
        <v>0.36977319717796975</v>
      </c>
      <c r="BC101">
        <v>0.96368092437648767</v>
      </c>
      <c r="BD101">
        <v>0.26687894641071885</v>
      </c>
      <c r="BE101">
        <v>0.63396136168465023</v>
      </c>
      <c r="BF101">
        <v>0.35868897981085013</v>
      </c>
      <c r="BG101">
        <v>0.77609244892355145</v>
      </c>
      <c r="BH101">
        <v>0.54346965690303572</v>
      </c>
      <c r="BI101">
        <v>0.56719592981515909</v>
      </c>
      <c r="BJ101">
        <v>0.4377859018425968</v>
      </c>
      <c r="BK101">
        <v>0.90435112301856013</v>
      </c>
      <c r="BL101">
        <v>0.64897452434177483</v>
      </c>
      <c r="BM101">
        <v>1.4514328035551416E-2</v>
      </c>
      <c r="BN101">
        <v>0.96904555891967781</v>
      </c>
      <c r="BO101">
        <v>0.61940895695691633</v>
      </c>
      <c r="BP101">
        <v>0.5478661539030204</v>
      </c>
      <c r="BQ101">
        <v>0.33624936110107495</v>
      </c>
      <c r="BR101">
        <v>0.49597043057232015</v>
      </c>
      <c r="BS101">
        <v>7.7430976148064601E-2</v>
      </c>
      <c r="BT101">
        <v>0.3441283595060306</v>
      </c>
    </row>
    <row r="102" spans="1:72" x14ac:dyDescent="0.25">
      <c r="A102" s="1">
        <v>101</v>
      </c>
      <c r="C102">
        <v>0.74268028242255024</v>
      </c>
      <c r="D102">
        <v>0.80799303358973273</v>
      </c>
      <c r="E102">
        <v>0.59231403136717842</v>
      </c>
      <c r="F102">
        <v>0.54672162512624123</v>
      </c>
      <c r="G102">
        <v>0.909906852892299</v>
      </c>
      <c r="H102">
        <v>5.3230843726631338E-2</v>
      </c>
      <c r="I102">
        <v>9.4778206151211131E-2</v>
      </c>
      <c r="J102">
        <v>0.14943463071809815</v>
      </c>
      <c r="K102">
        <v>0.15747818413710957</v>
      </c>
      <c r="L102">
        <v>0.60831848302131142</v>
      </c>
      <c r="M102">
        <v>0.64266828580427304</v>
      </c>
      <c r="N102">
        <v>0.27864751371928864</v>
      </c>
      <c r="O102">
        <v>0.25390390349720715</v>
      </c>
      <c r="P102">
        <v>0.7618123678332982</v>
      </c>
      <c r="Q102">
        <v>0.66294789691206613</v>
      </c>
      <c r="R102">
        <v>0.5506507631842632</v>
      </c>
      <c r="S102">
        <v>5.2768071186304E-2</v>
      </c>
      <c r="T102">
        <v>0.95572575514843472</v>
      </c>
      <c r="U102">
        <v>0.71175107240476854</v>
      </c>
      <c r="V102">
        <v>0.22293612654081807</v>
      </c>
      <c r="W102">
        <v>0.87660197731214751</v>
      </c>
      <c r="X102">
        <v>0.7921430270492632</v>
      </c>
      <c r="Y102">
        <v>0.12239799680273544</v>
      </c>
      <c r="Z102">
        <v>0.72701651681870105</v>
      </c>
      <c r="AA102">
        <v>0.76717558009928621</v>
      </c>
      <c r="AB102">
        <v>0.45109775667472374</v>
      </c>
      <c r="AC102">
        <v>0.10222857163286703</v>
      </c>
      <c r="AD102">
        <v>0.80939153835506494</v>
      </c>
      <c r="AE102">
        <v>0.90220425207773647</v>
      </c>
      <c r="AF102">
        <v>0.66888214989788652</v>
      </c>
      <c r="AG102">
        <v>0.82095662893391075</v>
      </c>
      <c r="AH102">
        <v>0.77002676900799094</v>
      </c>
      <c r="AI102">
        <v>5.1459202580318331E-2</v>
      </c>
      <c r="AJ102">
        <v>0.18464110898981889</v>
      </c>
      <c r="AK102">
        <v>0.56077248599442564</v>
      </c>
      <c r="AL102">
        <v>0.56142614735315011</v>
      </c>
      <c r="AM102">
        <v>0.85051691701148813</v>
      </c>
      <c r="AN102">
        <v>0.46691781927145248</v>
      </c>
      <c r="AO102">
        <v>0.93070511939393108</v>
      </c>
      <c r="AP102">
        <v>0.49839254226120577</v>
      </c>
      <c r="AQ102">
        <v>0.82757798207750199</v>
      </c>
      <c r="AR102">
        <v>4.6555559735687257E-2</v>
      </c>
      <c r="AS102">
        <v>8.8278942771963353E-2</v>
      </c>
      <c r="AT102">
        <v>0.74873397459069979</v>
      </c>
      <c r="AU102">
        <v>0.62694105102342368</v>
      </c>
      <c r="AV102">
        <v>0.74572296770673185</v>
      </c>
      <c r="AW102">
        <v>5.3610215065603373E-2</v>
      </c>
      <c r="AX102">
        <v>0.90240858351233733</v>
      </c>
      <c r="AY102">
        <v>0.79912628228820404</v>
      </c>
      <c r="AZ102">
        <v>0.22819281371565248</v>
      </c>
      <c r="BA102">
        <v>0.33808345657081407</v>
      </c>
      <c r="BB102">
        <v>9.5118319168561616E-2</v>
      </c>
      <c r="BC102">
        <v>0.18136888540949914</v>
      </c>
      <c r="BD102">
        <v>0.20170763119251067</v>
      </c>
      <c r="BE102">
        <v>9.3617923452157581E-2</v>
      </c>
      <c r="BF102">
        <v>0.38143125524909915</v>
      </c>
      <c r="BG102">
        <v>0.51729892827836366</v>
      </c>
      <c r="BH102">
        <v>0.25101355663875269</v>
      </c>
      <c r="BI102">
        <v>0.18536875252265572</v>
      </c>
      <c r="BJ102">
        <v>0.13390718408101232</v>
      </c>
      <c r="BK102">
        <v>0.67190031621335755</v>
      </c>
      <c r="BL102">
        <v>0.53395119463938023</v>
      </c>
      <c r="BM102">
        <v>0.95984895378571466</v>
      </c>
      <c r="BN102">
        <v>0.64426311712629847</v>
      </c>
      <c r="BO102">
        <v>0.71285692010952639</v>
      </c>
      <c r="BP102">
        <v>0.33161268848474557</v>
      </c>
      <c r="BQ102">
        <v>3.0841021125114887E-2</v>
      </c>
      <c r="BR102">
        <v>5.8608994809569159E-3</v>
      </c>
      <c r="BS102">
        <v>3.0366659991243661E-2</v>
      </c>
      <c r="BT102">
        <v>0.14628441571641537</v>
      </c>
    </row>
    <row r="103" spans="1:72" x14ac:dyDescent="0.25">
      <c r="A103" s="1">
        <v>102</v>
      </c>
      <c r="C103">
        <v>0.50449219143301838</v>
      </c>
      <c r="D103">
        <v>0.86957666820463186</v>
      </c>
      <c r="E103">
        <v>0.84526728310070742</v>
      </c>
      <c r="F103">
        <v>0.70172597721162355</v>
      </c>
      <c r="G103">
        <v>0.18237676921198775</v>
      </c>
      <c r="H103">
        <v>0.7645869784525503</v>
      </c>
      <c r="I103">
        <v>0.79345299110550049</v>
      </c>
      <c r="J103">
        <v>0.57417761173172743</v>
      </c>
      <c r="K103">
        <v>0.87860156667223488</v>
      </c>
      <c r="L103">
        <v>0.58236272246686749</v>
      </c>
      <c r="M103">
        <v>0.80547893719772623</v>
      </c>
      <c r="N103">
        <v>0.11688474009015537</v>
      </c>
      <c r="O103">
        <v>0.8484358237287094</v>
      </c>
      <c r="P103">
        <v>0.50492743807242157</v>
      </c>
      <c r="Q103">
        <v>0.52013345451173054</v>
      </c>
      <c r="R103">
        <v>0.69142158211676574</v>
      </c>
      <c r="S103">
        <v>0.31823083200588087</v>
      </c>
      <c r="T103">
        <v>0.79374101400682417</v>
      </c>
      <c r="U103">
        <v>0.76497124539160788</v>
      </c>
      <c r="V103">
        <v>0.63411106981132581</v>
      </c>
      <c r="W103">
        <v>1.1139954550114517E-3</v>
      </c>
      <c r="X103">
        <v>7.9962483940299256E-2</v>
      </c>
      <c r="Y103">
        <v>0.82047529196338009</v>
      </c>
      <c r="Z103">
        <v>0.20140532161455216</v>
      </c>
      <c r="AA103">
        <v>0.72554696304190225</v>
      </c>
      <c r="AB103">
        <v>0.35094223045818518</v>
      </c>
      <c r="AC103">
        <v>0.67323593801010118</v>
      </c>
      <c r="AD103">
        <v>0.15509513873172509</v>
      </c>
      <c r="AE103">
        <v>0.30591424746508566</v>
      </c>
      <c r="AF103">
        <v>0.71811144853856634</v>
      </c>
      <c r="AG103">
        <v>0.89353081756948061</v>
      </c>
      <c r="AH103">
        <v>0.74888963053877433</v>
      </c>
      <c r="AI103">
        <v>0.66654801919518614</v>
      </c>
      <c r="AJ103">
        <v>0.79886733348003847</v>
      </c>
      <c r="AK103">
        <v>0.4934699435392228</v>
      </c>
      <c r="AL103">
        <v>2.3506552334254804E-3</v>
      </c>
      <c r="AM103">
        <v>0.68091980192653911</v>
      </c>
      <c r="AN103">
        <v>0.30137763133424467</v>
      </c>
      <c r="AO103">
        <v>0.96572184349903123</v>
      </c>
      <c r="AP103">
        <v>0.34916667424869074</v>
      </c>
      <c r="AQ103">
        <v>0.20467473996549834</v>
      </c>
      <c r="AR103">
        <v>1.0621053711183048E-2</v>
      </c>
      <c r="AS103">
        <v>0.42125790247457595</v>
      </c>
      <c r="AT103">
        <v>0.65011375618044709</v>
      </c>
      <c r="AU103">
        <v>0.43395055713266883</v>
      </c>
      <c r="AV103">
        <v>0.51024930335594931</v>
      </c>
      <c r="AW103">
        <v>7.033066565600965E-2</v>
      </c>
      <c r="AX103">
        <v>0.79669732039230778</v>
      </c>
      <c r="AY103">
        <v>0.59004849293769224</v>
      </c>
      <c r="AZ103">
        <v>0.55827652585638921</v>
      </c>
      <c r="BA103">
        <v>0.75043670464513412</v>
      </c>
      <c r="BB103">
        <v>0.41548212188348199</v>
      </c>
      <c r="BC103">
        <v>0.37374086851847466</v>
      </c>
      <c r="BD103">
        <v>0.99763251431735622</v>
      </c>
      <c r="BE103">
        <v>0.99051831771557874</v>
      </c>
      <c r="BF103">
        <v>0.77783607264574017</v>
      </c>
      <c r="BG103">
        <v>0.33129187065178134</v>
      </c>
      <c r="BH103">
        <v>3.7313924170001567E-4</v>
      </c>
      <c r="BI103">
        <v>5.2219513926349603E-2</v>
      </c>
      <c r="BJ103">
        <v>0.31885115993612578</v>
      </c>
      <c r="BK103">
        <v>0.61869091456200676</v>
      </c>
      <c r="BL103">
        <v>0.71448272339025121</v>
      </c>
      <c r="BM103">
        <v>0.7535610772880329</v>
      </c>
      <c r="BN103">
        <v>0.170123156382186</v>
      </c>
      <c r="BO103">
        <v>0.498838343959769</v>
      </c>
      <c r="BP103">
        <v>0.72323634503325629</v>
      </c>
      <c r="BQ103">
        <v>3.0899190561069934E-2</v>
      </c>
      <c r="BR103">
        <v>0.45789761939920892</v>
      </c>
      <c r="BS103">
        <v>0.26272475979463594</v>
      </c>
      <c r="BT103">
        <v>7.8036488351930333E-2</v>
      </c>
    </row>
    <row r="104" spans="1:72" x14ac:dyDescent="0.25">
      <c r="A104" s="1">
        <v>103</v>
      </c>
      <c r="C104">
        <v>0.72258234871722826</v>
      </c>
      <c r="D104">
        <v>0.80397746429630046</v>
      </c>
      <c r="E104">
        <v>0.35852554879759801</v>
      </c>
      <c r="F104">
        <v>0.55729875856433519</v>
      </c>
      <c r="G104">
        <v>0.18635726353404891</v>
      </c>
      <c r="H104">
        <v>0.73008863565544635</v>
      </c>
      <c r="I104">
        <v>0.9722634716927846</v>
      </c>
      <c r="J104">
        <v>0.65182956420726168</v>
      </c>
      <c r="K104">
        <v>0.42275028082126642</v>
      </c>
      <c r="L104">
        <v>0.94824108478341529</v>
      </c>
      <c r="M104">
        <v>0.25818209817075777</v>
      </c>
      <c r="N104">
        <v>0.19335823757206749</v>
      </c>
      <c r="O104">
        <v>0.15673018084494617</v>
      </c>
      <c r="P104">
        <v>0.47758790842267607</v>
      </c>
      <c r="Q104">
        <v>0.95403361029398581</v>
      </c>
      <c r="R104">
        <v>0.24317251026426656</v>
      </c>
      <c r="S104">
        <v>8.5340596983099148E-2</v>
      </c>
      <c r="T104">
        <v>0.31057440716110607</v>
      </c>
      <c r="U104">
        <v>0.39446819618144657</v>
      </c>
      <c r="V104">
        <v>0.60362059968141479</v>
      </c>
      <c r="W104">
        <v>0.40803962156462226</v>
      </c>
      <c r="X104">
        <v>0.60749702104279713</v>
      </c>
      <c r="Y104">
        <v>0.52150380867967094</v>
      </c>
      <c r="Z104">
        <v>0.98849534167843534</v>
      </c>
      <c r="AA104">
        <v>0.69745773150949653</v>
      </c>
      <c r="AB104">
        <v>6.3269425657659362E-2</v>
      </c>
      <c r="AC104">
        <v>0.63114344517148357</v>
      </c>
      <c r="AD104">
        <v>0.75407934385088171</v>
      </c>
      <c r="AE104">
        <v>0.66211806973740994</v>
      </c>
      <c r="AF104">
        <v>0.39121771051760967</v>
      </c>
      <c r="AG104">
        <v>0.14343103235977384</v>
      </c>
      <c r="AH104">
        <v>0.14222631539074237</v>
      </c>
      <c r="AI104">
        <v>0.32972479118878317</v>
      </c>
      <c r="AJ104">
        <v>0.96415372606561145</v>
      </c>
      <c r="AK104">
        <v>0.47949016848817783</v>
      </c>
      <c r="AL104">
        <v>0.86249553988575078</v>
      </c>
      <c r="AM104">
        <v>0.83713157575493857</v>
      </c>
      <c r="AN104">
        <v>0.5265370152511154</v>
      </c>
      <c r="AO104">
        <v>6.4577688632528663E-2</v>
      </c>
      <c r="AP104">
        <v>0.97508189835428993</v>
      </c>
      <c r="AQ104">
        <v>0.84402652945351997</v>
      </c>
      <c r="AR104">
        <v>0.88611794094013296</v>
      </c>
      <c r="AS104">
        <v>0.63223741093701291</v>
      </c>
      <c r="AT104">
        <v>0.2616227848527326</v>
      </c>
      <c r="AU104">
        <v>0.55486582274593854</v>
      </c>
      <c r="AV104">
        <v>6.6156083729849713E-2</v>
      </c>
      <c r="AW104">
        <v>0.90738848199684341</v>
      </c>
      <c r="AX104">
        <v>0.78313956826295772</v>
      </c>
      <c r="AY104">
        <v>0.59933781658576923</v>
      </c>
      <c r="AZ104">
        <v>0.38442972311509227</v>
      </c>
      <c r="BA104">
        <v>0.66252224792230063</v>
      </c>
      <c r="BB104">
        <v>0.94853679392646417</v>
      </c>
      <c r="BC104">
        <v>0.12585122685257244</v>
      </c>
      <c r="BD104">
        <v>0.56257750261663142</v>
      </c>
      <c r="BE104">
        <v>0.72257915177254817</v>
      </c>
      <c r="BF104">
        <v>0.49188405134866431</v>
      </c>
      <c r="BG104">
        <v>0.45117418817146482</v>
      </c>
      <c r="BH104">
        <v>0.88622225146129707</v>
      </c>
      <c r="BI104">
        <v>0.6209297853795489</v>
      </c>
      <c r="BJ104">
        <v>0.28664288025928342</v>
      </c>
      <c r="BK104">
        <v>0.74720339055350171</v>
      </c>
      <c r="BL104">
        <v>0.83250007390511438</v>
      </c>
      <c r="BM104">
        <v>0.74819372696182473</v>
      </c>
      <c r="BN104">
        <v>0.475210361122123</v>
      </c>
      <c r="BO104">
        <v>0.42173349420708506</v>
      </c>
      <c r="BP104">
        <v>0.57810594979623242</v>
      </c>
      <c r="BQ104">
        <v>0.20922994608665102</v>
      </c>
      <c r="BR104">
        <v>0.16437973094014069</v>
      </c>
      <c r="BS104">
        <v>0.75113825958651093</v>
      </c>
      <c r="BT104">
        <v>0.11836715220061966</v>
      </c>
    </row>
    <row r="105" spans="1:72" x14ac:dyDescent="0.25">
      <c r="A105" s="1">
        <v>104</v>
      </c>
      <c r="C105">
        <v>0.88280569318603241</v>
      </c>
      <c r="D105">
        <v>0.22995845811305793</v>
      </c>
      <c r="E105">
        <v>8.4567674706548024E-2</v>
      </c>
      <c r="F105">
        <v>0.63645554171428209</v>
      </c>
      <c r="G105">
        <v>5.1719575642830473E-2</v>
      </c>
      <c r="H105">
        <v>0.44254947156656566</v>
      </c>
      <c r="I105">
        <v>0.48365274354355592</v>
      </c>
      <c r="J105">
        <v>0.1654795213251119</v>
      </c>
      <c r="K105">
        <v>0.40668412779934959</v>
      </c>
      <c r="L105">
        <v>0.40040017053586296</v>
      </c>
      <c r="M105">
        <v>7.8959824460349659E-2</v>
      </c>
      <c r="N105">
        <v>0.86884307788966519</v>
      </c>
      <c r="O105">
        <v>0.81950246498864188</v>
      </c>
      <c r="P105">
        <v>6.5973542698060661E-2</v>
      </c>
      <c r="Q105">
        <v>0.32233812879180179</v>
      </c>
      <c r="R105">
        <v>7.9017370730638525E-3</v>
      </c>
      <c r="S105">
        <v>3.4286939314708831E-2</v>
      </c>
      <c r="T105">
        <v>0.5389243707569753</v>
      </c>
      <c r="U105">
        <v>0.766741642125641</v>
      </c>
      <c r="V105">
        <v>0.26839749123312773</v>
      </c>
      <c r="W105">
        <v>0.22771531047548832</v>
      </c>
      <c r="X105">
        <v>0.73793409372311924</v>
      </c>
      <c r="Y105">
        <v>0.77947214706312584</v>
      </c>
      <c r="Z105">
        <v>0.16822751959023441</v>
      </c>
      <c r="AA105">
        <v>0.7411212997936889</v>
      </c>
      <c r="AB105">
        <v>0.60813574318920882</v>
      </c>
      <c r="AC105">
        <v>0.73104230351341437</v>
      </c>
      <c r="AD105">
        <v>5.4739597657709194E-3</v>
      </c>
      <c r="AE105">
        <v>0.66805203252764989</v>
      </c>
      <c r="AF105">
        <v>0.46565711649805108</v>
      </c>
      <c r="AG105">
        <v>0.14735087382029755</v>
      </c>
      <c r="AH105">
        <v>0.612781346324065</v>
      </c>
      <c r="AI105">
        <v>0.5761838226089121</v>
      </c>
      <c r="AJ105">
        <v>3.111862488685857E-2</v>
      </c>
      <c r="AK105">
        <v>0.29818098052791975</v>
      </c>
      <c r="AL105">
        <v>0.28406659119933675</v>
      </c>
      <c r="AM105">
        <v>0.25561400419347025</v>
      </c>
      <c r="AN105">
        <v>0.878423503951416</v>
      </c>
      <c r="AO105">
        <v>0.17330263902646525</v>
      </c>
      <c r="AP105">
        <v>0.58916551996975519</v>
      </c>
      <c r="AQ105">
        <v>0.27741382245340596</v>
      </c>
      <c r="AR105">
        <v>0.88575166539663175</v>
      </c>
      <c r="AS105">
        <v>0.45614448313684497</v>
      </c>
      <c r="AT105">
        <v>8.607318794121066E-2</v>
      </c>
      <c r="AU105">
        <v>0.36492028287924994</v>
      </c>
      <c r="AV105">
        <v>0.4399209158041294</v>
      </c>
      <c r="AW105">
        <v>0.30819639241776264</v>
      </c>
      <c r="AX105">
        <v>0.56999336926932875</v>
      </c>
      <c r="AY105">
        <v>0.39857817137109786</v>
      </c>
      <c r="AZ105">
        <v>0.43652383121789229</v>
      </c>
      <c r="BA105">
        <v>0.30749655402920639</v>
      </c>
      <c r="BB105">
        <v>0.47960272365625778</v>
      </c>
      <c r="BC105">
        <v>0.35090030364028979</v>
      </c>
      <c r="BD105">
        <v>0.52512555117043624</v>
      </c>
      <c r="BE105">
        <v>0.77368743954910801</v>
      </c>
      <c r="BF105">
        <v>0.16581095871587992</v>
      </c>
      <c r="BG105">
        <v>0.14658028460959083</v>
      </c>
      <c r="BH105">
        <v>0.96227579865317436</v>
      </c>
      <c r="BI105">
        <v>0.48217481604590917</v>
      </c>
      <c r="BJ105">
        <v>0.77412937797957593</v>
      </c>
      <c r="BK105">
        <v>0.72857597221383985</v>
      </c>
      <c r="BL105">
        <v>0.78351606239358451</v>
      </c>
      <c r="BM105">
        <v>0.3380014660374715</v>
      </c>
      <c r="BN105">
        <v>0.37893298570660372</v>
      </c>
      <c r="BO105">
        <v>0.42412390706191394</v>
      </c>
      <c r="BP105">
        <v>0.17435958835777121</v>
      </c>
      <c r="BQ105">
        <v>0.20317389901006389</v>
      </c>
      <c r="BR105">
        <v>0.41081340955099876</v>
      </c>
      <c r="BS105">
        <v>0.93109068492842983</v>
      </c>
      <c r="BT105">
        <v>0.47220258760717282</v>
      </c>
    </row>
    <row r="106" spans="1:72" x14ac:dyDescent="0.25">
      <c r="A106" s="1">
        <v>105</v>
      </c>
      <c r="C106">
        <v>4.6057744623802743E-2</v>
      </c>
      <c r="D106">
        <v>0.90813422942692656</v>
      </c>
      <c r="E106">
        <v>0.64751318725955509</v>
      </c>
      <c r="F106">
        <v>1.9585441895164313E-2</v>
      </c>
      <c r="G106">
        <v>0.69775912002773044</v>
      </c>
      <c r="H106">
        <v>0.46805565296692897</v>
      </c>
      <c r="I106">
        <v>0.71029511398734124</v>
      </c>
      <c r="J106">
        <v>0.44875989056815613</v>
      </c>
      <c r="K106">
        <v>0.96153023682568572</v>
      </c>
      <c r="L106">
        <v>0.93522204082368765</v>
      </c>
      <c r="M106">
        <v>0.8180017241741554</v>
      </c>
      <c r="N106">
        <v>0.84860923499539798</v>
      </c>
      <c r="O106">
        <v>0.76420868019054167</v>
      </c>
      <c r="P106">
        <v>5.1475915852291942E-2</v>
      </c>
      <c r="Q106">
        <v>0.37754716442678982</v>
      </c>
      <c r="R106">
        <v>0.10410664241600343</v>
      </c>
      <c r="S106">
        <v>0.83738378979418926</v>
      </c>
      <c r="T106">
        <v>3.595172328365559E-2</v>
      </c>
      <c r="U106">
        <v>0.19145007528878188</v>
      </c>
      <c r="V106">
        <v>0.25349187786755245</v>
      </c>
      <c r="W106">
        <v>0.1686650916603698</v>
      </c>
      <c r="X106">
        <v>0.83313727043361741</v>
      </c>
      <c r="Y106">
        <v>0.38097945680270262</v>
      </c>
      <c r="Z106">
        <v>0.17354986075420831</v>
      </c>
      <c r="AA106">
        <v>0.65471071651755719</v>
      </c>
      <c r="AB106">
        <v>0.84738435825776515</v>
      </c>
      <c r="AC106">
        <v>0.60151736723444571</v>
      </c>
      <c r="AD106">
        <v>0.40401728758471167</v>
      </c>
      <c r="AE106">
        <v>0.280763416469481</v>
      </c>
      <c r="AF106">
        <v>0.24178261090291342</v>
      </c>
      <c r="AG106">
        <v>0.76658647666210278</v>
      </c>
      <c r="AH106">
        <v>0.57255141102865792</v>
      </c>
      <c r="AI106">
        <v>0.13115590862745341</v>
      </c>
      <c r="AJ106">
        <v>0.37341486531735824</v>
      </c>
      <c r="AK106">
        <v>0.95019072532848381</v>
      </c>
      <c r="AL106">
        <v>0.52072770333581997</v>
      </c>
      <c r="AM106">
        <v>0.91759824064651963</v>
      </c>
      <c r="AN106">
        <v>0.72032607725332365</v>
      </c>
      <c r="AO106">
        <v>0.88892845163875056</v>
      </c>
      <c r="AP106">
        <v>0.86988668719044593</v>
      </c>
      <c r="AQ106">
        <v>2.1557834227881156E-2</v>
      </c>
      <c r="AR106">
        <v>0.75743715416438639</v>
      </c>
      <c r="AS106">
        <v>0.75240888916327209</v>
      </c>
      <c r="AT106">
        <v>0.30076191523969797</v>
      </c>
      <c r="AU106">
        <v>0.91839379490321604</v>
      </c>
      <c r="AV106">
        <v>0.34466672604881698</v>
      </c>
      <c r="AW106">
        <v>0.10241235849959363</v>
      </c>
      <c r="AX106">
        <v>0.86732729531591668</v>
      </c>
      <c r="AY106">
        <v>0.94098768202586791</v>
      </c>
      <c r="AZ106">
        <v>0.80239091140511853</v>
      </c>
      <c r="BA106">
        <v>0.81629981003788299</v>
      </c>
      <c r="BB106">
        <v>0.84989939099987766</v>
      </c>
      <c r="BC106">
        <v>5.3998552556699608E-2</v>
      </c>
      <c r="BD106">
        <v>0.98199353324975402</v>
      </c>
      <c r="BE106">
        <v>0.82765458448878049</v>
      </c>
      <c r="BF106">
        <v>3.1034355459125917E-2</v>
      </c>
      <c r="BG106">
        <v>0.32584042556319504</v>
      </c>
      <c r="BH106">
        <v>0.54670104768439243</v>
      </c>
      <c r="BI106">
        <v>0.84371596850751618</v>
      </c>
      <c r="BJ106">
        <v>0.65656885842046597</v>
      </c>
      <c r="BK106">
        <v>0.54734792995756743</v>
      </c>
      <c r="BL106">
        <v>0.24447111720021053</v>
      </c>
      <c r="BM106">
        <v>0.87709469186627276</v>
      </c>
      <c r="BN106">
        <v>0.62642470718068444</v>
      </c>
      <c r="BO106">
        <v>0.30705902811215013</v>
      </c>
      <c r="BP106">
        <v>0.45197897958922117</v>
      </c>
      <c r="BQ106">
        <v>0.92005716772218848</v>
      </c>
      <c r="BR106">
        <v>0.61897317682748865</v>
      </c>
      <c r="BS106">
        <v>0.78975406491263644</v>
      </c>
      <c r="BT106">
        <v>0.45308491244658478</v>
      </c>
    </row>
    <row r="107" spans="1:72" x14ac:dyDescent="0.25">
      <c r="A107" s="1">
        <v>106</v>
      </c>
      <c r="C107">
        <v>0.21700743419976731</v>
      </c>
      <c r="D107">
        <v>0.79816698747364712</v>
      </c>
      <c r="E107">
        <v>0.54909449719604164</v>
      </c>
      <c r="F107">
        <v>0.96635430991680027</v>
      </c>
      <c r="G107">
        <v>0.20438646675164107</v>
      </c>
      <c r="H107">
        <v>0.97925003633851493</v>
      </c>
      <c r="I107">
        <v>0.8425368347832346</v>
      </c>
      <c r="J107">
        <v>0.28746681338487812</v>
      </c>
      <c r="K107">
        <v>9.5945580686451093E-2</v>
      </c>
      <c r="L107">
        <v>0.24636733093784724</v>
      </c>
      <c r="M107">
        <v>0.26680012510169637</v>
      </c>
      <c r="N107">
        <v>0.57579339696938359</v>
      </c>
      <c r="O107">
        <v>0.33971097745209344</v>
      </c>
      <c r="P107">
        <v>0.68519870034442154</v>
      </c>
      <c r="Q107">
        <v>0.89224702376370957</v>
      </c>
      <c r="R107">
        <v>0.96390953263594248</v>
      </c>
      <c r="S107">
        <v>2.2487710022597196E-2</v>
      </c>
      <c r="T107">
        <v>0.73884088341437271</v>
      </c>
      <c r="U107">
        <v>0.58833962710486454</v>
      </c>
      <c r="V107">
        <v>0.15124256261693303</v>
      </c>
      <c r="W107">
        <v>1.1810632159700019E-3</v>
      </c>
      <c r="X107">
        <v>0.17853239900242679</v>
      </c>
      <c r="Y107">
        <v>0.96302174814302366</v>
      </c>
      <c r="Z107">
        <v>0.595170580732028</v>
      </c>
      <c r="AA107">
        <v>0.8824221757182964</v>
      </c>
      <c r="AB107">
        <v>0.64393087426487894</v>
      </c>
      <c r="AC107">
        <v>0.92065011894355142</v>
      </c>
      <c r="AD107">
        <v>0.43882985969390231</v>
      </c>
      <c r="AE107">
        <v>0.55898980890018879</v>
      </c>
      <c r="AF107">
        <v>0.80465379027194861</v>
      </c>
      <c r="AG107">
        <v>6.1076587630599866E-2</v>
      </c>
      <c r="AH107">
        <v>0.22549258613164458</v>
      </c>
      <c r="AI107">
        <v>0.89888447498876467</v>
      </c>
      <c r="AJ107">
        <v>0.52687515472783919</v>
      </c>
      <c r="AK107">
        <v>0.37058407702993612</v>
      </c>
      <c r="AL107">
        <v>0.40872965854118848</v>
      </c>
      <c r="AM107">
        <v>0.43216822432311142</v>
      </c>
      <c r="AN107">
        <v>0.76312404548268931</v>
      </c>
      <c r="AO107">
        <v>0.84535596710661265</v>
      </c>
      <c r="AP107">
        <v>0.44119841122251269</v>
      </c>
      <c r="AQ107">
        <v>0.67546929742077899</v>
      </c>
      <c r="AR107">
        <v>0.30088846772495204</v>
      </c>
      <c r="AS107">
        <v>0.56794019385466643</v>
      </c>
      <c r="AT107">
        <v>0.13319160950673148</v>
      </c>
      <c r="AU107">
        <v>0.60903923457925602</v>
      </c>
      <c r="AV107">
        <v>0.47104026200272464</v>
      </c>
      <c r="AW107">
        <v>0.69366116813823597</v>
      </c>
      <c r="AX107">
        <v>0.90112370025581123</v>
      </c>
      <c r="AY107">
        <v>0.88348129244491413</v>
      </c>
      <c r="AZ107">
        <v>0.22505592404012786</v>
      </c>
      <c r="BA107">
        <v>0.12546828009866151</v>
      </c>
      <c r="BB107">
        <v>0.39728968160780365</v>
      </c>
      <c r="BC107">
        <v>0.62993018313036475</v>
      </c>
      <c r="BD107">
        <v>0.52481541003930066</v>
      </c>
      <c r="BE107">
        <v>0.31960481068178126</v>
      </c>
      <c r="BF107">
        <v>0.63078645781194653</v>
      </c>
      <c r="BG107">
        <v>0.2425849742717221</v>
      </c>
      <c r="BH107">
        <v>0.89429952211977137</v>
      </c>
      <c r="BI107">
        <v>9.2679608992327078E-2</v>
      </c>
      <c r="BJ107">
        <v>0.67053612236301208</v>
      </c>
      <c r="BK107">
        <v>0.65557571883585153</v>
      </c>
      <c r="BL107">
        <v>0.52538011789177963</v>
      </c>
      <c r="BM107">
        <v>0.62895608751116072</v>
      </c>
      <c r="BN107">
        <v>0.58388599772626071</v>
      </c>
      <c r="BO107">
        <v>0.96553711816406629</v>
      </c>
      <c r="BP107">
        <v>0.65399420720952151</v>
      </c>
      <c r="BQ107">
        <v>4.310035239074117E-2</v>
      </c>
      <c r="BR107">
        <v>0.69701208302858519</v>
      </c>
      <c r="BS107">
        <v>0.27269347939619748</v>
      </c>
      <c r="BT107">
        <v>0.93693071307824316</v>
      </c>
    </row>
    <row r="108" spans="1:72" x14ac:dyDescent="0.25">
      <c r="A108" s="1">
        <v>107</v>
      </c>
      <c r="C108">
        <v>0.76948693053098494</v>
      </c>
      <c r="D108">
        <v>0.93039949252283205</v>
      </c>
      <c r="E108">
        <v>0.80779426114737041</v>
      </c>
      <c r="F108">
        <v>0.3874424231551532</v>
      </c>
      <c r="G108">
        <v>0.60972440916111292</v>
      </c>
      <c r="H108">
        <v>0.79854281897531498</v>
      </c>
      <c r="I108">
        <v>0.81027036156124099</v>
      </c>
      <c r="J108">
        <v>0.74758689758498165</v>
      </c>
      <c r="K108">
        <v>0.82703751976411388</v>
      </c>
      <c r="L108">
        <v>0.46536649934235808</v>
      </c>
      <c r="M108">
        <v>0.89729985201831353</v>
      </c>
      <c r="N108">
        <v>5.8516433446844651E-3</v>
      </c>
      <c r="O108">
        <v>0.80346415468849153</v>
      </c>
      <c r="P108">
        <v>0.97430407042402345</v>
      </c>
      <c r="Q108">
        <v>0.2954378939368999</v>
      </c>
      <c r="R108">
        <v>0.80200666443939772</v>
      </c>
      <c r="S108">
        <v>0.17914713711601382</v>
      </c>
      <c r="T108">
        <v>0.30158726353675858</v>
      </c>
      <c r="U108">
        <v>0.80689265518758913</v>
      </c>
      <c r="V108">
        <v>4.6247396194330492E-2</v>
      </c>
      <c r="W108">
        <v>0.34127215338797179</v>
      </c>
      <c r="X108">
        <v>0.97052489429386313</v>
      </c>
      <c r="Y108">
        <v>0.82730499539179603</v>
      </c>
      <c r="Z108">
        <v>3.6216759115387354E-2</v>
      </c>
      <c r="AA108">
        <v>0.87883737574516108</v>
      </c>
      <c r="AB108">
        <v>0.7053078878244361</v>
      </c>
      <c r="AC108">
        <v>0.77714403535942822</v>
      </c>
      <c r="AD108">
        <v>0.62687654640781465</v>
      </c>
      <c r="AE108">
        <v>0.54818882381404632</v>
      </c>
      <c r="AF108">
        <v>0.78267982319042617</v>
      </c>
      <c r="AG108">
        <v>0.6799233212079886</v>
      </c>
      <c r="AH108">
        <v>0.98461689531537078</v>
      </c>
      <c r="AI108">
        <v>0.57792515950032441</v>
      </c>
      <c r="AJ108">
        <v>0.74589045871808979</v>
      </c>
      <c r="AK108">
        <v>0.8411711064012205</v>
      </c>
      <c r="AL108">
        <v>0.580372386033988</v>
      </c>
      <c r="AM108">
        <v>0.57095619043813595</v>
      </c>
      <c r="AN108">
        <v>0.64190338123696078</v>
      </c>
      <c r="AO108">
        <v>0.52464040202678142</v>
      </c>
      <c r="AP108">
        <v>0.8682167353536947</v>
      </c>
      <c r="AQ108">
        <v>0.86368687545508627</v>
      </c>
      <c r="AR108">
        <v>0.75154591607096144</v>
      </c>
      <c r="AS108">
        <v>0.46116304864799351</v>
      </c>
      <c r="AT108">
        <v>0.54304883899036782</v>
      </c>
      <c r="AU108">
        <v>0.84444701108647013</v>
      </c>
      <c r="AV108">
        <v>0.78157559961745449</v>
      </c>
      <c r="AW108">
        <v>0.52031736578441523</v>
      </c>
      <c r="AX108">
        <v>0.72565454471788182</v>
      </c>
      <c r="AY108">
        <v>0.43111773139831877</v>
      </c>
      <c r="AZ108">
        <v>0.40936250806185115</v>
      </c>
      <c r="BA108">
        <v>0.29469156937262386</v>
      </c>
      <c r="BB108">
        <v>0.37705604624286826</v>
      </c>
      <c r="BC108">
        <v>0.38177702036719929</v>
      </c>
      <c r="BD108">
        <v>0.96159806618797261</v>
      </c>
      <c r="BE108">
        <v>0.8104260361206066</v>
      </c>
      <c r="BF108">
        <v>0.8940422846863495</v>
      </c>
      <c r="BG108">
        <v>0.25248714778765413</v>
      </c>
      <c r="BH108">
        <v>0.2452523174525848</v>
      </c>
      <c r="BI108">
        <v>0.28649528714756378</v>
      </c>
      <c r="BJ108">
        <v>0.10386389124019901</v>
      </c>
      <c r="BK108">
        <v>0.53815938880442782</v>
      </c>
      <c r="BL108">
        <v>0.18245034018754769</v>
      </c>
      <c r="BM108">
        <v>0.21423437097956299</v>
      </c>
      <c r="BN108">
        <v>0.13675392400407571</v>
      </c>
      <c r="BO108">
        <v>0.55221309188205692</v>
      </c>
      <c r="BP108">
        <v>0.1502232797523817</v>
      </c>
      <c r="BQ108">
        <v>0.82477486487204077</v>
      </c>
      <c r="BR108">
        <v>0.81583624863629089</v>
      </c>
      <c r="BS108">
        <v>0.58897226441244921</v>
      </c>
      <c r="BT108">
        <v>0.69210899206532361</v>
      </c>
    </row>
    <row r="109" spans="1:72" x14ac:dyDescent="0.25">
      <c r="A109" s="1">
        <v>108</v>
      </c>
      <c r="C109">
        <v>0.22023152401974588</v>
      </c>
      <c r="D109">
        <v>0.78495536656329001</v>
      </c>
      <c r="E109">
        <v>0.74385138231046499</v>
      </c>
      <c r="F109">
        <v>0.65621077742917489</v>
      </c>
      <c r="G109">
        <v>0.69918945540793531</v>
      </c>
      <c r="H109">
        <v>0.39651910038015714</v>
      </c>
      <c r="I109">
        <v>0.51633521639952185</v>
      </c>
      <c r="J109">
        <v>4.6770983123307075E-2</v>
      </c>
      <c r="K109">
        <v>0.60327574589947486</v>
      </c>
      <c r="L109">
        <v>0.60748412803790941</v>
      </c>
      <c r="M109">
        <v>0.46589933440275844</v>
      </c>
      <c r="N109">
        <v>0.2860037774602624</v>
      </c>
      <c r="O109">
        <v>9.4551676171404586E-2</v>
      </c>
      <c r="P109">
        <v>0.41811420541145661</v>
      </c>
      <c r="Q109">
        <v>0.22202622199026245</v>
      </c>
      <c r="R109">
        <v>0.89073800358216959</v>
      </c>
      <c r="S109">
        <v>0.59820264732167494</v>
      </c>
      <c r="T109">
        <v>0.37588783196435949</v>
      </c>
      <c r="U109">
        <v>0.43409891071208784</v>
      </c>
      <c r="V109">
        <v>0.63591294544311849</v>
      </c>
      <c r="W109">
        <v>0.72765541251335586</v>
      </c>
      <c r="X109">
        <v>0.54371310121091565</v>
      </c>
      <c r="Y109">
        <v>5.5360245190040125E-2</v>
      </c>
      <c r="Z109">
        <v>2.1708783020892519E-2</v>
      </c>
      <c r="AA109">
        <v>6.1815332992119498E-2</v>
      </c>
      <c r="AB109">
        <v>0.69314008377878245</v>
      </c>
      <c r="AC109">
        <v>0.65608158273388983</v>
      </c>
      <c r="AD109">
        <v>0.8759249206153471</v>
      </c>
      <c r="AE109">
        <v>0.3114977248056221</v>
      </c>
      <c r="AF109">
        <v>0.42309874708529527</v>
      </c>
      <c r="AG109">
        <v>0.92697763958079404</v>
      </c>
      <c r="AH109">
        <v>0.60657114785310384</v>
      </c>
      <c r="AI109">
        <v>0.19921002823327272</v>
      </c>
      <c r="AJ109">
        <v>0.8573817762351259</v>
      </c>
      <c r="AK109">
        <v>0.28739374962539077</v>
      </c>
      <c r="AL109">
        <v>0.41720676996593586</v>
      </c>
      <c r="AM109">
        <v>0.11013398318373768</v>
      </c>
      <c r="AN109">
        <v>0.67921451826963108</v>
      </c>
      <c r="AO109">
        <v>0.93858100386675858</v>
      </c>
      <c r="AP109">
        <v>0.66454637358957802</v>
      </c>
      <c r="AQ109">
        <v>0.52910876303317866</v>
      </c>
      <c r="AR109">
        <v>0.65953720157090656</v>
      </c>
      <c r="AS109">
        <v>0.59964622840031145</v>
      </c>
      <c r="AT109">
        <v>0.28854794343412415</v>
      </c>
      <c r="AU109">
        <v>0.95953024106977824</v>
      </c>
      <c r="AV109">
        <v>0.48731470105946562</v>
      </c>
      <c r="AW109">
        <v>0.34328303724782705</v>
      </c>
      <c r="AX109">
        <v>0.89751251273568788</v>
      </c>
      <c r="AY109">
        <v>0.77378436473263801</v>
      </c>
      <c r="AZ109">
        <v>0.50197176648762054</v>
      </c>
      <c r="BA109">
        <v>0.84230762921926716</v>
      </c>
      <c r="BB109">
        <v>0.68994988440876692</v>
      </c>
      <c r="BC109">
        <v>0.76749202284292695</v>
      </c>
      <c r="BD109">
        <v>0.5434902196495689</v>
      </c>
      <c r="BE109">
        <v>0.46457082892066925</v>
      </c>
      <c r="BF109">
        <v>0.78546854788618825</v>
      </c>
      <c r="BG109">
        <v>0.57126352931462498</v>
      </c>
      <c r="BH109">
        <v>0.22388216396649541</v>
      </c>
      <c r="BI109">
        <v>5.6360854504093338E-2</v>
      </c>
      <c r="BJ109">
        <v>0.95541121761547643</v>
      </c>
      <c r="BK109">
        <v>0.69143300150755571</v>
      </c>
      <c r="BL109">
        <v>0.69196466268765244</v>
      </c>
      <c r="BM109">
        <v>0.42704100044227167</v>
      </c>
      <c r="BN109">
        <v>0.11557905385139944</v>
      </c>
      <c r="BO109">
        <v>0.24498039032566854</v>
      </c>
      <c r="BP109">
        <v>0.81428534337573377</v>
      </c>
      <c r="BQ109">
        <v>0.19993672998603329</v>
      </c>
      <c r="BR109">
        <v>1.7648934659689752E-3</v>
      </c>
      <c r="BS109">
        <v>0.21878555136275979</v>
      </c>
      <c r="BT109">
        <v>0.6331252310492067</v>
      </c>
    </row>
    <row r="110" spans="1:72" x14ac:dyDescent="0.25">
      <c r="A110" s="1">
        <v>109</v>
      </c>
      <c r="C110">
        <v>0.8994542228138438</v>
      </c>
      <c r="D110">
        <v>0.35975700826238455</v>
      </c>
      <c r="E110">
        <v>0.42491764526998022</v>
      </c>
      <c r="F110">
        <v>0.28098655068944745</v>
      </c>
      <c r="G110">
        <v>2.7314487009024835E-2</v>
      </c>
      <c r="H110">
        <v>0.92097318366133829</v>
      </c>
      <c r="I110">
        <v>0.34036447306542128</v>
      </c>
      <c r="J110">
        <v>0.52793905735081526</v>
      </c>
      <c r="K110">
        <v>7.6382782836351693E-3</v>
      </c>
      <c r="L110">
        <v>0.7724008766086391</v>
      </c>
      <c r="M110">
        <v>0.79105338820564086</v>
      </c>
      <c r="N110">
        <v>0.73776076146539582</v>
      </c>
      <c r="O110">
        <v>0.93230705564611183</v>
      </c>
      <c r="P110">
        <v>0.36742005784499099</v>
      </c>
      <c r="Q110">
        <v>0.66980178668902635</v>
      </c>
      <c r="R110">
        <v>0.79928587247477745</v>
      </c>
      <c r="S110">
        <v>0.35236980092248094</v>
      </c>
      <c r="T110">
        <v>0.58318378180636599</v>
      </c>
      <c r="U110">
        <v>0.53296927031866403</v>
      </c>
      <c r="V110">
        <v>0.43894586193818586</v>
      </c>
      <c r="W110">
        <v>0.29129807938714447</v>
      </c>
      <c r="X110">
        <v>0.39602074971245005</v>
      </c>
      <c r="Y110">
        <v>0.27881966143264869</v>
      </c>
      <c r="Z110">
        <v>0.36149334137379896</v>
      </c>
      <c r="AA110">
        <v>0.59254024663832205</v>
      </c>
      <c r="AB110">
        <v>0.12746619453241848</v>
      </c>
      <c r="AC110">
        <v>0.65396567878753953</v>
      </c>
      <c r="AD110">
        <v>0.64693620035264343</v>
      </c>
      <c r="AE110">
        <v>0.35216088566982573</v>
      </c>
      <c r="AF110">
        <v>0.28343004272496186</v>
      </c>
      <c r="AG110">
        <v>0.31831615354121734</v>
      </c>
      <c r="AH110">
        <v>0.26147339865275687</v>
      </c>
      <c r="AI110">
        <v>6.2918614366439529E-3</v>
      </c>
      <c r="AJ110">
        <v>0.6265894972225543</v>
      </c>
      <c r="AK110">
        <v>0.533925477595388</v>
      </c>
      <c r="AL110">
        <v>0.18028833291505619</v>
      </c>
      <c r="AM110">
        <v>0.99864398923474373</v>
      </c>
      <c r="AN110">
        <v>0.63474416876046891</v>
      </c>
      <c r="AO110">
        <v>0.1215516003218291</v>
      </c>
      <c r="AP110">
        <v>0.60024296015334611</v>
      </c>
      <c r="AQ110">
        <v>0.32990749098917083</v>
      </c>
      <c r="AR110">
        <v>0.37275954554814184</v>
      </c>
      <c r="AS110">
        <v>7.4771863729606869E-2</v>
      </c>
      <c r="AT110">
        <v>0.24275861861469206</v>
      </c>
      <c r="AU110">
        <v>0.66930719774222358</v>
      </c>
      <c r="AV110">
        <v>0.84995535570392544</v>
      </c>
      <c r="AW110">
        <v>0.31282638242462679</v>
      </c>
      <c r="AX110">
        <v>0.24514176546606459</v>
      </c>
      <c r="AY110">
        <v>0.34921647751310292</v>
      </c>
      <c r="AZ110">
        <v>0.52765461702104677</v>
      </c>
      <c r="BA110">
        <v>0.66354964075563572</v>
      </c>
      <c r="BB110">
        <v>0.46286572553939853</v>
      </c>
      <c r="BC110">
        <v>0.32425811504609359</v>
      </c>
      <c r="BD110">
        <v>0.94475523856467425</v>
      </c>
      <c r="BE110">
        <v>0.80113945260153707</v>
      </c>
      <c r="BF110">
        <v>0.41103869261984904</v>
      </c>
      <c r="BG110">
        <v>0.8181467652452894</v>
      </c>
      <c r="BH110">
        <v>0.35739185346765556</v>
      </c>
      <c r="BI110">
        <v>0.47129337931466242</v>
      </c>
      <c r="BJ110">
        <v>0.75715840829367942</v>
      </c>
      <c r="BK110">
        <v>0.27874654668001109</v>
      </c>
      <c r="BL110">
        <v>0.75474975391139298</v>
      </c>
      <c r="BM110">
        <v>0.27808294027348002</v>
      </c>
      <c r="BN110">
        <v>0.38796775555313345</v>
      </c>
      <c r="BO110">
        <v>0.62423369161297815</v>
      </c>
      <c r="BP110">
        <v>1.0435617939297592E-2</v>
      </c>
      <c r="BQ110">
        <v>0.91321152439390618</v>
      </c>
      <c r="BR110">
        <v>0.77089732257040977</v>
      </c>
      <c r="BS110">
        <v>0.34170501388828145</v>
      </c>
      <c r="BT110">
        <v>0.25492228506188597</v>
      </c>
    </row>
    <row r="111" spans="1:72" x14ac:dyDescent="0.25">
      <c r="A111" s="1">
        <v>110</v>
      </c>
      <c r="C111">
        <v>0.70067496144600216</v>
      </c>
      <c r="D111">
        <v>7.3318125479044149E-2</v>
      </c>
      <c r="E111">
        <v>0.75243405477989089</v>
      </c>
      <c r="F111">
        <v>0.34143874818526843</v>
      </c>
      <c r="G111">
        <v>1.2585133877554111E-2</v>
      </c>
      <c r="H111">
        <v>0.34048087252621939</v>
      </c>
      <c r="I111">
        <v>0.27728725261181175</v>
      </c>
      <c r="J111">
        <v>0.77796542107309063</v>
      </c>
      <c r="K111">
        <v>0.95902444690895272</v>
      </c>
      <c r="L111">
        <v>0.49998880630096776</v>
      </c>
      <c r="M111">
        <v>0.61825696564937738</v>
      </c>
      <c r="N111">
        <v>0.63526813429318496</v>
      </c>
      <c r="O111">
        <v>0.56601679912429348</v>
      </c>
      <c r="P111">
        <v>0.65851294950625416</v>
      </c>
      <c r="Q111">
        <v>0.23063265057885218</v>
      </c>
      <c r="R111">
        <v>8.7700134659175921E-2</v>
      </c>
      <c r="S111">
        <v>0.71104720113211473</v>
      </c>
      <c r="T111">
        <v>0.58099622320398114</v>
      </c>
      <c r="U111">
        <v>0.94189646098074187</v>
      </c>
      <c r="V111">
        <v>0.715733574577191</v>
      </c>
      <c r="W111">
        <v>0.42912956049259843</v>
      </c>
      <c r="X111">
        <v>0.45716490499637852</v>
      </c>
      <c r="Y111">
        <v>0.56141802631088811</v>
      </c>
      <c r="Z111">
        <v>0.29295422314612396</v>
      </c>
      <c r="AA111">
        <v>0.79803303987032825</v>
      </c>
      <c r="AB111">
        <v>0.54660606712018411</v>
      </c>
      <c r="AC111">
        <v>0.36848647568201998</v>
      </c>
      <c r="AD111">
        <v>0.3109442196768043</v>
      </c>
      <c r="AE111">
        <v>0.63772181852932319</v>
      </c>
      <c r="AF111">
        <v>0.79784519908041873</v>
      </c>
      <c r="AG111">
        <v>0.77346788843185055</v>
      </c>
      <c r="AH111">
        <v>0.67736121460813592</v>
      </c>
      <c r="AI111">
        <v>5.5539319141288845E-2</v>
      </c>
      <c r="AJ111">
        <v>0.11100869136304303</v>
      </c>
      <c r="AK111">
        <v>0.54416221290565514</v>
      </c>
      <c r="AL111">
        <v>0.83675753454440549</v>
      </c>
      <c r="AM111">
        <v>0.30154177865017417</v>
      </c>
      <c r="AN111">
        <v>0.47803596456603958</v>
      </c>
      <c r="AO111">
        <v>0.4340017120813332</v>
      </c>
      <c r="AP111">
        <v>0.71113205623240339</v>
      </c>
      <c r="AQ111">
        <v>0.25287073448390929</v>
      </c>
      <c r="AR111">
        <v>1.8036518488558251E-2</v>
      </c>
      <c r="AS111">
        <v>0.30083313172300341</v>
      </c>
      <c r="AT111">
        <v>0.92986753160602309</v>
      </c>
      <c r="AU111">
        <v>0.93280563724396148</v>
      </c>
      <c r="AV111">
        <v>0.79736177328024749</v>
      </c>
      <c r="AW111">
        <v>0.71440557520353998</v>
      </c>
      <c r="AX111">
        <v>0.7849101312656166</v>
      </c>
      <c r="AY111">
        <v>0.40573591333571168</v>
      </c>
      <c r="AZ111">
        <v>3.6249933716647642E-2</v>
      </c>
      <c r="BA111">
        <v>0.1776157865960073</v>
      </c>
      <c r="BB111">
        <v>0.35948621889225019</v>
      </c>
      <c r="BC111">
        <v>0.41162558456878406</v>
      </c>
      <c r="BD111">
        <v>0.62358961914131761</v>
      </c>
      <c r="BE111">
        <v>0.52687890978364216</v>
      </c>
      <c r="BF111">
        <v>0.55946333567435103</v>
      </c>
      <c r="BG111">
        <v>1.09885268638239E-2</v>
      </c>
      <c r="BH111">
        <v>0.36411914685342306</v>
      </c>
      <c r="BI111">
        <v>0.44645351449057546</v>
      </c>
      <c r="BJ111">
        <v>7.253115935859189E-2</v>
      </c>
      <c r="BK111">
        <v>0.38411416980008994</v>
      </c>
      <c r="BL111">
        <v>0.30690392418644963</v>
      </c>
      <c r="BM111">
        <v>0.93795288536720767</v>
      </c>
      <c r="BN111">
        <v>0.85433479919455502</v>
      </c>
      <c r="BO111">
        <v>0.46751879622744053</v>
      </c>
      <c r="BP111">
        <v>0.4655532535720055</v>
      </c>
      <c r="BQ111">
        <v>0.96151873914749508</v>
      </c>
      <c r="BR111">
        <v>0.56626721924212797</v>
      </c>
      <c r="BS111">
        <v>0.59748695560362131</v>
      </c>
      <c r="BT111">
        <v>0.6741696210429764</v>
      </c>
    </row>
    <row r="112" spans="1:72" x14ac:dyDescent="0.25">
      <c r="A112" s="1">
        <v>111</v>
      </c>
      <c r="C112">
        <v>0.63953630817642959</v>
      </c>
      <c r="D112">
        <v>0.634076257333823</v>
      </c>
      <c r="E112">
        <v>0.9681558560895227</v>
      </c>
      <c r="F112">
        <v>0.39184103287370475</v>
      </c>
      <c r="G112">
        <v>0.29029289582636508</v>
      </c>
      <c r="H112">
        <v>3.9432266093151869E-2</v>
      </c>
      <c r="I112">
        <v>0.97224069981116279</v>
      </c>
      <c r="J112">
        <v>0.37892937271339766</v>
      </c>
      <c r="K112">
        <v>0.98957563359266953</v>
      </c>
      <c r="L112">
        <v>0.85988350862570861</v>
      </c>
      <c r="M112">
        <v>0.70337765188491208</v>
      </c>
      <c r="N112">
        <v>0.8762711348876665</v>
      </c>
      <c r="O112">
        <v>0.29626467998093597</v>
      </c>
      <c r="P112">
        <v>0.19034506356353598</v>
      </c>
      <c r="Q112">
        <v>0.95759974714326623</v>
      </c>
      <c r="R112">
        <v>3.4856937639495933E-2</v>
      </c>
      <c r="S112">
        <v>0.15341807069290314</v>
      </c>
      <c r="T112">
        <v>0.40407328046141844</v>
      </c>
      <c r="U112">
        <v>0.14034105672352282</v>
      </c>
      <c r="V112">
        <v>0.52092891107362582</v>
      </c>
      <c r="W112">
        <v>0.55955923484211179</v>
      </c>
      <c r="X112">
        <v>0.19076453561608686</v>
      </c>
      <c r="Y112">
        <v>0.82473304536562519</v>
      </c>
      <c r="Z112">
        <v>0.71775079070594672</v>
      </c>
      <c r="AA112">
        <v>0.7878317060736445</v>
      </c>
      <c r="AB112">
        <v>0.32349000571191233</v>
      </c>
      <c r="AC112">
        <v>0.52714536271794488</v>
      </c>
      <c r="AD112">
        <v>7.010042401426797E-2</v>
      </c>
      <c r="AE112">
        <v>0.22586582954226364</v>
      </c>
      <c r="AF112">
        <v>0.88428404976528274</v>
      </c>
      <c r="AG112">
        <v>0.71085801734480125</v>
      </c>
      <c r="AH112">
        <v>0.11343327858702013</v>
      </c>
      <c r="AI112">
        <v>0.39994836815814649</v>
      </c>
      <c r="AJ112">
        <v>0.8613459639321841</v>
      </c>
      <c r="AK112">
        <v>0.39041302828718183</v>
      </c>
      <c r="AL112">
        <v>0.8751251196044757</v>
      </c>
      <c r="AM112">
        <v>0.47009693691571552</v>
      </c>
      <c r="AN112">
        <v>4.1867062908636399E-2</v>
      </c>
      <c r="AO112">
        <v>0.4033935143814541</v>
      </c>
      <c r="AP112">
        <v>0.27908178666573979</v>
      </c>
      <c r="AQ112">
        <v>0.73467152505064781</v>
      </c>
      <c r="AR112">
        <v>0.95530814858578317</v>
      </c>
      <c r="AS112">
        <v>0.6855481085540901</v>
      </c>
      <c r="AT112">
        <v>0.44882431519783406</v>
      </c>
      <c r="AU112">
        <v>0.36099131603526169</v>
      </c>
      <c r="AV112">
        <v>0.93116584821841408</v>
      </c>
      <c r="AW112">
        <v>0.39838797670840886</v>
      </c>
      <c r="AX112">
        <v>0.40866210881469023</v>
      </c>
      <c r="AY112">
        <v>0.73276848227248792</v>
      </c>
      <c r="AZ112">
        <v>0.62618382659024163</v>
      </c>
      <c r="BA112">
        <v>0.57543024636300266</v>
      </c>
      <c r="BB112">
        <v>0.97128975204783496</v>
      </c>
      <c r="BC112">
        <v>0.11135011454426647</v>
      </c>
      <c r="BD112">
        <v>0.22030012565926216</v>
      </c>
      <c r="BE112">
        <v>9.9729601232138365E-2</v>
      </c>
      <c r="BF112">
        <v>0.68080605984183851</v>
      </c>
      <c r="BG112">
        <v>0.60852154252518698</v>
      </c>
      <c r="BH112">
        <v>0.89390514593028192</v>
      </c>
      <c r="BI112">
        <v>0.26968074687724364</v>
      </c>
      <c r="BJ112">
        <v>0.79474295118712956</v>
      </c>
      <c r="BK112">
        <v>0.65656434441056821</v>
      </c>
      <c r="BL112">
        <v>0.50216121243355216</v>
      </c>
      <c r="BM112">
        <v>4.4253356695272972E-2</v>
      </c>
      <c r="BN112">
        <v>0.12319829850218811</v>
      </c>
      <c r="BO112">
        <v>0.45538700996960269</v>
      </c>
      <c r="BP112">
        <v>0.47453366065077662</v>
      </c>
      <c r="BQ112">
        <v>5.1914224366354733E-2</v>
      </c>
      <c r="BR112">
        <v>0.40315424076044926</v>
      </c>
      <c r="BS112">
        <v>0.41913433224448515</v>
      </c>
      <c r="BT112">
        <v>0.24785109142950867</v>
      </c>
    </row>
    <row r="113" spans="1:72" x14ac:dyDescent="0.25">
      <c r="A113" s="1">
        <v>112</v>
      </c>
      <c r="C113">
        <v>9.2435414395567905E-2</v>
      </c>
      <c r="D113">
        <v>0.66519091748838022</v>
      </c>
      <c r="E113">
        <v>0.93161786274496461</v>
      </c>
      <c r="F113">
        <v>0.86965812158736233</v>
      </c>
      <c r="G113">
        <v>0.98733794228035465</v>
      </c>
      <c r="H113">
        <v>8.2283504618371084E-2</v>
      </c>
      <c r="I113">
        <v>8.4012777263008376E-3</v>
      </c>
      <c r="J113">
        <v>1.9787701771194488E-3</v>
      </c>
      <c r="K113">
        <v>0.823621513346667</v>
      </c>
      <c r="L113">
        <v>0.20972560799199147</v>
      </c>
      <c r="M113">
        <v>0.607929532034305</v>
      </c>
      <c r="N113">
        <v>0.81216198203873091</v>
      </c>
      <c r="O113">
        <v>6.5316081693010619E-2</v>
      </c>
      <c r="P113">
        <v>0.82306284812067465</v>
      </c>
      <c r="Q113">
        <v>0.62623891563814649</v>
      </c>
      <c r="R113">
        <v>9.8814885494857285E-2</v>
      </c>
      <c r="S113">
        <v>0.19357333470341231</v>
      </c>
      <c r="T113">
        <v>0.14898890970189216</v>
      </c>
      <c r="U113">
        <v>0.47079158487508799</v>
      </c>
      <c r="V113">
        <v>0.18241196760704859</v>
      </c>
      <c r="W113">
        <v>0.179882350231791</v>
      </c>
      <c r="X113">
        <v>0.64609448575214523</v>
      </c>
      <c r="Y113">
        <v>0.69631885816871275</v>
      </c>
      <c r="Z113">
        <v>0.36493468358730186</v>
      </c>
      <c r="AA113">
        <v>0.34630734534868324</v>
      </c>
      <c r="AB113">
        <v>0.74627236457208568</v>
      </c>
      <c r="AC113">
        <v>0.61385775902870254</v>
      </c>
      <c r="AD113">
        <v>0.13018609956242999</v>
      </c>
      <c r="AE113">
        <v>0.47216752178998189</v>
      </c>
      <c r="AF113">
        <v>0.46916689538574108</v>
      </c>
      <c r="AG113">
        <v>0.5403488056010094</v>
      </c>
      <c r="AH113">
        <v>0.19396874232826933</v>
      </c>
      <c r="AI113">
        <v>0.6608531342806081</v>
      </c>
      <c r="AJ113">
        <v>7.7141693692554969E-2</v>
      </c>
      <c r="AK113">
        <v>0.80889116226429791</v>
      </c>
      <c r="AL113">
        <v>0.55131593296278325</v>
      </c>
      <c r="AM113">
        <v>0.4586616032705777</v>
      </c>
      <c r="AN113">
        <v>0.23235894002550217</v>
      </c>
      <c r="AO113">
        <v>0.59147648083779858</v>
      </c>
      <c r="AP113">
        <v>0.47660790157538557</v>
      </c>
      <c r="AQ113">
        <v>0.6817397154781708</v>
      </c>
      <c r="AR113">
        <v>0.30622286765030415</v>
      </c>
      <c r="AS113">
        <v>0.22116608264059001</v>
      </c>
      <c r="AT113">
        <v>0.67084644397132265</v>
      </c>
      <c r="AU113">
        <v>0.51030684630285117</v>
      </c>
      <c r="AV113">
        <v>0.54096534422809162</v>
      </c>
      <c r="AW113">
        <v>0.37337284194088005</v>
      </c>
      <c r="AX113">
        <v>0.12816820065573431</v>
      </c>
      <c r="AY113">
        <v>0.99617783701517526</v>
      </c>
      <c r="AZ113">
        <v>0.10163552693422184</v>
      </c>
      <c r="BA113">
        <v>0.22078793165608124</v>
      </c>
      <c r="BB113">
        <v>0.16222087658124107</v>
      </c>
      <c r="BC113">
        <v>0.56033151425120309</v>
      </c>
      <c r="BD113">
        <v>5.6988894999794981E-2</v>
      </c>
      <c r="BE113">
        <v>0.62657560526835476</v>
      </c>
      <c r="BF113">
        <v>0.11051827240336087</v>
      </c>
      <c r="BG113">
        <v>0.50503430880991651</v>
      </c>
      <c r="BH113">
        <v>0.58787347511985044</v>
      </c>
      <c r="BI113">
        <v>0.61740924447028944</v>
      </c>
      <c r="BJ113">
        <v>0.26950669355285339</v>
      </c>
      <c r="BK113">
        <v>0.63514484005412475</v>
      </c>
      <c r="BL113">
        <v>0.51788896889081115</v>
      </c>
      <c r="BM113">
        <v>0.13942482152038216</v>
      </c>
      <c r="BN113">
        <v>6.1630044431735365E-2</v>
      </c>
      <c r="BO113">
        <v>0.82761746813422465</v>
      </c>
      <c r="BP113">
        <v>0.2056422307639677</v>
      </c>
      <c r="BQ113">
        <v>0.74645482779086103</v>
      </c>
      <c r="BR113">
        <v>0.71660565747230209</v>
      </c>
      <c r="BS113">
        <v>0.28479956120689798</v>
      </c>
      <c r="BT113">
        <v>0.31105490453917628</v>
      </c>
    </row>
    <row r="114" spans="1:72" x14ac:dyDescent="0.25">
      <c r="A114" s="1">
        <v>113</v>
      </c>
      <c r="C114">
        <v>0.93337257036038557</v>
      </c>
      <c r="D114">
        <v>0.41917620614510231</v>
      </c>
      <c r="E114">
        <v>0.92592250015197541</v>
      </c>
      <c r="F114">
        <v>0.38361337891589586</v>
      </c>
      <c r="G114">
        <v>0.57906838194567456</v>
      </c>
      <c r="H114">
        <v>0.73250395177330196</v>
      </c>
      <c r="I114">
        <v>0.4055885253926127</v>
      </c>
      <c r="J114">
        <v>0.30885041427148341</v>
      </c>
      <c r="K114">
        <v>0.12184473547492503</v>
      </c>
      <c r="L114">
        <v>0.20672765357634071</v>
      </c>
      <c r="M114">
        <v>0.51424161744181252</v>
      </c>
      <c r="N114">
        <v>0.29820308486991987</v>
      </c>
      <c r="O114">
        <v>0.35422099432292031</v>
      </c>
      <c r="P114">
        <v>9.6870013624492435E-2</v>
      </c>
      <c r="Q114">
        <v>3.8655753643637158E-2</v>
      </c>
      <c r="R114">
        <v>0.35634021162716334</v>
      </c>
      <c r="S114">
        <v>8.4955564644491055E-3</v>
      </c>
      <c r="T114">
        <v>0.68252933663047188</v>
      </c>
      <c r="U114">
        <v>0.29205389903026135</v>
      </c>
      <c r="V114">
        <v>0.2723622336923861</v>
      </c>
      <c r="W114">
        <v>0.42327486190992181</v>
      </c>
      <c r="X114">
        <v>0.68096214261698262</v>
      </c>
      <c r="Y114">
        <v>0.92574983477529493</v>
      </c>
      <c r="Z114">
        <v>0.97068033193173264</v>
      </c>
      <c r="AA114">
        <v>0.18861710019102462</v>
      </c>
      <c r="AB114">
        <v>0.35168011881150063</v>
      </c>
      <c r="AC114">
        <v>0.8147022952312869</v>
      </c>
      <c r="AD114">
        <v>0.38764726808260852</v>
      </c>
      <c r="AE114">
        <v>0.73459731521322136</v>
      </c>
      <c r="AF114">
        <v>0.58183439075365784</v>
      </c>
      <c r="AG114">
        <v>0.96881914752782694</v>
      </c>
      <c r="AH114">
        <v>0.31148889477382247</v>
      </c>
      <c r="AI114">
        <v>0.58259571491676143</v>
      </c>
      <c r="AJ114">
        <v>0.49397006083274897</v>
      </c>
      <c r="AK114">
        <v>0.39452134541559181</v>
      </c>
      <c r="AL114">
        <v>0.50078804229193663</v>
      </c>
      <c r="AM114">
        <v>6.7693444807234271E-2</v>
      </c>
      <c r="AN114">
        <v>0.5359395714664521</v>
      </c>
      <c r="AO114">
        <v>1.4581974640425766E-2</v>
      </c>
      <c r="AP114">
        <v>0.21219993813310556</v>
      </c>
      <c r="AQ114">
        <v>0.8972527541396309</v>
      </c>
      <c r="AR114">
        <v>0.79341936770477517</v>
      </c>
      <c r="AS114">
        <v>0.63624125707771106</v>
      </c>
      <c r="AT114">
        <v>4.7816109176015198E-2</v>
      </c>
      <c r="AU114">
        <v>0.48176487613271424</v>
      </c>
      <c r="AV114">
        <v>8.4775763976705276E-2</v>
      </c>
      <c r="AW114">
        <v>0.80679099629236817</v>
      </c>
      <c r="AX114">
        <v>0.53934179519490566</v>
      </c>
      <c r="AY114">
        <v>0.36149209132644866</v>
      </c>
      <c r="AZ114">
        <v>0.16665517398700791</v>
      </c>
      <c r="BA114">
        <v>0.4526392368282447</v>
      </c>
      <c r="BB114">
        <v>0.76047596237703552</v>
      </c>
      <c r="BC114">
        <v>0.32323915491694866</v>
      </c>
      <c r="BD114">
        <v>0.68505536264462119</v>
      </c>
      <c r="BE114">
        <v>0.97987016930003645</v>
      </c>
      <c r="BF114">
        <v>0.16696954743016101</v>
      </c>
      <c r="BG114">
        <v>0.34020805983056823</v>
      </c>
      <c r="BH114">
        <v>0.71166022219102687</v>
      </c>
      <c r="BI114">
        <v>0.48337259901313312</v>
      </c>
      <c r="BJ114">
        <v>5.1884158205001807E-2</v>
      </c>
      <c r="BK114">
        <v>0.49633602334610527</v>
      </c>
      <c r="BL114">
        <v>8.759870860347041E-2</v>
      </c>
      <c r="BM114">
        <v>0.27454461463604141</v>
      </c>
      <c r="BN114">
        <v>0.97224900466501929</v>
      </c>
      <c r="BO114">
        <v>0.53205681365604829</v>
      </c>
      <c r="BP114">
        <v>0.78591989115900285</v>
      </c>
      <c r="BQ114">
        <v>0.92172651818333706</v>
      </c>
      <c r="BR114">
        <v>4.4812707822130871E-2</v>
      </c>
      <c r="BS114">
        <v>0.98157412143218048</v>
      </c>
      <c r="BT114">
        <v>0.71866738328291169</v>
      </c>
    </row>
    <row r="115" spans="1:72" x14ac:dyDescent="0.25">
      <c r="A115" s="1">
        <v>114</v>
      </c>
      <c r="C115">
        <v>0.72634879087011672</v>
      </c>
      <c r="D115">
        <v>0.61262647210774113</v>
      </c>
      <c r="E115">
        <v>0.71681947204337493</v>
      </c>
      <c r="F115">
        <v>0.75821638914882594</v>
      </c>
      <c r="G115">
        <v>0.36083823299005691</v>
      </c>
      <c r="H115">
        <v>0.24968182357887392</v>
      </c>
      <c r="I115">
        <v>0.52511461293096895</v>
      </c>
      <c r="J115">
        <v>0.55200367561198938</v>
      </c>
      <c r="K115">
        <v>0.40253483304510507</v>
      </c>
      <c r="L115">
        <v>0.79043397245706071</v>
      </c>
      <c r="M115">
        <v>0.82113400947668103</v>
      </c>
      <c r="N115">
        <v>0.65352645523227604</v>
      </c>
      <c r="O115">
        <v>0.60139221304708579</v>
      </c>
      <c r="P115">
        <v>0.37332743949792679</v>
      </c>
      <c r="Q115">
        <v>0.9661778433830851</v>
      </c>
      <c r="R115">
        <v>0.8889430391779537</v>
      </c>
      <c r="S115">
        <v>0.19458298590662571</v>
      </c>
      <c r="T115">
        <v>0.30369050095032946</v>
      </c>
      <c r="U115">
        <v>0.690231362785373</v>
      </c>
      <c r="V115">
        <v>0.36666823104292234</v>
      </c>
      <c r="W115">
        <v>0.12348953942778917</v>
      </c>
      <c r="X115">
        <v>0.40495470198246886</v>
      </c>
      <c r="Y115">
        <v>0.66125812492130021</v>
      </c>
      <c r="Z115">
        <v>0.71351255449881001</v>
      </c>
      <c r="AA115">
        <v>0.96972027145054629</v>
      </c>
      <c r="AB115">
        <v>0.21177897017357705</v>
      </c>
      <c r="AC115">
        <v>0.48840566353002357</v>
      </c>
      <c r="AD115">
        <v>0.3513119391150249</v>
      </c>
      <c r="AE115">
        <v>9.4611060514895762E-2</v>
      </c>
      <c r="AF115">
        <v>0.20813896735483339</v>
      </c>
      <c r="AG115">
        <v>0.37789010739950157</v>
      </c>
      <c r="AH115">
        <v>6.0835584986099644E-2</v>
      </c>
      <c r="AI115">
        <v>0.30021536666382254</v>
      </c>
      <c r="AJ115">
        <v>0.74160374794635653</v>
      </c>
      <c r="AK115">
        <v>0.10587373570998215</v>
      </c>
      <c r="AL115">
        <v>0.35440726548105983</v>
      </c>
      <c r="AM115">
        <v>0.5949145589715199</v>
      </c>
      <c r="AN115">
        <v>0.8564291312130653</v>
      </c>
      <c r="AO115">
        <v>0.61434602900546131</v>
      </c>
      <c r="AP115">
        <v>0.18465569097410728</v>
      </c>
      <c r="AQ115">
        <v>0.63348311121380463</v>
      </c>
      <c r="AR115">
        <v>0.32781152715234863</v>
      </c>
      <c r="AS115">
        <v>0.84686067630624995</v>
      </c>
      <c r="AT115">
        <v>0.84779883071640028</v>
      </c>
      <c r="AU115">
        <v>0.25402165046772474</v>
      </c>
      <c r="AV115">
        <v>3.3268127497471545E-2</v>
      </c>
      <c r="AW115">
        <v>8.0627684873273653E-2</v>
      </c>
      <c r="AX115">
        <v>0.36493501405410178</v>
      </c>
      <c r="AY115">
        <v>0.4878552935607845</v>
      </c>
      <c r="AZ115">
        <v>0.34666059451236064</v>
      </c>
      <c r="BA115">
        <v>0.79662195527487678</v>
      </c>
      <c r="BB115">
        <v>0.74027613732476349</v>
      </c>
      <c r="BC115">
        <v>4.0483326806687536E-2</v>
      </c>
      <c r="BD115">
        <v>0.22834200450939246</v>
      </c>
      <c r="BE115">
        <v>2.9316746497396018E-2</v>
      </c>
      <c r="BF115">
        <v>0.31566127930282972</v>
      </c>
      <c r="BG115">
        <v>0.26971250695252647</v>
      </c>
      <c r="BH115">
        <v>0.87791219046524671</v>
      </c>
      <c r="BI115">
        <v>0.15227955637066382</v>
      </c>
      <c r="BJ115">
        <v>0.97336861698212029</v>
      </c>
      <c r="BK115">
        <v>0.68388305844269148</v>
      </c>
      <c r="BL115">
        <v>0.77467208354466388</v>
      </c>
      <c r="BM115">
        <v>0.74647437723306009</v>
      </c>
      <c r="BN115">
        <v>0.89476636001576504</v>
      </c>
      <c r="BO115">
        <v>0.242027938624363</v>
      </c>
      <c r="BP115">
        <v>0.1325980881387655</v>
      </c>
      <c r="BQ115">
        <v>0.60331298583629289</v>
      </c>
      <c r="BR115">
        <v>3.4353251842633603E-2</v>
      </c>
      <c r="BS115">
        <v>0.38741894057532522</v>
      </c>
      <c r="BT115">
        <v>0.52796133886660979</v>
      </c>
    </row>
    <row r="116" spans="1:72" x14ac:dyDescent="0.25">
      <c r="A116" s="1">
        <v>115</v>
      </c>
      <c r="C116">
        <v>0.38186099462221612</v>
      </c>
      <c r="D116">
        <v>0.73613047447723345</v>
      </c>
      <c r="E116">
        <v>0.64781153306459272</v>
      </c>
      <c r="F116">
        <v>8.6851031671336676E-2</v>
      </c>
      <c r="G116">
        <v>0.40997726154331193</v>
      </c>
      <c r="H116">
        <v>0.1971753229903016</v>
      </c>
      <c r="I116">
        <v>7.6495821456508795E-2</v>
      </c>
      <c r="J116">
        <v>0.18281220791115993</v>
      </c>
      <c r="K116">
        <v>0.63781819165928599</v>
      </c>
      <c r="L116">
        <v>0.22247048378967405</v>
      </c>
      <c r="M116">
        <v>0.69704718668151144</v>
      </c>
      <c r="N116">
        <v>0.21072718137018542</v>
      </c>
      <c r="O116">
        <v>0.19359942569119715</v>
      </c>
      <c r="P116">
        <v>5.7240190494153076E-2</v>
      </c>
      <c r="Q116">
        <v>0.78150929887382314</v>
      </c>
      <c r="R116">
        <v>0.76189919196249878</v>
      </c>
      <c r="S116">
        <v>0.47371010528474056</v>
      </c>
      <c r="T116">
        <v>0.71834513685013002</v>
      </c>
      <c r="U116">
        <v>0.43580104262176489</v>
      </c>
      <c r="V116">
        <v>0.8964600978615006</v>
      </c>
      <c r="W116">
        <v>0.18031121540511519</v>
      </c>
      <c r="X116">
        <v>0.94139761776267472</v>
      </c>
      <c r="Y116">
        <v>0.14351190852533646</v>
      </c>
      <c r="Z116">
        <v>0.7224963795409457</v>
      </c>
      <c r="AA116">
        <v>0.79697441991834672</v>
      </c>
      <c r="AB116">
        <v>0.99735013281417961</v>
      </c>
      <c r="AC116">
        <v>0.13782456465390547</v>
      </c>
      <c r="AD116">
        <v>0.38509089431255217</v>
      </c>
      <c r="AE116">
        <v>9.8888287518803297E-2</v>
      </c>
      <c r="AF116">
        <v>8.300212935311857E-2</v>
      </c>
      <c r="AG116">
        <v>0.53057732657715284</v>
      </c>
      <c r="AH116">
        <v>0.12827110228218574</v>
      </c>
      <c r="AI116">
        <v>0.16018194876169078</v>
      </c>
      <c r="AJ116">
        <v>0.74156543118125617</v>
      </c>
      <c r="AK116">
        <v>0.24108858069328987</v>
      </c>
      <c r="AL116">
        <v>0.44253870758101621</v>
      </c>
      <c r="AM116">
        <v>0.29408305294899117</v>
      </c>
      <c r="AN116">
        <v>0.91386883907817806</v>
      </c>
      <c r="AO116">
        <v>7.9934337451466053E-3</v>
      </c>
      <c r="AP116">
        <v>0.40698100225755995</v>
      </c>
      <c r="AQ116">
        <v>5.4189450056265409E-2</v>
      </c>
      <c r="AR116">
        <v>0.49716509681228971</v>
      </c>
      <c r="AS116">
        <v>0.82969021122029107</v>
      </c>
      <c r="AT116">
        <v>0.68689183736161696</v>
      </c>
      <c r="AU116">
        <v>0.33667588752748323</v>
      </c>
      <c r="AV116">
        <v>0.97088602316503281</v>
      </c>
      <c r="AW116">
        <v>0.67389744191401846</v>
      </c>
      <c r="AX116">
        <v>0.59314411740744433</v>
      </c>
      <c r="AY116">
        <v>0.62922361454752207</v>
      </c>
      <c r="AZ116">
        <v>0.34489672985340636</v>
      </c>
      <c r="BA116">
        <v>0.51914528216543177</v>
      </c>
      <c r="BB116">
        <v>2.503551502179846E-2</v>
      </c>
      <c r="BC116">
        <v>0.45372840294482397</v>
      </c>
      <c r="BD116">
        <v>0.17040249878079183</v>
      </c>
      <c r="BE116">
        <v>5.58385872299898E-2</v>
      </c>
      <c r="BF116">
        <v>0.28844464940542303</v>
      </c>
      <c r="BG116">
        <v>0.77679680952447561</v>
      </c>
      <c r="BH116">
        <v>0.43649251694041546</v>
      </c>
      <c r="BI116">
        <v>0.87191318591225697</v>
      </c>
      <c r="BJ116">
        <v>1.6032995315701126E-2</v>
      </c>
      <c r="BK116">
        <v>0.25510599311259341</v>
      </c>
      <c r="BL116">
        <v>0.38444066575934688</v>
      </c>
      <c r="BM116">
        <v>0.97475381897971736</v>
      </c>
      <c r="BN116">
        <v>0.51941193533615138</v>
      </c>
      <c r="BO116">
        <v>0.98515547693046657</v>
      </c>
      <c r="BP116">
        <v>0.86129429311431571</v>
      </c>
      <c r="BQ116">
        <v>0.98878620415988039</v>
      </c>
      <c r="BR116">
        <v>0.88290815544485457</v>
      </c>
      <c r="BS116">
        <v>0.52383735375467655</v>
      </c>
      <c r="BT116">
        <v>0.84884226560300491</v>
      </c>
    </row>
    <row r="117" spans="1:72" x14ac:dyDescent="0.25">
      <c r="A117" s="1">
        <v>116</v>
      </c>
      <c r="C117">
        <v>8.6907177839496197E-2</v>
      </c>
      <c r="D117">
        <v>0.26365830379829824</v>
      </c>
      <c r="E117">
        <v>2.2942338776426929E-2</v>
      </c>
      <c r="F117">
        <v>0.49234947050046241</v>
      </c>
      <c r="G117">
        <v>0.93127035548781278</v>
      </c>
      <c r="H117">
        <v>8.619135654442811E-2</v>
      </c>
      <c r="I117">
        <v>0.66807534147463321</v>
      </c>
      <c r="J117">
        <v>0.78677017634498858</v>
      </c>
      <c r="K117">
        <v>0.89988723640562196</v>
      </c>
      <c r="L117">
        <v>4.4847728242601859E-3</v>
      </c>
      <c r="M117">
        <v>0.57310826353766675</v>
      </c>
      <c r="N117">
        <v>0.39913945798764516</v>
      </c>
      <c r="O117">
        <v>0.23558784167934788</v>
      </c>
      <c r="P117">
        <v>0.73288769355245653</v>
      </c>
      <c r="Q117">
        <v>0.26840190257980312</v>
      </c>
      <c r="R117">
        <v>0.94779071452054275</v>
      </c>
      <c r="S117">
        <v>0.33699012086259506</v>
      </c>
      <c r="T117">
        <v>0.30162451905693877</v>
      </c>
      <c r="U117">
        <v>0.79132595756668234</v>
      </c>
      <c r="V117">
        <v>0.38005564902823197</v>
      </c>
      <c r="W117">
        <v>0.80552707494003473</v>
      </c>
      <c r="X117">
        <v>0.39589577359301531</v>
      </c>
      <c r="Y117">
        <v>8.0152159053064942E-2</v>
      </c>
      <c r="Z117">
        <v>0.15984759548301319</v>
      </c>
      <c r="AA117">
        <v>0.17744743415225428</v>
      </c>
      <c r="AB117">
        <v>5.3828380513188723E-2</v>
      </c>
      <c r="AC117">
        <v>1.4809459376695311E-2</v>
      </c>
      <c r="AD117">
        <v>0.25949933780113621</v>
      </c>
      <c r="AE117">
        <v>0.28474471163912851</v>
      </c>
      <c r="AF117">
        <v>0.2907943141844892</v>
      </c>
      <c r="AG117">
        <v>0.29443566650965658</v>
      </c>
      <c r="AH117">
        <v>0.86148154035554425</v>
      </c>
      <c r="AI117">
        <v>0.5186710768172399</v>
      </c>
      <c r="AJ117">
        <v>7.5116603222779244E-2</v>
      </c>
      <c r="AK117">
        <v>0.17873895762907921</v>
      </c>
      <c r="AL117">
        <v>0.21453704430781839</v>
      </c>
      <c r="AM117">
        <v>0.89274394475079932</v>
      </c>
      <c r="AN117">
        <v>6.1702682387301255E-2</v>
      </c>
      <c r="AO117">
        <v>0.47335360773691171</v>
      </c>
      <c r="AP117">
        <v>0.4882469163749068</v>
      </c>
      <c r="AQ117">
        <v>4.9285520977319308E-2</v>
      </c>
      <c r="AR117">
        <v>0.22932600314074814</v>
      </c>
      <c r="AS117">
        <v>0.39400724025040601</v>
      </c>
      <c r="AT117">
        <v>0.8435458392936126</v>
      </c>
      <c r="AU117">
        <v>0.63814711568685534</v>
      </c>
      <c r="AV117">
        <v>0.73632376460990745</v>
      </c>
      <c r="AW117">
        <v>0.93259308237569671</v>
      </c>
      <c r="AX117">
        <v>0.73416903857686788</v>
      </c>
      <c r="AY117">
        <v>0.57784431474947473</v>
      </c>
      <c r="AZ117">
        <v>0.92814941776599824</v>
      </c>
      <c r="BA117">
        <v>0.50875330229517446</v>
      </c>
      <c r="BB117">
        <v>0.51267604968937774</v>
      </c>
      <c r="BC117">
        <v>0.73903421314574669</v>
      </c>
      <c r="BD117">
        <v>0.41302700813677973</v>
      </c>
      <c r="BE117">
        <v>0.7405128119560288</v>
      </c>
      <c r="BF117">
        <v>0.41070425411154687</v>
      </c>
      <c r="BG117">
        <v>0.73396741910460495</v>
      </c>
      <c r="BH117">
        <v>0.46123112618418249</v>
      </c>
      <c r="BI117">
        <v>8.7559255333256925E-2</v>
      </c>
      <c r="BJ117">
        <v>0.351157625885683</v>
      </c>
      <c r="BK117">
        <v>0.97162784907101574</v>
      </c>
      <c r="BL117">
        <v>2.8813401981805598E-2</v>
      </c>
      <c r="BM117">
        <v>0.83718857712753036</v>
      </c>
      <c r="BN117">
        <v>0.63586292016191248</v>
      </c>
      <c r="BO117">
        <v>0.43486106647314571</v>
      </c>
      <c r="BP117">
        <v>0.34034900355256237</v>
      </c>
      <c r="BQ117">
        <v>0.2626975267809305</v>
      </c>
      <c r="BR117">
        <v>0.89179267078066382</v>
      </c>
      <c r="BS117">
        <v>0.87321655076965032</v>
      </c>
      <c r="BT117">
        <v>0.22682049967416174</v>
      </c>
    </row>
    <row r="118" spans="1:72" x14ac:dyDescent="0.25">
      <c r="A118" s="1">
        <v>117</v>
      </c>
      <c r="C118">
        <v>0.39184738921627915</v>
      </c>
      <c r="D118">
        <v>0.82744883881324383</v>
      </c>
      <c r="E118">
        <v>0.55807871195613323</v>
      </c>
      <c r="F118">
        <v>0.42392738822348552</v>
      </c>
      <c r="G118">
        <v>0.1046221432929042</v>
      </c>
      <c r="H118">
        <v>0.99568815756209905</v>
      </c>
      <c r="I118">
        <v>0.58963171903885014</v>
      </c>
      <c r="J118">
        <v>0.84165262612257119</v>
      </c>
      <c r="K118">
        <v>0.97604258317491732</v>
      </c>
      <c r="L118">
        <v>0.48837594972703247</v>
      </c>
      <c r="M118">
        <v>0.34892835493356056</v>
      </c>
      <c r="N118">
        <v>0.10170986381788238</v>
      </c>
      <c r="O118">
        <v>8.717958176359164E-2</v>
      </c>
      <c r="P118">
        <v>0.11341470233680273</v>
      </c>
      <c r="Q118">
        <v>0.96676101666138503</v>
      </c>
      <c r="R118">
        <v>0.32984690975533504</v>
      </c>
      <c r="S118">
        <v>0.55191914666798891</v>
      </c>
      <c r="T118">
        <v>0.30667055526082987</v>
      </c>
      <c r="U118">
        <v>0.29334982934011633</v>
      </c>
      <c r="V118">
        <v>0.20733950674092172</v>
      </c>
      <c r="W118">
        <v>0.13406323744672199</v>
      </c>
      <c r="X118">
        <v>0.65767565713696374</v>
      </c>
      <c r="Y118">
        <v>0.20222358991686251</v>
      </c>
      <c r="Z118">
        <v>0.22211866534945923</v>
      </c>
      <c r="AA118">
        <v>0.39486461345326374</v>
      </c>
      <c r="AB118">
        <v>0.76386831142909328</v>
      </c>
      <c r="AC118">
        <v>9.0966925405652765E-2</v>
      </c>
      <c r="AD118">
        <v>0.91676312866852305</v>
      </c>
      <c r="AE118">
        <v>0.51788499637347596</v>
      </c>
      <c r="AF118">
        <v>0.24190715427511222</v>
      </c>
      <c r="AG118">
        <v>0.78171831160913152</v>
      </c>
      <c r="AH118">
        <v>0.63876148898910312</v>
      </c>
      <c r="AI118">
        <v>0.38009120237023941</v>
      </c>
      <c r="AJ118">
        <v>0.33948596843831114</v>
      </c>
      <c r="AK118">
        <v>9.8637843200917286E-2</v>
      </c>
      <c r="AL118">
        <v>0.68102990704294175</v>
      </c>
      <c r="AM118">
        <v>0.70340561052168604</v>
      </c>
      <c r="AN118">
        <v>0.52869875666871458</v>
      </c>
      <c r="AO118">
        <v>0.77258570130813586</v>
      </c>
      <c r="AP118">
        <v>0.12085087595429822</v>
      </c>
      <c r="AQ118">
        <v>2.9389261237697029E-2</v>
      </c>
      <c r="AR118">
        <v>0.78312205677030966</v>
      </c>
      <c r="AS118">
        <v>0.81963934878922406</v>
      </c>
      <c r="AT118">
        <v>2.8527538407423614E-2</v>
      </c>
      <c r="AU118">
        <v>0.38841437559481484</v>
      </c>
      <c r="AV118">
        <v>0.30569965965362156</v>
      </c>
      <c r="AW118">
        <v>0.62869318052319556</v>
      </c>
      <c r="AX118">
        <v>0.21687214937376931</v>
      </c>
      <c r="AY118">
        <v>0.41211678464014179</v>
      </c>
      <c r="AZ118">
        <v>0.19041942269944967</v>
      </c>
      <c r="BA118">
        <v>0.91041117286961426</v>
      </c>
      <c r="BB118">
        <v>0.34737726017586812</v>
      </c>
      <c r="BC118">
        <v>0.50994945526785374</v>
      </c>
      <c r="BD118">
        <v>0.68347826061717298</v>
      </c>
      <c r="BE118">
        <v>0.1839924465146564</v>
      </c>
      <c r="BF118">
        <v>0.2905162754026952</v>
      </c>
      <c r="BG118">
        <v>0.86820092595247267</v>
      </c>
      <c r="BH118">
        <v>0.67455943491743386</v>
      </c>
      <c r="BI118">
        <v>0.42972144817078983</v>
      </c>
      <c r="BJ118">
        <v>7.1473713969315233E-2</v>
      </c>
      <c r="BK118">
        <v>0.33261046165857455</v>
      </c>
      <c r="BL118">
        <v>0.17333869334221363</v>
      </c>
      <c r="BM118">
        <v>0.47458741596411358</v>
      </c>
      <c r="BN118">
        <v>0.50818339079437602</v>
      </c>
      <c r="BO118">
        <v>0.48737299680999169</v>
      </c>
      <c r="BP118">
        <v>0.71589031915478918</v>
      </c>
      <c r="BQ118">
        <v>0.88321117341390998</v>
      </c>
      <c r="BR118">
        <v>0.49145442780242321</v>
      </c>
      <c r="BS118">
        <v>2.3848622190816182E-2</v>
      </c>
      <c r="BT118">
        <v>0.20233260013071053</v>
      </c>
    </row>
    <row r="119" spans="1:72" x14ac:dyDescent="0.25">
      <c r="A119" s="1">
        <v>118</v>
      </c>
      <c r="C119">
        <v>0.86022136133426674</v>
      </c>
      <c r="D119">
        <v>0.52200774666233252</v>
      </c>
      <c r="E119">
        <v>0.11177235158708543</v>
      </c>
      <c r="F119">
        <v>0.11904134491149321</v>
      </c>
      <c r="G119">
        <v>0.95939860778824482</v>
      </c>
      <c r="H119">
        <v>7.4377115564284502E-2</v>
      </c>
      <c r="I119">
        <v>0.43622120489982319</v>
      </c>
      <c r="J119">
        <v>0.92656698368438084</v>
      </c>
      <c r="K119">
        <v>0.69523949462719814</v>
      </c>
      <c r="L119">
        <v>0.27996204201181873</v>
      </c>
      <c r="M119">
        <v>0.15755600684662263</v>
      </c>
      <c r="N119">
        <v>0.41748551604127027</v>
      </c>
      <c r="O119">
        <v>0.93589768860443945</v>
      </c>
      <c r="P119">
        <v>4.7121709592290784E-2</v>
      </c>
      <c r="Q119">
        <v>0.2853439302236952</v>
      </c>
      <c r="R119">
        <v>0.93861914251776579</v>
      </c>
      <c r="S119">
        <v>0.26036945833881819</v>
      </c>
      <c r="T119">
        <v>0.59610600460218333</v>
      </c>
      <c r="U119">
        <v>0.84277978620830352</v>
      </c>
      <c r="V119">
        <v>1.842324650129068E-2</v>
      </c>
      <c r="W119">
        <v>0.56447819904629526</v>
      </c>
      <c r="X119">
        <v>0.73555342831140369</v>
      </c>
      <c r="Y119">
        <v>0.907806384877759</v>
      </c>
      <c r="Z119">
        <v>0.21962651856175419</v>
      </c>
      <c r="AA119">
        <v>0.90651441529441223</v>
      </c>
      <c r="AB119">
        <v>0.99482988468435263</v>
      </c>
      <c r="AC119">
        <v>0.34037487359906782</v>
      </c>
      <c r="AD119">
        <v>0.21223759876101378</v>
      </c>
      <c r="AE119">
        <v>0.93728325035787874</v>
      </c>
      <c r="AF119">
        <v>0.59344960023152427</v>
      </c>
      <c r="AG119">
        <v>0.27815333438695755</v>
      </c>
      <c r="AH119">
        <v>0.76048113053588051</v>
      </c>
      <c r="AI119">
        <v>5.2754616035374569E-2</v>
      </c>
      <c r="AJ119">
        <v>0.95456357541969339</v>
      </c>
      <c r="AK119">
        <v>0.11809224938318685</v>
      </c>
      <c r="AL119">
        <v>0.22909613689181929</v>
      </c>
      <c r="AM119">
        <v>0.6322396778220184</v>
      </c>
      <c r="AN119">
        <v>0.76392205617389219</v>
      </c>
      <c r="AO119">
        <v>0.65365790816025349</v>
      </c>
      <c r="AP119">
        <v>2.1626153402431347E-2</v>
      </c>
      <c r="AQ119">
        <v>2.5181072753516887E-2</v>
      </c>
      <c r="AR119">
        <v>0.98637373335921352</v>
      </c>
      <c r="AS119">
        <v>0.75464917445450519</v>
      </c>
      <c r="AT119">
        <v>0.27567063178084916</v>
      </c>
      <c r="AU119">
        <v>2.2479723931251749E-2</v>
      </c>
      <c r="AV119">
        <v>0.32207376088555528</v>
      </c>
      <c r="AW119">
        <v>0.62044262458575816</v>
      </c>
      <c r="AX119">
        <v>0.93607743536229349</v>
      </c>
      <c r="AY119">
        <v>0.57693021962906366</v>
      </c>
      <c r="AZ119">
        <v>0.21755379775769157</v>
      </c>
      <c r="BA119">
        <v>0.2082885975377915</v>
      </c>
      <c r="BB119">
        <v>0.22073848767856508</v>
      </c>
      <c r="BC119">
        <v>0.48478969928375293</v>
      </c>
      <c r="BD119">
        <v>3.131279450973401E-2</v>
      </c>
      <c r="BE119">
        <v>0.34273831870929161</v>
      </c>
      <c r="BF119">
        <v>0.93768038228208372</v>
      </c>
      <c r="BG119">
        <v>0.96267861964495149</v>
      </c>
      <c r="BH119">
        <v>0.68304544914755216</v>
      </c>
      <c r="BI119">
        <v>0.62107178914281902</v>
      </c>
      <c r="BJ119">
        <v>0.2764424246651116</v>
      </c>
      <c r="BK119">
        <v>0.25575321377731519</v>
      </c>
      <c r="BL119">
        <v>3.4433710659321326E-2</v>
      </c>
      <c r="BM119">
        <v>0.99588724960759178</v>
      </c>
      <c r="BN119">
        <v>8.7893803681866611E-2</v>
      </c>
      <c r="BO119">
        <v>0.57425693084002982</v>
      </c>
      <c r="BP119">
        <v>0.50344452049524302</v>
      </c>
      <c r="BQ119">
        <v>0.53937022281613645</v>
      </c>
      <c r="BR119">
        <v>0.44056343297310641</v>
      </c>
      <c r="BS119">
        <v>0.75679081931525405</v>
      </c>
      <c r="BT119">
        <v>0.33119606506989174</v>
      </c>
    </row>
    <row r="120" spans="1:72" x14ac:dyDescent="0.25">
      <c r="A120" s="1">
        <v>119</v>
      </c>
      <c r="C120">
        <v>0.67170522653520293</v>
      </c>
      <c r="D120">
        <v>0.91360192030775234</v>
      </c>
      <c r="E120">
        <v>0.67527280839669113</v>
      </c>
      <c r="F120">
        <v>0.42716931119871404</v>
      </c>
      <c r="G120">
        <v>0.11099657794462892</v>
      </c>
      <c r="H120">
        <v>0.3287882135723762</v>
      </c>
      <c r="I120">
        <v>0.25818312943885902</v>
      </c>
      <c r="J120">
        <v>0.55287522937497602</v>
      </c>
      <c r="K120">
        <v>0.51126473939769101</v>
      </c>
      <c r="L120">
        <v>0.83119241971364966</v>
      </c>
      <c r="M120">
        <v>0.36201635876997995</v>
      </c>
      <c r="N120">
        <v>0.29300412015113897</v>
      </c>
      <c r="O120">
        <v>0.67855948614706729</v>
      </c>
      <c r="P120">
        <v>0.16036275141104084</v>
      </c>
      <c r="Q120">
        <v>0.94575807079185326</v>
      </c>
      <c r="R120">
        <v>0.23415949051642104</v>
      </c>
      <c r="S120">
        <v>0.46312740081762904</v>
      </c>
      <c r="T120">
        <v>0.76814465096908358</v>
      </c>
      <c r="U120">
        <v>0.58211549080498481</v>
      </c>
      <c r="V120">
        <v>0.67645533217366149</v>
      </c>
      <c r="W120">
        <v>0.51772412457869477</v>
      </c>
      <c r="X120">
        <v>0.63621252482128432</v>
      </c>
      <c r="Y120">
        <v>6.9022623490469948E-2</v>
      </c>
      <c r="Z120">
        <v>0.17747335530341601</v>
      </c>
      <c r="AA120">
        <v>0.88968727483545207</v>
      </c>
      <c r="AB120">
        <v>0.90299350453437921</v>
      </c>
      <c r="AC120">
        <v>0.585077085156678</v>
      </c>
      <c r="AD120">
        <v>0.62395857881252481</v>
      </c>
      <c r="AE120">
        <v>0.16575161173134834</v>
      </c>
      <c r="AF120">
        <v>0.78032970466892515</v>
      </c>
      <c r="AG120">
        <v>0.56948305638659769</v>
      </c>
      <c r="AH120">
        <v>0.62113440589495028</v>
      </c>
      <c r="AI120">
        <v>0.93728363387108304</v>
      </c>
      <c r="AJ120">
        <v>0.61824879147815548</v>
      </c>
      <c r="AK120">
        <v>7.0291344152418E-2</v>
      </c>
      <c r="AL120">
        <v>0.4119243508153978</v>
      </c>
      <c r="AM120">
        <v>0.88372350044457537</v>
      </c>
      <c r="AN120">
        <v>5.0868426466657679E-2</v>
      </c>
      <c r="AO120">
        <v>0.12909727047056574</v>
      </c>
      <c r="AP120">
        <v>1.6735462377449606E-3</v>
      </c>
      <c r="AQ120">
        <v>0.79209301533659782</v>
      </c>
      <c r="AR120">
        <v>9.2631879272464301E-2</v>
      </c>
      <c r="AS120">
        <v>0.48036654734136075</v>
      </c>
      <c r="AT120">
        <v>0.89371016040279372</v>
      </c>
      <c r="AU120">
        <v>1.1514321572205444E-2</v>
      </c>
      <c r="AV120">
        <v>0.34987691832868051</v>
      </c>
      <c r="AW120">
        <v>0.50963159791284296</v>
      </c>
      <c r="AX120">
        <v>0.78419100268761199</v>
      </c>
      <c r="AY120">
        <v>0.89521775738533604</v>
      </c>
      <c r="AZ120">
        <v>0.88397220401665599</v>
      </c>
      <c r="BA120">
        <v>0.10768997704964411</v>
      </c>
      <c r="BB120">
        <v>0.55626806064822165</v>
      </c>
      <c r="BC120">
        <v>0.59535127206569793</v>
      </c>
      <c r="BD120">
        <v>0.18941688729945494</v>
      </c>
      <c r="BE120">
        <v>0.61929216332742809</v>
      </c>
      <c r="BF120">
        <v>0.89981607974614164</v>
      </c>
      <c r="BG120">
        <v>0.30215116276077902</v>
      </c>
      <c r="BH120">
        <v>0.7376809079188934</v>
      </c>
      <c r="BI120">
        <v>0.14793674154463954</v>
      </c>
      <c r="BJ120">
        <v>0.86816065045948421</v>
      </c>
      <c r="BK120">
        <v>0.88510186589873241</v>
      </c>
      <c r="BL120">
        <v>0.73947552352057011</v>
      </c>
      <c r="BM120">
        <v>0.20019674965932166</v>
      </c>
      <c r="BN120">
        <v>0.89750502974335844</v>
      </c>
      <c r="BO120">
        <v>0.89533523267697512</v>
      </c>
      <c r="BP120">
        <v>0.71117251250627411</v>
      </c>
      <c r="BQ120">
        <v>0.6800855046525488</v>
      </c>
      <c r="BR120">
        <v>0.37733345568369792</v>
      </c>
      <c r="BS120">
        <v>0.40522092809837162</v>
      </c>
      <c r="BT120">
        <v>0.96333692225697076</v>
      </c>
    </row>
    <row r="121" spans="1:72" x14ac:dyDescent="0.25">
      <c r="A121" s="1">
        <v>120</v>
      </c>
      <c r="C121">
        <v>0.86488681733221973</v>
      </c>
      <c r="D121">
        <v>0.10822339233081757</v>
      </c>
      <c r="E121">
        <v>0.6849103893868107</v>
      </c>
      <c r="F121">
        <v>0.73571992808564202</v>
      </c>
      <c r="G121">
        <v>1.5747304655285399E-2</v>
      </c>
      <c r="H121">
        <v>0.56156976668272429</v>
      </c>
      <c r="I121">
        <v>6.7967639387679801E-2</v>
      </c>
      <c r="J121">
        <v>0.42029352539757214</v>
      </c>
      <c r="K121">
        <v>0.40929579805277982</v>
      </c>
      <c r="L121">
        <v>0.70964952846013896</v>
      </c>
      <c r="M121">
        <v>0.42060383423247305</v>
      </c>
      <c r="N121">
        <v>9.8117255322424213E-2</v>
      </c>
      <c r="O121">
        <v>0.27695537713386675</v>
      </c>
      <c r="P121">
        <v>0.99401799522013656</v>
      </c>
      <c r="Q121">
        <v>4.7691304613550645E-2</v>
      </c>
      <c r="R121">
        <v>0.55236414315857341</v>
      </c>
      <c r="S121">
        <v>0.1260216878700815</v>
      </c>
      <c r="T121">
        <v>0.47345125852466319</v>
      </c>
      <c r="U121">
        <v>0.48463236296742485</v>
      </c>
      <c r="V121">
        <v>0.64348749430377128</v>
      </c>
      <c r="W121">
        <v>0.67930865427836251</v>
      </c>
      <c r="X121">
        <v>0.82467732993941323</v>
      </c>
      <c r="Y121">
        <v>8.7980025426573905E-3</v>
      </c>
      <c r="Z121">
        <v>0.1091162251080523</v>
      </c>
      <c r="AA121">
        <v>0.85610414472716734</v>
      </c>
      <c r="AB121">
        <v>1.162628258247822E-2</v>
      </c>
      <c r="AC121">
        <v>0.72450007494546775</v>
      </c>
      <c r="AD121">
        <v>0.3143119121088781</v>
      </c>
      <c r="AE121">
        <v>7.1066193396848498E-2</v>
      </c>
      <c r="AF121">
        <v>0.92655784404726305</v>
      </c>
      <c r="AG121">
        <v>0.64172650421607924</v>
      </c>
      <c r="AH121">
        <v>0.72350686773230588</v>
      </c>
      <c r="AI121">
        <v>0.18779759062720691</v>
      </c>
      <c r="AJ121">
        <v>0.46710684025760962</v>
      </c>
      <c r="AK121">
        <v>0.23160680056467919</v>
      </c>
      <c r="AL121">
        <v>0.64269347159763091</v>
      </c>
      <c r="AM121">
        <v>0.18827019027347613</v>
      </c>
      <c r="AN121">
        <v>6.2373082833728777E-2</v>
      </c>
      <c r="AO121">
        <v>0.5678336911709172</v>
      </c>
      <c r="AP121">
        <v>0.37195003423817208</v>
      </c>
      <c r="AQ121">
        <v>6.4352849114905908E-2</v>
      </c>
      <c r="AR121">
        <v>0.4894205817171936</v>
      </c>
      <c r="AS121">
        <v>0.39676918094775937</v>
      </c>
      <c r="AT121">
        <v>0.33991373727086416</v>
      </c>
      <c r="AU121">
        <v>0.50297817765631814</v>
      </c>
      <c r="AV121">
        <v>0.8401358787928106</v>
      </c>
      <c r="AW121">
        <v>0.2008314946210018</v>
      </c>
      <c r="AX121">
        <v>3.8555949230923425E-2</v>
      </c>
      <c r="AY121">
        <v>0.55859427461327771</v>
      </c>
      <c r="AZ121">
        <v>0.48933425339306702</v>
      </c>
      <c r="BA121">
        <v>0.66782265389942574</v>
      </c>
      <c r="BB121">
        <v>0.35310366284461736</v>
      </c>
      <c r="BC121">
        <v>3.9422775415427491E-2</v>
      </c>
      <c r="BD121">
        <v>0.10119561307751568</v>
      </c>
      <c r="BE121">
        <v>0.21051164879658013</v>
      </c>
      <c r="BF121">
        <v>0.34063248735865681</v>
      </c>
      <c r="BG121">
        <v>0.14129872862254034</v>
      </c>
      <c r="BH121">
        <v>0.85033707214315102</v>
      </c>
      <c r="BI121">
        <v>0.4746297677698682</v>
      </c>
      <c r="BJ121">
        <v>0.476389601208004</v>
      </c>
      <c r="BK121">
        <v>0.62053682824058454</v>
      </c>
      <c r="BL121">
        <v>0.48357258599149822</v>
      </c>
      <c r="BM121">
        <v>0.12087701113285132</v>
      </c>
      <c r="BN121">
        <v>0.51822783741507961</v>
      </c>
      <c r="BO121">
        <v>0.75058688387323347</v>
      </c>
      <c r="BP121">
        <v>0.38213403683819525</v>
      </c>
      <c r="BQ121">
        <v>0.31449529821781796</v>
      </c>
      <c r="BR121">
        <v>0.68517240879725672</v>
      </c>
      <c r="BS121">
        <v>0.19314249187438948</v>
      </c>
      <c r="BT121">
        <v>0.62629142265687709</v>
      </c>
    </row>
    <row r="122" spans="1:72" x14ac:dyDescent="0.25">
      <c r="A122" s="1">
        <v>121</v>
      </c>
      <c r="C122">
        <v>0.63859368765505076</v>
      </c>
      <c r="D122">
        <v>0.11652066441092424</v>
      </c>
      <c r="E122">
        <v>0.67351580248111953</v>
      </c>
      <c r="F122">
        <v>0.36845872476895591</v>
      </c>
      <c r="G122">
        <v>0.3030872084768621</v>
      </c>
      <c r="H122">
        <v>3.0479258746749394E-2</v>
      </c>
      <c r="I122">
        <v>0.22086618901475197</v>
      </c>
      <c r="J122">
        <v>1.2500235930579917E-2</v>
      </c>
      <c r="K122">
        <v>0.52763415562197424</v>
      </c>
      <c r="L122">
        <v>0.56346597642221041</v>
      </c>
      <c r="M122">
        <v>0.73525646560028657</v>
      </c>
      <c r="N122">
        <v>0.54036586401983244</v>
      </c>
      <c r="O122">
        <v>0.61110689755766234</v>
      </c>
      <c r="P122">
        <v>0.37444576507155358</v>
      </c>
      <c r="Q122">
        <v>0.59703606392650921</v>
      </c>
      <c r="R122">
        <v>0.18355990681047241</v>
      </c>
      <c r="S122">
        <v>0.30326139359399629</v>
      </c>
      <c r="T122">
        <v>9.9760693651058663E-2</v>
      </c>
      <c r="U122">
        <v>0.97389571232347161</v>
      </c>
      <c r="V122">
        <v>0.40175265795189929</v>
      </c>
      <c r="W122">
        <v>0.45022838469705895</v>
      </c>
      <c r="X122">
        <v>0.312267550025218</v>
      </c>
      <c r="Y122">
        <v>3.9979050052203369E-2</v>
      </c>
      <c r="Z122">
        <v>0.16517381553862298</v>
      </c>
      <c r="AA122">
        <v>6.5103388645406657E-2</v>
      </c>
      <c r="AB122">
        <v>0.56589140511327374</v>
      </c>
      <c r="AC122">
        <v>0.31019599943396881</v>
      </c>
      <c r="AD122">
        <v>0.7135417971961443</v>
      </c>
      <c r="AE122">
        <v>0.80206516554657381</v>
      </c>
      <c r="AF122">
        <v>5.2355952202034817E-2</v>
      </c>
      <c r="AG122">
        <v>0.86898961120873641</v>
      </c>
      <c r="AH122">
        <v>0.30491759964359821</v>
      </c>
      <c r="AI122">
        <v>0.76786678952243692</v>
      </c>
      <c r="AJ122">
        <v>0.1156282584112408</v>
      </c>
      <c r="AK122">
        <v>0.49001790704446757</v>
      </c>
      <c r="AL122">
        <v>0.72607917469646077</v>
      </c>
      <c r="AM122">
        <v>0.54681266388279726</v>
      </c>
      <c r="AN122">
        <v>0.81725768822110356</v>
      </c>
      <c r="AO122">
        <v>0.20302205104595461</v>
      </c>
      <c r="AP122">
        <v>3.2558597834951852E-3</v>
      </c>
      <c r="AQ122">
        <v>1.6760961794761386E-2</v>
      </c>
      <c r="AR122">
        <v>0.47794713588015669</v>
      </c>
      <c r="AS122">
        <v>0.51581860554182268</v>
      </c>
      <c r="AT122">
        <v>0.7240044529791172</v>
      </c>
      <c r="AU122">
        <v>0.69022427751190851</v>
      </c>
      <c r="AV122">
        <v>0.58619036868486529</v>
      </c>
      <c r="AW122">
        <v>0.77564053011195577</v>
      </c>
      <c r="AX122">
        <v>0.74571605800666363</v>
      </c>
      <c r="AY122">
        <v>0.6443329204549868</v>
      </c>
      <c r="AZ122">
        <v>0.9434468618431181</v>
      </c>
      <c r="BA122">
        <v>0.27696748476310173</v>
      </c>
      <c r="BB122">
        <v>0.83740297204479464</v>
      </c>
      <c r="BC122">
        <v>0.70148949684663509</v>
      </c>
      <c r="BD122">
        <v>0.3347618620367685</v>
      </c>
      <c r="BE122">
        <v>0.3392653769062921</v>
      </c>
      <c r="BF122">
        <v>2.6965063380533505E-2</v>
      </c>
      <c r="BG122">
        <v>0.88596390006781511</v>
      </c>
      <c r="BH122">
        <v>0.42186288556545859</v>
      </c>
      <c r="BI122">
        <v>0.16974022499046315</v>
      </c>
      <c r="BJ122">
        <v>0.82677031683001445</v>
      </c>
      <c r="BK122">
        <v>0.69177278678829102</v>
      </c>
      <c r="BL122">
        <v>7.3896247220700761E-2</v>
      </c>
      <c r="BM122">
        <v>0.15594681789222931</v>
      </c>
      <c r="BN122">
        <v>0.58476334667626739</v>
      </c>
      <c r="BO122">
        <v>0.74847985297086916</v>
      </c>
      <c r="BP122">
        <v>0.86922442116712806</v>
      </c>
      <c r="BQ122">
        <v>0.81167188800660639</v>
      </c>
      <c r="BR122">
        <v>0.50497916808019327</v>
      </c>
      <c r="BS122">
        <v>0.16997554076779953</v>
      </c>
      <c r="BT122">
        <v>0.86345761640289531</v>
      </c>
    </row>
    <row r="123" spans="1:72" x14ac:dyDescent="0.25">
      <c r="A123" s="1">
        <v>122</v>
      </c>
      <c r="C123">
        <v>0.66539716552459427</v>
      </c>
      <c r="D123">
        <v>0.4715285191219406</v>
      </c>
      <c r="E123">
        <v>0.73468295322657551</v>
      </c>
      <c r="F123">
        <v>0.42570693355971456</v>
      </c>
      <c r="G123">
        <v>0.28035887732754183</v>
      </c>
      <c r="H123">
        <v>0.6360879571471364</v>
      </c>
      <c r="I123">
        <v>9.2105117564182937E-2</v>
      </c>
      <c r="J123">
        <v>0.76047132630857195</v>
      </c>
      <c r="K123">
        <v>0.34364114593293515</v>
      </c>
      <c r="L123">
        <v>0.86677395778294331</v>
      </c>
      <c r="M123">
        <v>0.69912584202061823</v>
      </c>
      <c r="N123">
        <v>0.22460410453981539</v>
      </c>
      <c r="O123">
        <v>0.54647116782899197</v>
      </c>
      <c r="P123">
        <v>6.5785065383313301E-2</v>
      </c>
      <c r="Q123">
        <v>0.86247377198664343</v>
      </c>
      <c r="R123">
        <v>0.46954567353811272</v>
      </c>
      <c r="S123">
        <v>0.4309242295086968</v>
      </c>
      <c r="T123">
        <v>7.3694319012451714E-2</v>
      </c>
      <c r="U123">
        <v>0.79920529302207222</v>
      </c>
      <c r="V123">
        <v>0.90202863008500034</v>
      </c>
      <c r="W123">
        <v>0.26723858313516591</v>
      </c>
      <c r="X123">
        <v>0.92111518205050402</v>
      </c>
      <c r="Y123">
        <v>0.35960011751965937</v>
      </c>
      <c r="Z123">
        <v>0.99897263141107617</v>
      </c>
      <c r="AA123">
        <v>0.88405126919285293</v>
      </c>
      <c r="AB123">
        <v>0.67369945162026212</v>
      </c>
      <c r="AC123">
        <v>0.57145619878035292</v>
      </c>
      <c r="AD123">
        <v>0.46454386157852356</v>
      </c>
      <c r="AE123">
        <v>0.71857332485145264</v>
      </c>
      <c r="AF123">
        <v>0.36920787845867509</v>
      </c>
      <c r="AG123">
        <v>0.82379433661120838</v>
      </c>
      <c r="AH123">
        <v>0.29278314348461432</v>
      </c>
      <c r="AI123">
        <v>0.1122923001583338</v>
      </c>
      <c r="AJ123">
        <v>0.33593713002935521</v>
      </c>
      <c r="AK123">
        <v>0.35699266684901765</v>
      </c>
      <c r="AL123">
        <v>0.83420128133308358</v>
      </c>
      <c r="AM123">
        <v>0.60737314128216324</v>
      </c>
      <c r="AN123">
        <v>0.6245331668956301</v>
      </c>
      <c r="AO123">
        <v>0.55144912243125466</v>
      </c>
      <c r="AP123">
        <v>0.50866273780528626</v>
      </c>
      <c r="AQ123">
        <v>0.29464850346271343</v>
      </c>
      <c r="AR123">
        <v>3.6364404307381859E-2</v>
      </c>
      <c r="AS123">
        <v>0.20032790535557743</v>
      </c>
      <c r="AT123">
        <v>0.14270895527781202</v>
      </c>
      <c r="AU123">
        <v>0.82840143671280853</v>
      </c>
      <c r="AV123">
        <v>0.1502617308637717</v>
      </c>
      <c r="AW123">
        <v>0.45437691958139026</v>
      </c>
      <c r="AX123">
        <v>0.59989342564593306</v>
      </c>
      <c r="AY123">
        <v>0.48931640780702379</v>
      </c>
      <c r="AZ123">
        <v>0.3854078303412064</v>
      </c>
      <c r="BA123">
        <v>1.0871347463217274E-2</v>
      </c>
      <c r="BB123">
        <v>0.2189441520907438</v>
      </c>
      <c r="BC123">
        <v>0.50642633513592938</v>
      </c>
      <c r="BD123">
        <v>0.46931662067770952</v>
      </c>
      <c r="BE123">
        <v>0.40565389464688495</v>
      </c>
      <c r="BF123">
        <v>0.7913712032860446</v>
      </c>
      <c r="BG123">
        <v>0.60161053070275583</v>
      </c>
      <c r="BH123">
        <v>0.36055386417663071</v>
      </c>
      <c r="BI123">
        <v>0.49624811814783987</v>
      </c>
      <c r="BJ123">
        <v>0.81211873810047996</v>
      </c>
      <c r="BK123">
        <v>0.64290290947461159</v>
      </c>
      <c r="BL123">
        <v>0.56880774490613428</v>
      </c>
      <c r="BM123">
        <v>0.70061571042961346</v>
      </c>
      <c r="BN123">
        <v>0.17918196953762899</v>
      </c>
      <c r="BO123">
        <v>0.12509895068772636</v>
      </c>
      <c r="BP123">
        <v>0.68994733354341375</v>
      </c>
      <c r="BQ123">
        <v>0.63781800073241257</v>
      </c>
      <c r="BR123">
        <v>0.98120656804378636</v>
      </c>
      <c r="BS123">
        <v>0.77377933097996154</v>
      </c>
      <c r="BT123">
        <v>0.36755962425722066</v>
      </c>
    </row>
    <row r="124" spans="1:72" x14ac:dyDescent="0.25">
      <c r="A124" s="1">
        <v>123</v>
      </c>
      <c r="C124">
        <v>0.30551293106979838</v>
      </c>
      <c r="D124">
        <v>0.77967357491463596</v>
      </c>
      <c r="E124">
        <v>0.57427015090833755</v>
      </c>
      <c r="F124">
        <v>0.3826922906467457</v>
      </c>
      <c r="G124">
        <v>0.10937154756139189</v>
      </c>
      <c r="H124">
        <v>6.1202586227976141E-2</v>
      </c>
      <c r="I124">
        <v>0.77414722824397064</v>
      </c>
      <c r="J124">
        <v>0.31014181100870974</v>
      </c>
      <c r="K124">
        <v>0.27352853134894117</v>
      </c>
      <c r="L124">
        <v>0.81284614645212194</v>
      </c>
      <c r="M124">
        <v>0.73562725353016922</v>
      </c>
      <c r="N124">
        <v>0.65166206197861343</v>
      </c>
      <c r="O124">
        <v>0.27575071763886128</v>
      </c>
      <c r="P124">
        <v>0.66858080619314442</v>
      </c>
      <c r="Q124">
        <v>0.82010607900031551</v>
      </c>
      <c r="R124">
        <v>0.7159362848001638</v>
      </c>
      <c r="S124">
        <v>0.83540622073327475</v>
      </c>
      <c r="T124">
        <v>0.92916565530330597</v>
      </c>
      <c r="U124">
        <v>0.16910377842954905</v>
      </c>
      <c r="V124">
        <v>0.21808215944581344</v>
      </c>
      <c r="W124">
        <v>0.19822117137714812</v>
      </c>
      <c r="X124">
        <v>0.22159398166566235</v>
      </c>
      <c r="Y124">
        <v>0.84051492796762373</v>
      </c>
      <c r="Z124">
        <v>0.92767619741548679</v>
      </c>
      <c r="AA124">
        <v>0.69044648609088888</v>
      </c>
      <c r="AB124">
        <v>0.30618391661427335</v>
      </c>
      <c r="AC124">
        <v>0.21246822995506531</v>
      </c>
      <c r="AD124">
        <v>0.50196149720628469</v>
      </c>
      <c r="AE124">
        <v>0.66487705313081136</v>
      </c>
      <c r="AF124">
        <v>0.80508181859158756</v>
      </c>
      <c r="AG124">
        <v>0.10035262181882521</v>
      </c>
      <c r="AH124">
        <v>0.42818784183463865</v>
      </c>
      <c r="AI124">
        <v>0.54531446865756905</v>
      </c>
      <c r="AJ124">
        <v>0.34393193852350423</v>
      </c>
      <c r="AK124">
        <v>0.49847881035299457</v>
      </c>
      <c r="AL124">
        <v>0.74315557979911617</v>
      </c>
      <c r="AM124">
        <v>0.11558658780819864</v>
      </c>
      <c r="AN124">
        <v>0.88865515205214862</v>
      </c>
      <c r="AO124">
        <v>0.84437892530762626</v>
      </c>
      <c r="AP124">
        <v>0.1468320559140065</v>
      </c>
      <c r="AQ124">
        <v>0.18565563554608566</v>
      </c>
      <c r="AR124">
        <v>0.99071821835684926</v>
      </c>
      <c r="AS124">
        <v>0.25419968582758612</v>
      </c>
      <c r="AT124">
        <v>0.15837976439631729</v>
      </c>
      <c r="AU124">
        <v>0.60557566560553067</v>
      </c>
      <c r="AV124">
        <v>0.30341709947231577</v>
      </c>
      <c r="AW124">
        <v>0.22296324071531726</v>
      </c>
      <c r="AX124">
        <v>0.48403943114524461</v>
      </c>
      <c r="AY124">
        <v>0.88031663156491968</v>
      </c>
      <c r="AZ124">
        <v>0.50412369756911135</v>
      </c>
      <c r="BA124">
        <v>0.5081770468428749</v>
      </c>
      <c r="BB124">
        <v>0.87456412474020073</v>
      </c>
      <c r="BC124">
        <v>0.98523448187701224</v>
      </c>
      <c r="BD124">
        <v>0.28566087746643187</v>
      </c>
      <c r="BE124">
        <v>6.0131759349671965E-2</v>
      </c>
      <c r="BF124">
        <v>0.8785523154552598</v>
      </c>
      <c r="BG124">
        <v>0.56364690849572441</v>
      </c>
      <c r="BH124">
        <v>0.48027692410516998</v>
      </c>
      <c r="BI124">
        <v>0.43386328306126221</v>
      </c>
      <c r="BJ124">
        <v>0.26928978397837355</v>
      </c>
      <c r="BK124">
        <v>0.11218610030447396</v>
      </c>
      <c r="BL124">
        <v>0.35948117663318624</v>
      </c>
      <c r="BM124">
        <v>0.38015980548990325</v>
      </c>
      <c r="BN124">
        <v>0.84674690267235542</v>
      </c>
      <c r="BO124">
        <v>0.9362828215621789</v>
      </c>
      <c r="BP124">
        <v>0.60817990031138502</v>
      </c>
      <c r="BQ124">
        <v>3.2593609439046656E-2</v>
      </c>
      <c r="BR124">
        <v>0.22654486879772873</v>
      </c>
      <c r="BS124">
        <v>0.14571876256677652</v>
      </c>
      <c r="BT124">
        <v>0.31164617982550602</v>
      </c>
    </row>
    <row r="125" spans="1:72" x14ac:dyDescent="0.25">
      <c r="A125" s="1">
        <v>124</v>
      </c>
      <c r="C125">
        <v>1.3087928717659403E-2</v>
      </c>
      <c r="D125">
        <v>0.99647984109458509</v>
      </c>
      <c r="E125">
        <v>0.61441264399917639</v>
      </c>
      <c r="F125">
        <v>0.15329745892244206</v>
      </c>
      <c r="G125">
        <v>2.9965768666010195E-2</v>
      </c>
      <c r="H125">
        <v>0.72316844629855781</v>
      </c>
      <c r="I125">
        <v>0.20532638407458215</v>
      </c>
      <c r="J125">
        <v>0.76956468839186321</v>
      </c>
      <c r="K125">
        <v>0.14723424021057563</v>
      </c>
      <c r="L125">
        <v>0.99462837194873355</v>
      </c>
      <c r="M125">
        <v>0.80692871732087046</v>
      </c>
      <c r="N125">
        <v>0.59610813543007801</v>
      </c>
      <c r="O125">
        <v>0.87751421116815087</v>
      </c>
      <c r="P125">
        <v>0.28645187849896048</v>
      </c>
      <c r="Q125">
        <v>0.39194454704565984</v>
      </c>
      <c r="R125">
        <v>0.17162891308027506</v>
      </c>
      <c r="S125">
        <v>0.93021358206931093</v>
      </c>
      <c r="T125">
        <v>0.92001244655897807</v>
      </c>
      <c r="U125">
        <v>0.35888362203826019</v>
      </c>
      <c r="V125">
        <v>0.66299317300372818</v>
      </c>
      <c r="W125">
        <v>0.81672912126096253</v>
      </c>
      <c r="X125">
        <v>0.13575179435111784</v>
      </c>
      <c r="Y125">
        <v>0.65857660081479308</v>
      </c>
      <c r="Z125">
        <v>0.59312732290891057</v>
      </c>
      <c r="AA125">
        <v>0.14284656340149282</v>
      </c>
      <c r="AB125">
        <v>0.61128799707614545</v>
      </c>
      <c r="AC125">
        <v>0.73858109892880464</v>
      </c>
      <c r="AD125">
        <v>0.55740202760551938</v>
      </c>
      <c r="AE125">
        <v>0.2426960922698842</v>
      </c>
      <c r="AF125">
        <v>0.19448411162691426</v>
      </c>
      <c r="AG125">
        <v>0.61326145536771925</v>
      </c>
      <c r="AH125">
        <v>0.15991282186615419</v>
      </c>
      <c r="AI125">
        <v>0.97292997307457052</v>
      </c>
      <c r="AJ125">
        <v>0.1609325990394147</v>
      </c>
      <c r="AK125">
        <v>0.123083381438022</v>
      </c>
      <c r="AL125">
        <v>0.46476082280202502</v>
      </c>
      <c r="AM125">
        <v>6.9568916638579448E-2</v>
      </c>
      <c r="AN125">
        <v>0.77643414837599545</v>
      </c>
      <c r="AO125">
        <v>0.72713165998909202</v>
      </c>
      <c r="AP125">
        <v>0.12660954713738803</v>
      </c>
      <c r="AQ125">
        <v>0.85926468489201435</v>
      </c>
      <c r="AR125">
        <v>0.8874357853195638</v>
      </c>
      <c r="AS125">
        <v>2.4794202665366694E-2</v>
      </c>
      <c r="AT125">
        <v>0.83004539399523469</v>
      </c>
      <c r="AU125">
        <v>0.3340805109817806</v>
      </c>
      <c r="AV125">
        <v>0.15777418470605398</v>
      </c>
      <c r="AW125">
        <v>0.95252330078292102</v>
      </c>
      <c r="AX125">
        <v>8.0636231098203837E-2</v>
      </c>
      <c r="AY125">
        <v>0.66400700156082315</v>
      </c>
      <c r="AZ125">
        <v>0.82003421656998199</v>
      </c>
      <c r="BA125">
        <v>0.29360605517341098</v>
      </c>
      <c r="BB125">
        <v>0.74163467539097749</v>
      </c>
      <c r="BC125">
        <v>0.48826592800239021</v>
      </c>
      <c r="BD125">
        <v>0.79076451518134105</v>
      </c>
      <c r="BE125">
        <v>7.5279546649346218E-2</v>
      </c>
      <c r="BF125">
        <v>0.42047081361887628</v>
      </c>
      <c r="BG125">
        <v>0.52497380478850708</v>
      </c>
      <c r="BH125">
        <v>0.1633082457270979</v>
      </c>
      <c r="BI125">
        <v>0.62515618450148325</v>
      </c>
      <c r="BJ125">
        <v>0.20499274482174734</v>
      </c>
      <c r="BK125">
        <v>0.54115862390967284</v>
      </c>
      <c r="BL125">
        <v>0.33472620535931996</v>
      </c>
      <c r="BM125">
        <v>0.9029867257790285</v>
      </c>
      <c r="BN125">
        <v>0.27850010270441905</v>
      </c>
      <c r="BO125">
        <v>0.47154244163094683</v>
      </c>
      <c r="BP125">
        <v>0.54102547963840519</v>
      </c>
      <c r="BQ125">
        <v>0.84538927292060062</v>
      </c>
      <c r="BR125">
        <v>0.34369669481011611</v>
      </c>
      <c r="BS125">
        <v>0.54911278304446598</v>
      </c>
      <c r="BT125">
        <v>0.55665119393555818</v>
      </c>
    </row>
    <row r="126" spans="1:72" x14ac:dyDescent="0.25">
      <c r="A126" s="1">
        <v>125</v>
      </c>
      <c r="C126">
        <v>0.97910263841534539</v>
      </c>
      <c r="D126">
        <v>0.92931496433693617</v>
      </c>
      <c r="E126">
        <v>0.22779213033696699</v>
      </c>
      <c r="F126">
        <v>0.51833007040491574</v>
      </c>
      <c r="G126">
        <v>0.81404710789736645</v>
      </c>
      <c r="H126">
        <v>0.87746614212813356</v>
      </c>
      <c r="I126">
        <v>0.5505456627033245</v>
      </c>
      <c r="J126">
        <v>0.7283082839152295</v>
      </c>
      <c r="K126">
        <v>0.34763881186441792</v>
      </c>
      <c r="L126">
        <v>0.1125370437611386</v>
      </c>
      <c r="M126">
        <v>0.71235437188884432</v>
      </c>
      <c r="N126">
        <v>0.78908068614690474</v>
      </c>
      <c r="O126">
        <v>2.3137253617929732E-3</v>
      </c>
      <c r="P126">
        <v>0.53306479459900891</v>
      </c>
      <c r="Q126">
        <v>0.22800441303120278</v>
      </c>
      <c r="R126">
        <v>0.22431578963523402</v>
      </c>
      <c r="S126">
        <v>0.17168261568833521</v>
      </c>
      <c r="T126">
        <v>0.49515196757622271</v>
      </c>
      <c r="U126">
        <v>0.38698314116029364</v>
      </c>
      <c r="V126">
        <v>0.44845604902466285</v>
      </c>
      <c r="W126">
        <v>0.4205445012582929</v>
      </c>
      <c r="X126">
        <v>0.28572090466905409</v>
      </c>
      <c r="Y126">
        <v>0.26762344216620737</v>
      </c>
      <c r="Z126">
        <v>0.56947082146378136</v>
      </c>
      <c r="AA126">
        <v>0.50124522551640893</v>
      </c>
      <c r="AB126">
        <v>3.540589205112632E-2</v>
      </c>
      <c r="AC126">
        <v>0.62791576906074664</v>
      </c>
      <c r="AD126">
        <v>0.86734740515069142</v>
      </c>
      <c r="AE126">
        <v>0.24238126109352964</v>
      </c>
      <c r="AF126">
        <v>0.96865535202065034</v>
      </c>
      <c r="AG126">
        <v>0.86442108013353913</v>
      </c>
      <c r="AH126">
        <v>0.53840757609374001</v>
      </c>
      <c r="AI126">
        <v>5.1827448693027023E-3</v>
      </c>
      <c r="AJ126">
        <v>0.27324569094250251</v>
      </c>
      <c r="AK126">
        <v>0.66703621217303899</v>
      </c>
      <c r="AL126">
        <v>0.68162610860504513</v>
      </c>
      <c r="AM126">
        <v>5.4200471404668771E-2</v>
      </c>
      <c r="AN126">
        <v>0.29364488403697209</v>
      </c>
      <c r="AO126">
        <v>0.32718511431961828</v>
      </c>
      <c r="AP126">
        <v>0.85712840722023809</v>
      </c>
      <c r="AQ126">
        <v>0.18064133996610487</v>
      </c>
      <c r="AR126">
        <v>0.84730164098043381</v>
      </c>
      <c r="AS126">
        <v>0.2621488827850702</v>
      </c>
      <c r="AT126">
        <v>9.7427579998118463E-2</v>
      </c>
      <c r="AU126">
        <v>0.42649060870747346</v>
      </c>
      <c r="AV126">
        <v>0.91992958788643775</v>
      </c>
      <c r="AW126">
        <v>0.84525998016176129</v>
      </c>
      <c r="AX126">
        <v>0.3610123624928222</v>
      </c>
      <c r="AY126">
        <v>0.44117486481405688</v>
      </c>
      <c r="AZ126">
        <v>0.75790810637853778</v>
      </c>
      <c r="BA126">
        <v>0.40462935598034466</v>
      </c>
      <c r="BB126">
        <v>0.55478353235351141</v>
      </c>
      <c r="BC126">
        <v>0.89200119127179922</v>
      </c>
      <c r="BD126">
        <v>0.79692425512783094</v>
      </c>
      <c r="BE126">
        <v>0.54464590728679629</v>
      </c>
      <c r="BF126">
        <v>6.946586580698233E-2</v>
      </c>
      <c r="BG126">
        <v>0.27656018701485063</v>
      </c>
      <c r="BH126">
        <v>0.32100587020205928</v>
      </c>
      <c r="BI126">
        <v>0.25723803292749992</v>
      </c>
      <c r="BJ126">
        <v>0.40438915996482361</v>
      </c>
      <c r="BK126">
        <v>0.83150002296094716</v>
      </c>
      <c r="BL126">
        <v>0.47949446133533979</v>
      </c>
      <c r="BM126">
        <v>0.28594752975781967</v>
      </c>
      <c r="BN126">
        <v>0.54111699770327581</v>
      </c>
      <c r="BO126">
        <v>0.94490851918583307</v>
      </c>
      <c r="BP126">
        <v>0.63859066343399906</v>
      </c>
      <c r="BQ126">
        <v>0.9771248421424068</v>
      </c>
      <c r="BR126">
        <v>0.53240879237189909</v>
      </c>
      <c r="BS126">
        <v>0.70769007399323502</v>
      </c>
      <c r="BT126">
        <v>0.18270927254232383</v>
      </c>
    </row>
    <row r="127" spans="1:72" x14ac:dyDescent="0.25">
      <c r="A127" s="1">
        <v>126</v>
      </c>
      <c r="C127">
        <v>0.6506523363947484</v>
      </c>
      <c r="D127">
        <v>0.75041407615149669</v>
      </c>
      <c r="E127">
        <v>0.13660253359261809</v>
      </c>
      <c r="F127">
        <v>0.45394083954047748</v>
      </c>
      <c r="G127">
        <v>0.40406749464680591</v>
      </c>
      <c r="H127">
        <v>0.64088808176627921</v>
      </c>
      <c r="I127">
        <v>2.1892651918682726E-2</v>
      </c>
      <c r="J127">
        <v>0.22524301667182545</v>
      </c>
      <c r="K127">
        <v>0.47399298276000823</v>
      </c>
      <c r="L127">
        <v>0.28813638827991084</v>
      </c>
      <c r="M127">
        <v>0.84220089172732615</v>
      </c>
      <c r="N127">
        <v>0.36474482483862425</v>
      </c>
      <c r="O127">
        <v>0.34894090649533938</v>
      </c>
      <c r="P127">
        <v>0.15345689145079855</v>
      </c>
      <c r="Q127">
        <v>0.79735943558831257</v>
      </c>
      <c r="R127">
        <v>0.16286854395580241</v>
      </c>
      <c r="S127">
        <v>0.85917686629418788</v>
      </c>
      <c r="T127">
        <v>0.43374108928249577</v>
      </c>
      <c r="U127">
        <v>0.22511422142848492</v>
      </c>
      <c r="V127">
        <v>0.22751166946589574</v>
      </c>
      <c r="W127">
        <v>0.77376376192502871</v>
      </c>
      <c r="X127">
        <v>0.28165621199989699</v>
      </c>
      <c r="Y127">
        <v>0.75039246194599507</v>
      </c>
      <c r="Z127">
        <v>0.67232994484147424</v>
      </c>
      <c r="AA127">
        <v>0.8631546129133757</v>
      </c>
      <c r="AB127">
        <v>0.81718206176867036</v>
      </c>
      <c r="AC127">
        <v>0.388177986366114</v>
      </c>
      <c r="AD127">
        <v>0.24111507177062286</v>
      </c>
      <c r="AE127">
        <v>0.68106668876188337</v>
      </c>
      <c r="AF127">
        <v>0.20968436848100169</v>
      </c>
      <c r="AG127">
        <v>0.73149311896099023</v>
      </c>
      <c r="AH127">
        <v>0.9106381527711761</v>
      </c>
      <c r="AI127">
        <v>0.17258962642138964</v>
      </c>
      <c r="AJ127">
        <v>0.45660378071285157</v>
      </c>
      <c r="AK127">
        <v>0.64810021017024211</v>
      </c>
      <c r="AL127">
        <v>0.52896876955370908</v>
      </c>
      <c r="AM127">
        <v>0.98258010994878442</v>
      </c>
      <c r="AN127">
        <v>0.29179949426573459</v>
      </c>
      <c r="AO127">
        <v>0.3644077677727694</v>
      </c>
      <c r="AP127">
        <v>0.66667330916654488</v>
      </c>
      <c r="AQ127">
        <v>0.94042009606894328</v>
      </c>
      <c r="AR127">
        <v>0.3703916517192033</v>
      </c>
      <c r="AS127">
        <v>0.14801806229137981</v>
      </c>
      <c r="AT127">
        <v>0.99947706564807592</v>
      </c>
      <c r="AU127">
        <v>0.48831476272144281</v>
      </c>
      <c r="AV127">
        <v>0.96718923332471884</v>
      </c>
      <c r="AW127">
        <v>0.69315575733188695</v>
      </c>
      <c r="AX127">
        <v>0.81249350007907017</v>
      </c>
      <c r="AY127">
        <v>0.74393101543078743</v>
      </c>
      <c r="AZ127">
        <v>0.7416465380209164</v>
      </c>
      <c r="BA127">
        <v>0.97330435963439588</v>
      </c>
      <c r="BB127">
        <v>0.60851327362611951</v>
      </c>
      <c r="BC127">
        <v>0.36793852492403156</v>
      </c>
      <c r="BD127">
        <v>0.42683117124728753</v>
      </c>
      <c r="BE127">
        <v>0.82650806058109416</v>
      </c>
      <c r="BF127">
        <v>0.72028129240041383</v>
      </c>
      <c r="BG127">
        <v>0.59827586362455154</v>
      </c>
      <c r="BH127">
        <v>0.1814644110239042</v>
      </c>
      <c r="BI127">
        <v>0.41259710852484988</v>
      </c>
      <c r="BJ127">
        <v>0.49523784767120693</v>
      </c>
      <c r="BK127">
        <v>3.7180798627959311E-3</v>
      </c>
      <c r="BL127">
        <v>0.87839137973762837</v>
      </c>
      <c r="BM127">
        <v>0.47889649564705028</v>
      </c>
      <c r="BN127">
        <v>0.9753212080164656</v>
      </c>
      <c r="BO127">
        <v>1.9820100093978721E-2</v>
      </c>
      <c r="BP127">
        <v>0.3079581972125035</v>
      </c>
      <c r="BQ127">
        <v>6.8259047571502807E-3</v>
      </c>
      <c r="BR127">
        <v>6.7181014445961584E-2</v>
      </c>
      <c r="BS127">
        <v>0.51979323836408398</v>
      </c>
      <c r="BT127">
        <v>0.80382706952629279</v>
      </c>
    </row>
    <row r="128" spans="1:72" x14ac:dyDescent="0.25">
      <c r="A128" s="1">
        <v>127</v>
      </c>
      <c r="C128">
        <v>0.51932950466290095</v>
      </c>
      <c r="D128">
        <v>1.0575263679590829E-3</v>
      </c>
      <c r="E128">
        <v>0.54931088308683584</v>
      </c>
      <c r="F128">
        <v>0.17068745602615254</v>
      </c>
      <c r="G128">
        <v>0.70691897935267323</v>
      </c>
      <c r="H128">
        <v>0.35614454197282586</v>
      </c>
      <c r="I128">
        <v>0.6091654216914707</v>
      </c>
      <c r="J128">
        <v>0.50860159477166034</v>
      </c>
      <c r="K128">
        <v>0.11679417685155125</v>
      </c>
      <c r="L128">
        <v>0.79769996380130082</v>
      </c>
      <c r="M128">
        <v>8.7647251510231117E-3</v>
      </c>
      <c r="N128">
        <v>0.89368771557925986</v>
      </c>
      <c r="O128">
        <v>0.85862222658077181</v>
      </c>
      <c r="P128">
        <v>0.79399867048673201</v>
      </c>
      <c r="Q128">
        <v>0.69176604033239486</v>
      </c>
      <c r="R128">
        <v>0.42499709852545275</v>
      </c>
      <c r="S128">
        <v>0.16339949831614387</v>
      </c>
      <c r="T128">
        <v>0.75993809006228175</v>
      </c>
      <c r="U128">
        <v>0.16721450053014486</v>
      </c>
      <c r="V128">
        <v>0.17700570665507098</v>
      </c>
      <c r="W128">
        <v>0.8305779094689848</v>
      </c>
      <c r="X128">
        <v>0.61773924070582242</v>
      </c>
      <c r="Y128">
        <v>0.51445186740088633</v>
      </c>
      <c r="Z128">
        <v>0.4093413352743025</v>
      </c>
      <c r="AA128">
        <v>0.29346751292994977</v>
      </c>
      <c r="AB128">
        <v>0.2491245987819265</v>
      </c>
      <c r="AC128">
        <v>0.79064045586057863</v>
      </c>
      <c r="AD128">
        <v>0.10351894143903939</v>
      </c>
      <c r="AE128">
        <v>0.24972882779930916</v>
      </c>
      <c r="AF128">
        <v>0.60456494719081033</v>
      </c>
      <c r="AG128">
        <v>0.41008313984654832</v>
      </c>
      <c r="AH128">
        <v>0.94181750761559602</v>
      </c>
      <c r="AI128">
        <v>0.64322852071634584</v>
      </c>
      <c r="AJ128">
        <v>0.53419837097760392</v>
      </c>
      <c r="AK128">
        <v>0.18768892148220118</v>
      </c>
      <c r="AL128">
        <v>0.81506375776963347</v>
      </c>
      <c r="AM128">
        <v>0.74736838538911454</v>
      </c>
      <c r="AN128">
        <v>0.46704039477029224</v>
      </c>
      <c r="AO128">
        <v>0.52056312998044274</v>
      </c>
      <c r="AP128">
        <v>0.27032509620926326</v>
      </c>
      <c r="AQ128">
        <v>0.67026920349613806</v>
      </c>
      <c r="AR128">
        <v>0.78141006052033601</v>
      </c>
      <c r="AS128">
        <v>0.27211552638489289</v>
      </c>
      <c r="AT128">
        <v>0.65989973815088077</v>
      </c>
      <c r="AU128">
        <v>0.85699761066650804</v>
      </c>
      <c r="AV128">
        <v>0.58977231042187916</v>
      </c>
      <c r="AW128">
        <v>0.20032594948194704</v>
      </c>
      <c r="AX128">
        <v>0.67064170725522343</v>
      </c>
      <c r="AY128">
        <v>0.21199066817298229</v>
      </c>
      <c r="AZ128">
        <v>0.85233119701944737</v>
      </c>
      <c r="BA128">
        <v>0.58054156387766054</v>
      </c>
      <c r="BB128">
        <v>0.89847413251499209</v>
      </c>
      <c r="BC128">
        <v>0.78889072123251791</v>
      </c>
      <c r="BD128">
        <v>0.88340020373221051</v>
      </c>
      <c r="BE128">
        <v>0.17383209737029504</v>
      </c>
      <c r="BF128">
        <v>0.86810884827804358</v>
      </c>
      <c r="BG128">
        <v>0.87883157759736841</v>
      </c>
      <c r="BH128">
        <v>0.75808805561471093</v>
      </c>
      <c r="BI128">
        <v>0.31300915938857365</v>
      </c>
      <c r="BJ128">
        <v>0.75532684492973767</v>
      </c>
      <c r="BK128">
        <v>0.34381388887267894</v>
      </c>
      <c r="BL128">
        <v>0.14715060551453685</v>
      </c>
      <c r="BM128">
        <v>0.88228271896774324</v>
      </c>
      <c r="BN128">
        <v>0.93224386441699048</v>
      </c>
      <c r="BO128">
        <v>0.55333814100656309</v>
      </c>
      <c r="BP128">
        <v>0.63653798981106169</v>
      </c>
      <c r="BQ128">
        <v>0.57049667753737565</v>
      </c>
      <c r="BR128">
        <v>0.87855998177373695</v>
      </c>
      <c r="BS128">
        <v>0.32612923561248286</v>
      </c>
      <c r="BT128">
        <v>0.65576547933054874</v>
      </c>
    </row>
    <row r="129" spans="1:72" x14ac:dyDescent="0.25">
      <c r="A129" s="1">
        <v>128</v>
      </c>
      <c r="C129">
        <v>0.25526968685471452</v>
      </c>
      <c r="D129">
        <v>0.31196438223176182</v>
      </c>
      <c r="E129">
        <v>0.37098269876162404</v>
      </c>
      <c r="F129">
        <v>0.59520451654942752</v>
      </c>
      <c r="G129">
        <v>0.10128958004034616</v>
      </c>
      <c r="H129">
        <v>0.11584813613713729</v>
      </c>
      <c r="I129">
        <v>0.95168145466736409</v>
      </c>
      <c r="J129">
        <v>0.71374248961703901</v>
      </c>
      <c r="K129">
        <v>0.24190108450074688</v>
      </c>
      <c r="L129">
        <v>0.61724949351176106</v>
      </c>
      <c r="M129">
        <v>0.78563276228882617</v>
      </c>
      <c r="N129">
        <v>0.23979578909783916</v>
      </c>
      <c r="O129">
        <v>0.28634239578457876</v>
      </c>
      <c r="P129">
        <v>0.54174772218296785</v>
      </c>
      <c r="Q129">
        <v>1.3007744036144242E-2</v>
      </c>
      <c r="R129">
        <v>4.8173693144391017E-2</v>
      </c>
      <c r="S129">
        <v>0.5660645247156223</v>
      </c>
      <c r="T129">
        <v>0.58147951782257645</v>
      </c>
      <c r="U129">
        <v>0.95756455120727901</v>
      </c>
      <c r="V129">
        <v>0.97420569699693393</v>
      </c>
      <c r="W129">
        <v>0.85847033560479102</v>
      </c>
      <c r="X129">
        <v>0.82563552264625151</v>
      </c>
      <c r="Y129">
        <v>0.8168485245287056</v>
      </c>
      <c r="Z129">
        <v>0.64504118177852809</v>
      </c>
      <c r="AA129">
        <v>0.21286592593450726</v>
      </c>
      <c r="AB129">
        <v>0.16428970288027733</v>
      </c>
      <c r="AC129">
        <v>0.1536660926369674</v>
      </c>
      <c r="AD129">
        <v>0.66534889754558002</v>
      </c>
      <c r="AE129">
        <v>0.61047684508122424</v>
      </c>
      <c r="AF129">
        <v>0.4504009682507687</v>
      </c>
      <c r="AG129">
        <v>0.73265657067614776</v>
      </c>
      <c r="AH129">
        <v>5.0091865742134645E-2</v>
      </c>
      <c r="AI129">
        <v>0.70222993062427819</v>
      </c>
      <c r="AJ129">
        <v>0.78431248810320564</v>
      </c>
      <c r="AK129">
        <v>0.56325553064018219</v>
      </c>
      <c r="AL129">
        <v>0.24625492060027132</v>
      </c>
      <c r="AM129">
        <v>0.16926324976079177</v>
      </c>
      <c r="AN129">
        <v>0.51860822921417971</v>
      </c>
      <c r="AO129">
        <v>0.40176790256898032</v>
      </c>
      <c r="AP129">
        <v>0.97339556936562688</v>
      </c>
      <c r="AQ129">
        <v>0.49836866373520661</v>
      </c>
      <c r="AR129">
        <v>0.83953350165068086</v>
      </c>
      <c r="AS129">
        <v>0.85129333769206406</v>
      </c>
      <c r="AT129">
        <v>0.86107984233618662</v>
      </c>
      <c r="AU129">
        <v>0.97280051584723271</v>
      </c>
      <c r="AV129">
        <v>0.98309945284167788</v>
      </c>
      <c r="AW129">
        <v>6.8045123426058285E-2</v>
      </c>
      <c r="AX129">
        <v>0.96434291033634811</v>
      </c>
      <c r="AY129">
        <v>0.92586920097164571</v>
      </c>
      <c r="AZ129">
        <v>0.81371466979544382</v>
      </c>
      <c r="BA129">
        <v>0.54178832421158096</v>
      </c>
      <c r="BB129">
        <v>0.73058740118190579</v>
      </c>
      <c r="BC129">
        <v>6.8856601709550658E-2</v>
      </c>
      <c r="BD129">
        <v>0.88555187362443033</v>
      </c>
      <c r="BE129">
        <v>0.85311162608113889</v>
      </c>
      <c r="BF129">
        <v>0.26878490869295713</v>
      </c>
      <c r="BG129">
        <v>9.2330313113646589E-2</v>
      </c>
      <c r="BH129">
        <v>0.22726118977841481</v>
      </c>
      <c r="BI129">
        <v>0.46305730037673232</v>
      </c>
      <c r="BJ129">
        <v>0.19799317992422816</v>
      </c>
      <c r="BK129">
        <v>0.6217908127498577</v>
      </c>
      <c r="BL129">
        <v>0.93457735671133324</v>
      </c>
      <c r="BM129">
        <v>0.43627063457396609</v>
      </c>
      <c r="BN129">
        <v>0.22848471054030661</v>
      </c>
      <c r="BO129">
        <v>0.56050952871456872</v>
      </c>
      <c r="BP129">
        <v>0.8851253475840074</v>
      </c>
      <c r="BQ129">
        <v>0.13815535680583491</v>
      </c>
      <c r="BR129">
        <v>0.52198132076389192</v>
      </c>
      <c r="BS129">
        <v>0.72027430909903845</v>
      </c>
      <c r="BT129">
        <v>0.81800192046607434</v>
      </c>
    </row>
    <row r="130" spans="1:72" x14ac:dyDescent="0.25">
      <c r="A130" s="1">
        <v>129</v>
      </c>
      <c r="C130">
        <v>0.65307104515171455</v>
      </c>
      <c r="D130">
        <v>0.26531308110200702</v>
      </c>
      <c r="E130">
        <v>0.8135651233868032</v>
      </c>
      <c r="F130">
        <v>0.99315711023420761</v>
      </c>
      <c r="G130">
        <v>7.8864162842194885E-2</v>
      </c>
      <c r="H130">
        <v>0.68723722299253598</v>
      </c>
      <c r="I130">
        <v>0.1024854049190318</v>
      </c>
      <c r="J130">
        <v>0.62061025918171386</v>
      </c>
      <c r="K130">
        <v>0.64349592661337607</v>
      </c>
      <c r="L130">
        <v>0.13930182471167751</v>
      </c>
      <c r="M130">
        <v>0.82078344203956022</v>
      </c>
      <c r="N130">
        <v>0.54518529908794278</v>
      </c>
      <c r="O130">
        <v>0.76835727240973195</v>
      </c>
      <c r="P130">
        <v>0.435758751788482</v>
      </c>
      <c r="Q130">
        <v>0.97771119043925492</v>
      </c>
      <c r="R130">
        <v>0.9203670414482521</v>
      </c>
      <c r="S130">
        <v>2.8143926209533987E-2</v>
      </c>
      <c r="T130">
        <v>0.49265332033129428</v>
      </c>
      <c r="U130">
        <v>7.0108127032153189E-2</v>
      </c>
      <c r="V130">
        <v>0.24134678022970057</v>
      </c>
      <c r="W130">
        <v>0.93255796230857857</v>
      </c>
      <c r="X130">
        <v>0.69567306461729428</v>
      </c>
      <c r="Y130">
        <v>0.22871754819934442</v>
      </c>
      <c r="Z130">
        <v>0.40521167567290295</v>
      </c>
      <c r="AA130">
        <v>0.3159141641002482</v>
      </c>
      <c r="AB130">
        <v>0.35750588362755753</v>
      </c>
      <c r="AC130">
        <v>0.42557542972597506</v>
      </c>
      <c r="AD130">
        <v>0.62275185268899735</v>
      </c>
      <c r="AE130">
        <v>0.11771593318431373</v>
      </c>
      <c r="AF130">
        <v>0.54156335058152638</v>
      </c>
      <c r="AG130">
        <v>9.3123644497906888E-2</v>
      </c>
      <c r="AH130">
        <v>0.51210983674212252</v>
      </c>
      <c r="AI130">
        <v>0.43362350512591641</v>
      </c>
      <c r="AJ130">
        <v>0.26328389700997823</v>
      </c>
      <c r="AK130">
        <v>0.7387513332283806</v>
      </c>
      <c r="AL130">
        <v>0.99720397955504925</v>
      </c>
      <c r="AM130">
        <v>0.69241153691371549</v>
      </c>
      <c r="AN130">
        <v>0.57590129914174248</v>
      </c>
      <c r="AO130">
        <v>0.69757952539347901</v>
      </c>
      <c r="AP130">
        <v>0.53562370256179481</v>
      </c>
      <c r="AQ130">
        <v>0.43226152032814835</v>
      </c>
      <c r="AR130">
        <v>0.80578292532190443</v>
      </c>
      <c r="AS130">
        <v>0.36529943377562357</v>
      </c>
      <c r="AT130">
        <v>0.82852903689201507</v>
      </c>
      <c r="AU130">
        <v>0.78227904156450379</v>
      </c>
      <c r="AV130">
        <v>0.87882257344853221</v>
      </c>
      <c r="AW130">
        <v>0.75586440597132964</v>
      </c>
      <c r="AX130">
        <v>6.1472232372890345E-2</v>
      </c>
      <c r="AY130">
        <v>0.92261186053263367</v>
      </c>
      <c r="AZ130">
        <v>0.55216178061875743</v>
      </c>
      <c r="BA130">
        <v>0.89175513722448796</v>
      </c>
      <c r="BB130">
        <v>0.85517715835808672</v>
      </c>
      <c r="BC130">
        <v>0.90030354669120294</v>
      </c>
      <c r="BD130">
        <v>0.49638212231977308</v>
      </c>
      <c r="BE130">
        <v>6.6912608750000713E-2</v>
      </c>
      <c r="BF130">
        <v>0.7260897597532604</v>
      </c>
      <c r="BG130">
        <v>0.13916489587744318</v>
      </c>
      <c r="BH130">
        <v>0.75584332375361274</v>
      </c>
      <c r="BI130">
        <v>0.52985791997277465</v>
      </c>
      <c r="BJ130">
        <v>0.7861901204212226</v>
      </c>
      <c r="BK130">
        <v>0.41707456872513771</v>
      </c>
      <c r="BL130">
        <v>0.78559743465821452</v>
      </c>
      <c r="BM130">
        <v>1.5134397813546752E-2</v>
      </c>
      <c r="BN130">
        <v>7.2897861492410843E-2</v>
      </c>
      <c r="BO130">
        <v>8.055275259860073E-2</v>
      </c>
      <c r="BP130">
        <v>0.94282795885730231</v>
      </c>
      <c r="BQ130">
        <v>0.50432350568503481</v>
      </c>
      <c r="BR130">
        <v>0.85306360772726064</v>
      </c>
      <c r="BS130">
        <v>0.72947246491148221</v>
      </c>
      <c r="BT130">
        <v>2.4304352176466759E-2</v>
      </c>
    </row>
    <row r="131" spans="1:72" x14ac:dyDescent="0.25">
      <c r="A131" s="1">
        <v>130</v>
      </c>
      <c r="C131">
        <v>0.7160900474382178</v>
      </c>
      <c r="D131">
        <v>8.312049529324983E-2</v>
      </c>
      <c r="E131">
        <v>0.57211574242717578</v>
      </c>
      <c r="F131">
        <v>0.35089677915921147</v>
      </c>
      <c r="G131">
        <v>0.14423840256684095</v>
      </c>
      <c r="H131">
        <v>0.28620463771205018</v>
      </c>
      <c r="I131">
        <v>6.5863613449633429E-2</v>
      </c>
      <c r="J131">
        <v>0.22471092838043516</v>
      </c>
      <c r="K131">
        <v>0.2686921507242207</v>
      </c>
      <c r="L131">
        <v>0.83915378248174555</v>
      </c>
      <c r="M131">
        <v>0.52052190949455912</v>
      </c>
      <c r="N131">
        <v>0.78204293482393761</v>
      </c>
      <c r="O131">
        <v>0.26153153857366263</v>
      </c>
      <c r="P131">
        <v>0.40512436536051732</v>
      </c>
      <c r="Q131">
        <v>0.41830941051785586</v>
      </c>
      <c r="R131">
        <v>0.82833848476147898</v>
      </c>
      <c r="S131">
        <v>0.5607893354856256</v>
      </c>
      <c r="T131">
        <v>0.80545034641421598</v>
      </c>
      <c r="U131">
        <v>0.21378452633386491</v>
      </c>
      <c r="V131">
        <v>0.46410371758079594</v>
      </c>
      <c r="W131">
        <v>0.83917859555183583</v>
      </c>
      <c r="X131">
        <v>0.65736078920989238</v>
      </c>
      <c r="Y131">
        <v>0.37505999396580536</v>
      </c>
      <c r="Z131">
        <v>0.45041206529301603</v>
      </c>
      <c r="AA131">
        <v>3.5386361008174716E-2</v>
      </c>
      <c r="AB131">
        <v>0.22291436646848706</v>
      </c>
      <c r="AC131">
        <v>1.4566538684869235E-2</v>
      </c>
      <c r="AD131">
        <v>0.66288409094309164</v>
      </c>
      <c r="AE131">
        <v>0.90541677599045922</v>
      </c>
      <c r="AF131">
        <v>0.82702693858747944</v>
      </c>
      <c r="AG131">
        <v>0.45764905030136571</v>
      </c>
      <c r="AH131">
        <v>0.99097077067834594</v>
      </c>
      <c r="AI131">
        <v>0.88794085555170066</v>
      </c>
      <c r="AJ131">
        <v>0.14541151224549032</v>
      </c>
      <c r="AK131">
        <v>0.48755789985239728</v>
      </c>
      <c r="AL131">
        <v>0.9885906170640949</v>
      </c>
      <c r="AM131">
        <v>0.65841805583336754</v>
      </c>
      <c r="AN131">
        <v>0.29140694205146433</v>
      </c>
      <c r="AO131">
        <v>0.99732114032478747</v>
      </c>
      <c r="AP131">
        <v>0.5183257519257698</v>
      </c>
      <c r="AQ131">
        <v>0.39416119456211918</v>
      </c>
      <c r="AR131">
        <v>3.6160514609797745E-2</v>
      </c>
      <c r="AS131">
        <v>0.2613305968791455</v>
      </c>
      <c r="AT131">
        <v>2.3369405954842826E-3</v>
      </c>
      <c r="AU131">
        <v>0.24821485484119354</v>
      </c>
      <c r="AV131">
        <v>0.33150410604562042</v>
      </c>
      <c r="AW131">
        <v>0.84911268503586868</v>
      </c>
      <c r="AX131">
        <v>0.34923864266211724</v>
      </c>
      <c r="AY131">
        <v>0.40881187914586348</v>
      </c>
      <c r="AZ131">
        <v>0.93916181531076326</v>
      </c>
      <c r="BA131">
        <v>0.78826979692731625</v>
      </c>
      <c r="BB131">
        <v>0.41326529957541047</v>
      </c>
      <c r="BC131">
        <v>0.27360387890649573</v>
      </c>
      <c r="BD131">
        <v>0.43617328992325499</v>
      </c>
      <c r="BE131">
        <v>0.34453397715494116</v>
      </c>
      <c r="BF131">
        <v>0.65239349560054183</v>
      </c>
      <c r="BG131">
        <v>0.56504336449151726</v>
      </c>
      <c r="BH131">
        <v>0.69794548447733218</v>
      </c>
      <c r="BI131">
        <v>0.90318475727640457</v>
      </c>
      <c r="BJ131">
        <v>0.40282656266885708</v>
      </c>
      <c r="BK131">
        <v>0.14902413446682716</v>
      </c>
      <c r="BL131">
        <v>4.7484910176653239E-2</v>
      </c>
      <c r="BM131">
        <v>2.7676952711644276E-2</v>
      </c>
      <c r="BN131">
        <v>0.39767592563419218</v>
      </c>
      <c r="BO131">
        <v>0.44951587545465232</v>
      </c>
      <c r="BP131">
        <v>0.40854552006291578</v>
      </c>
      <c r="BQ131">
        <v>0.95079610382144242</v>
      </c>
      <c r="BR131">
        <v>0.84642272364930171</v>
      </c>
      <c r="BS131">
        <v>0.67078691550061809</v>
      </c>
      <c r="BT131">
        <v>5.9930220825208602E-2</v>
      </c>
    </row>
    <row r="132" spans="1:72" x14ac:dyDescent="0.25">
      <c r="A132" s="1">
        <v>131</v>
      </c>
      <c r="C132">
        <v>0.29725987577183755</v>
      </c>
      <c r="D132">
        <v>0.14860667030904617</v>
      </c>
      <c r="E132">
        <v>0.66109388833282601</v>
      </c>
      <c r="F132">
        <v>0.58311646352218205</v>
      </c>
      <c r="G132">
        <v>0.47727152061226585</v>
      </c>
      <c r="H132">
        <v>0.58047117924666436</v>
      </c>
      <c r="I132">
        <v>0.22797504303922267</v>
      </c>
      <c r="J132">
        <v>0.1321414060553856</v>
      </c>
      <c r="K132">
        <v>0.7662016119582391</v>
      </c>
      <c r="L132">
        <v>0.74163931961463314</v>
      </c>
      <c r="M132">
        <v>0.35697213715932163</v>
      </c>
      <c r="N132">
        <v>0.78930023959171569</v>
      </c>
      <c r="O132">
        <v>0.54787275925870849</v>
      </c>
      <c r="P132">
        <v>0.91993793174869798</v>
      </c>
      <c r="Q132">
        <v>0.36201986124027996</v>
      </c>
      <c r="R132">
        <v>0.78768033622693412</v>
      </c>
      <c r="S132">
        <v>0.20819385459366246</v>
      </c>
      <c r="T132">
        <v>0.39340285849548107</v>
      </c>
      <c r="U132">
        <v>0.9400135696477695</v>
      </c>
      <c r="V132">
        <v>0.18391935253785074</v>
      </c>
      <c r="W132">
        <v>0.6952498816557493</v>
      </c>
      <c r="X132">
        <v>0.46374574478380703</v>
      </c>
      <c r="Y132">
        <v>0.89182200654857846</v>
      </c>
      <c r="Z132">
        <v>7.165961458989889E-2</v>
      </c>
      <c r="AA132">
        <v>0.76758693923235288</v>
      </c>
      <c r="AB132">
        <v>0.60396048312969008</v>
      </c>
      <c r="AC132">
        <v>0.25061398649452404</v>
      </c>
      <c r="AD132">
        <v>0.97475021812057194</v>
      </c>
      <c r="AE132">
        <v>0.61386814361001296</v>
      </c>
      <c r="AF132">
        <v>0.66414692207505344</v>
      </c>
      <c r="AG132">
        <v>0.91976729341050201</v>
      </c>
      <c r="AH132">
        <v>7.2354119853913379E-2</v>
      </c>
      <c r="AI132">
        <v>0.82651474963610549</v>
      </c>
      <c r="AJ132">
        <v>0.51006506054394563</v>
      </c>
      <c r="AK132">
        <v>0.77938026476516986</v>
      </c>
      <c r="AL132">
        <v>7.3846495560574654E-2</v>
      </c>
      <c r="AM132">
        <v>0.17583186074114832</v>
      </c>
      <c r="AN132">
        <v>0.8192583256092153</v>
      </c>
      <c r="AO132">
        <v>0.97949417575375475</v>
      </c>
      <c r="AP132">
        <v>0.34099538398695661</v>
      </c>
      <c r="AQ132">
        <v>0.78533316976140888</v>
      </c>
      <c r="AR132">
        <v>0.89646765040289023</v>
      </c>
      <c r="AS132">
        <v>3.2425956595946936E-2</v>
      </c>
      <c r="AT132">
        <v>6.1644578315579568E-2</v>
      </c>
      <c r="AU132">
        <v>0.73342566398458831</v>
      </c>
      <c r="AV132">
        <v>0.74319362236628572</v>
      </c>
      <c r="AW132">
        <v>0.5974612287908545</v>
      </c>
      <c r="AX132">
        <v>0.68600100383902862</v>
      </c>
      <c r="AY132">
        <v>0.85998749222436266</v>
      </c>
      <c r="AZ132">
        <v>0.97655406723565763</v>
      </c>
      <c r="BA132">
        <v>7.0302756813190648E-2</v>
      </c>
      <c r="BB132">
        <v>0.53674457087490424</v>
      </c>
      <c r="BC132">
        <v>0.73690348173640352</v>
      </c>
      <c r="BD132">
        <v>0.47301312937866125</v>
      </c>
      <c r="BE132">
        <v>0.46931546948691061</v>
      </c>
      <c r="BF132">
        <v>0.76493434346510836</v>
      </c>
      <c r="BG132">
        <v>0.66215603420875813</v>
      </c>
      <c r="BH132">
        <v>0.1935123492648908</v>
      </c>
      <c r="BI132">
        <v>0.67738651250324611</v>
      </c>
      <c r="BJ132">
        <v>0.83967445273673091</v>
      </c>
      <c r="BK132">
        <v>3.9019879100606003E-2</v>
      </c>
      <c r="BL132">
        <v>0.52823587839431818</v>
      </c>
      <c r="BM132">
        <v>0.93416638706685928</v>
      </c>
      <c r="BN132">
        <v>0.60288085090224297</v>
      </c>
      <c r="BO132">
        <v>0.61950882406762409</v>
      </c>
      <c r="BP132">
        <v>0.45472102964131855</v>
      </c>
      <c r="BQ132">
        <v>0.24821741421900723</v>
      </c>
      <c r="BR132">
        <v>0.55560210914876473</v>
      </c>
      <c r="BS132">
        <v>0.98910387428386326</v>
      </c>
      <c r="BT132">
        <v>0.62141725998628994</v>
      </c>
    </row>
    <row r="133" spans="1:72" x14ac:dyDescent="0.25">
      <c r="A133" s="1">
        <v>132</v>
      </c>
      <c r="C133">
        <v>0.93612776974299361</v>
      </c>
      <c r="D133">
        <v>0.21870743116730473</v>
      </c>
      <c r="E133">
        <v>0.72756205243413297</v>
      </c>
      <c r="F133">
        <v>0.9951364553190144</v>
      </c>
      <c r="G133">
        <v>5.850260985350364E-2</v>
      </c>
      <c r="H133">
        <v>0.21894140121796746</v>
      </c>
      <c r="I133">
        <v>0.77396262204791999</v>
      </c>
      <c r="J133">
        <v>0.80348044586538103</v>
      </c>
      <c r="K133">
        <v>0.54834854658041443</v>
      </c>
      <c r="L133">
        <v>0.29971685023591621</v>
      </c>
      <c r="M133">
        <v>0.22484516929281562</v>
      </c>
      <c r="N133">
        <v>0.13605290342315535</v>
      </c>
      <c r="O133">
        <v>0.86929955610786225</v>
      </c>
      <c r="P133">
        <v>0.52128705562071609</v>
      </c>
      <c r="Q133">
        <v>0.83869870058689444</v>
      </c>
      <c r="R133">
        <v>0.30704377671820438</v>
      </c>
      <c r="S133">
        <v>0.50307636166988023</v>
      </c>
      <c r="T133">
        <v>2.2803265312383969E-2</v>
      </c>
      <c r="U133">
        <v>0.99149336498480933</v>
      </c>
      <c r="V133">
        <v>0.41132645542240853</v>
      </c>
      <c r="W133">
        <v>0.36261493393823108</v>
      </c>
      <c r="X133">
        <v>0.58205267106374137</v>
      </c>
      <c r="Y133">
        <v>0.7911023017936949</v>
      </c>
      <c r="Z133">
        <v>0.90822331849256788</v>
      </c>
      <c r="AA133">
        <v>0.96337933837361089</v>
      </c>
      <c r="AB133">
        <v>0.79195093559459584</v>
      </c>
      <c r="AC133">
        <v>0.55079719790529458</v>
      </c>
      <c r="AD133">
        <v>0.5898821487457101</v>
      </c>
      <c r="AE133">
        <v>0.43930145202342374</v>
      </c>
      <c r="AF133">
        <v>0.19698434848908419</v>
      </c>
      <c r="AG133">
        <v>0.58675419118898842</v>
      </c>
      <c r="AH133">
        <v>0.12352200622633447</v>
      </c>
      <c r="AI133">
        <v>1.0418613908282026E-2</v>
      </c>
      <c r="AJ133">
        <v>0.36948484053928377</v>
      </c>
      <c r="AK133">
        <v>0.90313478959496452</v>
      </c>
      <c r="AL133">
        <v>0.65257284629777079</v>
      </c>
      <c r="AM133">
        <v>0.21954022149075136</v>
      </c>
      <c r="AN133">
        <v>0.89129580155448596</v>
      </c>
      <c r="AO133">
        <v>0.1807228049378542</v>
      </c>
      <c r="AP133">
        <v>0.18249321402626273</v>
      </c>
      <c r="AQ133">
        <v>0.14966860390802272</v>
      </c>
      <c r="AR133">
        <v>0.38082282466984319</v>
      </c>
      <c r="AS133">
        <v>0.58386003020336541</v>
      </c>
      <c r="AT133">
        <v>0.76141077779117616</v>
      </c>
      <c r="AU133">
        <v>0.99825559670232344</v>
      </c>
      <c r="AV133">
        <v>0.49266195922608025</v>
      </c>
      <c r="AW133">
        <v>0.75561877659736199</v>
      </c>
      <c r="AX133">
        <v>0.35647624110466825</v>
      </c>
      <c r="AY133">
        <v>0.14615694859556205</v>
      </c>
      <c r="AZ133">
        <v>0.63184365043290991</v>
      </c>
      <c r="BA133">
        <v>0.71955905370011908</v>
      </c>
      <c r="BB133">
        <v>0.94619288847171401</v>
      </c>
      <c r="BC133">
        <v>0.24970567161424684</v>
      </c>
      <c r="BD133">
        <v>0.48857297771818098</v>
      </c>
      <c r="BE133">
        <v>6.301582952666962E-2</v>
      </c>
      <c r="BF133">
        <v>0.30527923053606987</v>
      </c>
      <c r="BG133">
        <v>0.1412222682264348</v>
      </c>
      <c r="BH133">
        <v>8.0162362621914229E-2</v>
      </c>
      <c r="BI133">
        <v>0.28552094897209368</v>
      </c>
      <c r="BJ133">
        <v>0.67565890527798256</v>
      </c>
      <c r="BK133">
        <v>0.71456814486765929</v>
      </c>
      <c r="BL133">
        <v>4.9320745605351934E-2</v>
      </c>
      <c r="BM133">
        <v>0.72904294508730616</v>
      </c>
      <c r="BN133">
        <v>0.69068529345579999</v>
      </c>
      <c r="BO133">
        <v>0.58070016893102472</v>
      </c>
      <c r="BP133">
        <v>0.40545467147129988</v>
      </c>
      <c r="BQ133">
        <v>0.8818254345394746</v>
      </c>
      <c r="BR133">
        <v>0.83048116492042712</v>
      </c>
      <c r="BS133">
        <v>0.63641432186277924</v>
      </c>
      <c r="BT133">
        <v>0.49022092485147029</v>
      </c>
    </row>
    <row r="134" spans="1:72" x14ac:dyDescent="0.25">
      <c r="A134" s="1">
        <v>133</v>
      </c>
      <c r="C134">
        <v>0.46249851002201436</v>
      </c>
      <c r="D134">
        <v>0.29055296340752257</v>
      </c>
      <c r="E134">
        <v>0.58652002163823769</v>
      </c>
      <c r="F134">
        <v>0.38662579419976817</v>
      </c>
      <c r="G134">
        <v>0.25846787474791166</v>
      </c>
      <c r="H134">
        <v>0.64404014899534023</v>
      </c>
      <c r="I134">
        <v>4.8909312457668053E-2</v>
      </c>
      <c r="J134">
        <v>0.49781681331685179</v>
      </c>
      <c r="K134">
        <v>0.87315942992146844</v>
      </c>
      <c r="L134">
        <v>0.74013472783098866</v>
      </c>
      <c r="M134">
        <v>0.10552203430119922</v>
      </c>
      <c r="N134">
        <v>0.53034925096226249</v>
      </c>
      <c r="O134">
        <v>0.40770805501397311</v>
      </c>
      <c r="P134">
        <v>0.9102150459248638</v>
      </c>
      <c r="Q134">
        <v>0.75852989663412096</v>
      </c>
      <c r="R134">
        <v>0.75732498262845682</v>
      </c>
      <c r="S134">
        <v>0.4586850790587822</v>
      </c>
      <c r="T134">
        <v>0.40990375181414163</v>
      </c>
      <c r="U134">
        <v>0.30259857438936033</v>
      </c>
      <c r="V134">
        <v>0.64262867849386685</v>
      </c>
      <c r="W134">
        <v>0.42251614847694152</v>
      </c>
      <c r="X134">
        <v>0.85369529719663351</v>
      </c>
      <c r="Y134">
        <v>0.39956911807188522</v>
      </c>
      <c r="Z134">
        <v>8.3277598179294587E-2</v>
      </c>
      <c r="AA134">
        <v>0.95793427443652235</v>
      </c>
      <c r="AB134">
        <v>0.491286720488885</v>
      </c>
      <c r="AC134">
        <v>0.73995128172393065</v>
      </c>
      <c r="AD134">
        <v>0.2314850078770273</v>
      </c>
      <c r="AE134">
        <v>0.8376488760113906</v>
      </c>
      <c r="AF134">
        <v>0.33673543434617437</v>
      </c>
      <c r="AG134">
        <v>0.28039456559145726</v>
      </c>
      <c r="AH134">
        <v>0.97503066943278061</v>
      </c>
      <c r="AI134">
        <v>0.78909080114574315</v>
      </c>
      <c r="AJ134">
        <v>0.149981282531229</v>
      </c>
      <c r="AK134">
        <v>0.31087064814723697</v>
      </c>
      <c r="AL134">
        <v>0.36939276516007946</v>
      </c>
      <c r="AM134">
        <v>0.10022728619596588</v>
      </c>
      <c r="AN134">
        <v>0.66392346210452391</v>
      </c>
      <c r="AO134">
        <v>0.93664246908400262</v>
      </c>
      <c r="AP134">
        <v>0.60972885387897846</v>
      </c>
      <c r="AQ134">
        <v>0.97905218301001773</v>
      </c>
      <c r="AR134">
        <v>0.95504545005008423</v>
      </c>
      <c r="AS134">
        <v>0.70739315821796245</v>
      </c>
      <c r="AT134">
        <v>0.98239863887097956</v>
      </c>
      <c r="AU134">
        <v>0.50033103049185834</v>
      </c>
      <c r="AV134">
        <v>0.55547867675703178</v>
      </c>
      <c r="AW134">
        <v>0.91306963766479654</v>
      </c>
      <c r="AX134">
        <v>1.1697090407680188E-2</v>
      </c>
      <c r="AY134">
        <v>0.16893625494127851</v>
      </c>
      <c r="AZ134">
        <v>0.49662332360127459</v>
      </c>
      <c r="BA134">
        <v>0.3479272602885729</v>
      </c>
      <c r="BB134">
        <v>7.0610772551918832E-2</v>
      </c>
      <c r="BC134">
        <v>0.86437984398161249</v>
      </c>
      <c r="BD134">
        <v>0.6345716685310353</v>
      </c>
      <c r="BE134">
        <v>0.14475276524103042</v>
      </c>
      <c r="BF134">
        <v>0.18753594679323671</v>
      </c>
      <c r="BG134">
        <v>0.39062771376753747</v>
      </c>
      <c r="BH134">
        <v>3.374193228552036E-2</v>
      </c>
      <c r="BI134">
        <v>0.7205694417443792</v>
      </c>
      <c r="BJ134">
        <v>0.70519361816780557</v>
      </c>
      <c r="BK134">
        <v>0.29400617547764429</v>
      </c>
      <c r="BL134">
        <v>0.70951405442855831</v>
      </c>
      <c r="BM134">
        <v>0.99403929872202446</v>
      </c>
      <c r="BN134">
        <v>0.19216253760180946</v>
      </c>
      <c r="BO134">
        <v>0.52374208366240593</v>
      </c>
      <c r="BP134">
        <v>0.76085978940383081</v>
      </c>
      <c r="BQ134">
        <v>0.77773171995214729</v>
      </c>
      <c r="BR134">
        <v>0.11613061796020729</v>
      </c>
      <c r="BS134">
        <v>0.91258102818998832</v>
      </c>
      <c r="BT134">
        <v>0.49261568930915045</v>
      </c>
    </row>
    <row r="135" spans="1:72" x14ac:dyDescent="0.25">
      <c r="A135" s="1">
        <v>134</v>
      </c>
      <c r="C135">
        <v>0.68694171632728174</v>
      </c>
      <c r="D135">
        <v>0.90970334669190855</v>
      </c>
      <c r="E135">
        <v>0.13206182464965122</v>
      </c>
      <c r="F135">
        <v>3.085458362118132E-2</v>
      </c>
      <c r="G135">
        <v>0.11540818371959682</v>
      </c>
      <c r="H135">
        <v>0.43008942033890518</v>
      </c>
      <c r="I135">
        <v>0.55426973110862743</v>
      </c>
      <c r="J135">
        <v>0.44208569051063307</v>
      </c>
      <c r="K135">
        <v>0.87009234312751571</v>
      </c>
      <c r="L135">
        <v>4.8353325717681583E-2</v>
      </c>
      <c r="M135">
        <v>0.1167161393603583</v>
      </c>
      <c r="N135">
        <v>0.93070023874089824</v>
      </c>
      <c r="O135">
        <v>0.93554383594312873</v>
      </c>
      <c r="P135">
        <v>5.9972855647833723E-2</v>
      </c>
      <c r="Q135">
        <v>0.70819460315743732</v>
      </c>
      <c r="R135">
        <v>0.91990879835759531</v>
      </c>
      <c r="S135">
        <v>0.89723400693651345</v>
      </c>
      <c r="T135">
        <v>0.11059916421375482</v>
      </c>
      <c r="U135">
        <v>2.7234810804722787E-2</v>
      </c>
      <c r="V135">
        <v>0.13987387555714481</v>
      </c>
      <c r="W135">
        <v>0.81395493492048709</v>
      </c>
      <c r="X135">
        <v>0.21958697159850515</v>
      </c>
      <c r="Y135">
        <v>0.50071554939197038</v>
      </c>
      <c r="Z135">
        <v>7.0784620285910482E-2</v>
      </c>
      <c r="AA135">
        <v>0.73382456651244143</v>
      </c>
      <c r="AB135">
        <v>0.76983533843478591</v>
      </c>
      <c r="AC135">
        <v>0.36352154959683924</v>
      </c>
      <c r="AD135">
        <v>0.23171365997665905</v>
      </c>
      <c r="AE135">
        <v>0.34204193868891708</v>
      </c>
      <c r="AF135">
        <v>0.97536288705931562</v>
      </c>
      <c r="AG135">
        <v>0.71981917889853808</v>
      </c>
      <c r="AH135">
        <v>9.5430675928042996E-2</v>
      </c>
      <c r="AI135">
        <v>0.27151235199055856</v>
      </c>
      <c r="AJ135">
        <v>9.1366628476161726E-2</v>
      </c>
      <c r="AK135">
        <v>0.52089134782072088</v>
      </c>
      <c r="AL135">
        <v>0.47202449616772635</v>
      </c>
      <c r="AM135">
        <v>0.56307212716556743</v>
      </c>
      <c r="AN135">
        <v>0.46595067862306738</v>
      </c>
      <c r="AO135">
        <v>0.32493284602388184</v>
      </c>
      <c r="AP135">
        <v>0.45062762324077421</v>
      </c>
      <c r="AQ135">
        <v>0.65836987056153695</v>
      </c>
      <c r="AR135">
        <v>0.78162130321880152</v>
      </c>
      <c r="AS135">
        <v>0.41860313458122989</v>
      </c>
      <c r="AT135">
        <v>0.86763294283158643</v>
      </c>
      <c r="AU135">
        <v>0.24143184307231702</v>
      </c>
      <c r="AV135">
        <v>9.6304985164542667E-2</v>
      </c>
      <c r="AW135">
        <v>0.90227682717893842</v>
      </c>
      <c r="AX135">
        <v>0.67234357088284324</v>
      </c>
      <c r="AY135">
        <v>0.66418725938966972</v>
      </c>
      <c r="AZ135">
        <v>0.64493602815371165</v>
      </c>
      <c r="BA135">
        <v>0.5491194137948977</v>
      </c>
      <c r="BB135">
        <v>0.33051366492027123</v>
      </c>
      <c r="BC135">
        <v>0.58074924868113198</v>
      </c>
      <c r="BD135">
        <v>0.51950338642661709</v>
      </c>
      <c r="BE135">
        <v>0.35048931109251624</v>
      </c>
      <c r="BF135">
        <v>0.77794798674088939</v>
      </c>
      <c r="BG135">
        <v>0.5526966499877104</v>
      </c>
      <c r="BH135">
        <v>0.3747786182188283</v>
      </c>
      <c r="BI135">
        <v>0.65596925187282584</v>
      </c>
      <c r="BJ135">
        <v>0.8823967324529266</v>
      </c>
      <c r="BK135">
        <v>0.11272055552832916</v>
      </c>
      <c r="BL135">
        <v>0.93392426318407451</v>
      </c>
      <c r="BM135">
        <v>0.66012610629456991</v>
      </c>
      <c r="BN135">
        <v>0.51801131693024605</v>
      </c>
      <c r="BO135">
        <v>0.25557351361419234</v>
      </c>
      <c r="BP135">
        <v>0.56384947559602261</v>
      </c>
      <c r="BQ135">
        <v>5.6539407946121112E-2</v>
      </c>
      <c r="BR135">
        <v>9.4129273125752588E-2</v>
      </c>
      <c r="BS135">
        <v>0.37544971934511362</v>
      </c>
      <c r="BT135">
        <v>0.80247232632358767</v>
      </c>
    </row>
    <row r="136" spans="1:72" x14ac:dyDescent="0.25">
      <c r="A136" s="1">
        <v>135</v>
      </c>
      <c r="C136">
        <v>0.54312914252849476</v>
      </c>
      <c r="D136">
        <v>0.9587728668369081</v>
      </c>
      <c r="E136">
        <v>0.29381950790782996</v>
      </c>
      <c r="F136">
        <v>0.32292116067461563</v>
      </c>
      <c r="G136">
        <v>0.61904029395829474</v>
      </c>
      <c r="H136">
        <v>0.42662332072789599</v>
      </c>
      <c r="I136">
        <v>0.48203880893355755</v>
      </c>
      <c r="J136">
        <v>4.3293373017071479E-3</v>
      </c>
      <c r="K136">
        <v>0.86091197076192427</v>
      </c>
      <c r="L136">
        <v>7.3840632000730211E-2</v>
      </c>
      <c r="M136">
        <v>0.31092323067102656</v>
      </c>
      <c r="N136">
        <v>0.97285580371699931</v>
      </c>
      <c r="O136">
        <v>0.95643192674775623</v>
      </c>
      <c r="P136">
        <v>0.43967959260968481</v>
      </c>
      <c r="Q136">
        <v>0.68063006454782438</v>
      </c>
      <c r="R136">
        <v>0.40365232022841491</v>
      </c>
      <c r="S136">
        <v>0.76697253366081641</v>
      </c>
      <c r="T136">
        <v>0.38641674411420568</v>
      </c>
      <c r="U136">
        <v>0.96076739988774318</v>
      </c>
      <c r="V136">
        <v>0.77331578555156388</v>
      </c>
      <c r="W136">
        <v>0.29062535593354843</v>
      </c>
      <c r="X136">
        <v>0.46214133576191241</v>
      </c>
      <c r="Y136">
        <v>0.75681259989277849</v>
      </c>
      <c r="Z136">
        <v>9.7076090613936739E-2</v>
      </c>
      <c r="AA136">
        <v>0.85975570824573577</v>
      </c>
      <c r="AB136">
        <v>0.18128282125910555</v>
      </c>
      <c r="AC136">
        <v>0.12742319163680471</v>
      </c>
      <c r="AD136">
        <v>0.56224367718221524</v>
      </c>
      <c r="AE136">
        <v>0.6639387492903418</v>
      </c>
      <c r="AF136">
        <v>0.28886170254773846</v>
      </c>
      <c r="AG136">
        <v>0.87823339806907186</v>
      </c>
      <c r="AH136">
        <v>0.80316341903384036</v>
      </c>
      <c r="AI136">
        <v>0.75471510619980264</v>
      </c>
      <c r="AJ136">
        <v>0.11271155379941489</v>
      </c>
      <c r="AK136">
        <v>0.82744271397583569</v>
      </c>
      <c r="AL136">
        <v>0.46996839291674963</v>
      </c>
      <c r="AM136">
        <v>0.19876114164051562</v>
      </c>
      <c r="AN136">
        <v>0.35521133158753382</v>
      </c>
      <c r="AO136">
        <v>1.4404435676091398E-2</v>
      </c>
      <c r="AP136">
        <v>0.12829900416743645</v>
      </c>
      <c r="AQ136">
        <v>0.90924948296683861</v>
      </c>
      <c r="AR136">
        <v>0.71330600183798176</v>
      </c>
      <c r="AS136">
        <v>0.5035256026053071</v>
      </c>
      <c r="AT136">
        <v>0.28760652660743191</v>
      </c>
      <c r="AU136">
        <v>0.94309922933716694</v>
      </c>
      <c r="AV136">
        <v>0.53559319613604084</v>
      </c>
      <c r="AW136">
        <v>0.40834753367072407</v>
      </c>
      <c r="AX136">
        <v>0.88817521286545986</v>
      </c>
      <c r="AY136">
        <v>0.99569028880300148</v>
      </c>
      <c r="AZ136">
        <v>2.7845703820724932E-2</v>
      </c>
      <c r="BA136">
        <v>0.23353716581551209</v>
      </c>
      <c r="BB136">
        <v>0.97302289619852544</v>
      </c>
      <c r="BC136">
        <v>0.90583173574770759</v>
      </c>
      <c r="BD136">
        <v>0.8212335754220913</v>
      </c>
      <c r="BE136">
        <v>0.49075822480839937</v>
      </c>
      <c r="BF136">
        <v>0.99681769986293334</v>
      </c>
      <c r="BG136">
        <v>6.5403394465638365E-2</v>
      </c>
      <c r="BH136">
        <v>0.6595792106154752</v>
      </c>
      <c r="BI136">
        <v>0.78143992949406649</v>
      </c>
      <c r="BJ136">
        <v>0.18132447662196949</v>
      </c>
      <c r="BK136">
        <v>0.48665077205106666</v>
      </c>
      <c r="BL136">
        <v>0.89538445104105191</v>
      </c>
      <c r="BM136">
        <v>0.6761027355389253</v>
      </c>
      <c r="BN136">
        <v>0.74449480328738593</v>
      </c>
      <c r="BO136">
        <v>0.43201877916954656</v>
      </c>
      <c r="BP136">
        <v>0.66187357679201353</v>
      </c>
      <c r="BQ136">
        <v>0.32165860775785171</v>
      </c>
      <c r="BR136">
        <v>0.78474000827825885</v>
      </c>
      <c r="BS136">
        <v>0.61598131141304158</v>
      </c>
      <c r="BT136">
        <v>0.35350214862622864</v>
      </c>
    </row>
    <row r="137" spans="1:72" x14ac:dyDescent="0.25">
      <c r="A137" s="1">
        <v>136</v>
      </c>
      <c r="C137">
        <v>0.8235931873675747</v>
      </c>
      <c r="D137">
        <v>0.77497544368424409</v>
      </c>
      <c r="E137">
        <v>0.80847792108729299</v>
      </c>
      <c r="F137">
        <v>0.92571317095439309</v>
      </c>
      <c r="G137">
        <v>0.76628185202893306</v>
      </c>
      <c r="H137">
        <v>0.13309628644984994</v>
      </c>
      <c r="I137">
        <v>0.83484321709770215</v>
      </c>
      <c r="J137">
        <v>0.95442935761615733</v>
      </c>
      <c r="K137">
        <v>0.97919629271491626</v>
      </c>
      <c r="L137">
        <v>0.28679736382366938</v>
      </c>
      <c r="M137">
        <v>0.35743684909475915</v>
      </c>
      <c r="N137">
        <v>0.25265631325296711</v>
      </c>
      <c r="O137">
        <v>0.13865610209948209</v>
      </c>
      <c r="P137">
        <v>0.77574388375747938</v>
      </c>
      <c r="Q137">
        <v>0.18795001591231986</v>
      </c>
      <c r="R137">
        <v>0.42167902364142329</v>
      </c>
      <c r="S137">
        <v>0.67644983517952451</v>
      </c>
      <c r="T137">
        <v>0.42388039967918423</v>
      </c>
      <c r="U137">
        <v>0.36659679120713995</v>
      </c>
      <c r="V137">
        <v>2.2164428143098602E-2</v>
      </c>
      <c r="W137">
        <v>0.93805420029159026</v>
      </c>
      <c r="X137">
        <v>0.26176871341014751</v>
      </c>
      <c r="Y137">
        <v>0.43232014725915802</v>
      </c>
      <c r="Z137">
        <v>0.73495108830090761</v>
      </c>
      <c r="AA137">
        <v>0.97137671626058386</v>
      </c>
      <c r="AB137">
        <v>0.57885039138964978</v>
      </c>
      <c r="AC137">
        <v>0.49108880456430626</v>
      </c>
      <c r="AD137">
        <v>0.83578372252801159</v>
      </c>
      <c r="AE137">
        <v>0.14836700298788008</v>
      </c>
      <c r="AF137">
        <v>0.9493730411525485</v>
      </c>
      <c r="AG137">
        <v>0.95836098151321081</v>
      </c>
      <c r="AH137">
        <v>0.95467343353452172</v>
      </c>
      <c r="AI137">
        <v>0.97435975236257499</v>
      </c>
      <c r="AJ137">
        <v>0.34364844958372209</v>
      </c>
      <c r="AK137">
        <v>0.62164689679553997</v>
      </c>
      <c r="AL137">
        <v>0.13413196643783243</v>
      </c>
      <c r="AM137">
        <v>0.65709745533797637</v>
      </c>
      <c r="AN137">
        <v>0.19343211819966744</v>
      </c>
      <c r="AO137">
        <v>0.78513017194745272</v>
      </c>
      <c r="AP137">
        <v>0.27652946000596679</v>
      </c>
      <c r="AQ137">
        <v>0.97982567735387183</v>
      </c>
      <c r="AR137">
        <v>0.81761796265767295</v>
      </c>
      <c r="AS137">
        <v>0.54399118413000491</v>
      </c>
      <c r="AT137">
        <v>0.61008562169553093</v>
      </c>
      <c r="AU137">
        <v>0.71990391445910396</v>
      </c>
      <c r="AV137">
        <v>0.58339146317791957</v>
      </c>
      <c r="AW137">
        <v>0.27337177380221811</v>
      </c>
      <c r="AX137">
        <v>0.47878776734378314</v>
      </c>
      <c r="AY137">
        <v>0.16568158837663871</v>
      </c>
      <c r="AZ137">
        <v>0.84671572233530812</v>
      </c>
      <c r="BA137">
        <v>0.30743014937300817</v>
      </c>
      <c r="BB137">
        <v>0.9626310025860122</v>
      </c>
      <c r="BC137">
        <v>0.66855663578150581</v>
      </c>
      <c r="BD137">
        <v>0.70928198999498149</v>
      </c>
      <c r="BE137">
        <v>0.51050732559948531</v>
      </c>
      <c r="BF137">
        <v>0.73550065227952088</v>
      </c>
      <c r="BG137">
        <v>0.77118543717347221</v>
      </c>
      <c r="BH137">
        <v>0.8540994661386262</v>
      </c>
      <c r="BI137">
        <v>0.51630924498937469</v>
      </c>
      <c r="BJ137">
        <v>0.10152323765078797</v>
      </c>
      <c r="BK137">
        <v>0.71406111044665022</v>
      </c>
      <c r="BL137">
        <v>0.51829820159747986</v>
      </c>
      <c r="BM137">
        <v>0.28231071937167396</v>
      </c>
      <c r="BN137">
        <v>0.77727263343668695</v>
      </c>
      <c r="BO137">
        <v>4.2986434480070446E-2</v>
      </c>
      <c r="BP137">
        <v>1.9623451188280794E-2</v>
      </c>
      <c r="BQ137">
        <v>0.35321728835690447</v>
      </c>
      <c r="BR137">
        <v>1.0458842613288333E-2</v>
      </c>
      <c r="BS137">
        <v>0.1820102617344872</v>
      </c>
      <c r="BT137">
        <v>0.32420629087797304</v>
      </c>
    </row>
    <row r="138" spans="1:72" x14ac:dyDescent="0.25">
      <c r="A138" s="1">
        <v>137</v>
      </c>
      <c r="C138">
        <v>9.9357135442970645E-2</v>
      </c>
      <c r="D138">
        <v>0.57514356427340485</v>
      </c>
      <c r="E138">
        <v>0.6519712695592953</v>
      </c>
      <c r="F138">
        <v>0.28371662193538627</v>
      </c>
      <c r="G138">
        <v>0.11677766578952009</v>
      </c>
      <c r="H138">
        <v>0.65473812903451079</v>
      </c>
      <c r="I138">
        <v>0.92195683979679421</v>
      </c>
      <c r="J138">
        <v>0.34002884103411479</v>
      </c>
      <c r="K138">
        <v>0.88359128731928793</v>
      </c>
      <c r="L138">
        <v>0.85126228969533546</v>
      </c>
      <c r="M138">
        <v>0.65094877720298439</v>
      </c>
      <c r="N138">
        <v>0.64683946795279745</v>
      </c>
      <c r="O138">
        <v>0.69687614101118633</v>
      </c>
      <c r="P138">
        <v>0.34751147103575275</v>
      </c>
      <c r="Q138">
        <v>0.45100942779715114</v>
      </c>
      <c r="R138">
        <v>0.51745777318657182</v>
      </c>
      <c r="S138">
        <v>0.4155824090252852</v>
      </c>
      <c r="T138">
        <v>1.0092102453349572E-3</v>
      </c>
      <c r="U138">
        <v>0.80955565464139123</v>
      </c>
      <c r="V138">
        <v>0.21786143171024441</v>
      </c>
      <c r="W138">
        <v>0.36287674664122904</v>
      </c>
      <c r="X138">
        <v>0.11986715090340383</v>
      </c>
      <c r="Y138">
        <v>0.90479326663749116</v>
      </c>
      <c r="Z138">
        <v>0.95369559997037934</v>
      </c>
      <c r="AA138">
        <v>0.87753524767111524</v>
      </c>
      <c r="AB138">
        <v>0.66563173066326764</v>
      </c>
      <c r="AC138">
        <v>0.582419924480027</v>
      </c>
      <c r="AD138">
        <v>0.1387981494815701</v>
      </c>
      <c r="AE138">
        <v>8.4104962456129861E-2</v>
      </c>
      <c r="AF138">
        <v>0.10766423255017443</v>
      </c>
      <c r="AG138">
        <v>0.61902038217258903</v>
      </c>
      <c r="AH138">
        <v>8.4259335208305086E-2</v>
      </c>
      <c r="AI138">
        <v>0.9075862797028148</v>
      </c>
      <c r="AJ138">
        <v>0.54882713422312801</v>
      </c>
      <c r="AK138">
        <v>0.9011417167277127</v>
      </c>
      <c r="AL138">
        <v>0.92979059311991163</v>
      </c>
      <c r="AM138">
        <v>0.93147948648914092</v>
      </c>
      <c r="AN138">
        <v>0.88699004295051165</v>
      </c>
      <c r="AO138">
        <v>0.75153961637343458</v>
      </c>
      <c r="AP138">
        <v>0.75343234046150953</v>
      </c>
      <c r="AQ138">
        <v>0.22667775804662604</v>
      </c>
      <c r="AR138">
        <v>3.5075531610707422E-2</v>
      </c>
      <c r="AS138">
        <v>0.4849937967371406</v>
      </c>
      <c r="AT138">
        <v>0.38347264512405832</v>
      </c>
      <c r="AU138">
        <v>0.65091447730585172</v>
      </c>
      <c r="AV138">
        <v>8.2459621436799635E-2</v>
      </c>
      <c r="AW138">
        <v>0.49432118221745169</v>
      </c>
      <c r="AX138">
        <v>0.46337404516558933</v>
      </c>
      <c r="AY138">
        <v>0.47062669450886052</v>
      </c>
      <c r="AZ138">
        <v>0.77162064394483076</v>
      </c>
      <c r="BA138">
        <v>0.97240212451185071</v>
      </c>
      <c r="BB138">
        <v>7.899862689841175E-2</v>
      </c>
      <c r="BC138">
        <v>4.1192048019886185E-2</v>
      </c>
      <c r="BD138">
        <v>0.36114661949962101</v>
      </c>
      <c r="BE138">
        <v>0.98863938552199171</v>
      </c>
      <c r="BF138">
        <v>0.40940950638724438</v>
      </c>
      <c r="BG138">
        <v>0.55584112231476879</v>
      </c>
      <c r="BH138">
        <v>0.12896163070245725</v>
      </c>
      <c r="BI138">
        <v>0.10586674832790166</v>
      </c>
      <c r="BJ138">
        <v>0.78453557904427684</v>
      </c>
      <c r="BK138">
        <v>0.14229856283622178</v>
      </c>
      <c r="BL138">
        <v>0.40648292063494307</v>
      </c>
      <c r="BM138">
        <v>0.10775690975032626</v>
      </c>
      <c r="BN138">
        <v>0.50576351322622348</v>
      </c>
      <c r="BO138">
        <v>0.26257362684351093</v>
      </c>
      <c r="BP138">
        <v>0.56988429642394234</v>
      </c>
      <c r="BQ138">
        <v>0.29256613377574758</v>
      </c>
      <c r="BR138">
        <v>0.900936395593813</v>
      </c>
      <c r="BS138">
        <v>0.912182827472658</v>
      </c>
      <c r="BT138">
        <v>0.38564989162637608</v>
      </c>
    </row>
    <row r="139" spans="1:72" x14ac:dyDescent="0.25">
      <c r="A139" s="1">
        <v>138</v>
      </c>
      <c r="C139">
        <v>0.53704201008542518</v>
      </c>
      <c r="D139">
        <v>0.58233160343219592</v>
      </c>
      <c r="E139">
        <v>0.70821004078251792</v>
      </c>
      <c r="F139">
        <v>8.1084362613379479E-2</v>
      </c>
      <c r="G139">
        <v>0.85040207043146232</v>
      </c>
      <c r="H139">
        <v>0.26372265464265754</v>
      </c>
      <c r="I139">
        <v>0.42057537727515548</v>
      </c>
      <c r="J139">
        <v>0.68219494527543678</v>
      </c>
      <c r="K139">
        <v>0.54636688706283698</v>
      </c>
      <c r="L139">
        <v>0.43063852120605572</v>
      </c>
      <c r="M139">
        <v>0.55931147882871168</v>
      </c>
      <c r="N139">
        <v>0.56808326800192765</v>
      </c>
      <c r="O139">
        <v>0.13483506082496144</v>
      </c>
      <c r="P139">
        <v>0.75197536684657917</v>
      </c>
      <c r="Q139">
        <v>9.9426518548173082E-2</v>
      </c>
      <c r="R139">
        <v>0.89769193155831073</v>
      </c>
      <c r="S139">
        <v>0.16576507255507511</v>
      </c>
      <c r="T139">
        <v>0.19218769778120703</v>
      </c>
      <c r="U139">
        <v>0.65901495562602264</v>
      </c>
      <c r="V139">
        <v>0.47166739005627667</v>
      </c>
      <c r="W139">
        <v>0.46241375625730452</v>
      </c>
      <c r="X139">
        <v>0.99127368007360117</v>
      </c>
      <c r="Y139">
        <v>0.16396618104589222</v>
      </c>
      <c r="Z139">
        <v>2.3035857924224246E-2</v>
      </c>
      <c r="AA139">
        <v>0.47830788322012618</v>
      </c>
      <c r="AB139">
        <v>0.66461667963616511</v>
      </c>
      <c r="AC139">
        <v>0.95377790451560696</v>
      </c>
      <c r="AD139">
        <v>0.45614611127884941</v>
      </c>
      <c r="AE139">
        <v>0.22085535524701894</v>
      </c>
      <c r="AF139">
        <v>0.80914067059267825</v>
      </c>
      <c r="AG139">
        <v>0.45755423052274657</v>
      </c>
      <c r="AH139">
        <v>0.77490457185868944</v>
      </c>
      <c r="AI139">
        <v>0.65062750728268337</v>
      </c>
      <c r="AJ139">
        <v>0.93134231641575804</v>
      </c>
      <c r="AK139">
        <v>0.63682396935423513</v>
      </c>
      <c r="AL139">
        <v>0.694101957485591</v>
      </c>
      <c r="AM139">
        <v>0.82976929956023571</v>
      </c>
      <c r="AN139">
        <v>0.12769514278610039</v>
      </c>
      <c r="AO139">
        <v>0.13221474491903484</v>
      </c>
      <c r="AP139">
        <v>0.83002471636568609</v>
      </c>
      <c r="AQ139">
        <v>0.58619846498337913</v>
      </c>
      <c r="AR139">
        <v>0.86060218807615396</v>
      </c>
      <c r="AS139">
        <v>0.62666002304348856</v>
      </c>
      <c r="AT139">
        <v>0.33741483317512122</v>
      </c>
      <c r="AU139">
        <v>0.59347403282907474</v>
      </c>
      <c r="AV139">
        <v>0.27008335498527547</v>
      </c>
      <c r="AW139">
        <v>0.17741265328454048</v>
      </c>
      <c r="AX139">
        <v>0.43558248848731329</v>
      </c>
      <c r="AY139">
        <v>0.42848219540779708</v>
      </c>
      <c r="AZ139">
        <v>0.81839454754744601</v>
      </c>
      <c r="BA139">
        <v>0.27057988989284276</v>
      </c>
      <c r="BB139">
        <v>0.51108667928549356</v>
      </c>
      <c r="BC139">
        <v>0.30804037242234061</v>
      </c>
      <c r="BD139">
        <v>0.68021451977049074</v>
      </c>
      <c r="BE139">
        <v>8.0645500570606821E-2</v>
      </c>
      <c r="BF139">
        <v>0.17658451154176091</v>
      </c>
      <c r="BG139">
        <v>0.26424789640220425</v>
      </c>
      <c r="BH139">
        <v>0.93397915472028414</v>
      </c>
      <c r="BI139">
        <v>0.91418961610737826</v>
      </c>
      <c r="BJ139">
        <v>0.33872971889184356</v>
      </c>
      <c r="BK139">
        <v>0.20789088032800485</v>
      </c>
      <c r="BL139">
        <v>0.93143061243283742</v>
      </c>
      <c r="BM139">
        <v>0.53787736808163156</v>
      </c>
      <c r="BN139">
        <v>0.15313230253767829</v>
      </c>
      <c r="BO139">
        <v>0.33130551480436254</v>
      </c>
      <c r="BP139">
        <v>3.1655005302254624E-3</v>
      </c>
      <c r="BQ139">
        <v>0.54204381448646821</v>
      </c>
      <c r="BR139">
        <v>0.63575307772707934</v>
      </c>
      <c r="BS139">
        <v>0.93040754350941357</v>
      </c>
      <c r="BT139">
        <v>0.70415141631680356</v>
      </c>
    </row>
    <row r="140" spans="1:72" x14ac:dyDescent="0.25">
      <c r="A140" s="1">
        <v>139</v>
      </c>
      <c r="C140">
        <v>0.93550240452073774</v>
      </c>
      <c r="D140">
        <v>0.76448192864963571</v>
      </c>
      <c r="E140">
        <v>0.43863062277879628</v>
      </c>
      <c r="F140">
        <v>0.70720324890509489</v>
      </c>
      <c r="G140">
        <v>0.2604846806322656</v>
      </c>
      <c r="H140">
        <v>0.37646919009241353</v>
      </c>
      <c r="I140">
        <v>7.2811829786914029E-2</v>
      </c>
      <c r="J140">
        <v>0.64504141639681611</v>
      </c>
      <c r="K140">
        <v>0.10927563818743746</v>
      </c>
      <c r="L140">
        <v>0.10241807648895718</v>
      </c>
      <c r="M140">
        <v>0.49707721186416143</v>
      </c>
      <c r="N140">
        <v>0.83751080542494805</v>
      </c>
      <c r="O140">
        <v>0.24723463998339645</v>
      </c>
      <c r="P140">
        <v>0.54716424728975976</v>
      </c>
      <c r="Q140">
        <v>0.20158544006539159</v>
      </c>
      <c r="R140">
        <v>0.84743520168223707</v>
      </c>
      <c r="S140">
        <v>0.40169515656370403</v>
      </c>
      <c r="T140">
        <v>0.77519034551866739</v>
      </c>
      <c r="U140">
        <v>0.11736399160667421</v>
      </c>
      <c r="V140">
        <v>0.49031348340281666</v>
      </c>
      <c r="W140">
        <v>0.28969501394409014</v>
      </c>
      <c r="X140">
        <v>5.4594248006149204E-2</v>
      </c>
      <c r="Y140">
        <v>0.76075219140535355</v>
      </c>
      <c r="Z140">
        <v>0.15689300488877733</v>
      </c>
      <c r="AA140">
        <v>0.55342423121700834</v>
      </c>
      <c r="AB140">
        <v>0.35224440443655802</v>
      </c>
      <c r="AC140">
        <v>0.74146885401580487</v>
      </c>
      <c r="AD140">
        <v>2.7333291967858164E-2</v>
      </c>
      <c r="AE140">
        <v>0.72510959082345983</v>
      </c>
      <c r="AF140">
        <v>0.20815883345212394</v>
      </c>
      <c r="AG140">
        <v>0.35951736872722273</v>
      </c>
      <c r="AH140">
        <v>0.9790500302398546</v>
      </c>
      <c r="AI140">
        <v>0.49210957982997083</v>
      </c>
      <c r="AJ140">
        <v>0.38622566876598985</v>
      </c>
      <c r="AK140">
        <v>0.37130794984913151</v>
      </c>
      <c r="AL140">
        <v>0.74462325862885936</v>
      </c>
      <c r="AM140">
        <v>0.27097363185495305</v>
      </c>
      <c r="AN140">
        <v>0.46602704388160421</v>
      </c>
      <c r="AO140">
        <v>0.75454364582174627</v>
      </c>
      <c r="AP140">
        <v>0.91776831318754371</v>
      </c>
      <c r="AQ140">
        <v>0.57617324074712917</v>
      </c>
      <c r="AR140">
        <v>4.3458222618882769E-2</v>
      </c>
      <c r="AS140">
        <v>0.25859482240425158</v>
      </c>
      <c r="AT140">
        <v>0.60773424674742549</v>
      </c>
      <c r="AU140">
        <v>0.3994205293505918</v>
      </c>
      <c r="AV140">
        <v>0.23884499695580796</v>
      </c>
      <c r="AW140">
        <v>0.98233201599640108</v>
      </c>
      <c r="AX140">
        <v>0.83714274692300117</v>
      </c>
      <c r="AY140">
        <v>0.89417928464128749</v>
      </c>
      <c r="AZ140">
        <v>0.29227407072704181</v>
      </c>
      <c r="BA140">
        <v>8.4943899702035974E-2</v>
      </c>
      <c r="BB140">
        <v>0.25862422408757413</v>
      </c>
      <c r="BC140">
        <v>0.8427445629312651</v>
      </c>
      <c r="BD140">
        <v>0.13942511850442008</v>
      </c>
      <c r="BE140">
        <v>5.3661541137244195E-2</v>
      </c>
      <c r="BF140">
        <v>8.8913093507651864E-2</v>
      </c>
      <c r="BG140">
        <v>0.81592463362362611</v>
      </c>
      <c r="BH140">
        <v>0.98384390609751571</v>
      </c>
      <c r="BI140">
        <v>0.16850926463481364</v>
      </c>
      <c r="BJ140">
        <v>0.85292569880671942</v>
      </c>
      <c r="BK140">
        <v>0.48138237895771596</v>
      </c>
      <c r="BL140">
        <v>0.24470571596114588</v>
      </c>
      <c r="BM140">
        <v>0.71181312870826241</v>
      </c>
      <c r="BN140">
        <v>0.58902292277720592</v>
      </c>
      <c r="BO140">
        <v>0.22350857464784057</v>
      </c>
      <c r="BP140">
        <v>0.55105958321094939</v>
      </c>
      <c r="BQ140">
        <v>0.17471827454829869</v>
      </c>
      <c r="BR140">
        <v>0.10566071359567097</v>
      </c>
      <c r="BS140">
        <v>0.39228705396018548</v>
      </c>
      <c r="BT140">
        <v>6.8523756375406752E-2</v>
      </c>
    </row>
    <row r="141" spans="1:72" x14ac:dyDescent="0.25">
      <c r="A141" s="1">
        <v>140</v>
      </c>
      <c r="C141">
        <v>0.96446367596141358</v>
      </c>
      <c r="D141">
        <v>0.2031486980975673</v>
      </c>
      <c r="E141">
        <v>0.89033311944512949</v>
      </c>
      <c r="F141">
        <v>0.43719624629740106</v>
      </c>
      <c r="G141">
        <v>0.67286832865466595</v>
      </c>
      <c r="H141">
        <v>0.82711391778688736</v>
      </c>
      <c r="I141">
        <v>0.55959077400048252</v>
      </c>
      <c r="J141">
        <v>0.431261641580299</v>
      </c>
      <c r="K141">
        <v>0.71266165503939949</v>
      </c>
      <c r="L141">
        <v>0.75139272932573786</v>
      </c>
      <c r="M141">
        <v>0.79036525349698483</v>
      </c>
      <c r="N141">
        <v>4.0422233142506814E-2</v>
      </c>
      <c r="O141">
        <v>0.40758940164548707</v>
      </c>
      <c r="P141">
        <v>0.20407410065054377</v>
      </c>
      <c r="Q141">
        <v>0.97240190396724946</v>
      </c>
      <c r="R141">
        <v>0.59493492729547248</v>
      </c>
      <c r="S141">
        <v>0.5134108427172821</v>
      </c>
      <c r="T141">
        <v>0.84197574672509079</v>
      </c>
      <c r="U141">
        <v>0.67185797418845961</v>
      </c>
      <c r="V141">
        <v>0.22782217839371499</v>
      </c>
      <c r="W141">
        <v>0.98261188096280705</v>
      </c>
      <c r="X141">
        <v>0.51178133244348856</v>
      </c>
      <c r="Y141">
        <v>7.6836771928284642E-2</v>
      </c>
      <c r="Z141">
        <v>0.20798154926222112</v>
      </c>
      <c r="AA141">
        <v>0.57919444914135232</v>
      </c>
      <c r="AB141">
        <v>0.8745040149236597</v>
      </c>
      <c r="AC141">
        <v>0.41641464127335281</v>
      </c>
      <c r="AD141">
        <v>3.520087008096684E-2</v>
      </c>
      <c r="AE141">
        <v>0.39852720444669743</v>
      </c>
      <c r="AF141">
        <v>0.84519350589415421</v>
      </c>
      <c r="AG141">
        <v>0.31972904112280609</v>
      </c>
      <c r="AH141">
        <v>0.3807039296852589</v>
      </c>
      <c r="AI141">
        <v>0.7552801527875892</v>
      </c>
      <c r="AJ141">
        <v>0.99952972212724611</v>
      </c>
      <c r="AK141">
        <v>0.41088186848059305</v>
      </c>
      <c r="AL141">
        <v>0.81520262923138997</v>
      </c>
      <c r="AM141">
        <v>2.1103396963239818E-2</v>
      </c>
      <c r="AN141">
        <v>0.270753206459451</v>
      </c>
      <c r="AO141">
        <v>5.6063640179516372E-2</v>
      </c>
      <c r="AP141">
        <v>0.26587259945314312</v>
      </c>
      <c r="AQ141">
        <v>0.80690946791164309</v>
      </c>
      <c r="AR141">
        <v>0.42840938070831625</v>
      </c>
      <c r="AS141">
        <v>0.2096468597713762</v>
      </c>
      <c r="AT141">
        <v>0.30615642289218492</v>
      </c>
      <c r="AU141">
        <v>0.4257962745505276</v>
      </c>
      <c r="AV141">
        <v>0.39639546351166055</v>
      </c>
      <c r="AW141">
        <v>0.56785653118963508</v>
      </c>
      <c r="AX141">
        <v>0.65198321068464449</v>
      </c>
      <c r="AY141">
        <v>0.65711519683106279</v>
      </c>
      <c r="AZ141">
        <v>0.15892700554934602</v>
      </c>
      <c r="BA141">
        <v>0.85083358693068611</v>
      </c>
      <c r="BB141">
        <v>0.45686883633788988</v>
      </c>
      <c r="BC141">
        <v>0.1741251511494063</v>
      </c>
      <c r="BD141">
        <v>0.38314528696300154</v>
      </c>
      <c r="BE141">
        <v>0.49744540939890547</v>
      </c>
      <c r="BF141">
        <v>0.13757391091392124</v>
      </c>
      <c r="BG141">
        <v>0.3052288143479871</v>
      </c>
      <c r="BH141">
        <v>3.8002753042862714E-2</v>
      </c>
      <c r="BI141">
        <v>0.60443694663870162</v>
      </c>
      <c r="BJ141">
        <v>0.69040795883799366</v>
      </c>
      <c r="BK141">
        <v>0.72664631373199062</v>
      </c>
      <c r="BL141">
        <v>0.9803449180426026</v>
      </c>
      <c r="BM141">
        <v>0.51312241420195581</v>
      </c>
      <c r="BN141">
        <v>0.51922907851862388</v>
      </c>
      <c r="BO141">
        <v>0.81091430484762805</v>
      </c>
      <c r="BP141">
        <v>0.5412654764596676</v>
      </c>
      <c r="BQ141">
        <v>0.6343857722747861</v>
      </c>
      <c r="BR141">
        <v>0.40657068599380664</v>
      </c>
      <c r="BS141">
        <v>0.98167847719574175</v>
      </c>
      <c r="BT141">
        <v>0.94991713541704992</v>
      </c>
    </row>
    <row r="142" spans="1:72" x14ac:dyDescent="0.25">
      <c r="A142" s="1">
        <v>141</v>
      </c>
      <c r="C142">
        <v>0.54162348399093008</v>
      </c>
      <c r="D142">
        <v>0.77286135003331169</v>
      </c>
      <c r="E142">
        <v>0.70419407329293493</v>
      </c>
      <c r="F142">
        <v>0.16861950438124862</v>
      </c>
      <c r="G142">
        <v>0.90811240012384464</v>
      </c>
      <c r="H142">
        <v>0.30305446172619777</v>
      </c>
      <c r="I142">
        <v>0.33048197274370827</v>
      </c>
      <c r="J142">
        <v>0.63462268396399935</v>
      </c>
      <c r="K142">
        <v>0.39246686364409944</v>
      </c>
      <c r="L142">
        <v>0.84522543703068487</v>
      </c>
      <c r="M142">
        <v>0.10629058663361823</v>
      </c>
      <c r="N142">
        <v>0.19495804232830449</v>
      </c>
      <c r="O142">
        <v>0.91706793891955152</v>
      </c>
      <c r="P142">
        <v>5.2086412836124252E-3</v>
      </c>
      <c r="Q142">
        <v>0.90733652713388735</v>
      </c>
      <c r="R142">
        <v>0.86939406943392705</v>
      </c>
      <c r="S142">
        <v>0.72454010388568513</v>
      </c>
      <c r="T142">
        <v>8.5663669237456941E-2</v>
      </c>
      <c r="U142">
        <v>0.54793282604664784</v>
      </c>
      <c r="V142">
        <v>0.14566996821545608</v>
      </c>
      <c r="W142">
        <v>0.62505754153473292</v>
      </c>
      <c r="X142">
        <v>0.70607276900734561</v>
      </c>
      <c r="Y142">
        <v>0.63348962686230181</v>
      </c>
      <c r="Z142">
        <v>1.251687987769623E-2</v>
      </c>
      <c r="AA142">
        <v>0.12396865001350332</v>
      </c>
      <c r="AB142">
        <v>0.64147316508464225</v>
      </c>
      <c r="AC142">
        <v>0.83346726693535245</v>
      </c>
      <c r="AD142">
        <v>0.96772810490684003</v>
      </c>
      <c r="AE142">
        <v>1.9993108864480025E-3</v>
      </c>
      <c r="AF142">
        <v>0.36120955514392272</v>
      </c>
      <c r="AG142">
        <v>0.17139979478447287</v>
      </c>
      <c r="AH142">
        <v>0.96566540936174972</v>
      </c>
      <c r="AI142">
        <v>0.82878525550949633</v>
      </c>
      <c r="AJ142">
        <v>0.29009389817915621</v>
      </c>
      <c r="AK142">
        <v>0.7625541419575862</v>
      </c>
      <c r="AL142">
        <v>0.49515506356699779</v>
      </c>
      <c r="AM142">
        <v>0.28789675397365844</v>
      </c>
      <c r="AN142">
        <v>0.15642190391685196</v>
      </c>
      <c r="AO142">
        <v>0.12729185171461788</v>
      </c>
      <c r="AP142">
        <v>4.560018672396049E-2</v>
      </c>
      <c r="AQ142">
        <v>0.65754213989095867</v>
      </c>
      <c r="AR142">
        <v>0.24634968156592141</v>
      </c>
      <c r="AS142">
        <v>0.2864882097824325</v>
      </c>
      <c r="AT142">
        <v>3.2258335507246327E-2</v>
      </c>
      <c r="AU142">
        <v>0.70608684354584383</v>
      </c>
      <c r="AV142">
        <v>0.98309838852519427</v>
      </c>
      <c r="AW142">
        <v>0.78739322571123294</v>
      </c>
      <c r="AX142">
        <v>0.46917897213209525</v>
      </c>
      <c r="AY142">
        <v>0.68531111137662915</v>
      </c>
      <c r="AZ142">
        <v>0.81755756629410659</v>
      </c>
      <c r="BA142">
        <v>0.78510031637796729</v>
      </c>
      <c r="BB142">
        <v>0.15993358790611312</v>
      </c>
      <c r="BC142">
        <v>0.49688246482247111</v>
      </c>
      <c r="BD142">
        <v>0.66425593154623452</v>
      </c>
      <c r="BE142">
        <v>2.7717186379772385E-2</v>
      </c>
      <c r="BF142">
        <v>0.24694830609243767</v>
      </c>
      <c r="BG142">
        <v>0.41717801133443921</v>
      </c>
      <c r="BH142">
        <v>0.64425201473241733</v>
      </c>
      <c r="BI142">
        <v>0.69789714129904501</v>
      </c>
      <c r="BJ142">
        <v>0.28333383003436474</v>
      </c>
      <c r="BK142">
        <v>0.22046354117019717</v>
      </c>
      <c r="BL142">
        <v>0.74331384585380766</v>
      </c>
      <c r="BM142">
        <v>0.75040480575387258</v>
      </c>
      <c r="BN142">
        <v>0.24774768726470853</v>
      </c>
      <c r="BO142">
        <v>0.96342240658233824</v>
      </c>
      <c r="BP142">
        <v>0.78316222037642125</v>
      </c>
      <c r="BQ142">
        <v>0.2293422432552682</v>
      </c>
      <c r="BR142">
        <v>0.2763925066497962</v>
      </c>
      <c r="BS142">
        <v>0.69196314780258716</v>
      </c>
      <c r="BT142">
        <v>0.84865545054828928</v>
      </c>
    </row>
    <row r="143" spans="1:72" x14ac:dyDescent="0.25">
      <c r="A143" s="1">
        <v>142</v>
      </c>
      <c r="C143">
        <v>0.85544524914492326</v>
      </c>
      <c r="D143">
        <v>0.54265489336687234</v>
      </c>
      <c r="E143">
        <v>0.43843443294080719</v>
      </c>
      <c r="F143">
        <v>0.37666853210711593</v>
      </c>
      <c r="G143">
        <v>0.49547099615396351</v>
      </c>
      <c r="H143">
        <v>0.62745948867356671</v>
      </c>
      <c r="I143">
        <v>0.55920081213015682</v>
      </c>
      <c r="J143">
        <v>0.55484573782813185</v>
      </c>
      <c r="K143">
        <v>0.20249900534367837</v>
      </c>
      <c r="L143">
        <v>0.53918866644210539</v>
      </c>
      <c r="M143">
        <v>0.56548119727965163</v>
      </c>
      <c r="N143">
        <v>0.18705636261291136</v>
      </c>
      <c r="O143">
        <v>0.99723896489421249</v>
      </c>
      <c r="P143">
        <v>0.254907984058523</v>
      </c>
      <c r="Q143">
        <v>0.82067181884716867</v>
      </c>
      <c r="R143">
        <v>0.21402456970752071</v>
      </c>
      <c r="S143">
        <v>0.47387351789842591</v>
      </c>
      <c r="T143">
        <v>0.60511223096157929</v>
      </c>
      <c r="U143">
        <v>0.2306528885729725</v>
      </c>
      <c r="V143">
        <v>0.88402683010690197</v>
      </c>
      <c r="W143">
        <v>0.3645764514486991</v>
      </c>
      <c r="X143">
        <v>3.3262023252188855E-2</v>
      </c>
      <c r="Y143">
        <v>0.15567758441491897</v>
      </c>
      <c r="Z143">
        <v>0.49033782347457422</v>
      </c>
      <c r="AA143">
        <v>0.46894422967332583</v>
      </c>
      <c r="AB143">
        <v>0.22553777749574422</v>
      </c>
      <c r="AC143">
        <v>0.51374400724042035</v>
      </c>
      <c r="AD143">
        <v>0.51831358214724021</v>
      </c>
      <c r="AE143">
        <v>0.7386733142914953</v>
      </c>
      <c r="AF143">
        <v>0.7410228486573871</v>
      </c>
      <c r="AG143">
        <v>0.6536613011805622</v>
      </c>
      <c r="AH143">
        <v>0.97691847118151365</v>
      </c>
      <c r="AI143">
        <v>0.45877343182129904</v>
      </c>
      <c r="AJ143">
        <v>0.84587966499386691</v>
      </c>
      <c r="AK143">
        <v>0.21476138496627961</v>
      </c>
      <c r="AL143">
        <v>0.68037709753873488</v>
      </c>
      <c r="AM143">
        <v>0.92845716716472126</v>
      </c>
      <c r="AN143">
        <v>0.67659147539471998</v>
      </c>
      <c r="AO143">
        <v>0.36065278804845158</v>
      </c>
      <c r="AP143">
        <v>0.26126603556823247</v>
      </c>
      <c r="AQ143">
        <v>0.15966956905285679</v>
      </c>
      <c r="AR143">
        <v>0.94664383302849442</v>
      </c>
      <c r="AS143">
        <v>0.8345260705342683</v>
      </c>
      <c r="AT143">
        <v>0.52727355395101638</v>
      </c>
      <c r="AU143">
        <v>0.86370318520880351</v>
      </c>
      <c r="AV143">
        <v>0.18926686610711208</v>
      </c>
      <c r="AW143">
        <v>0.65499941233869441</v>
      </c>
      <c r="AX143">
        <v>0.86219109224879709</v>
      </c>
      <c r="AY143">
        <v>0.98394298708309269</v>
      </c>
      <c r="AZ143">
        <v>2.9172876050588603E-2</v>
      </c>
      <c r="BA143">
        <v>0.85114598499343519</v>
      </c>
      <c r="BB143">
        <v>0.96754065608424877</v>
      </c>
      <c r="BC143">
        <v>0.96319327954560419</v>
      </c>
      <c r="BD143">
        <v>0.96198389966594477</v>
      </c>
      <c r="BE143">
        <v>0.31528785059565256</v>
      </c>
      <c r="BF143">
        <v>0.48130970154989505</v>
      </c>
      <c r="BG143">
        <v>0.47771003456026739</v>
      </c>
      <c r="BH143">
        <v>0.32318207623895678</v>
      </c>
      <c r="BI143">
        <v>0.46105226458591841</v>
      </c>
      <c r="BJ143">
        <v>0.15141323975576559</v>
      </c>
      <c r="BK143">
        <v>0.37953963407621805</v>
      </c>
      <c r="BL143">
        <v>0.15702244732543702</v>
      </c>
      <c r="BM143">
        <v>0.79292654939853291</v>
      </c>
      <c r="BN143">
        <v>0.27777248141353061</v>
      </c>
      <c r="BO143">
        <v>0.22907767952075231</v>
      </c>
      <c r="BP143">
        <v>0.1560402701587662</v>
      </c>
      <c r="BQ143">
        <v>4.248456732086936E-2</v>
      </c>
      <c r="BR143">
        <v>0.95060808351561998</v>
      </c>
      <c r="BS143">
        <v>0.83171418546299269</v>
      </c>
      <c r="BT143">
        <v>0.35592436801583016</v>
      </c>
    </row>
    <row r="144" spans="1:72" x14ac:dyDescent="0.25">
      <c r="A144" s="1">
        <v>143</v>
      </c>
      <c r="C144">
        <v>0.53062643302799206</v>
      </c>
      <c r="D144">
        <v>0.42867371487344563</v>
      </c>
      <c r="E144">
        <v>0.99491094215140319</v>
      </c>
      <c r="F144">
        <v>0.72106814143990816</v>
      </c>
      <c r="G144">
        <v>0.22807540070804977</v>
      </c>
      <c r="H144">
        <v>0.15005753749668771</v>
      </c>
      <c r="I144">
        <v>0.92032308999961177</v>
      </c>
      <c r="J144">
        <v>0.73266987305199394</v>
      </c>
      <c r="K144">
        <v>0.52676964506617363</v>
      </c>
      <c r="L144">
        <v>0.97805535484645445</v>
      </c>
      <c r="M144">
        <v>0.1742816329592779</v>
      </c>
      <c r="N144">
        <v>0.15135629584273436</v>
      </c>
      <c r="O144">
        <v>0.23220600647608591</v>
      </c>
      <c r="P144">
        <v>0.14032634657175158</v>
      </c>
      <c r="Q144">
        <v>0.75113337719653694</v>
      </c>
      <c r="R144">
        <v>0.10906977949509389</v>
      </c>
      <c r="S144">
        <v>0.17999210498328477</v>
      </c>
      <c r="T144">
        <v>0.19294509940800197</v>
      </c>
      <c r="U144">
        <v>0.24938209946330392</v>
      </c>
      <c r="V144">
        <v>0.40210306669615037</v>
      </c>
      <c r="W144">
        <v>0.15527910779972898</v>
      </c>
      <c r="X144">
        <v>0.55623212085349705</v>
      </c>
      <c r="Y144">
        <v>0.21848843030606147</v>
      </c>
      <c r="Z144">
        <v>5.8410298232401847E-2</v>
      </c>
      <c r="AA144">
        <v>0.50263276412549673</v>
      </c>
      <c r="AB144">
        <v>0.49001480025422706</v>
      </c>
      <c r="AC144">
        <v>0.15784304149906703</v>
      </c>
      <c r="AD144">
        <v>3.5611245250734558E-2</v>
      </c>
      <c r="AE144">
        <v>0.66022300238982035</v>
      </c>
      <c r="AF144">
        <v>0.52025179302492175</v>
      </c>
      <c r="AG144">
        <v>0.20745311313020576</v>
      </c>
      <c r="AH144">
        <v>0.71336275812307104</v>
      </c>
      <c r="AI144">
        <v>0.27528711146205342</v>
      </c>
      <c r="AJ144">
        <v>0.6341743308108323</v>
      </c>
      <c r="AK144">
        <v>3.7300073416119961E-3</v>
      </c>
      <c r="AL144">
        <v>0.82973801063377395</v>
      </c>
      <c r="AM144">
        <v>0.58709006438306621</v>
      </c>
      <c r="AN144">
        <v>1.7996049524623525E-2</v>
      </c>
      <c r="AO144">
        <v>0.85918209609777163</v>
      </c>
      <c r="AP144">
        <v>0.65962969146333461</v>
      </c>
      <c r="AQ144">
        <v>0.3561447183552664</v>
      </c>
      <c r="AR144">
        <v>0.9592064107534275</v>
      </c>
      <c r="AS144">
        <v>0.60951319925842695</v>
      </c>
      <c r="AT144">
        <v>0.36924397974280432</v>
      </c>
      <c r="AU144">
        <v>0.51265600584696547</v>
      </c>
      <c r="AV144">
        <v>0.47555322787095777</v>
      </c>
      <c r="AW144">
        <v>0.81031572276528674</v>
      </c>
      <c r="AX144">
        <v>0.84013552104756384</v>
      </c>
      <c r="AY144">
        <v>0.51697520696286081</v>
      </c>
      <c r="AZ144">
        <v>0.99417244300226693</v>
      </c>
      <c r="BA144">
        <v>0.64699349783618831</v>
      </c>
      <c r="BB144">
        <v>5.8562185598827643E-2</v>
      </c>
      <c r="BC144">
        <v>7.8546024800156711E-2</v>
      </c>
      <c r="BD144">
        <v>0.87901889708138359</v>
      </c>
      <c r="BE144">
        <v>0.33307333265548089</v>
      </c>
      <c r="BF144">
        <v>0.39291986523251976</v>
      </c>
      <c r="BG144">
        <v>0.16464683531277713</v>
      </c>
      <c r="BH144">
        <v>0.71611482907298907</v>
      </c>
      <c r="BI144">
        <v>0.61764909711144533</v>
      </c>
      <c r="BJ144">
        <v>0.96400416937605804</v>
      </c>
      <c r="BK144">
        <v>0.46354466327272192</v>
      </c>
      <c r="BL144">
        <v>0.58198462670409534</v>
      </c>
      <c r="BM144">
        <v>0.91790276903516765</v>
      </c>
      <c r="BN144">
        <v>0.7236066467923058</v>
      </c>
      <c r="BO144">
        <v>0.7376700645828177</v>
      </c>
      <c r="BP144">
        <v>0.83933392651688965</v>
      </c>
      <c r="BQ144">
        <v>0.82623468538221312</v>
      </c>
      <c r="BR144">
        <v>0.2667307896200044</v>
      </c>
      <c r="BS144">
        <v>0.43873525950524739</v>
      </c>
      <c r="BT144">
        <v>0.62960505398806266</v>
      </c>
    </row>
    <row r="145" spans="1:72" x14ac:dyDescent="0.25">
      <c r="A145" s="1">
        <v>144</v>
      </c>
      <c r="C145">
        <v>0.89702832198181937</v>
      </c>
      <c r="D145">
        <v>0.91024407670310048</v>
      </c>
      <c r="E145">
        <v>0.85883638095756942</v>
      </c>
      <c r="F145">
        <v>0.75236289348281504</v>
      </c>
      <c r="G145">
        <v>0.24866089352771437</v>
      </c>
      <c r="H145">
        <v>0.23271886681433607</v>
      </c>
      <c r="I145">
        <v>0.98495439530724416</v>
      </c>
      <c r="J145">
        <v>7.4366363163435256E-2</v>
      </c>
      <c r="K145">
        <v>0.92030208598175245</v>
      </c>
      <c r="L145">
        <v>7.3041105990680921E-2</v>
      </c>
      <c r="M145">
        <v>0.67329969145284985</v>
      </c>
      <c r="N145">
        <v>0.92045830450777455</v>
      </c>
      <c r="O145">
        <v>0.978644776998845</v>
      </c>
      <c r="P145">
        <v>0.25918486738041302</v>
      </c>
      <c r="Q145">
        <v>0.9333995722997156</v>
      </c>
      <c r="R145">
        <v>0.11741746545278342</v>
      </c>
      <c r="S145">
        <v>0.63731523381351074</v>
      </c>
      <c r="T145">
        <v>0.52915895034561389</v>
      </c>
      <c r="U145">
        <v>0.53523337273595806</v>
      </c>
      <c r="V145">
        <v>0.2699899504212675</v>
      </c>
      <c r="W145">
        <v>0.90153714239935234</v>
      </c>
      <c r="X145">
        <v>0.47221971638791727</v>
      </c>
      <c r="Y145">
        <v>0.65331660028882721</v>
      </c>
      <c r="Z145">
        <v>0.59910740531638451</v>
      </c>
      <c r="AA145">
        <v>9.8212935610494156E-2</v>
      </c>
      <c r="AB145">
        <v>0.2584681461561964</v>
      </c>
      <c r="AC145">
        <v>0.71803219653954486</v>
      </c>
      <c r="AD145">
        <v>0.32624506290011379</v>
      </c>
      <c r="AE145">
        <v>9.1747829146373916E-2</v>
      </c>
      <c r="AF145">
        <v>0.69477134127202256</v>
      </c>
      <c r="AG145">
        <v>0.49235785104322105</v>
      </c>
      <c r="AH145">
        <v>0.5386384591597807</v>
      </c>
      <c r="AI145">
        <v>0.13392976749831387</v>
      </c>
      <c r="AJ145">
        <v>0.53470630547551889</v>
      </c>
      <c r="AK145">
        <v>0.94836207631270997</v>
      </c>
      <c r="AL145">
        <v>0.57668016243887588</v>
      </c>
      <c r="AM145">
        <v>0.45924589844628516</v>
      </c>
      <c r="AN145">
        <v>0.55855562233366385</v>
      </c>
      <c r="AO145">
        <v>0.78412917430960616</v>
      </c>
      <c r="AP145">
        <v>8.6509115280926085E-2</v>
      </c>
      <c r="AQ145">
        <v>0.1116947057922516</v>
      </c>
      <c r="AR145">
        <v>0.48987473760830469</v>
      </c>
      <c r="AS145">
        <v>0.81108554639626795</v>
      </c>
      <c r="AT145">
        <v>7.9885084152551022E-2</v>
      </c>
      <c r="AU145">
        <v>7.5392165638340836E-2</v>
      </c>
      <c r="AV145">
        <v>0.36980838054811516</v>
      </c>
      <c r="AW145">
        <v>0.57063163849493148</v>
      </c>
      <c r="AX145">
        <v>0.24473435574932034</v>
      </c>
      <c r="AY145">
        <v>0.55269475530344581</v>
      </c>
      <c r="AZ145">
        <v>0.79570218329608833</v>
      </c>
      <c r="BA145">
        <v>0.53031737076019314</v>
      </c>
      <c r="BB145">
        <v>0.99855501170736116</v>
      </c>
      <c r="BC145">
        <v>4.5824676283070964E-2</v>
      </c>
      <c r="BD145">
        <v>0.30917490028443706</v>
      </c>
      <c r="BE145">
        <v>0.58371647639364521</v>
      </c>
      <c r="BF145">
        <v>0.36585157423470049</v>
      </c>
      <c r="BG145">
        <v>0.79629370779036146</v>
      </c>
      <c r="BH145">
        <v>0.16214417468465792</v>
      </c>
      <c r="BI145">
        <v>0.82869848094395959</v>
      </c>
      <c r="BJ145">
        <v>0.52096337037301177</v>
      </c>
      <c r="BK145">
        <v>0.90410854218545511</v>
      </c>
      <c r="BL145">
        <v>0.19958415886247727</v>
      </c>
      <c r="BM145">
        <v>0.76862845092735854</v>
      </c>
      <c r="BN145">
        <v>0.95014796085720488</v>
      </c>
      <c r="BO145">
        <v>0.36532342386046779</v>
      </c>
      <c r="BP145">
        <v>0.90098271697027965</v>
      </c>
      <c r="BQ145">
        <v>0.40786442025215097</v>
      </c>
      <c r="BR145">
        <v>0.72177690176893528</v>
      </c>
      <c r="BS145">
        <v>0.63507985255795507</v>
      </c>
      <c r="BT145">
        <v>0.82719996717351874</v>
      </c>
    </row>
    <row r="146" spans="1:72" x14ac:dyDescent="0.25">
      <c r="A146" s="1">
        <v>145</v>
      </c>
      <c r="C146">
        <v>0.11092868903001096</v>
      </c>
      <c r="D146">
        <v>0.29870305919407503</v>
      </c>
      <c r="E146">
        <v>0.61940670573310452</v>
      </c>
      <c r="F146">
        <v>0.65030687327224446</v>
      </c>
      <c r="G146">
        <v>0.22762433230478796</v>
      </c>
      <c r="H146">
        <v>0.93160263761907169</v>
      </c>
      <c r="I146">
        <v>5.4934879955097493E-3</v>
      </c>
      <c r="J146">
        <v>0.74624406488423733</v>
      </c>
      <c r="K146">
        <v>0.25534911325710996</v>
      </c>
      <c r="L146">
        <v>0.75779214742452861</v>
      </c>
      <c r="M146">
        <v>0.48236919661657229</v>
      </c>
      <c r="N146">
        <v>0.52620504641817634</v>
      </c>
      <c r="O146">
        <v>0.76839457201077122</v>
      </c>
      <c r="P146">
        <v>0.39960833954611419</v>
      </c>
      <c r="Q146">
        <v>0.72159488806431327</v>
      </c>
      <c r="R146">
        <v>0.83405289594852039</v>
      </c>
      <c r="S146">
        <v>0.44882194897992689</v>
      </c>
      <c r="T146">
        <v>6.1258730012777041E-2</v>
      </c>
      <c r="U146">
        <v>0.49859550468683522</v>
      </c>
      <c r="V146">
        <v>0.58489078308714115</v>
      </c>
      <c r="W146">
        <v>0.8102717283440044</v>
      </c>
      <c r="X146">
        <v>0.7728362805422212</v>
      </c>
      <c r="Y146">
        <v>0.75685267534165701</v>
      </c>
      <c r="Z146">
        <v>0.49775088903690345</v>
      </c>
      <c r="AA146">
        <v>0.6361487683437993</v>
      </c>
      <c r="AB146">
        <v>0.47489596829440017</v>
      </c>
      <c r="AC146">
        <v>0.82609063171370389</v>
      </c>
      <c r="AD146">
        <v>0.5868878795330732</v>
      </c>
      <c r="AE146">
        <v>0.75946562652115779</v>
      </c>
      <c r="AF146">
        <v>0.88312567338753911</v>
      </c>
      <c r="AG146">
        <v>0.5459012577773692</v>
      </c>
      <c r="AH146">
        <v>0.67477291372362347</v>
      </c>
      <c r="AI146">
        <v>0.81228374603080578</v>
      </c>
      <c r="AJ146">
        <v>0.69242144111840409</v>
      </c>
      <c r="AK146">
        <v>0.5295489082703303</v>
      </c>
      <c r="AL146">
        <v>5.6012445035534042E-2</v>
      </c>
      <c r="AM146">
        <v>0.14035056573519544</v>
      </c>
      <c r="AN146">
        <v>0.76679469906761299</v>
      </c>
      <c r="AO146">
        <v>0.55657152189256021</v>
      </c>
      <c r="AP146">
        <v>0.40450098024670067</v>
      </c>
      <c r="AQ146">
        <v>0.20706362882351947</v>
      </c>
      <c r="AR146">
        <v>0.98357669052089969</v>
      </c>
      <c r="AS146">
        <v>0.90475869662098629</v>
      </c>
      <c r="AT146">
        <v>0.2055828573911076</v>
      </c>
      <c r="AU146">
        <v>9.4634531484201978E-2</v>
      </c>
      <c r="AV146">
        <v>0.8352498533784487</v>
      </c>
      <c r="AW146">
        <v>0.29549861315908121</v>
      </c>
      <c r="AX146">
        <v>0.69184308540456152</v>
      </c>
      <c r="AY146">
        <v>5.5068621947638063E-2</v>
      </c>
      <c r="AZ146">
        <v>9.6971746881972298E-2</v>
      </c>
      <c r="BA146">
        <v>0.41789607116962491</v>
      </c>
      <c r="BB146">
        <v>3.589394801097423E-2</v>
      </c>
      <c r="BC146">
        <v>0.84980248906975886</v>
      </c>
      <c r="BD146">
        <v>0.38386578337840671</v>
      </c>
      <c r="BE146">
        <v>0.25574898289888037</v>
      </c>
      <c r="BF146">
        <v>0.73050314529060001</v>
      </c>
      <c r="BG146">
        <v>0.16815215447397158</v>
      </c>
      <c r="BH146">
        <v>0.60088298835453846</v>
      </c>
      <c r="BI146">
        <v>0.51190281243300051</v>
      </c>
      <c r="BJ146">
        <v>0.48018011301166785</v>
      </c>
      <c r="BK146">
        <v>0.50501965639341917</v>
      </c>
      <c r="BL146">
        <v>0.30194366614533963</v>
      </c>
      <c r="BM146">
        <v>0.69618950871730856</v>
      </c>
      <c r="BN146">
        <v>0.22961597040628745</v>
      </c>
      <c r="BO146">
        <v>1.7225800897281429E-3</v>
      </c>
      <c r="BP146">
        <v>0.27644410896973359</v>
      </c>
      <c r="BQ146">
        <v>0.48747057928936488</v>
      </c>
      <c r="BR146">
        <v>0.98745552675573078</v>
      </c>
      <c r="BS146">
        <v>0.73527112123505156</v>
      </c>
      <c r="BT146">
        <v>0.19764836550721221</v>
      </c>
    </row>
    <row r="147" spans="1:72" x14ac:dyDescent="0.25">
      <c r="A147" s="1">
        <v>146</v>
      </c>
      <c r="C147">
        <v>0.36965495269424131</v>
      </c>
      <c r="D147">
        <v>4.6762598874561467E-2</v>
      </c>
      <c r="E147">
        <v>0.71848363075845478</v>
      </c>
      <c r="F147">
        <v>0.98499187346472405</v>
      </c>
      <c r="G147">
        <v>0.54814924549244137</v>
      </c>
      <c r="H147">
        <v>0.47389810306825697</v>
      </c>
      <c r="I147">
        <v>0.91965200312723894</v>
      </c>
      <c r="J147">
        <v>0.49524850519972996</v>
      </c>
      <c r="K147">
        <v>0.44721798465207141</v>
      </c>
      <c r="L147">
        <v>0.34973853397025612</v>
      </c>
      <c r="M147">
        <v>0.23423573597509084</v>
      </c>
      <c r="N147">
        <v>0.64616461710880879</v>
      </c>
      <c r="O147">
        <v>0.75949814699882157</v>
      </c>
      <c r="P147">
        <v>0.99470783168265975</v>
      </c>
      <c r="Q147">
        <v>0.46838442403789726</v>
      </c>
      <c r="R147">
        <v>0.66845657310955542</v>
      </c>
      <c r="S147">
        <v>0.98681706119810142</v>
      </c>
      <c r="T147">
        <v>0.5582390600902758</v>
      </c>
      <c r="U147">
        <v>0.31616992596408511</v>
      </c>
      <c r="V147">
        <v>0.14718669450300403</v>
      </c>
      <c r="W147">
        <v>0.78163421149001744</v>
      </c>
      <c r="X147">
        <v>0.56882523799291873</v>
      </c>
      <c r="Y147">
        <v>0.23606795581835172</v>
      </c>
      <c r="Z147">
        <v>0.25831788686333668</v>
      </c>
      <c r="AA147">
        <v>0.71652157181895604</v>
      </c>
      <c r="AB147">
        <v>0.83236883752617374</v>
      </c>
      <c r="AC147">
        <v>0.57251500112859632</v>
      </c>
      <c r="AD147">
        <v>0.66558872153901405</v>
      </c>
      <c r="AE147">
        <v>0.66955664431650797</v>
      </c>
      <c r="AF147">
        <v>0.47855312093831348</v>
      </c>
      <c r="AG147">
        <v>7.0071320502134604E-2</v>
      </c>
      <c r="AH147">
        <v>0.67318876796613758</v>
      </c>
      <c r="AI147">
        <v>0.99950625323902353</v>
      </c>
      <c r="AJ147">
        <v>0.1292829408011491</v>
      </c>
      <c r="AK147">
        <v>0.10337566805102449</v>
      </c>
      <c r="AL147">
        <v>0.45482725179966033</v>
      </c>
      <c r="AM147">
        <v>0.74714552459588157</v>
      </c>
      <c r="AN147">
        <v>0.3499600536825298</v>
      </c>
      <c r="AO147">
        <v>0.96799812165212695</v>
      </c>
      <c r="AP147">
        <v>0.70239205679601779</v>
      </c>
      <c r="AQ147">
        <v>0.56805053955101381</v>
      </c>
      <c r="AR147">
        <v>0.25130870631540969</v>
      </c>
      <c r="AS147">
        <v>9.9696801701306237E-2</v>
      </c>
      <c r="AT147">
        <v>0.74417829587577888</v>
      </c>
      <c r="AU147">
        <v>0.26904469003355547</v>
      </c>
      <c r="AV147">
        <v>0.21826848330686055</v>
      </c>
      <c r="AW147">
        <v>9.1659334190891895E-2</v>
      </c>
      <c r="AX147">
        <v>0.52778910655050226</v>
      </c>
      <c r="AY147">
        <v>0.58994876717574529</v>
      </c>
      <c r="AZ147">
        <v>0.19507683487409921</v>
      </c>
      <c r="BA147">
        <v>0.4682096279582002</v>
      </c>
      <c r="BB147">
        <v>0.87866681747962683</v>
      </c>
      <c r="BC147">
        <v>0.88217003307849884</v>
      </c>
      <c r="BD147">
        <v>0.28652338422181467</v>
      </c>
      <c r="BE147">
        <v>0.74037462404037913</v>
      </c>
      <c r="BF147">
        <v>0.58827145680098469</v>
      </c>
      <c r="BG147">
        <v>0.57666125953672154</v>
      </c>
      <c r="BH147">
        <v>0.4033550543176817</v>
      </c>
      <c r="BI147">
        <v>0.86356293367968384</v>
      </c>
      <c r="BJ147">
        <v>0.27536563794173052</v>
      </c>
      <c r="BK147">
        <v>0.59589008676374966</v>
      </c>
      <c r="BL147">
        <v>0.17642431473156805</v>
      </c>
      <c r="BM147">
        <v>0.45075131761069098</v>
      </c>
      <c r="BN147">
        <v>0.57694473235298072</v>
      </c>
      <c r="BO147">
        <v>0.5485329172325194</v>
      </c>
      <c r="BP147">
        <v>0.89753557670872253</v>
      </c>
      <c r="BQ147">
        <v>0.40967238074876244</v>
      </c>
      <c r="BR147">
        <v>0.80377899051674784</v>
      </c>
      <c r="BS147">
        <v>0.85334216615454572</v>
      </c>
      <c r="BT147">
        <v>0.78228851603311644</v>
      </c>
    </row>
    <row r="148" spans="1:72" x14ac:dyDescent="0.25">
      <c r="A148" s="1">
        <v>147</v>
      </c>
      <c r="C148">
        <v>0.95333336831922888</v>
      </c>
      <c r="D148">
        <v>0.2256270174404762</v>
      </c>
      <c r="E148">
        <v>0.49277292979373288</v>
      </c>
      <c r="F148">
        <v>0.55057697712780806</v>
      </c>
      <c r="G148">
        <v>0.6972688254675905</v>
      </c>
      <c r="H148">
        <v>0.97225760624816593</v>
      </c>
      <c r="I148">
        <v>0.16659487368338233</v>
      </c>
      <c r="J148">
        <v>0.61755707731072307</v>
      </c>
      <c r="K148">
        <v>0.7145288937505766</v>
      </c>
      <c r="L148">
        <v>0.70033584975679442</v>
      </c>
      <c r="M148">
        <v>0.31088350934703568</v>
      </c>
      <c r="N148">
        <v>0.89005040061136353</v>
      </c>
      <c r="O148">
        <v>0.44639373930150639</v>
      </c>
      <c r="P148">
        <v>0.14840043263389113</v>
      </c>
      <c r="Q148">
        <v>0.11682984773017946</v>
      </c>
      <c r="R148">
        <v>0.38372924413653164</v>
      </c>
      <c r="S148">
        <v>9.3303980006913423E-2</v>
      </c>
      <c r="T148">
        <v>9.6605757253510616E-3</v>
      </c>
      <c r="U148">
        <v>0.9574045230198549</v>
      </c>
      <c r="V148">
        <v>8.8873606946341166E-2</v>
      </c>
      <c r="W148">
        <v>0.9544339647197212</v>
      </c>
      <c r="X148">
        <v>0.39709964944845566</v>
      </c>
      <c r="Y148">
        <v>0.91692933364523743</v>
      </c>
      <c r="Z148">
        <v>0.45642613055680425</v>
      </c>
      <c r="AA148">
        <v>0.16947306197688683</v>
      </c>
      <c r="AB148">
        <v>0.60018660079150776</v>
      </c>
      <c r="AC148">
        <v>8.046732417090896E-2</v>
      </c>
      <c r="AD148">
        <v>0.45677651830524146</v>
      </c>
      <c r="AE148">
        <v>0.51064339027670846</v>
      </c>
      <c r="AF148">
        <v>0.97115142610770833</v>
      </c>
      <c r="AG148">
        <v>0.48233639007275397</v>
      </c>
      <c r="AH148">
        <v>0.90799521052027765</v>
      </c>
      <c r="AI148">
        <v>0.36283137047051839</v>
      </c>
      <c r="AJ148">
        <v>0.80083757193562743</v>
      </c>
      <c r="AK148">
        <v>0.5049167555237859</v>
      </c>
      <c r="AL148">
        <v>0.65468714833147734</v>
      </c>
      <c r="AM148">
        <v>0.20000562838741365</v>
      </c>
      <c r="AN148">
        <v>0.28403562284059725</v>
      </c>
      <c r="AO148">
        <v>0.48345376488805825</v>
      </c>
      <c r="AP148">
        <v>0.22967182351881232</v>
      </c>
      <c r="AQ148">
        <v>0.88278069066138654</v>
      </c>
      <c r="AR148">
        <v>0.67574554097237793</v>
      </c>
      <c r="AS148">
        <v>0.12041310921902937</v>
      </c>
      <c r="AT148">
        <v>0.80378634846299368</v>
      </c>
      <c r="AU148">
        <v>0.58447041964146962</v>
      </c>
      <c r="AV148">
        <v>0.27036579449421372</v>
      </c>
      <c r="AW148">
        <v>3.0096339617741052E-2</v>
      </c>
      <c r="AX148">
        <v>0.35708923461600606</v>
      </c>
      <c r="AY148">
        <v>0.42652041375597138</v>
      </c>
      <c r="AZ148">
        <v>1.5181671752655501E-2</v>
      </c>
      <c r="BA148">
        <v>0.37535731656335314</v>
      </c>
      <c r="BB148">
        <v>0.83627314996689062</v>
      </c>
      <c r="BC148">
        <v>0.22993469644803755</v>
      </c>
      <c r="BD148">
        <v>0.92059842551830384</v>
      </c>
      <c r="BE148">
        <v>0.29559531916432924</v>
      </c>
      <c r="BF148">
        <v>0.82190531925508115</v>
      </c>
      <c r="BG148">
        <v>0.1899904176840812</v>
      </c>
      <c r="BH148">
        <v>0.68734263933411088</v>
      </c>
      <c r="BI148">
        <v>0.66633867886294396</v>
      </c>
      <c r="BJ148">
        <v>0.84460908224382092</v>
      </c>
      <c r="BK148">
        <v>0.12625387230358565</v>
      </c>
      <c r="BL148">
        <v>0.16177164220207496</v>
      </c>
      <c r="BM148">
        <v>0.78692787105863782</v>
      </c>
      <c r="BN148">
        <v>0.68717262812794155</v>
      </c>
      <c r="BO148">
        <v>0.74522452788556093</v>
      </c>
      <c r="BP148">
        <v>0.47738963008707691</v>
      </c>
      <c r="BQ148">
        <v>0.41987572106635973</v>
      </c>
      <c r="BR148">
        <v>0.65761523238575059</v>
      </c>
      <c r="BS148">
        <v>0.73725852414485549</v>
      </c>
      <c r="BT148">
        <v>0.11922413850672364</v>
      </c>
    </row>
    <row r="149" spans="1:72" x14ac:dyDescent="0.25">
      <c r="A149" s="1">
        <v>148</v>
      </c>
      <c r="C149">
        <v>0.94117123053306473</v>
      </c>
      <c r="D149">
        <v>0.32667240705342371</v>
      </c>
      <c r="E149">
        <v>9.4748190484888695E-2</v>
      </c>
      <c r="F149">
        <v>0.74592267032577242</v>
      </c>
      <c r="G149">
        <v>0.16058762606469912</v>
      </c>
      <c r="H149">
        <v>0.64343408856031747</v>
      </c>
      <c r="I149">
        <v>0.22398478961646251</v>
      </c>
      <c r="J149">
        <v>0.75842727977418534</v>
      </c>
      <c r="K149">
        <v>0.98541780593734185</v>
      </c>
      <c r="L149">
        <v>0.23303726158305571</v>
      </c>
      <c r="M149">
        <v>0.58348841928737072</v>
      </c>
      <c r="N149">
        <v>0.41934812081223449</v>
      </c>
      <c r="O149">
        <v>0.98830036672996557</v>
      </c>
      <c r="P149">
        <v>0.42520738685832515</v>
      </c>
      <c r="Q149">
        <v>0.65370028423125992</v>
      </c>
      <c r="R149">
        <v>0.76377803147087397</v>
      </c>
      <c r="S149">
        <v>0.2852671580164361</v>
      </c>
      <c r="T149">
        <v>0.10377232553811988</v>
      </c>
      <c r="U149">
        <v>0.68534846460008225</v>
      </c>
      <c r="V149">
        <v>0.95055036744097432</v>
      </c>
      <c r="W149">
        <v>0.59096930300648476</v>
      </c>
      <c r="X149">
        <v>0.4194776868351896</v>
      </c>
      <c r="Y149">
        <v>0.2135012411585564</v>
      </c>
      <c r="Z149">
        <v>0.59613243926685655</v>
      </c>
      <c r="AA149">
        <v>3.8877764456026753E-3</v>
      </c>
      <c r="AB149">
        <v>0.79672727321396641</v>
      </c>
      <c r="AC149">
        <v>0.13689285991332534</v>
      </c>
      <c r="AD149">
        <v>0.5284883957831592</v>
      </c>
      <c r="AE149">
        <v>0.7624124451755806</v>
      </c>
      <c r="AF149">
        <v>0.84136249432317756</v>
      </c>
      <c r="AG149">
        <v>0.40379302875231426</v>
      </c>
      <c r="AH149">
        <v>0.42117923644766686</v>
      </c>
      <c r="AI149">
        <v>0.4163121928728305</v>
      </c>
      <c r="AJ149">
        <v>0.47163826976048606</v>
      </c>
      <c r="AK149">
        <v>0.50758380499042044</v>
      </c>
      <c r="AL149">
        <v>0.42443401622232635</v>
      </c>
      <c r="AM149">
        <v>0.49100388976301246</v>
      </c>
      <c r="AN149">
        <v>0.11947177198405889</v>
      </c>
      <c r="AO149">
        <v>0.74126593475789371</v>
      </c>
      <c r="AP149">
        <v>0.96487348382378824</v>
      </c>
      <c r="AQ149">
        <v>0.58289574445041148</v>
      </c>
      <c r="AR149">
        <v>0.88328805850404479</v>
      </c>
      <c r="AS149">
        <v>0.90738784911586656</v>
      </c>
      <c r="AT149">
        <v>4.9602700179063208E-2</v>
      </c>
      <c r="AU149">
        <v>0.18357916057298918</v>
      </c>
      <c r="AV149">
        <v>0.31724116334973218</v>
      </c>
      <c r="AW149">
        <v>0.80415143474893758</v>
      </c>
      <c r="AX149">
        <v>0.75060959611817013</v>
      </c>
      <c r="AY149">
        <v>0.73195458308000139</v>
      </c>
      <c r="AZ149">
        <v>0.53430961248819597</v>
      </c>
      <c r="BA149">
        <v>0.99082687238115874</v>
      </c>
      <c r="BB149">
        <v>3.8045911175982994E-2</v>
      </c>
      <c r="BC149">
        <v>0.6011770889948399</v>
      </c>
      <c r="BD149">
        <v>8.1143660529724104E-2</v>
      </c>
      <c r="BE149">
        <v>0.68703813477616937</v>
      </c>
      <c r="BF149">
        <v>0.94056021349869279</v>
      </c>
      <c r="BG149">
        <v>6.0354435144432728E-2</v>
      </c>
      <c r="BH149">
        <v>0.53516886931020335</v>
      </c>
      <c r="BI149">
        <v>0.42153484427559085</v>
      </c>
      <c r="BJ149">
        <v>0.7293749641549524</v>
      </c>
      <c r="BK149">
        <v>0.80374975535580551</v>
      </c>
      <c r="BL149">
        <v>0.52594254626231651</v>
      </c>
      <c r="BM149">
        <v>0.92348770918601453</v>
      </c>
      <c r="BN149">
        <v>0.10146632859673255</v>
      </c>
      <c r="BO149">
        <v>0.1786903128401639</v>
      </c>
      <c r="BP149">
        <v>0.8044761726678572</v>
      </c>
      <c r="BQ149">
        <v>0.83820433042615183</v>
      </c>
      <c r="BR149">
        <v>0.897847495214813</v>
      </c>
      <c r="BS149">
        <v>0.60055314692382711</v>
      </c>
      <c r="BT149">
        <v>0.52991017947881425</v>
      </c>
    </row>
    <row r="150" spans="1:72" x14ac:dyDescent="0.25">
      <c r="A150" s="1">
        <v>149</v>
      </c>
      <c r="C150">
        <v>0.37193023086770749</v>
      </c>
      <c r="D150">
        <v>0.51360831678493368</v>
      </c>
      <c r="E150">
        <v>0.48389573040643152</v>
      </c>
      <c r="F150">
        <v>0.69103086543295378</v>
      </c>
      <c r="G150">
        <v>0.37001577622199422</v>
      </c>
      <c r="H150">
        <v>0.34139213529787904</v>
      </c>
      <c r="I150">
        <v>0.39083992425542313</v>
      </c>
      <c r="J150">
        <v>0.16872967500489289</v>
      </c>
      <c r="K150">
        <v>0.17211261511249853</v>
      </c>
      <c r="L150">
        <v>0.42708665661794276</v>
      </c>
      <c r="M150">
        <v>0.37389581792874882</v>
      </c>
      <c r="N150">
        <v>8.204407517233836E-3</v>
      </c>
      <c r="O150">
        <v>0.22978651721031973</v>
      </c>
      <c r="P150">
        <v>0.80462235174469721</v>
      </c>
      <c r="Q150">
        <v>0.12569234683832708</v>
      </c>
      <c r="R150">
        <v>0.85696828190207908</v>
      </c>
      <c r="S150">
        <v>0.96594855003427493</v>
      </c>
      <c r="T150">
        <v>0.67018708744979127</v>
      </c>
      <c r="U150">
        <v>0.52939455027916604</v>
      </c>
      <c r="V150">
        <v>0.62967942004649358</v>
      </c>
      <c r="W150">
        <v>0.13206358201462265</v>
      </c>
      <c r="X150">
        <v>0.97928365106822035</v>
      </c>
      <c r="Y150">
        <v>0.27367400268404773</v>
      </c>
      <c r="Z150">
        <v>0.53363114835316428</v>
      </c>
      <c r="AA150">
        <v>0.41918992255069432</v>
      </c>
      <c r="AB150">
        <v>0.8159982123044851</v>
      </c>
      <c r="AC150">
        <v>0.89494112574067153</v>
      </c>
      <c r="AD150">
        <v>0.64196501488767788</v>
      </c>
      <c r="AE150">
        <v>3.2374933965656494E-3</v>
      </c>
      <c r="AF150">
        <v>0.37529821583499012</v>
      </c>
      <c r="AG150">
        <v>8.6926232009020277E-2</v>
      </c>
      <c r="AH150">
        <v>0.60902482684872716</v>
      </c>
      <c r="AI150">
        <v>0.11832043518823021</v>
      </c>
      <c r="AJ150">
        <v>0.33272781168881682</v>
      </c>
      <c r="AK150">
        <v>0.70141997731663552</v>
      </c>
      <c r="AL150">
        <v>4.653159113254679E-2</v>
      </c>
      <c r="AM150">
        <v>0.76008539545079534</v>
      </c>
      <c r="AN150">
        <v>0.43845542402212112</v>
      </c>
      <c r="AO150">
        <v>0.50472362489453571</v>
      </c>
      <c r="AP150">
        <v>0.9779384906193147</v>
      </c>
      <c r="AQ150">
        <v>0.35273846065446468</v>
      </c>
      <c r="AR150">
        <v>6.8135588705779515E-2</v>
      </c>
      <c r="AS150">
        <v>1.6358653224943009E-2</v>
      </c>
      <c r="AT150">
        <v>0.82899866043635539</v>
      </c>
      <c r="AU150">
        <v>0.27492344882833297</v>
      </c>
      <c r="AV150">
        <v>0.37053434939978702</v>
      </c>
      <c r="AW150">
        <v>0.57186194735793838</v>
      </c>
      <c r="AX150">
        <v>0.95794961981203341</v>
      </c>
      <c r="AY150">
        <v>7.839784422635121E-2</v>
      </c>
      <c r="AZ150">
        <v>0.75820581775636686</v>
      </c>
      <c r="BA150">
        <v>0.56819770692393623</v>
      </c>
      <c r="BB150">
        <v>0.8387587647651692</v>
      </c>
      <c r="BC150">
        <v>0.21180495425895107</v>
      </c>
      <c r="BD150">
        <v>0.55770597819995482</v>
      </c>
      <c r="BE150">
        <v>0.78887672089206917</v>
      </c>
      <c r="BF150">
        <v>0.13545740312852894</v>
      </c>
      <c r="BG150">
        <v>0.24225530148914298</v>
      </c>
      <c r="BH150">
        <v>0.93841595786103738</v>
      </c>
      <c r="BI150">
        <v>0.16406494830803631</v>
      </c>
      <c r="BJ150">
        <v>0.26586905019269469</v>
      </c>
      <c r="BK150">
        <v>0.37195920470479094</v>
      </c>
      <c r="BL150">
        <v>0.16985921851771724</v>
      </c>
      <c r="BM150">
        <v>0.64162353526205385</v>
      </c>
      <c r="BN150">
        <v>2.7760403671147071E-2</v>
      </c>
      <c r="BO150">
        <v>0.81186751383856082</v>
      </c>
      <c r="BP150">
        <v>0.36245208769710768</v>
      </c>
      <c r="BQ150">
        <v>0.1717507584373561</v>
      </c>
      <c r="BR150">
        <v>0.45745857429696801</v>
      </c>
      <c r="BS150">
        <v>0.6181134339786275</v>
      </c>
      <c r="BT150">
        <v>0.66086172212350336</v>
      </c>
    </row>
    <row r="151" spans="1:72" x14ac:dyDescent="0.25">
      <c r="A151" s="1">
        <v>150</v>
      </c>
      <c r="C151">
        <v>0.35602911482285882</v>
      </c>
      <c r="D151">
        <v>0.28687080754081107</v>
      </c>
      <c r="E151">
        <v>0.32248733756196524</v>
      </c>
      <c r="F151">
        <v>0.80390352149662192</v>
      </c>
      <c r="G151">
        <v>1.2028398812999885E-3</v>
      </c>
      <c r="H151">
        <v>0.80992115381194396</v>
      </c>
      <c r="I151">
        <v>0.16442241772112509</v>
      </c>
      <c r="J151">
        <v>0.37042900277713309</v>
      </c>
      <c r="K151">
        <v>0.29566387747621881</v>
      </c>
      <c r="L151">
        <v>7.8279653435002317E-2</v>
      </c>
      <c r="M151">
        <v>0.99708448668333538</v>
      </c>
      <c r="N151">
        <v>0.56605720929599568</v>
      </c>
      <c r="O151">
        <v>0.63919705568046525</v>
      </c>
      <c r="P151">
        <v>0.24678135350507291</v>
      </c>
      <c r="Q151">
        <v>2.6417187419647603E-2</v>
      </c>
      <c r="R151">
        <v>0.1882741692687403</v>
      </c>
      <c r="S151">
        <v>0.72942319945476575</v>
      </c>
      <c r="T151">
        <v>0.47481605087076384</v>
      </c>
      <c r="U151">
        <v>0.2513847342569705</v>
      </c>
      <c r="V151">
        <v>0.9514823957363695</v>
      </c>
      <c r="W151">
        <v>0.58822803818837133</v>
      </c>
      <c r="X151">
        <v>0.59128963834800441</v>
      </c>
      <c r="Y151">
        <v>0.67187635335138296</v>
      </c>
      <c r="Z151">
        <v>0.24279697895725205</v>
      </c>
      <c r="AA151">
        <v>0.66454664160072263</v>
      </c>
      <c r="AB151">
        <v>0.94360712445858264</v>
      </c>
      <c r="AC151">
        <v>0.66989897573963297</v>
      </c>
      <c r="AD151">
        <v>0.63584865800177215</v>
      </c>
      <c r="AE151">
        <v>9.8123101392139089E-3</v>
      </c>
      <c r="AF151">
        <v>0.83347465692831524</v>
      </c>
      <c r="AG151">
        <v>0.62943742327618468</v>
      </c>
      <c r="AH151">
        <v>0.25949042500354758</v>
      </c>
      <c r="AI151">
        <v>0.52038683312204981</v>
      </c>
      <c r="AJ151">
        <v>0.57927993910217046</v>
      </c>
      <c r="AK151">
        <v>0.31850840578180395</v>
      </c>
      <c r="AL151">
        <v>0.99731413327992779</v>
      </c>
      <c r="AM151">
        <v>0.65949122214055877</v>
      </c>
      <c r="AN151">
        <v>6.4793083103333871E-2</v>
      </c>
      <c r="AO151">
        <v>0.53499899505650839</v>
      </c>
      <c r="AP151">
        <v>0.37317322284291565</v>
      </c>
      <c r="AQ151">
        <v>0.84580615674696413</v>
      </c>
      <c r="AR151">
        <v>0.36122082423812674</v>
      </c>
      <c r="AS151">
        <v>0.24107952009195943</v>
      </c>
      <c r="AT151">
        <v>0.589974104733612</v>
      </c>
      <c r="AU151">
        <v>0.18948718232630168</v>
      </c>
      <c r="AV151">
        <v>0.29723179240760322</v>
      </c>
      <c r="AW151">
        <v>0.35778078019980741</v>
      </c>
      <c r="AX151">
        <v>0.68702625705682774</v>
      </c>
      <c r="AY151">
        <v>0.36180299360311341</v>
      </c>
      <c r="AZ151">
        <v>0.82923839521119591</v>
      </c>
      <c r="BA151">
        <v>0.54595577265595818</v>
      </c>
      <c r="BB151">
        <v>0.34393191600043438</v>
      </c>
      <c r="BC151">
        <v>0.84690073615263939</v>
      </c>
      <c r="BD151">
        <v>0.47276938872934904</v>
      </c>
      <c r="BE151">
        <v>0.77518730470711372</v>
      </c>
      <c r="BF151">
        <v>0.19858009680605948</v>
      </c>
      <c r="BG151">
        <v>0.66696278248783625</v>
      </c>
      <c r="BH151">
        <v>0.18936135101883589</v>
      </c>
      <c r="BI151">
        <v>0.58417955435566549</v>
      </c>
      <c r="BJ151">
        <v>0.36621493242757286</v>
      </c>
      <c r="BK151">
        <v>0.85574948751949564</v>
      </c>
      <c r="BL151">
        <v>0.52368872571384228</v>
      </c>
      <c r="BM151">
        <v>0.42555743215324549</v>
      </c>
      <c r="BN151">
        <v>0.53606944730033168</v>
      </c>
      <c r="BO151">
        <v>0.54806734461059026</v>
      </c>
      <c r="BP151">
        <v>0.83142428945602109</v>
      </c>
      <c r="BQ151">
        <v>0.12156446729148951</v>
      </c>
      <c r="BR151">
        <v>0.85422509058182761</v>
      </c>
      <c r="BS151">
        <v>0.55470606335403794</v>
      </c>
      <c r="BT151">
        <v>0.66525542101789592</v>
      </c>
    </row>
    <row r="152" spans="1:72" x14ac:dyDescent="0.25">
      <c r="A152" s="1">
        <v>151</v>
      </c>
      <c r="C152">
        <v>0.81790535595454028</v>
      </c>
      <c r="D152">
        <v>0.47093272998659041</v>
      </c>
      <c r="E152">
        <v>0.49739535255918388</v>
      </c>
      <c r="F152">
        <v>0.76266970715477844</v>
      </c>
      <c r="G152">
        <v>0.82957571628311655</v>
      </c>
      <c r="H152">
        <v>0.57569252425410922</v>
      </c>
      <c r="I152">
        <v>0.48253795397310828</v>
      </c>
      <c r="J152">
        <v>0.58520521675461679</v>
      </c>
      <c r="K152">
        <v>0.26177911296071266</v>
      </c>
      <c r="L152">
        <v>0.55246061678408798</v>
      </c>
      <c r="M152">
        <v>5.4733484042422509E-2</v>
      </c>
      <c r="N152">
        <v>0.79731062358430616</v>
      </c>
      <c r="O152">
        <v>0.60129362555663224</v>
      </c>
      <c r="P152">
        <v>0.23790292437869509</v>
      </c>
      <c r="Q152">
        <v>0.95052672207812161</v>
      </c>
      <c r="R152">
        <v>0.69537966172290055</v>
      </c>
      <c r="S152">
        <v>0.61547849606473037</v>
      </c>
      <c r="T152">
        <v>0.92555852496581548</v>
      </c>
      <c r="U152">
        <v>0.23914580108158068</v>
      </c>
      <c r="V152">
        <v>0.7970098132792659</v>
      </c>
      <c r="W152">
        <v>0.5760989275830507</v>
      </c>
      <c r="X152">
        <v>0.76668786622581608</v>
      </c>
      <c r="Y152">
        <v>0.57201129765751946</v>
      </c>
      <c r="Z152">
        <v>0.10860829627741087</v>
      </c>
      <c r="AA152">
        <v>0.11741414891274382</v>
      </c>
      <c r="AB152">
        <v>0.44705811900321712</v>
      </c>
      <c r="AC152">
        <v>0.54805466837908978</v>
      </c>
      <c r="AD152">
        <v>5.5793258776840826E-2</v>
      </c>
      <c r="AE152">
        <v>3.7558697537576791E-2</v>
      </c>
      <c r="AF152">
        <v>0.48209623049865391</v>
      </c>
      <c r="AG152">
        <v>0.35779452815922375</v>
      </c>
      <c r="AH152">
        <v>0.41052963273007204</v>
      </c>
      <c r="AI152">
        <v>0.91400582338867831</v>
      </c>
      <c r="AJ152">
        <v>0.2992467184656441</v>
      </c>
      <c r="AK152">
        <v>0.37078080560415749</v>
      </c>
      <c r="AL152">
        <v>1.7279019753088098E-2</v>
      </c>
      <c r="AM152">
        <v>0.35023373386733558</v>
      </c>
      <c r="AN152">
        <v>9.5703284372349762E-2</v>
      </c>
      <c r="AO152">
        <v>0.66126570952754715</v>
      </c>
      <c r="AP152">
        <v>0.55559019616320515</v>
      </c>
      <c r="AQ152">
        <v>0.47993334727628345</v>
      </c>
      <c r="AR152">
        <v>0.18516724572389676</v>
      </c>
      <c r="AS152">
        <v>0.31154983405841041</v>
      </c>
      <c r="AT152">
        <v>0.77677299864347404</v>
      </c>
      <c r="AU152">
        <v>0.60391661103325822</v>
      </c>
      <c r="AV152">
        <v>0.62169340773234072</v>
      </c>
      <c r="AW152">
        <v>0.89928006195396781</v>
      </c>
      <c r="AX152">
        <v>0.14893234084321916</v>
      </c>
      <c r="AY152">
        <v>0.47131503513589412</v>
      </c>
      <c r="AZ152">
        <v>0.24262799937643043</v>
      </c>
      <c r="BA152">
        <v>0.15406826533088402</v>
      </c>
      <c r="BB152">
        <v>0.48097447790758086</v>
      </c>
      <c r="BC152">
        <v>0.64020554282472675</v>
      </c>
      <c r="BD152">
        <v>0.92507066009953576</v>
      </c>
      <c r="BE152">
        <v>0.19908472059081683</v>
      </c>
      <c r="BF152">
        <v>0.74409288213454938</v>
      </c>
      <c r="BG152">
        <v>0.44501236105049302</v>
      </c>
      <c r="BH152">
        <v>0.54134728416653066</v>
      </c>
      <c r="BI152">
        <v>0.41593222343599023</v>
      </c>
      <c r="BJ152">
        <v>0.18855642787279259</v>
      </c>
      <c r="BK152">
        <v>0.44562060665475267</v>
      </c>
      <c r="BL152">
        <v>0.30912009526348216</v>
      </c>
      <c r="BM152">
        <v>0.59213773226663358</v>
      </c>
      <c r="BN152">
        <v>0.89998102084819787</v>
      </c>
      <c r="BO152">
        <v>0.18925890362815467</v>
      </c>
      <c r="BP152">
        <v>0.89022524555860338</v>
      </c>
      <c r="BQ152">
        <v>0.333168051813864</v>
      </c>
      <c r="BR152">
        <v>0.26246797288105073</v>
      </c>
      <c r="BS152">
        <v>3.7309188137299332E-2</v>
      </c>
      <c r="BT152">
        <v>0.75523574432376694</v>
      </c>
    </row>
    <row r="153" spans="1:72" x14ac:dyDescent="0.25">
      <c r="A153" s="1">
        <v>152</v>
      </c>
      <c r="C153">
        <v>0.43586643400200442</v>
      </c>
      <c r="D153">
        <v>0.70641958641316605</v>
      </c>
      <c r="E153">
        <v>0.33629773087893067</v>
      </c>
      <c r="F153">
        <v>0.56362533913402846</v>
      </c>
      <c r="G153">
        <v>0.10689179032743146</v>
      </c>
      <c r="H153">
        <v>0.99612105276090557</v>
      </c>
      <c r="I153">
        <v>0.42837443113026985</v>
      </c>
      <c r="J153">
        <v>0.59375808131497965</v>
      </c>
      <c r="K153">
        <v>0.37926141232153809</v>
      </c>
      <c r="L153">
        <v>0.22662094793246501</v>
      </c>
      <c r="M153">
        <v>0.97916325963348461</v>
      </c>
      <c r="N153">
        <v>0.70211709381909282</v>
      </c>
      <c r="O153">
        <v>0.35235153643023609</v>
      </c>
      <c r="P153">
        <v>0.57323591293360054</v>
      </c>
      <c r="Q153">
        <v>0.41847066338019401</v>
      </c>
      <c r="R153">
        <v>0.55980869678018619</v>
      </c>
      <c r="S153">
        <v>0.77994587140111371</v>
      </c>
      <c r="T153">
        <v>0.55283876435096957</v>
      </c>
      <c r="U153">
        <v>0.41000165422991874</v>
      </c>
      <c r="V153">
        <v>0.37672417538015068</v>
      </c>
      <c r="W153">
        <v>9.5428888798348876E-2</v>
      </c>
      <c r="X153">
        <v>0.56599789451142468</v>
      </c>
      <c r="Y153">
        <v>0.64002950812911619</v>
      </c>
      <c r="Z153">
        <v>0.87876298578455847</v>
      </c>
      <c r="AA153">
        <v>0.51179380045289868</v>
      </c>
      <c r="AB153">
        <v>2.7802679152097554E-2</v>
      </c>
      <c r="AC153">
        <v>0.9653059430600921</v>
      </c>
      <c r="AD153">
        <v>0.82713095012690618</v>
      </c>
      <c r="AE153">
        <v>0.43228800558121039</v>
      </c>
      <c r="AF153">
        <v>0.51672369527158102</v>
      </c>
      <c r="AG153">
        <v>0.72833050115492759</v>
      </c>
      <c r="AH153">
        <v>0.10679216651754475</v>
      </c>
      <c r="AI153">
        <v>0.70246781824867288</v>
      </c>
      <c r="AJ153">
        <v>0.89010464717629312</v>
      </c>
      <c r="AK153">
        <v>0.91089486855948509</v>
      </c>
      <c r="AL153">
        <v>0.63676728537094096</v>
      </c>
      <c r="AM153">
        <v>0.96205889444914772</v>
      </c>
      <c r="AN153">
        <v>0.1347416736952447</v>
      </c>
      <c r="AO153">
        <v>0.47647861658490065</v>
      </c>
      <c r="AP153">
        <v>3.3440773656857714E-2</v>
      </c>
      <c r="AQ153">
        <v>0.6806834498572415</v>
      </c>
      <c r="AR153">
        <v>7.8917615076477321E-2</v>
      </c>
      <c r="AS153">
        <v>0.9523987454256172</v>
      </c>
      <c r="AT153">
        <v>0.45357905986712965</v>
      </c>
      <c r="AU153">
        <v>0.62264257016274016</v>
      </c>
      <c r="AV153">
        <v>0.53228057582070132</v>
      </c>
      <c r="AW153">
        <v>0.4763271097345011</v>
      </c>
      <c r="AX153">
        <v>0.78545825441593153</v>
      </c>
      <c r="AY153">
        <v>0.44588242384768295</v>
      </c>
      <c r="AZ153">
        <v>2.3625237538204003E-3</v>
      </c>
      <c r="BA153">
        <v>7.8874437686782262E-3</v>
      </c>
      <c r="BB153">
        <v>0.33441535497845631</v>
      </c>
      <c r="BC153">
        <v>0.52775875252450555</v>
      </c>
      <c r="BD153">
        <v>0.58559183616706234</v>
      </c>
      <c r="BE153">
        <v>0.1238100404345257</v>
      </c>
      <c r="BF153">
        <v>0.66956816854881818</v>
      </c>
      <c r="BG153">
        <v>0.75587683388890481</v>
      </c>
      <c r="BH153">
        <v>0.10244587633824564</v>
      </c>
      <c r="BI153">
        <v>0.2994608873572191</v>
      </c>
      <c r="BJ153">
        <v>0.24392069532702443</v>
      </c>
      <c r="BK153">
        <v>0.69639309639377966</v>
      </c>
      <c r="BL153">
        <v>0.33239421378485989</v>
      </c>
      <c r="BM153">
        <v>0.61630614250305549</v>
      </c>
      <c r="BN153">
        <v>0.99986369215905613</v>
      </c>
      <c r="BO153">
        <v>0.48395364387895112</v>
      </c>
      <c r="BP153">
        <v>0.92903743848015885</v>
      </c>
      <c r="BQ153">
        <v>0.35318427183453405</v>
      </c>
      <c r="BR153">
        <v>0.77020600816270035</v>
      </c>
      <c r="BS153">
        <v>0.52727457487218898</v>
      </c>
      <c r="BT153">
        <v>0.53953938282050284</v>
      </c>
    </row>
    <row r="154" spans="1:72" x14ac:dyDescent="0.25">
      <c r="A154" s="1">
        <v>153</v>
      </c>
      <c r="C154">
        <v>0.39131455575485408</v>
      </c>
      <c r="D154">
        <v>0.52918752294100369</v>
      </c>
      <c r="E154">
        <v>0.45832051418608111</v>
      </c>
      <c r="F154">
        <v>0.87954662229435154</v>
      </c>
      <c r="G154">
        <v>0.17744161225321065</v>
      </c>
      <c r="H154">
        <v>0.46504297422497587</v>
      </c>
      <c r="I154">
        <v>0.93460607449733768</v>
      </c>
      <c r="J154">
        <v>0.52901935255366228</v>
      </c>
      <c r="K154">
        <v>0.46566660516612202</v>
      </c>
      <c r="L154">
        <v>3.6751323494623178E-2</v>
      </c>
      <c r="M154">
        <v>0.74324089697835616</v>
      </c>
      <c r="N154">
        <v>0.80067916167439723</v>
      </c>
      <c r="O154">
        <v>0.20099049822258763</v>
      </c>
      <c r="P154">
        <v>0.46252456740343606</v>
      </c>
      <c r="Q154">
        <v>0.34887486890822628</v>
      </c>
      <c r="R154">
        <v>0.74201355384525891</v>
      </c>
      <c r="S154">
        <v>0.83331134495184733</v>
      </c>
      <c r="T154">
        <v>0.44672435327410176</v>
      </c>
      <c r="U154">
        <v>0.72366340899875037</v>
      </c>
      <c r="V154">
        <v>3.6908912579390107E-2</v>
      </c>
      <c r="W154">
        <v>8.4616545996540449E-2</v>
      </c>
      <c r="X154">
        <v>1.7941205153066853E-2</v>
      </c>
      <c r="Y154">
        <v>7.7695503752778783E-2</v>
      </c>
      <c r="Z154">
        <v>0.57851958350874255</v>
      </c>
      <c r="AA154">
        <v>0.44849118714542857</v>
      </c>
      <c r="AB154">
        <v>0.74885086849734783</v>
      </c>
      <c r="AC154">
        <v>8.5132969368958311E-2</v>
      </c>
      <c r="AD154">
        <v>0.81795707334386958</v>
      </c>
      <c r="AE154">
        <v>0.61039702271186025</v>
      </c>
      <c r="AF154">
        <v>0.60814231207704061</v>
      </c>
      <c r="AG154">
        <v>0.41759383368377512</v>
      </c>
      <c r="AH154">
        <v>0.17940528998318128</v>
      </c>
      <c r="AI154">
        <v>0.75046591208596769</v>
      </c>
      <c r="AJ154">
        <v>0.16796010752247859</v>
      </c>
      <c r="AK154">
        <v>0.63898512389428685</v>
      </c>
      <c r="AL154">
        <v>0.50447176804490923</v>
      </c>
      <c r="AM154">
        <v>0.89005493434152516</v>
      </c>
      <c r="AN154">
        <v>0.75087278908307331</v>
      </c>
      <c r="AO154">
        <v>0.8779615041919161</v>
      </c>
      <c r="AP154">
        <v>0.59020545041540007</v>
      </c>
      <c r="AQ154">
        <v>0.97081589150897118</v>
      </c>
      <c r="AR154">
        <v>0.47453584605931487</v>
      </c>
      <c r="AS154">
        <v>0.5472886657171534</v>
      </c>
      <c r="AT154">
        <v>0.11876160226102395</v>
      </c>
      <c r="AU154">
        <v>0.60887275975552391</v>
      </c>
      <c r="AV154">
        <v>0.3847312296047638</v>
      </c>
      <c r="AW154">
        <v>0.97802376185565221</v>
      </c>
      <c r="AX154">
        <v>0.36459803068000562</v>
      </c>
      <c r="AY154">
        <v>0.22173983504757755</v>
      </c>
      <c r="AZ154">
        <v>0.97637135204081593</v>
      </c>
      <c r="BA154">
        <v>0.48416662837900315</v>
      </c>
      <c r="BB154">
        <v>0.43318092272935615</v>
      </c>
      <c r="BC154">
        <v>0.53348489598644044</v>
      </c>
      <c r="BD154">
        <v>0.87813420614233473</v>
      </c>
      <c r="BE154">
        <v>0.37428270586778445</v>
      </c>
      <c r="BF154">
        <v>0.82519201198070635</v>
      </c>
      <c r="BG154">
        <v>0.40949949171876132</v>
      </c>
      <c r="BH154">
        <v>0.13237946316918114</v>
      </c>
      <c r="BI154">
        <v>0.59976873303531186</v>
      </c>
      <c r="BJ154">
        <v>0.79136819633624667</v>
      </c>
      <c r="BK154">
        <v>0.22304870240483976</v>
      </c>
      <c r="BL154">
        <v>0.29916238558824271</v>
      </c>
      <c r="BM154">
        <v>0.46044138873882412</v>
      </c>
      <c r="BN154">
        <v>0.21037309750423261</v>
      </c>
      <c r="BO154">
        <v>0.22795228128985401</v>
      </c>
      <c r="BP154">
        <v>0.34556135514290465</v>
      </c>
      <c r="BQ154">
        <v>9.2404833951768794E-2</v>
      </c>
      <c r="BR154">
        <v>0.76323891658477561</v>
      </c>
      <c r="BS154">
        <v>0.37433175138643071</v>
      </c>
      <c r="BT154">
        <v>0.94256330680473144</v>
      </c>
    </row>
    <row r="155" spans="1:72" x14ac:dyDescent="0.25">
      <c r="A155" s="1">
        <v>154</v>
      </c>
      <c r="C155">
        <v>0.29411721356544807</v>
      </c>
      <c r="D155">
        <v>3.5412099649202777E-2</v>
      </c>
      <c r="E155">
        <v>0.33882314162175364</v>
      </c>
      <c r="F155">
        <v>0.43882722506165861</v>
      </c>
      <c r="G155">
        <v>0.15233168575939537</v>
      </c>
      <c r="H155">
        <v>0.59747594598298215</v>
      </c>
      <c r="I155">
        <v>0.79803412150288189</v>
      </c>
      <c r="J155">
        <v>0.66154307502174137</v>
      </c>
      <c r="K155">
        <v>0.97460094953553267</v>
      </c>
      <c r="L155">
        <v>0.21324809152567425</v>
      </c>
      <c r="M155">
        <v>0.15844934185346649</v>
      </c>
      <c r="N155">
        <v>3.3163571072742926E-3</v>
      </c>
      <c r="O155">
        <v>0.82460472363400605</v>
      </c>
      <c r="P155">
        <v>0.40824813436967211</v>
      </c>
      <c r="Q155">
        <v>0.1556598577568018</v>
      </c>
      <c r="R155">
        <v>0.85683477219967219</v>
      </c>
      <c r="S155">
        <v>0.28263754542195696</v>
      </c>
      <c r="T155">
        <v>0.42013604028243079</v>
      </c>
      <c r="U155">
        <v>0.48326160709493293</v>
      </c>
      <c r="V155">
        <v>5.12493955511657E-2</v>
      </c>
      <c r="W155">
        <v>0.14561679747772072</v>
      </c>
      <c r="X155">
        <v>0.87175799397008258</v>
      </c>
      <c r="Y155">
        <v>0.73358021189143141</v>
      </c>
      <c r="Z155">
        <v>0.28101931852289275</v>
      </c>
      <c r="AA155">
        <v>3.3720769182455257E-2</v>
      </c>
      <c r="AB155">
        <v>0.23185263258895761</v>
      </c>
      <c r="AC155">
        <v>1.0403122530442621E-2</v>
      </c>
      <c r="AD155">
        <v>0.31410209025474467</v>
      </c>
      <c r="AE155">
        <v>0.40208262713701304</v>
      </c>
      <c r="AF155">
        <v>0.3841429029047061</v>
      </c>
      <c r="AG155">
        <v>0.72163582603503507</v>
      </c>
      <c r="AH155">
        <v>0.64506440457007508</v>
      </c>
      <c r="AI155">
        <v>0.52409057323787489</v>
      </c>
      <c r="AJ155">
        <v>0.48199818959320706</v>
      </c>
      <c r="AK155">
        <v>0.16367772484672438</v>
      </c>
      <c r="AL155">
        <v>0.49396524060412883</v>
      </c>
      <c r="AM155">
        <v>3.6272534720510619E-3</v>
      </c>
      <c r="AN155">
        <v>0.74425654159747123</v>
      </c>
      <c r="AO155">
        <v>7.4279229575611061E-2</v>
      </c>
      <c r="AP155">
        <v>0.11789227871214103</v>
      </c>
      <c r="AQ155">
        <v>0.48985987199065861</v>
      </c>
      <c r="AR155">
        <v>0.52983207504639807</v>
      </c>
      <c r="AS155">
        <v>0.41729767961541686</v>
      </c>
      <c r="AT155">
        <v>0.36473345956193626</v>
      </c>
      <c r="AU155">
        <v>0.30992766506490332</v>
      </c>
      <c r="AV155">
        <v>0.11822063730703336</v>
      </c>
      <c r="AW155">
        <v>0.54128052640293467</v>
      </c>
      <c r="AX155">
        <v>0.83491800927600723</v>
      </c>
      <c r="AY155">
        <v>4.9758539906758603E-2</v>
      </c>
      <c r="AZ155">
        <v>0.2491607487302675</v>
      </c>
      <c r="BA155">
        <v>0.5608615241910665</v>
      </c>
      <c r="BB155">
        <v>0.48530681763613503</v>
      </c>
      <c r="BC155">
        <v>0.376968962678359</v>
      </c>
      <c r="BD155">
        <v>0.47089928372667866</v>
      </c>
      <c r="BE155">
        <v>0.66820457669162459</v>
      </c>
      <c r="BF155">
        <v>0.92484602372923419</v>
      </c>
      <c r="BG155">
        <v>0.26481051403269806</v>
      </c>
      <c r="BH155">
        <v>0.9594166028033857</v>
      </c>
      <c r="BI155">
        <v>0.12373763261597115</v>
      </c>
      <c r="BJ155">
        <v>0.66581906087939535</v>
      </c>
      <c r="BK155">
        <v>7.0907572154002008E-3</v>
      </c>
      <c r="BL155">
        <v>0.56199896455169529</v>
      </c>
      <c r="BM155">
        <v>0.85273155228371988</v>
      </c>
      <c r="BN155">
        <v>0.52359971291069929</v>
      </c>
      <c r="BO155">
        <v>0.4180511986446025</v>
      </c>
      <c r="BP155">
        <v>0.30863867169255466</v>
      </c>
      <c r="BQ155">
        <v>0.69293493766531788</v>
      </c>
      <c r="BR155">
        <v>0.92195592435153872</v>
      </c>
      <c r="BS155">
        <v>0.1474158850693984</v>
      </c>
      <c r="BT155">
        <v>0.54396423002777095</v>
      </c>
    </row>
    <row r="156" spans="1:72" x14ac:dyDescent="0.25">
      <c r="A156" s="1">
        <v>155</v>
      </c>
      <c r="C156">
        <v>0.95134761869287332</v>
      </c>
      <c r="D156">
        <v>8.5362745299657039E-2</v>
      </c>
      <c r="E156">
        <v>0.19877966384770895</v>
      </c>
      <c r="F156">
        <v>0.39936568596729338</v>
      </c>
      <c r="G156">
        <v>0.86797620051522573</v>
      </c>
      <c r="H156">
        <v>0.53556391208749088</v>
      </c>
      <c r="I156">
        <v>0.63703688519680335</v>
      </c>
      <c r="J156">
        <v>0.3898482161325646</v>
      </c>
      <c r="K156">
        <v>0.55566257037658939</v>
      </c>
      <c r="L156">
        <v>0.24411809877377921</v>
      </c>
      <c r="M156">
        <v>0.83548297355366186</v>
      </c>
      <c r="N156">
        <v>0.56045012074667477</v>
      </c>
      <c r="O156">
        <v>0.78987348492165044</v>
      </c>
      <c r="P156">
        <v>0.32914695992878062</v>
      </c>
      <c r="Q156">
        <v>0.53372256262221751</v>
      </c>
      <c r="R156">
        <v>0.59357989840065295</v>
      </c>
      <c r="S156">
        <v>0.21511381125613338</v>
      </c>
      <c r="T156">
        <v>0.33091656109637413</v>
      </c>
      <c r="U156">
        <v>0.87265423749170301</v>
      </c>
      <c r="V156">
        <v>5.5742592021533199E-2</v>
      </c>
      <c r="W156">
        <v>0.64414232148216488</v>
      </c>
      <c r="X156">
        <v>0.36495720915500385</v>
      </c>
      <c r="Y156">
        <v>8.8684060392153152E-2</v>
      </c>
      <c r="Z156">
        <v>0.21324328207762877</v>
      </c>
      <c r="AA156">
        <v>0.53435706533351413</v>
      </c>
      <c r="AB156">
        <v>0.30947807776322689</v>
      </c>
      <c r="AC156">
        <v>0.29601313045424837</v>
      </c>
      <c r="AD156">
        <v>0.61071628428097435</v>
      </c>
      <c r="AE156">
        <v>0.74679672763857752</v>
      </c>
      <c r="AF156">
        <v>5.3226329164626884E-2</v>
      </c>
      <c r="AG156">
        <v>0.22416023936914886</v>
      </c>
      <c r="AH156">
        <v>0.48898382032907306</v>
      </c>
      <c r="AI156">
        <v>0.83567705690872873</v>
      </c>
      <c r="AJ156">
        <v>0.94747760871268516</v>
      </c>
      <c r="AK156">
        <v>0.42090163952730097</v>
      </c>
      <c r="AL156">
        <v>0.30711240650795801</v>
      </c>
      <c r="AM156">
        <v>0.68094502519026168</v>
      </c>
      <c r="AN156">
        <v>0.86428083698008951</v>
      </c>
      <c r="AO156">
        <v>0.68929513988756241</v>
      </c>
      <c r="AP156">
        <v>0.74848717563083866</v>
      </c>
      <c r="AQ156">
        <v>0.5780194650098478</v>
      </c>
      <c r="AR156">
        <v>6.1503562255395772E-2</v>
      </c>
      <c r="AS156">
        <v>0.50488834403018779</v>
      </c>
      <c r="AT156">
        <v>0.78847756270672831</v>
      </c>
      <c r="AU156">
        <v>0.26777763631277629</v>
      </c>
      <c r="AV156">
        <v>6.8360874766402513E-2</v>
      </c>
      <c r="AW156">
        <v>0.49678850889178505</v>
      </c>
      <c r="AX156">
        <v>0.68722165156681825</v>
      </c>
      <c r="AY156">
        <v>0.48430362771557245</v>
      </c>
      <c r="AZ156">
        <v>5.0693300175880585E-2</v>
      </c>
      <c r="BA156">
        <v>0.93684614474592365</v>
      </c>
      <c r="BB156">
        <v>0.63165352145090115</v>
      </c>
      <c r="BC156">
        <v>0.68965227873402535</v>
      </c>
      <c r="BD156">
        <v>0.25591923844762521</v>
      </c>
      <c r="BE156">
        <v>0.26594537608110047</v>
      </c>
      <c r="BF156">
        <v>7.6685318015111692E-2</v>
      </c>
      <c r="BG156">
        <v>0.73123955561394471</v>
      </c>
      <c r="BH156">
        <v>0.83388604952251844</v>
      </c>
      <c r="BI156">
        <v>0.45178963569337938</v>
      </c>
      <c r="BJ156">
        <v>0.68732709667467373</v>
      </c>
      <c r="BK156">
        <v>0.89162786691549678</v>
      </c>
      <c r="BL156">
        <v>0.11578806915441597</v>
      </c>
      <c r="BM156">
        <v>0.85566936016657891</v>
      </c>
      <c r="BN156">
        <v>0.70066623639583825</v>
      </c>
      <c r="BO156">
        <v>0.62941030239921936</v>
      </c>
      <c r="BP156">
        <v>0.47205477435513532</v>
      </c>
      <c r="BQ156">
        <v>0.43155850924290706</v>
      </c>
      <c r="BR156">
        <v>0.65866041117048724</v>
      </c>
      <c r="BS156">
        <v>0.71579232629067036</v>
      </c>
      <c r="BT156">
        <v>0.91943332379873133</v>
      </c>
    </row>
    <row r="157" spans="1:72" x14ac:dyDescent="0.25">
      <c r="A157" s="1">
        <v>156</v>
      </c>
      <c r="C157">
        <v>0.6262553198974945</v>
      </c>
      <c r="D157">
        <v>0.66229526839366404</v>
      </c>
      <c r="E157">
        <v>0.73667058986897316</v>
      </c>
      <c r="F157">
        <v>0.14902226679578001</v>
      </c>
      <c r="G157">
        <v>0.37145622476128881</v>
      </c>
      <c r="H157">
        <v>0.39286778340060025</v>
      </c>
      <c r="I157">
        <v>0.60471796178402093</v>
      </c>
      <c r="J157">
        <v>0.15545328091851307</v>
      </c>
      <c r="K157">
        <v>0.28109499773166569</v>
      </c>
      <c r="L157">
        <v>0.47432633023896276</v>
      </c>
      <c r="M157">
        <v>0.62288354432692772</v>
      </c>
      <c r="N157">
        <v>0.19870661117970734</v>
      </c>
      <c r="O157">
        <v>7.7074709667986241E-2</v>
      </c>
      <c r="P157">
        <v>0.61453869217209645</v>
      </c>
      <c r="Q157">
        <v>0.93004458905876009</v>
      </c>
      <c r="R157">
        <v>0.59311554105673148</v>
      </c>
      <c r="S157">
        <v>0.68584976318403734</v>
      </c>
      <c r="T157">
        <v>0.53264450677967989</v>
      </c>
      <c r="U157">
        <v>0.74324290550446048</v>
      </c>
      <c r="V157">
        <v>4.3771969818995338E-3</v>
      </c>
      <c r="W157">
        <v>0.75693759542410521</v>
      </c>
      <c r="X157">
        <v>0.54820277783789162</v>
      </c>
      <c r="Y157">
        <v>0.15239472183921288</v>
      </c>
      <c r="Z157">
        <v>0.39376542402534498</v>
      </c>
      <c r="AA157">
        <v>0.84591934532700264</v>
      </c>
      <c r="AB157">
        <v>0.45197729129502562</v>
      </c>
      <c r="AC157">
        <v>0.662240643250808</v>
      </c>
      <c r="AD157">
        <v>0.72831421224223292</v>
      </c>
      <c r="AE157">
        <v>0.64543642707750293</v>
      </c>
      <c r="AF157">
        <v>0.41444242689749522</v>
      </c>
      <c r="AG157">
        <v>0.27645019665936821</v>
      </c>
      <c r="AH157">
        <v>7.2106584272366603E-2</v>
      </c>
      <c r="AI157">
        <v>0.61783028086684033</v>
      </c>
      <c r="AJ157">
        <v>0.8847077527412045</v>
      </c>
      <c r="AK157">
        <v>0.99864274852398516</v>
      </c>
      <c r="AL157">
        <v>0.23401003719550517</v>
      </c>
      <c r="AM157">
        <v>0.52119913295975795</v>
      </c>
      <c r="AN157">
        <v>0.4443754268878487</v>
      </c>
      <c r="AO157">
        <v>0.1134369366326462</v>
      </c>
      <c r="AP157">
        <v>0.11738832335313609</v>
      </c>
      <c r="AQ157">
        <v>8.5444448777510229E-2</v>
      </c>
      <c r="AR157">
        <v>1.9606600715373457E-2</v>
      </c>
      <c r="AS157">
        <v>0.34356174036964104</v>
      </c>
      <c r="AT157">
        <v>0.53459430156146726</v>
      </c>
      <c r="AU157">
        <v>0.26185566017481299</v>
      </c>
      <c r="AV157">
        <v>0.94951775201205335</v>
      </c>
      <c r="AW157">
        <v>0.95338024288037904</v>
      </c>
      <c r="AX157">
        <v>0.38493778414093216</v>
      </c>
      <c r="AY157">
        <v>0.93805824844876062</v>
      </c>
      <c r="AZ157">
        <v>0.62788232388220477</v>
      </c>
      <c r="BA157">
        <v>0.76543078242375517</v>
      </c>
      <c r="BB157">
        <v>0.96810035177863296</v>
      </c>
      <c r="BC157">
        <v>0.58286336272881412</v>
      </c>
      <c r="BD157">
        <v>0.99349153479450591</v>
      </c>
      <c r="BE157">
        <v>6.0263002748984773E-2</v>
      </c>
      <c r="BF157">
        <v>1.4228119268817618E-2</v>
      </c>
      <c r="BG157">
        <v>0.29848460687038936</v>
      </c>
      <c r="BH157">
        <v>0.94112963498976998</v>
      </c>
      <c r="BI157">
        <v>0.36731264714087697</v>
      </c>
      <c r="BJ157">
        <v>0.8640996139101591</v>
      </c>
      <c r="BK157">
        <v>0.14325224028566674</v>
      </c>
      <c r="BL157">
        <v>0.66139621408701765</v>
      </c>
      <c r="BM157">
        <v>0.31397301230420671</v>
      </c>
      <c r="BN157">
        <v>7.315114210460405E-2</v>
      </c>
      <c r="BO157">
        <v>0.51855273243174871</v>
      </c>
      <c r="BP157">
        <v>0.54395630324721167</v>
      </c>
      <c r="BQ157">
        <v>0.1619584460962864</v>
      </c>
      <c r="BR157">
        <v>0.41157661381232236</v>
      </c>
      <c r="BS157">
        <v>0.55648124985912628</v>
      </c>
      <c r="BT157">
        <v>0.70190184128734689</v>
      </c>
    </row>
    <row r="158" spans="1:72" x14ac:dyDescent="0.25">
      <c r="A158" s="1">
        <v>157</v>
      </c>
      <c r="C158">
        <v>0.47474553259408636</v>
      </c>
      <c r="D158">
        <v>0.32909036408755399</v>
      </c>
      <c r="E158">
        <v>0.50386778533893029</v>
      </c>
      <c r="F158">
        <v>0.84405974631457426</v>
      </c>
      <c r="G158">
        <v>0.33780153014724257</v>
      </c>
      <c r="H158">
        <v>0.74245353232230971</v>
      </c>
      <c r="I158">
        <v>0.75409281567862185</v>
      </c>
      <c r="J158">
        <v>0.76236416223007009</v>
      </c>
      <c r="K158">
        <v>0.63399485014312706</v>
      </c>
      <c r="L158">
        <v>0.6008881492873982</v>
      </c>
      <c r="M158">
        <v>0.30309398249215602</v>
      </c>
      <c r="N158">
        <v>0.5426222038480909</v>
      </c>
      <c r="O158">
        <v>0.28089412012533344</v>
      </c>
      <c r="P158">
        <v>0.42536720804400263</v>
      </c>
      <c r="Q158">
        <v>0.63293381626829426</v>
      </c>
      <c r="R158">
        <v>0.13214501191867201</v>
      </c>
      <c r="S158">
        <v>0.76156592514514554</v>
      </c>
      <c r="T158">
        <v>0.5652184220734332</v>
      </c>
      <c r="U158">
        <v>0.80317254740686861</v>
      </c>
      <c r="V158">
        <v>1.2860584387970553E-2</v>
      </c>
      <c r="W158">
        <v>0.47922574081571023</v>
      </c>
      <c r="X158">
        <v>3.7244037341132685E-2</v>
      </c>
      <c r="Y158">
        <v>0.98848039946074373</v>
      </c>
      <c r="Z158">
        <v>0.51027601862992511</v>
      </c>
      <c r="AA158">
        <v>0.99870499221069531</v>
      </c>
      <c r="AB158">
        <v>6.8699674940934652E-2</v>
      </c>
      <c r="AC158">
        <v>0.98215976901365576</v>
      </c>
      <c r="AD158">
        <v>0.33512994134316565</v>
      </c>
      <c r="AE158">
        <v>0.50230065300527327</v>
      </c>
      <c r="AF158">
        <v>0.97940552461904917</v>
      </c>
      <c r="AG158">
        <v>0.88997144143798812</v>
      </c>
      <c r="AH158">
        <v>0.85529758637989295</v>
      </c>
      <c r="AI158">
        <v>0.71304238284872923</v>
      </c>
      <c r="AJ158">
        <v>0.9785434836142981</v>
      </c>
      <c r="AK158">
        <v>0.5287664895393176</v>
      </c>
      <c r="AL158">
        <v>0.46150803228012738</v>
      </c>
      <c r="AM158">
        <v>0.43599915382052601</v>
      </c>
      <c r="AN158">
        <v>0.83803647404106119</v>
      </c>
      <c r="AO158">
        <v>0.17543689730536738</v>
      </c>
      <c r="AP158">
        <v>0.83790286698147021</v>
      </c>
      <c r="AQ158">
        <v>0.99230171092949049</v>
      </c>
      <c r="AR158">
        <v>0.55972889426232109</v>
      </c>
      <c r="AS158">
        <v>0.46998872363335098</v>
      </c>
      <c r="AT158">
        <v>0.55211086601817272</v>
      </c>
      <c r="AU158">
        <v>0.91456190975975671</v>
      </c>
      <c r="AV158">
        <v>0.52611950201105784</v>
      </c>
      <c r="AW158">
        <v>0.99152713923244828</v>
      </c>
      <c r="AX158">
        <v>0.4445874394562338</v>
      </c>
      <c r="AY158">
        <v>0.95230143830923986</v>
      </c>
      <c r="AZ158">
        <v>0.33025907989169889</v>
      </c>
      <c r="BA158">
        <v>0.94161865115109478</v>
      </c>
      <c r="BB158">
        <v>0.82131809981904069</v>
      </c>
      <c r="BC158">
        <v>5.9960544440982977E-2</v>
      </c>
      <c r="BD158">
        <v>0.11640412480230555</v>
      </c>
      <c r="BE158">
        <v>0.99144567110673532</v>
      </c>
      <c r="BF158">
        <v>0.11441530536574585</v>
      </c>
      <c r="BG158">
        <v>0.10536303773183819</v>
      </c>
      <c r="BH158">
        <v>0.3130029497308493</v>
      </c>
      <c r="BI158">
        <v>0.15254221831955495</v>
      </c>
      <c r="BJ158">
        <v>0.50960478719244295</v>
      </c>
      <c r="BK158">
        <v>0.29547849642507429</v>
      </c>
      <c r="BL158">
        <v>0.85721087513099492</v>
      </c>
      <c r="BM158">
        <v>8.5784031012124062E-2</v>
      </c>
      <c r="BN158">
        <v>0.39183435966063662</v>
      </c>
      <c r="BO158">
        <v>0.42932726750233063</v>
      </c>
      <c r="BP158">
        <v>0.42483862681701889</v>
      </c>
      <c r="BQ158">
        <v>0.37316967335113616</v>
      </c>
      <c r="BR158">
        <v>0.25848362017951787</v>
      </c>
      <c r="BS158">
        <v>0.65206887839270677</v>
      </c>
      <c r="BT158">
        <v>0.28025121253176</v>
      </c>
    </row>
    <row r="159" spans="1:72" x14ac:dyDescent="0.25">
      <c r="A159" s="1">
        <v>158</v>
      </c>
      <c r="C159">
        <v>0.77284110974602704</v>
      </c>
      <c r="D159">
        <v>0.92694986061512652</v>
      </c>
      <c r="E159">
        <v>0.4522561952516394</v>
      </c>
      <c r="F159">
        <v>0.78398103499405225</v>
      </c>
      <c r="G159">
        <v>0.70930324590738314</v>
      </c>
      <c r="H159">
        <v>0.78724953746139748</v>
      </c>
      <c r="I159">
        <v>0.93101924431638017</v>
      </c>
      <c r="J159">
        <v>0.17215259670125949</v>
      </c>
      <c r="K159">
        <v>0.51405174178135349</v>
      </c>
      <c r="L159">
        <v>0.56856467649603304</v>
      </c>
      <c r="M159">
        <v>0.54488704644281249</v>
      </c>
      <c r="N159">
        <v>0.59812678222877447</v>
      </c>
      <c r="O159">
        <v>0.2638968794294535</v>
      </c>
      <c r="P159">
        <v>0.16886050254330554</v>
      </c>
      <c r="Q159">
        <v>0.35158227427386013</v>
      </c>
      <c r="R159">
        <v>0.97715137054616896</v>
      </c>
      <c r="S159">
        <v>0.31393878410899001</v>
      </c>
      <c r="T159">
        <v>4.9720401933547875E-2</v>
      </c>
      <c r="U159">
        <v>0.11285876182164079</v>
      </c>
      <c r="V159">
        <v>0.61279187381518319</v>
      </c>
      <c r="W159">
        <v>0.66504105528671786</v>
      </c>
      <c r="X159">
        <v>0.85543944591650967</v>
      </c>
      <c r="Y159">
        <v>0.94742783321515311</v>
      </c>
      <c r="Z159">
        <v>0.54677960426089112</v>
      </c>
      <c r="AA159">
        <v>0.66257659919594503</v>
      </c>
      <c r="AB159">
        <v>0.4924472028736957</v>
      </c>
      <c r="AC159">
        <v>2.9233046604354662E-2</v>
      </c>
      <c r="AD159">
        <v>6.1765222077987514E-2</v>
      </c>
      <c r="AE159">
        <v>0.91321529810274527</v>
      </c>
      <c r="AF159">
        <v>0.64989926061552106</v>
      </c>
      <c r="AG159">
        <v>4.2497785672534816E-2</v>
      </c>
      <c r="AH159">
        <v>0.10393312827105206</v>
      </c>
      <c r="AI159">
        <v>0.67976872628580709</v>
      </c>
      <c r="AJ159">
        <v>0.10335646373443763</v>
      </c>
      <c r="AK159">
        <v>0.94691449447312137</v>
      </c>
      <c r="AL159">
        <v>0.28526891753135808</v>
      </c>
      <c r="AM159">
        <v>0.70216575510057466</v>
      </c>
      <c r="AN159">
        <v>0.8217644986872269</v>
      </c>
      <c r="AO159">
        <v>0.8462875305856925</v>
      </c>
      <c r="AP159">
        <v>0.83572625263613343</v>
      </c>
      <c r="AQ159">
        <v>0.68044269024454573</v>
      </c>
      <c r="AR159">
        <v>0.20693380218310253</v>
      </c>
      <c r="AS159">
        <v>0.76602405351626246</v>
      </c>
      <c r="AT159">
        <v>0.55897319796606093</v>
      </c>
      <c r="AU159">
        <v>0.13692373509606204</v>
      </c>
      <c r="AV159">
        <v>0.96482043358603231</v>
      </c>
      <c r="AW159">
        <v>0.56857858981072529</v>
      </c>
      <c r="AX159">
        <v>0.38718543996370258</v>
      </c>
      <c r="AY159">
        <v>0.28753873001108843</v>
      </c>
      <c r="AZ159">
        <v>0.5855027261939777</v>
      </c>
      <c r="BA159">
        <v>0.91471157217711518</v>
      </c>
      <c r="BB159">
        <v>0.14368352847830435</v>
      </c>
      <c r="BC159">
        <v>0.41851521417480431</v>
      </c>
      <c r="BD159">
        <v>0.42149781752399651</v>
      </c>
      <c r="BE159">
        <v>0.71085582894600918</v>
      </c>
      <c r="BF159">
        <v>0.76223098513425636</v>
      </c>
      <c r="BG159">
        <v>0.44720082489526392</v>
      </c>
      <c r="BH159">
        <v>0.69308829746981593</v>
      </c>
      <c r="BI159">
        <v>0.4753287280342775</v>
      </c>
      <c r="BJ159">
        <v>0.37297341115408944</v>
      </c>
      <c r="BK159">
        <v>0.49120642780295798</v>
      </c>
      <c r="BL159">
        <v>0.4130234984985941</v>
      </c>
      <c r="BM159">
        <v>0.94304543970118604</v>
      </c>
      <c r="BN159">
        <v>0.46547164560444076</v>
      </c>
      <c r="BO159">
        <v>0.55000889412462162</v>
      </c>
      <c r="BP159">
        <v>0.66757342211116755</v>
      </c>
      <c r="BQ159">
        <v>0.55305571360589456</v>
      </c>
      <c r="BR159">
        <v>0.93907725898298922</v>
      </c>
      <c r="BS159">
        <v>0.48253761056293831</v>
      </c>
      <c r="BT159">
        <v>0.62736344781474529</v>
      </c>
    </row>
    <row r="160" spans="1:72" x14ac:dyDescent="0.25">
      <c r="A160" s="1">
        <v>159</v>
      </c>
      <c r="C160">
        <v>0.59303551242735431</v>
      </c>
      <c r="D160">
        <v>0.7549190391274373</v>
      </c>
      <c r="E160">
        <v>0.68921475077189998</v>
      </c>
      <c r="F160">
        <v>0.49105349669814136</v>
      </c>
      <c r="G160">
        <v>0.12677180137749944</v>
      </c>
      <c r="H160">
        <v>0.95657977875008315</v>
      </c>
      <c r="I160">
        <v>0.56765339929442493</v>
      </c>
      <c r="J160">
        <v>0.60580677013506412</v>
      </c>
      <c r="K160">
        <v>0.89371505709972887</v>
      </c>
      <c r="L160">
        <v>0.22294222177995537</v>
      </c>
      <c r="M160">
        <v>0.71584503727498516</v>
      </c>
      <c r="N160">
        <v>0.61116915642529901</v>
      </c>
      <c r="O160">
        <v>0.37878295714640875</v>
      </c>
      <c r="P160">
        <v>0.67306156225624847</v>
      </c>
      <c r="Q160">
        <v>8.259050533272716E-2</v>
      </c>
      <c r="R160">
        <v>0.46095134017177719</v>
      </c>
      <c r="S160">
        <v>0.92434995749284188</v>
      </c>
      <c r="T160">
        <v>0.83805032679604963</v>
      </c>
      <c r="U160">
        <v>0.35637998467473753</v>
      </c>
      <c r="V160">
        <v>0.177587253843699</v>
      </c>
      <c r="W160">
        <v>0.35750204516986062</v>
      </c>
      <c r="X160">
        <v>0.15719647854644481</v>
      </c>
      <c r="Y160">
        <v>0.19312123707040019</v>
      </c>
      <c r="Z160">
        <v>0.37699046627837685</v>
      </c>
      <c r="AA160">
        <v>0.88112263590331552</v>
      </c>
      <c r="AB160">
        <v>0.70929456452150652</v>
      </c>
      <c r="AC160">
        <v>8.3654399233743737E-2</v>
      </c>
      <c r="AD160">
        <v>0.18558083664033964</v>
      </c>
      <c r="AE160">
        <v>0.6275759154822832</v>
      </c>
      <c r="AF160">
        <v>0.45975002782417496</v>
      </c>
      <c r="AG160">
        <v>0.56237302828775693</v>
      </c>
      <c r="AH160">
        <v>0.29973232343304324</v>
      </c>
      <c r="AI160">
        <v>0.68355571731594822</v>
      </c>
      <c r="AJ160">
        <v>0.65784794602189545</v>
      </c>
      <c r="AK160">
        <v>0.78949106876376729</v>
      </c>
      <c r="AL160">
        <v>6.2919817437729009E-2</v>
      </c>
      <c r="AM160">
        <v>0.80230813443251014</v>
      </c>
      <c r="AN160">
        <v>0.54058846242848146</v>
      </c>
      <c r="AO160">
        <v>0.57858765083171559</v>
      </c>
      <c r="AP160">
        <v>0.31248350753731813</v>
      </c>
      <c r="AQ160">
        <v>0.34533200840983724</v>
      </c>
      <c r="AR160">
        <v>0.39374929826987337</v>
      </c>
      <c r="AS160">
        <v>0.56925113729833543</v>
      </c>
      <c r="AT160">
        <v>0.50013600634227617</v>
      </c>
      <c r="AU160">
        <v>6.6325040234467947E-2</v>
      </c>
      <c r="AV160">
        <v>0.16212604290173516</v>
      </c>
      <c r="AW160">
        <v>0.87090382392002341</v>
      </c>
      <c r="AX160">
        <v>0.15641299575563838</v>
      </c>
      <c r="AY160">
        <v>0.91277535078576744</v>
      </c>
      <c r="AZ160">
        <v>7.5899735532136803E-2</v>
      </c>
      <c r="BA160">
        <v>0.64589696336493907</v>
      </c>
      <c r="BB160">
        <v>0.60531433810263968</v>
      </c>
      <c r="BC160">
        <v>0.63557357775279866</v>
      </c>
      <c r="BD160">
        <v>0.15916642194429831</v>
      </c>
      <c r="BE160">
        <v>0.31479934508332752</v>
      </c>
      <c r="BF160">
        <v>0.74421403686683885</v>
      </c>
      <c r="BG160">
        <v>0.45661052331514185</v>
      </c>
      <c r="BH160">
        <v>7.0454492883552988E-2</v>
      </c>
      <c r="BI160">
        <v>0.50183260991410805</v>
      </c>
      <c r="BJ160">
        <v>0.58195172944252516</v>
      </c>
      <c r="BK160">
        <v>0.22320731504874958</v>
      </c>
      <c r="BL160">
        <v>0.34641413746231153</v>
      </c>
      <c r="BM160">
        <v>0.2068704450293235</v>
      </c>
      <c r="BN160">
        <v>0.30396666384062943</v>
      </c>
      <c r="BO160">
        <v>0.72592802916400345</v>
      </c>
      <c r="BP160">
        <v>0.72084319461026181</v>
      </c>
      <c r="BQ160">
        <v>0.21425209164669878</v>
      </c>
      <c r="BR160">
        <v>0.82816114845629074</v>
      </c>
      <c r="BS160">
        <v>0.95182211088957835</v>
      </c>
      <c r="BT160">
        <v>0.55071444911686473</v>
      </c>
    </row>
    <row r="161" spans="1:72" x14ac:dyDescent="0.25">
      <c r="A161" s="1">
        <v>160</v>
      </c>
      <c r="C161">
        <v>5.141489287107559E-2</v>
      </c>
      <c r="D161">
        <v>0.52314137186882737</v>
      </c>
      <c r="E161">
        <v>0.95572294868671515</v>
      </c>
      <c r="F161">
        <v>0.88076036949407455</v>
      </c>
      <c r="G161">
        <v>0.82549718549359685</v>
      </c>
      <c r="H161">
        <v>0.28964387202863351</v>
      </c>
      <c r="I161">
        <v>0.49710861232945425</v>
      </c>
      <c r="J161">
        <v>8.1222880960267418E-2</v>
      </c>
      <c r="K161">
        <v>0.18315349622559596</v>
      </c>
      <c r="L161">
        <v>0.79657064318534909</v>
      </c>
      <c r="M161">
        <v>0.59037675722977401</v>
      </c>
      <c r="N161">
        <v>0.40421909523341526</v>
      </c>
      <c r="O161">
        <v>0.89543640799469848</v>
      </c>
      <c r="P161">
        <v>7.2078536333401444E-2</v>
      </c>
      <c r="Q161">
        <v>0.50364089518433852</v>
      </c>
      <c r="R161">
        <v>0.81663189978366701</v>
      </c>
      <c r="S161">
        <v>0.25314417901427133</v>
      </c>
      <c r="T161">
        <v>0.71394977820753613</v>
      </c>
      <c r="U161">
        <v>0.75975688703236799</v>
      </c>
      <c r="V161">
        <v>0.19692200749045752</v>
      </c>
      <c r="W161">
        <v>0.32389633552826613</v>
      </c>
      <c r="X161">
        <v>0.29899545610791511</v>
      </c>
      <c r="Y161">
        <v>0.13101514062443198</v>
      </c>
      <c r="Z161">
        <v>0.9348182879823087</v>
      </c>
      <c r="AA161">
        <v>0.95678595293241375</v>
      </c>
      <c r="AB161">
        <v>0.9822316692448273</v>
      </c>
      <c r="AC161">
        <v>0.92136455114616289</v>
      </c>
      <c r="AD161">
        <v>3.034784089500886E-2</v>
      </c>
      <c r="AE161">
        <v>0.9989760672485124</v>
      </c>
      <c r="AF161">
        <v>0.38213990690916499</v>
      </c>
      <c r="AG161">
        <v>0.44224091789075171</v>
      </c>
      <c r="AH161">
        <v>0.27205978648169182</v>
      </c>
      <c r="AI161">
        <v>0.43720191796907037</v>
      </c>
      <c r="AJ161">
        <v>0.10464050661970614</v>
      </c>
      <c r="AK161">
        <v>0.12502076765240522</v>
      </c>
      <c r="AL161">
        <v>0.16538094715737162</v>
      </c>
      <c r="AM161">
        <v>0.58133938003427688</v>
      </c>
      <c r="AN161">
        <v>0.25172703759292636</v>
      </c>
      <c r="AO161">
        <v>0.97222777996492415</v>
      </c>
      <c r="AP161">
        <v>0.56328334232955468</v>
      </c>
      <c r="AQ161">
        <v>0.46004988850533968</v>
      </c>
      <c r="AR161">
        <v>0.22391675594057137</v>
      </c>
      <c r="AS161">
        <v>0.14994651623284017</v>
      </c>
      <c r="AT161">
        <v>0.34649815983787746</v>
      </c>
      <c r="AU161">
        <v>0.8645148310483145</v>
      </c>
      <c r="AV161">
        <v>0.26396034969380266</v>
      </c>
      <c r="AW161">
        <v>0.52946834527944964</v>
      </c>
      <c r="AX161">
        <v>0.57748436147896198</v>
      </c>
      <c r="AY161">
        <v>4.4628450442904311E-2</v>
      </c>
      <c r="AZ161">
        <v>0.47595445154045035</v>
      </c>
      <c r="BA161">
        <v>1.5126877077131118E-2</v>
      </c>
      <c r="BB161">
        <v>0.96986485155043023</v>
      </c>
      <c r="BC161">
        <v>0.84876013813799134</v>
      </c>
      <c r="BD161">
        <v>0.11951165738224445</v>
      </c>
      <c r="BE161">
        <v>0.64681348476993306</v>
      </c>
      <c r="BF161">
        <v>0.2322751292669184</v>
      </c>
      <c r="BG161">
        <v>4.065285473264546E-2</v>
      </c>
      <c r="BH161">
        <v>0.20699718923376997</v>
      </c>
      <c r="BI161">
        <v>0.20128209216486348</v>
      </c>
      <c r="BJ161">
        <v>0.19956024469777933</v>
      </c>
      <c r="BK161">
        <v>0.29121551522246325</v>
      </c>
      <c r="BL161">
        <v>0.95269537290980566</v>
      </c>
      <c r="BM161">
        <v>0.38965373000795844</v>
      </c>
      <c r="BN161">
        <v>0.56096491394315806</v>
      </c>
      <c r="BO161">
        <v>0.15934073507974245</v>
      </c>
      <c r="BP161">
        <v>0.64202067517524486</v>
      </c>
      <c r="BQ161">
        <v>0.2834495163386237</v>
      </c>
      <c r="BR161">
        <v>0.1309155315156656</v>
      </c>
      <c r="BS161">
        <v>0.68203134592602932</v>
      </c>
      <c r="BT161">
        <v>0.42718108891419648</v>
      </c>
    </row>
    <row r="162" spans="1:72" x14ac:dyDescent="0.25">
      <c r="A162" s="1">
        <v>161</v>
      </c>
      <c r="C162">
        <v>0.56892313853508902</v>
      </c>
      <c r="D162">
        <v>0.7312106864247836</v>
      </c>
      <c r="E162">
        <v>0.15339873047222685</v>
      </c>
      <c r="F162">
        <v>0.86006129100170448</v>
      </c>
      <c r="G162">
        <v>0.8049853119089897</v>
      </c>
      <c r="H162">
        <v>8.27380634435253E-2</v>
      </c>
      <c r="I162">
        <v>3.4078265879122771E-3</v>
      </c>
      <c r="J162">
        <v>0.47711353362568476</v>
      </c>
      <c r="K162">
        <v>0.58121849899582712</v>
      </c>
      <c r="L162">
        <v>0.47180294950575596</v>
      </c>
      <c r="M162">
        <v>0.73434148931286347</v>
      </c>
      <c r="N162">
        <v>0.47303105704437232</v>
      </c>
      <c r="O162">
        <v>0.37506598412818171</v>
      </c>
      <c r="P162">
        <v>0.57995978237689216</v>
      </c>
      <c r="Q162">
        <v>0.23904174606443751</v>
      </c>
      <c r="R162">
        <v>0.44558026119253469</v>
      </c>
      <c r="S162">
        <v>0.10468435063520409</v>
      </c>
      <c r="T162">
        <v>0.68038890306337207</v>
      </c>
      <c r="U162">
        <v>4.0240434291232696E-2</v>
      </c>
      <c r="V162">
        <v>4.3451007907368E-2</v>
      </c>
      <c r="W162">
        <v>0.3024497900816856</v>
      </c>
      <c r="X162">
        <v>0.16220963307996461</v>
      </c>
      <c r="Y162">
        <v>7.7788948792265056E-2</v>
      </c>
      <c r="Z162">
        <v>0.70134783880992801</v>
      </c>
      <c r="AA162">
        <v>8.0385324120556101E-2</v>
      </c>
      <c r="AB162">
        <v>0.53086959348941942</v>
      </c>
      <c r="AC162">
        <v>0.19099042756273032</v>
      </c>
      <c r="AD162">
        <v>0.80375431568366562</v>
      </c>
      <c r="AE162">
        <v>0.26365646369848117</v>
      </c>
      <c r="AF162">
        <v>0.19773230965785071</v>
      </c>
      <c r="AG162">
        <v>0.46479031230970635</v>
      </c>
      <c r="AH162">
        <v>0.91383390272413401</v>
      </c>
      <c r="AI162">
        <v>0.89796190238770868</v>
      </c>
      <c r="AJ162">
        <v>0.7061063210069094</v>
      </c>
      <c r="AK162">
        <v>0.73399479029876358</v>
      </c>
      <c r="AL162">
        <v>1.9997703859587324E-2</v>
      </c>
      <c r="AM162">
        <v>0.52697309088762678</v>
      </c>
      <c r="AN162">
        <v>0.95671455456268373</v>
      </c>
      <c r="AO162">
        <v>0.33209226421578408</v>
      </c>
      <c r="AP162">
        <v>0.21340263067716081</v>
      </c>
      <c r="AQ162">
        <v>0.46221192127280242</v>
      </c>
      <c r="AR162">
        <v>0.87371879034798516</v>
      </c>
      <c r="AS162">
        <v>0.60987276008741054</v>
      </c>
      <c r="AT162">
        <v>0.26805904313004714</v>
      </c>
      <c r="AU162">
        <v>0.37017748079024415</v>
      </c>
      <c r="AV162">
        <v>0.49648548592663733</v>
      </c>
      <c r="AW162">
        <v>0.79825761293391861</v>
      </c>
      <c r="AX162">
        <v>0.25750503541993719</v>
      </c>
      <c r="AY162">
        <v>2.9010068145364776E-2</v>
      </c>
      <c r="AZ162">
        <v>0.28222637926445882</v>
      </c>
      <c r="BA162">
        <v>0.95224322756498825</v>
      </c>
      <c r="BB162">
        <v>0.95372020525685186</v>
      </c>
      <c r="BC162">
        <v>0.11196357910460375</v>
      </c>
      <c r="BD162">
        <v>0.15331562448382297</v>
      </c>
      <c r="BE162">
        <v>0.39564052478311929</v>
      </c>
      <c r="BF162">
        <v>0.50139690677588233</v>
      </c>
      <c r="BG162">
        <v>0.36702567409783027</v>
      </c>
      <c r="BH162">
        <v>0.78590140258743479</v>
      </c>
      <c r="BI162">
        <v>0.79038742075738699</v>
      </c>
      <c r="BJ162">
        <v>0.17574331979110558</v>
      </c>
      <c r="BK162">
        <v>0.89650408203348397</v>
      </c>
      <c r="BL162">
        <v>0.93916507546535399</v>
      </c>
      <c r="BM162">
        <v>0.95959725142445218</v>
      </c>
      <c r="BN162">
        <v>8.4238620750014648E-2</v>
      </c>
      <c r="BO162">
        <v>0.55022549980285673</v>
      </c>
      <c r="BP162">
        <v>0.67117276667630077</v>
      </c>
      <c r="BQ162">
        <v>7.3400275373933788E-3</v>
      </c>
      <c r="BR162">
        <v>0.18996119107466702</v>
      </c>
      <c r="BS162">
        <v>0.9725755504932061</v>
      </c>
      <c r="BT162">
        <v>0.34089899152551406</v>
      </c>
    </row>
    <row r="163" spans="1:72" x14ac:dyDescent="0.25">
      <c r="A163" s="1">
        <v>162</v>
      </c>
      <c r="C163">
        <v>0.52672692455217085</v>
      </c>
      <c r="D163">
        <v>0.62189393480813293</v>
      </c>
      <c r="E163">
        <v>0.53979400226036678</v>
      </c>
      <c r="F163">
        <v>0.50259438132911327</v>
      </c>
      <c r="G163">
        <v>0.88348178257952337</v>
      </c>
      <c r="H163">
        <v>0.26439157806224289</v>
      </c>
      <c r="I163">
        <v>0.20897058163965421</v>
      </c>
      <c r="J163">
        <v>0.22178939125315023</v>
      </c>
      <c r="K163">
        <v>0.80204080281995793</v>
      </c>
      <c r="L163">
        <v>0.45233932547267852</v>
      </c>
      <c r="M163">
        <v>0.54038832282986515</v>
      </c>
      <c r="N163">
        <v>0.99008452171019912</v>
      </c>
      <c r="O163">
        <v>0.67059741904629477</v>
      </c>
      <c r="P163">
        <v>0.19567873140660741</v>
      </c>
      <c r="Q163">
        <v>0.89034602819621345</v>
      </c>
      <c r="R163">
        <v>0.89339781809440799</v>
      </c>
      <c r="S163">
        <v>5.4833971704433604E-2</v>
      </c>
      <c r="T163">
        <v>0.28148745406161857</v>
      </c>
      <c r="U163">
        <v>0.19896049061649368</v>
      </c>
      <c r="V163">
        <v>0.26138703259486551</v>
      </c>
      <c r="W163">
        <v>0.18443268649478317</v>
      </c>
      <c r="X163">
        <v>0.2568499798349132</v>
      </c>
      <c r="Y163">
        <v>0.59019109496757471</v>
      </c>
      <c r="Z163">
        <v>0.16567390229612777</v>
      </c>
      <c r="AA163">
        <v>0.16838022119001816</v>
      </c>
      <c r="AB163">
        <v>0.13885464619814303</v>
      </c>
      <c r="AC163">
        <v>0.51520624036346074</v>
      </c>
      <c r="AD163">
        <v>0.99758679342908707</v>
      </c>
      <c r="AE163">
        <v>0.41471347390759816</v>
      </c>
      <c r="AF163">
        <v>0.8226344581566063</v>
      </c>
      <c r="AG163">
        <v>0.65814081421098214</v>
      </c>
      <c r="AH163">
        <v>0.85176460317214298</v>
      </c>
      <c r="AI163">
        <v>0.21358114910952308</v>
      </c>
      <c r="AJ163">
        <v>1.782139161029539E-2</v>
      </c>
      <c r="AK163">
        <v>0.72804949624256399</v>
      </c>
      <c r="AL163">
        <v>0.53064331841159995</v>
      </c>
      <c r="AM163">
        <v>0.90335983320194624</v>
      </c>
      <c r="AN163">
        <v>0.18502729604893309</v>
      </c>
      <c r="AO163">
        <v>0.68237257695487308</v>
      </c>
      <c r="AP163">
        <v>0.94302355906456981</v>
      </c>
      <c r="AQ163">
        <v>0.5982056337591185</v>
      </c>
      <c r="AR163">
        <v>0.68719514490794575</v>
      </c>
      <c r="AS163">
        <v>0.54248019728537944</v>
      </c>
      <c r="AT163">
        <v>0.88316509452948333</v>
      </c>
      <c r="AU163">
        <v>0.75975999417853146</v>
      </c>
      <c r="AV163">
        <v>0.58049326723727324</v>
      </c>
      <c r="AW163">
        <v>0.11035710873135263</v>
      </c>
      <c r="AX163">
        <v>0.42210720094567689</v>
      </c>
      <c r="AY163">
        <v>0.38774402560123389</v>
      </c>
      <c r="AZ163">
        <v>0.77774951432909367</v>
      </c>
      <c r="BA163">
        <v>1.9673056120878107E-2</v>
      </c>
      <c r="BB163">
        <v>0.85700220015815598</v>
      </c>
      <c r="BC163">
        <v>0.19970718259116182</v>
      </c>
      <c r="BD163">
        <v>0.59372253922179641</v>
      </c>
      <c r="BE163">
        <v>0.64490739777225226</v>
      </c>
      <c r="BF163">
        <v>0.91879901884472559</v>
      </c>
      <c r="BG163">
        <v>0.50842011518932817</v>
      </c>
      <c r="BH163">
        <v>0.38657917869472536</v>
      </c>
      <c r="BI163">
        <v>0.20269177452047626</v>
      </c>
      <c r="BJ163">
        <v>0.33215213481976724</v>
      </c>
      <c r="BK163">
        <v>0.51353341335910263</v>
      </c>
      <c r="BL163">
        <v>0.35555642527690134</v>
      </c>
      <c r="BM163">
        <v>3.9266462549479852E-3</v>
      </c>
      <c r="BN163">
        <v>0.42585587096398014</v>
      </c>
      <c r="BO163">
        <v>3.0740774398113624E-2</v>
      </c>
      <c r="BP163">
        <v>0.18137138609584003</v>
      </c>
      <c r="BQ163">
        <v>0.92259601353175291</v>
      </c>
      <c r="BR163">
        <v>0.59813050566167025</v>
      </c>
      <c r="BS163">
        <v>0.28116368129922198</v>
      </c>
      <c r="BT163">
        <v>0.21753862563092397</v>
      </c>
    </row>
    <row r="164" spans="1:72" x14ac:dyDescent="0.25">
      <c r="A164" s="1">
        <v>163</v>
      </c>
      <c r="C164">
        <v>0.49359255785593703</v>
      </c>
      <c r="D164">
        <v>0.76244340379802977</v>
      </c>
      <c r="E164">
        <v>5.9288487280415469E-2</v>
      </c>
      <c r="F164">
        <v>0.49208691270445226</v>
      </c>
      <c r="G164">
        <v>0.74455917923958925</v>
      </c>
      <c r="H164">
        <v>0.48870542089751146</v>
      </c>
      <c r="I164">
        <v>1.8785190921964956E-3</v>
      </c>
      <c r="J164">
        <v>4.2461722790067991E-2</v>
      </c>
      <c r="K164">
        <v>0.18384817837870682</v>
      </c>
      <c r="L164">
        <v>0.64372734963225775</v>
      </c>
      <c r="M164">
        <v>0.72809136591983803</v>
      </c>
      <c r="N164">
        <v>0.13502613456513901</v>
      </c>
      <c r="O164">
        <v>0.60237235830300406</v>
      </c>
      <c r="P164">
        <v>0.29248079300879937</v>
      </c>
      <c r="Q164">
        <v>0.28530246353751243</v>
      </c>
      <c r="R164">
        <v>0.75439970825693115</v>
      </c>
      <c r="S164">
        <v>0.97845438694524145</v>
      </c>
      <c r="T164">
        <v>0.82667941083008889</v>
      </c>
      <c r="U164">
        <v>1.7991373850881343E-2</v>
      </c>
      <c r="V164">
        <v>0.11222053038659385</v>
      </c>
      <c r="W164">
        <v>0.89838826088935919</v>
      </c>
      <c r="X164">
        <v>0.16417611761785234</v>
      </c>
      <c r="Y164">
        <v>0.20352348146867705</v>
      </c>
      <c r="Z164">
        <v>0.75690103279014043</v>
      </c>
      <c r="AA164">
        <v>4.7704976128068788E-2</v>
      </c>
      <c r="AB164">
        <v>0.88472693915784162</v>
      </c>
      <c r="AC164">
        <v>0.21627244840930215</v>
      </c>
      <c r="AD164">
        <v>0.15012590511149404</v>
      </c>
      <c r="AE164">
        <v>0.22545604422539756</v>
      </c>
      <c r="AF164">
        <v>0.42440912885405002</v>
      </c>
      <c r="AG164">
        <v>0.29869322875397586</v>
      </c>
      <c r="AH164">
        <v>0.5865412225891955</v>
      </c>
      <c r="AI164">
        <v>0.87595698538306976</v>
      </c>
      <c r="AJ164">
        <v>0.93380510705623643</v>
      </c>
      <c r="AK164">
        <v>0.95747710295780319</v>
      </c>
      <c r="AL164">
        <v>0.96550854896894245</v>
      </c>
      <c r="AM164">
        <v>0.72092058413499216</v>
      </c>
      <c r="AN164">
        <v>2.2967316930814885E-2</v>
      </c>
      <c r="AO164">
        <v>0.71357883699209812</v>
      </c>
      <c r="AP164">
        <v>0.67704779219607636</v>
      </c>
      <c r="AQ164">
        <v>0.17801861486326265</v>
      </c>
      <c r="AR164">
        <v>0.71470139959747325</v>
      </c>
      <c r="AS164">
        <v>0.42021546675211208</v>
      </c>
      <c r="AT164">
        <v>0.44069752330236178</v>
      </c>
      <c r="AU164">
        <v>0.67077946467865623</v>
      </c>
      <c r="AV164">
        <v>0.77059731317392444</v>
      </c>
      <c r="AW164">
        <v>0.30740771424481028</v>
      </c>
      <c r="AX164">
        <v>0.44317702533765724</v>
      </c>
      <c r="AY164">
        <v>0.88354365205524887</v>
      </c>
      <c r="AZ164">
        <v>0.64690162725445444</v>
      </c>
      <c r="BA164">
        <v>0.45172052913383565</v>
      </c>
      <c r="BB164">
        <v>0.80779577121677382</v>
      </c>
      <c r="BC164">
        <v>0.41194858371514931</v>
      </c>
      <c r="BD164">
        <v>0.15402573003890208</v>
      </c>
      <c r="BE164">
        <v>0.53229767149499285</v>
      </c>
      <c r="BF164">
        <v>2.7648884305193633E-3</v>
      </c>
      <c r="BG164">
        <v>8.0779871509622958E-2</v>
      </c>
      <c r="BH164">
        <v>6.5210949624002978E-2</v>
      </c>
      <c r="BI164">
        <v>0.49383390337836952</v>
      </c>
      <c r="BJ164">
        <v>0.54821480164777481</v>
      </c>
      <c r="BK164">
        <v>0.66155117103333039</v>
      </c>
      <c r="BL164">
        <v>0.87601030209076247</v>
      </c>
      <c r="BM164">
        <v>0.9870861070219703</v>
      </c>
      <c r="BN164">
        <v>0.92672133907034127</v>
      </c>
      <c r="BO164">
        <v>0.15239103553565669</v>
      </c>
      <c r="BP164">
        <v>0.47916800250363722</v>
      </c>
      <c r="BQ164">
        <v>0.92969021355556591</v>
      </c>
      <c r="BR164">
        <v>0.59879236351593468</v>
      </c>
      <c r="BS164">
        <v>0.31526333901085901</v>
      </c>
      <c r="BT164">
        <v>0.81947387624517853</v>
      </c>
    </row>
    <row r="165" spans="1:72" x14ac:dyDescent="0.25">
      <c r="A165" s="1">
        <v>164</v>
      </c>
      <c r="C165">
        <v>0.84912486978764601</v>
      </c>
      <c r="D165">
        <v>6.2448468808824376E-2</v>
      </c>
      <c r="E165">
        <v>0.773143157445355</v>
      </c>
      <c r="F165">
        <v>0.55557613503631886</v>
      </c>
      <c r="G165">
        <v>7.2300020961843958E-2</v>
      </c>
      <c r="H165">
        <v>0.85400150375091943</v>
      </c>
      <c r="I165">
        <v>0.56817273466092388</v>
      </c>
      <c r="J165">
        <v>0.30360526870774718</v>
      </c>
      <c r="K165">
        <v>0.38722936325202706</v>
      </c>
      <c r="L165">
        <v>0.46557368085917339</v>
      </c>
      <c r="M165">
        <v>0.20678783924281585</v>
      </c>
      <c r="N165">
        <v>0.49377621053525511</v>
      </c>
      <c r="O165">
        <v>0.67816085648558477</v>
      </c>
      <c r="P165">
        <v>0.83011640366639017</v>
      </c>
      <c r="Q165">
        <v>0.85730631894241138</v>
      </c>
      <c r="R165">
        <v>0.73401293881146024</v>
      </c>
      <c r="S165">
        <v>0.62809211261960918</v>
      </c>
      <c r="T165">
        <v>0.79392234323678523</v>
      </c>
      <c r="U165">
        <v>0.42917813071363464</v>
      </c>
      <c r="V165">
        <v>0.56454798263578587</v>
      </c>
      <c r="W165">
        <v>0.52945448473795831</v>
      </c>
      <c r="X165">
        <v>0.69686330337382085</v>
      </c>
      <c r="Y165">
        <v>0.4519309732991782</v>
      </c>
      <c r="Z165">
        <v>0.41299609875139454</v>
      </c>
      <c r="AA165">
        <v>0.68739604921978215</v>
      </c>
      <c r="AB165">
        <v>8.1103715084310024E-2</v>
      </c>
      <c r="AC165">
        <v>0.80923644993373844</v>
      </c>
      <c r="AD165">
        <v>0.42961231210774364</v>
      </c>
      <c r="AE165">
        <v>0.98683951990439267</v>
      </c>
      <c r="AF165">
        <v>0.365106900255323</v>
      </c>
      <c r="AG165">
        <v>0.96572078051355303</v>
      </c>
      <c r="AH165">
        <v>7.7255658627859769E-2</v>
      </c>
      <c r="AI165">
        <v>0.89195407063404197</v>
      </c>
      <c r="AJ165">
        <v>0.25567924763283068</v>
      </c>
      <c r="AK165">
        <v>0.99359925577084462</v>
      </c>
      <c r="AL165">
        <v>0.72898551938466583</v>
      </c>
      <c r="AM165">
        <v>0.94679254011871616</v>
      </c>
      <c r="AN165">
        <v>0.6002875402876201</v>
      </c>
      <c r="AO165">
        <v>0.59393941533634509</v>
      </c>
      <c r="AP165">
        <v>0.53196388898645441</v>
      </c>
      <c r="AQ165">
        <v>0.8332017120705526</v>
      </c>
      <c r="AR165">
        <v>0.86336641813372816</v>
      </c>
      <c r="AS165">
        <v>0.94049093951101781</v>
      </c>
      <c r="AT165">
        <v>0.98536870457973524</v>
      </c>
      <c r="AU165">
        <v>0.88927686438651909</v>
      </c>
      <c r="AV165">
        <v>0.41340820349997409</v>
      </c>
      <c r="AW165">
        <v>0.95731365984193739</v>
      </c>
      <c r="AX165">
        <v>7.9637597095187029E-2</v>
      </c>
      <c r="AY165">
        <v>0.15927702065204885</v>
      </c>
      <c r="AZ165">
        <v>0.17162416926200952</v>
      </c>
      <c r="BA165">
        <v>0.53238723256793663</v>
      </c>
      <c r="BB165">
        <v>0.36228692892502912</v>
      </c>
      <c r="BC165">
        <v>0.38583039407234154</v>
      </c>
      <c r="BD165">
        <v>0.375654048264777</v>
      </c>
      <c r="BE165">
        <v>0.35405876091542199</v>
      </c>
      <c r="BF165">
        <v>0.64803730004614479</v>
      </c>
      <c r="BG165">
        <v>0.96945756714011966</v>
      </c>
      <c r="BH165">
        <v>0.29628982067901499</v>
      </c>
      <c r="BI165">
        <v>0.47491850833859439</v>
      </c>
      <c r="BJ165">
        <v>5.5175062736948499E-2</v>
      </c>
      <c r="BK165">
        <v>0.28281275389350136</v>
      </c>
      <c r="BL165">
        <v>0.6173768887334905</v>
      </c>
      <c r="BM165">
        <v>0.90467566095953056</v>
      </c>
      <c r="BN165">
        <v>0.24131651199525972</v>
      </c>
      <c r="BO165">
        <v>0.97969486564469999</v>
      </c>
      <c r="BP165">
        <v>0.95213407675885997</v>
      </c>
      <c r="BQ165">
        <v>0.33867371315356021</v>
      </c>
      <c r="BR165">
        <v>0.32986338791856817</v>
      </c>
      <c r="BS165">
        <v>0.77483457647584142</v>
      </c>
      <c r="BT165">
        <v>0.67617650261121676</v>
      </c>
    </row>
    <row r="166" spans="1:72" x14ac:dyDescent="0.25">
      <c r="A166" s="1">
        <v>165</v>
      </c>
      <c r="C166">
        <v>0.37351391694567271</v>
      </c>
      <c r="D166">
        <v>0.25364025104248411</v>
      </c>
      <c r="E166">
        <v>1.5584198236213043E-2</v>
      </c>
      <c r="F166">
        <v>0.46997037027924771</v>
      </c>
      <c r="G166">
        <v>0.12565226567624022</v>
      </c>
      <c r="H166">
        <v>0.58045973570858966</v>
      </c>
      <c r="I166">
        <v>0.69375980553014371</v>
      </c>
      <c r="J166">
        <v>0.38651432209694092</v>
      </c>
      <c r="K166">
        <v>0.86338523995771665</v>
      </c>
      <c r="L166">
        <v>3.5433077517821876E-2</v>
      </c>
      <c r="M166">
        <v>0.43083621462222388</v>
      </c>
      <c r="N166">
        <v>0.58866335107490453</v>
      </c>
      <c r="O166">
        <v>0.62207871656527669</v>
      </c>
      <c r="P166">
        <v>0.14679171626852394</v>
      </c>
      <c r="Q166">
        <v>0.48663773953517075</v>
      </c>
      <c r="R166">
        <v>0.48509913871449817</v>
      </c>
      <c r="S166">
        <v>0.86823425958690137</v>
      </c>
      <c r="T166">
        <v>9.1735596256643293E-2</v>
      </c>
      <c r="U166">
        <v>0.85307007894089171</v>
      </c>
      <c r="V166">
        <v>0.61685998024714761</v>
      </c>
      <c r="W166">
        <v>0.16512978783111121</v>
      </c>
      <c r="X166">
        <v>0.60158115388570732</v>
      </c>
      <c r="Y166">
        <v>0.38723935095283557</v>
      </c>
      <c r="Z166">
        <v>0.79051935293520259</v>
      </c>
      <c r="AA166">
        <v>0.39985727435243401</v>
      </c>
      <c r="AB166">
        <v>0.60239287789758023</v>
      </c>
      <c r="AC166">
        <v>0.85393698014266617</v>
      </c>
      <c r="AD166">
        <v>0.23856932810872988</v>
      </c>
      <c r="AE166">
        <v>0.20607143855720167</v>
      </c>
      <c r="AF166">
        <v>0.24500648519668211</v>
      </c>
      <c r="AG166">
        <v>7.9041127015400892E-2</v>
      </c>
      <c r="AH166">
        <v>0.23448995789385574</v>
      </c>
      <c r="AI166">
        <v>0.38040271084123123</v>
      </c>
      <c r="AJ166">
        <v>0.4402095637507929</v>
      </c>
      <c r="AK166">
        <v>0.50565901788969803</v>
      </c>
      <c r="AL166">
        <v>0.8813969080256624</v>
      </c>
      <c r="AM166">
        <v>0.16667087354710453</v>
      </c>
      <c r="AN166">
        <v>0.71331490943722242</v>
      </c>
      <c r="AO166">
        <v>0.89597775732952789</v>
      </c>
      <c r="AP166">
        <v>0.33461762326291</v>
      </c>
      <c r="AQ166">
        <v>0.3494882820438111</v>
      </c>
      <c r="AR166">
        <v>0.93176209934599052</v>
      </c>
      <c r="AS166">
        <v>0.3022389304113986</v>
      </c>
      <c r="AT166">
        <v>8.5100803817376502E-2</v>
      </c>
      <c r="AU166">
        <v>0.51932039873805258</v>
      </c>
      <c r="AV166">
        <v>0.12812963461121329</v>
      </c>
      <c r="AW166">
        <v>0.82883049107475415</v>
      </c>
      <c r="AX166">
        <v>0.42357073004696744</v>
      </c>
      <c r="AY166">
        <v>0.2977080764002723</v>
      </c>
      <c r="AZ166">
        <v>8.915183954274486E-3</v>
      </c>
      <c r="BA166">
        <v>0.34252380445624797</v>
      </c>
      <c r="BB166">
        <v>5.9819515630497033E-2</v>
      </c>
      <c r="BC166">
        <v>0.13897957190229926</v>
      </c>
      <c r="BD166">
        <v>0.74332802694363165</v>
      </c>
      <c r="BE166">
        <v>0.42098175288453232</v>
      </c>
      <c r="BF166">
        <v>0.93339483468761197</v>
      </c>
      <c r="BG166">
        <v>0.95815307240503478</v>
      </c>
      <c r="BH166">
        <v>0.85838758627897538</v>
      </c>
      <c r="BI166">
        <v>0.31117071134338692</v>
      </c>
      <c r="BJ166">
        <v>0.86020406370557834</v>
      </c>
      <c r="BK166">
        <v>4.4797662998503407E-2</v>
      </c>
      <c r="BL166">
        <v>0.49970318198014141</v>
      </c>
      <c r="BM166">
        <v>0.23611484457746179</v>
      </c>
      <c r="BN166">
        <v>0.83031943860202151</v>
      </c>
      <c r="BO166">
        <v>0.60441001713669362</v>
      </c>
      <c r="BP166">
        <v>0.40456858918004179</v>
      </c>
      <c r="BQ166">
        <v>0.61590009089218001</v>
      </c>
      <c r="BR166">
        <v>8.8858236504861243E-2</v>
      </c>
      <c r="BS166">
        <v>1.831520939035125E-2</v>
      </c>
      <c r="BT166">
        <v>0.8702074286347371</v>
      </c>
    </row>
    <row r="167" spans="1:72" x14ac:dyDescent="0.25">
      <c r="A167" s="1">
        <v>166</v>
      </c>
      <c r="C167">
        <v>0.43259887210400438</v>
      </c>
      <c r="D167">
        <v>0.32893434270741528</v>
      </c>
      <c r="E167">
        <v>0.20820597507653382</v>
      </c>
      <c r="F167">
        <v>4.9619664536025287E-2</v>
      </c>
      <c r="G167">
        <v>0.50283990473618889</v>
      </c>
      <c r="H167">
        <v>0.13347857039949174</v>
      </c>
      <c r="I167">
        <v>0.64152553544169166</v>
      </c>
      <c r="J167">
        <v>0.14870257584904067</v>
      </c>
      <c r="K167">
        <v>0.28918828315056833</v>
      </c>
      <c r="L167">
        <v>0.65160130712427233</v>
      </c>
      <c r="M167">
        <v>0.5901806795695691</v>
      </c>
      <c r="N167">
        <v>0.60094784009728308</v>
      </c>
      <c r="O167">
        <v>0.15324495830478535</v>
      </c>
      <c r="P167">
        <v>2.2871844206200809E-2</v>
      </c>
      <c r="Q167">
        <v>0.56046300964171281</v>
      </c>
      <c r="R167">
        <v>0.81753704104083424</v>
      </c>
      <c r="S167">
        <v>0.58869002215703314</v>
      </c>
      <c r="T167">
        <v>0.96984159448895502</v>
      </c>
      <c r="U167">
        <v>0.30278484315731313</v>
      </c>
      <c r="V167">
        <v>0.21146596480724944</v>
      </c>
      <c r="W167">
        <v>0.4414092054803409</v>
      </c>
      <c r="X167">
        <v>0.20524126747156479</v>
      </c>
      <c r="Y167">
        <v>0.21599823539317442</v>
      </c>
      <c r="Z167">
        <v>0.88323806296817087</v>
      </c>
      <c r="AA167">
        <v>0.3622933719573197</v>
      </c>
      <c r="AB167">
        <v>0.65774093117642485</v>
      </c>
      <c r="AC167">
        <v>0.3216907229988365</v>
      </c>
      <c r="AD167">
        <v>0.51369955044579352</v>
      </c>
      <c r="AE167">
        <v>0.80905379159813096</v>
      </c>
      <c r="AF167">
        <v>0.82416168271938706</v>
      </c>
      <c r="AG167">
        <v>0.35955544879658041</v>
      </c>
      <c r="AH167">
        <v>0.88802221087769928</v>
      </c>
      <c r="AI167">
        <v>0.21567351071527197</v>
      </c>
      <c r="AJ167">
        <v>0.76878746733432013</v>
      </c>
      <c r="AK167">
        <v>0.57598403136570897</v>
      </c>
      <c r="AL167">
        <v>0.58927472495417887</v>
      </c>
      <c r="AM167">
        <v>0.68082943745683244</v>
      </c>
      <c r="AN167">
        <v>0.92196332692953398</v>
      </c>
      <c r="AO167">
        <v>0.61742511105008835</v>
      </c>
      <c r="AP167">
        <v>6.5611887572493255E-2</v>
      </c>
      <c r="AQ167">
        <v>0.35893980190638897</v>
      </c>
      <c r="AR167">
        <v>0.67025076091216329</v>
      </c>
      <c r="AS167">
        <v>0.47393860364037599</v>
      </c>
      <c r="AT167">
        <v>0.30231446275959217</v>
      </c>
      <c r="AU167">
        <v>0.44185548475823566</v>
      </c>
      <c r="AV167">
        <v>0.31114254819658527</v>
      </c>
      <c r="AW167">
        <v>0.31405720799377845</v>
      </c>
      <c r="AX167">
        <v>0.67513091406420123</v>
      </c>
      <c r="AY167">
        <v>0.26338841647450606</v>
      </c>
      <c r="AZ167">
        <v>0.34123671559456736</v>
      </c>
      <c r="BA167">
        <v>0.88338820273915897</v>
      </c>
      <c r="BB167">
        <v>0.45756734158588874</v>
      </c>
      <c r="BC167">
        <v>0.1103482160407413</v>
      </c>
      <c r="BD167">
        <v>0.22633703612070255</v>
      </c>
      <c r="BE167">
        <v>0.23035588520370931</v>
      </c>
      <c r="BF167">
        <v>7.7642834907716285E-3</v>
      </c>
      <c r="BG167">
        <v>0.51337603875421078</v>
      </c>
      <c r="BH167">
        <v>0.34023707449605989</v>
      </c>
      <c r="BI167">
        <v>0.77935577553167945</v>
      </c>
      <c r="BJ167">
        <v>0.4551489352792758</v>
      </c>
      <c r="BK167">
        <v>0.69715769071374756</v>
      </c>
      <c r="BL167">
        <v>0.95267228685798666</v>
      </c>
      <c r="BM167">
        <v>0.50301756066164327</v>
      </c>
      <c r="BN167">
        <v>3.879218713586996E-2</v>
      </c>
      <c r="BO167">
        <v>0.1207479532354756</v>
      </c>
      <c r="BP167">
        <v>3.2570873976910386E-2</v>
      </c>
      <c r="BQ167">
        <v>5.9880829142408887E-2</v>
      </c>
      <c r="BR167">
        <v>6.7528332585460205E-2</v>
      </c>
      <c r="BS167">
        <v>0.94698933205218583</v>
      </c>
      <c r="BT167">
        <v>0.49005458183353123</v>
      </c>
    </row>
    <row r="168" spans="1:72" x14ac:dyDescent="0.25">
      <c r="A168" s="1">
        <v>167</v>
      </c>
      <c r="C168">
        <v>9.0902334777281601E-2</v>
      </c>
      <c r="D168">
        <v>0.15700472672170751</v>
      </c>
      <c r="E168">
        <v>0.86841096917615301</v>
      </c>
      <c r="F168">
        <v>0.59411187486147921</v>
      </c>
      <c r="G168">
        <v>0.56395831626873705</v>
      </c>
      <c r="H168">
        <v>0.33101446326354356</v>
      </c>
      <c r="I168">
        <v>0.34953235752099965</v>
      </c>
      <c r="J168">
        <v>0.10939368912496694</v>
      </c>
      <c r="K168">
        <v>0.17524353666597769</v>
      </c>
      <c r="L168">
        <v>7.789651620940119E-2</v>
      </c>
      <c r="M168">
        <v>0.87872271833214366</v>
      </c>
      <c r="N168">
        <v>0.30909475320959479</v>
      </c>
      <c r="O168">
        <v>0.21970802577888615</v>
      </c>
      <c r="P168">
        <v>2.2405903306769726E-2</v>
      </c>
      <c r="Q168">
        <v>0.58608934286590864</v>
      </c>
      <c r="R168">
        <v>0.34936687483336448</v>
      </c>
      <c r="S168">
        <v>0.25602354751012957</v>
      </c>
      <c r="T168">
        <v>0.26794202002285672</v>
      </c>
      <c r="U168">
        <v>0.8348112713257736</v>
      </c>
      <c r="V168">
        <v>0.49194690831634869</v>
      </c>
      <c r="W168">
        <v>0.37753467808704089</v>
      </c>
      <c r="X168">
        <v>0.83343820547260961</v>
      </c>
      <c r="Y168">
        <v>0.50059426626990766</v>
      </c>
      <c r="Z168">
        <v>0.5276651015989029</v>
      </c>
      <c r="AA168">
        <v>0.55372118585630103</v>
      </c>
      <c r="AB168">
        <v>0.96376548214780577</v>
      </c>
      <c r="AC168">
        <v>0.60059734611264404</v>
      </c>
      <c r="AD168">
        <v>0.70489712067533372</v>
      </c>
      <c r="AE168">
        <v>6.9475948543951116E-2</v>
      </c>
      <c r="AF168">
        <v>0.37420110795537076</v>
      </c>
      <c r="AG168">
        <v>0.693153260177515</v>
      </c>
      <c r="AH168">
        <v>0.22974478203917204</v>
      </c>
      <c r="AI168">
        <v>0.22480436642438395</v>
      </c>
      <c r="AJ168">
        <v>0.96014531711241613</v>
      </c>
      <c r="AK168">
        <v>0.36627738183005698</v>
      </c>
      <c r="AL168">
        <v>0.99545114450691041</v>
      </c>
      <c r="AM168">
        <v>0.64539790592724489</v>
      </c>
      <c r="AN168">
        <v>0.57688774401259901</v>
      </c>
      <c r="AO168">
        <v>0.67270038490135253</v>
      </c>
      <c r="AP168">
        <v>0.57170666167486628</v>
      </c>
      <c r="AQ168">
        <v>6.9274321986534604E-2</v>
      </c>
      <c r="AR168">
        <v>0.74657848808931038</v>
      </c>
      <c r="AS168">
        <v>0.59155487561520181</v>
      </c>
      <c r="AT168">
        <v>0.78697128072678124</v>
      </c>
      <c r="AU168">
        <v>0.74149322851603994</v>
      </c>
      <c r="AV168">
        <v>0.13992119424503657</v>
      </c>
      <c r="AW168">
        <v>0.85427352356517194</v>
      </c>
      <c r="AX168">
        <v>5.3044032086220994E-2</v>
      </c>
      <c r="AY168">
        <v>0.98445843640646169</v>
      </c>
      <c r="AZ168">
        <v>0.7209523174178436</v>
      </c>
      <c r="BA168">
        <v>5.8459923174027928E-2</v>
      </c>
      <c r="BB168">
        <v>0.12840633829285264</v>
      </c>
      <c r="BC168">
        <v>0.38667100813206889</v>
      </c>
      <c r="BD168">
        <v>0.58125711976116834</v>
      </c>
      <c r="BE168">
        <v>7.798233462449089E-2</v>
      </c>
      <c r="BF168">
        <v>0.90289272542635224</v>
      </c>
      <c r="BG168">
        <v>0.22066337084041254</v>
      </c>
      <c r="BH168">
        <v>0.92657347697993397</v>
      </c>
      <c r="BI168">
        <v>0.79039126393201165</v>
      </c>
      <c r="BJ168">
        <v>9.5345720333167683E-2</v>
      </c>
      <c r="BK168">
        <v>0.66368128035628682</v>
      </c>
      <c r="BL168">
        <v>0.37395785798809522</v>
      </c>
      <c r="BM168">
        <v>0.40729249094592346</v>
      </c>
      <c r="BN168">
        <v>0.15538734053157532</v>
      </c>
      <c r="BO168">
        <v>0.63226948819565465</v>
      </c>
      <c r="BP168">
        <v>0.85445112321056738</v>
      </c>
      <c r="BQ168">
        <v>0.24311602476703387</v>
      </c>
      <c r="BR168">
        <v>0.84239293985752706</v>
      </c>
      <c r="BS168">
        <v>0.52071425118782655</v>
      </c>
      <c r="BT168">
        <v>0.59156709197665658</v>
      </c>
    </row>
    <row r="169" spans="1:72" x14ac:dyDescent="0.25">
      <c r="A169" s="1">
        <v>168</v>
      </c>
      <c r="C169">
        <v>0.34203661600372448</v>
      </c>
      <c r="D169">
        <v>0.23116117347186127</v>
      </c>
      <c r="E169">
        <v>0.68523174728866687</v>
      </c>
      <c r="F169">
        <v>0.35048662881455905</v>
      </c>
      <c r="G169">
        <v>0.12937478135706371</v>
      </c>
      <c r="H169">
        <v>0.15560579135332786</v>
      </c>
      <c r="I169">
        <v>0.19644413586494147</v>
      </c>
      <c r="J169">
        <v>0.64139300945730593</v>
      </c>
      <c r="K169">
        <v>0.81482038579879479</v>
      </c>
      <c r="L169">
        <v>0.48144401655804758</v>
      </c>
      <c r="M169">
        <v>0.46951119658327178</v>
      </c>
      <c r="N169">
        <v>0.31978114352325704</v>
      </c>
      <c r="O169">
        <v>0.69913405470107215</v>
      </c>
      <c r="P169">
        <v>0.56429313478985543</v>
      </c>
      <c r="Q169">
        <v>0.49438605975442917</v>
      </c>
      <c r="R169">
        <v>0.72567412032831602</v>
      </c>
      <c r="S169">
        <v>0.52611831122435271</v>
      </c>
      <c r="T169">
        <v>0.85237492260734782</v>
      </c>
      <c r="U169">
        <v>0.45561059382338609</v>
      </c>
      <c r="V169">
        <v>9.5342398650580695E-2</v>
      </c>
      <c r="W169">
        <v>0.19872252752731479</v>
      </c>
      <c r="X169">
        <v>0.85426657811174533</v>
      </c>
      <c r="Y169">
        <v>0.42035054186782239</v>
      </c>
      <c r="Z169">
        <v>0.58533815732120364</v>
      </c>
      <c r="AA169">
        <v>8.5644709160795029E-2</v>
      </c>
      <c r="AB169">
        <v>0.64588233973329168</v>
      </c>
      <c r="AC169">
        <v>0.89969827907218991</v>
      </c>
      <c r="AD169">
        <v>0.63463655415005915</v>
      </c>
      <c r="AE169">
        <v>0.23392069482165645</v>
      </c>
      <c r="AF169">
        <v>0.52985948758568524</v>
      </c>
      <c r="AG169">
        <v>0.77356061609229787</v>
      </c>
      <c r="AH169">
        <v>0.39909682355970744</v>
      </c>
      <c r="AI169">
        <v>0.77413285456717151</v>
      </c>
      <c r="AJ169">
        <v>0.34933671214643836</v>
      </c>
      <c r="AK169">
        <v>0.82824803063433272</v>
      </c>
      <c r="AL169">
        <v>0.94474133422915518</v>
      </c>
      <c r="AM169">
        <v>0.55785803388289723</v>
      </c>
      <c r="AN169">
        <v>0.53479269543891372</v>
      </c>
      <c r="AO169">
        <v>0.66991885460073608</v>
      </c>
      <c r="AP169">
        <v>0.42587474709876316</v>
      </c>
      <c r="AQ169">
        <v>9.2088106016681159E-3</v>
      </c>
      <c r="AR169">
        <v>0.30534303219561942</v>
      </c>
      <c r="AS169">
        <v>0.60422220846873376</v>
      </c>
      <c r="AT169">
        <v>0.19521190667069488</v>
      </c>
      <c r="AU169">
        <v>0.86989905237294107</v>
      </c>
      <c r="AV169">
        <v>0.47935266007973998</v>
      </c>
      <c r="AW169">
        <v>0.68590348252782318</v>
      </c>
      <c r="AX169">
        <v>0.66001435685170706</v>
      </c>
      <c r="AY169">
        <v>0.7587270002412162</v>
      </c>
      <c r="AZ169">
        <v>0.89916137064710877</v>
      </c>
      <c r="BA169">
        <v>0.68761399691390634</v>
      </c>
      <c r="BB169">
        <v>0.99735365791482467</v>
      </c>
      <c r="BC169">
        <v>0.77445038025598845</v>
      </c>
      <c r="BD169">
        <v>0.87141037321252734</v>
      </c>
      <c r="BE169">
        <v>0.67032491588381793</v>
      </c>
      <c r="BF169">
        <v>0.63430217052924465</v>
      </c>
      <c r="BG169">
        <v>8.5892488360229891E-2</v>
      </c>
      <c r="BH169">
        <v>0.45863146460439019</v>
      </c>
      <c r="BI169">
        <v>0.29815618801830523</v>
      </c>
      <c r="BJ169">
        <v>4.9883994496268458E-2</v>
      </c>
      <c r="BK169">
        <v>0.66170967952849225</v>
      </c>
      <c r="BL169">
        <v>0.69920053544944116</v>
      </c>
      <c r="BM169">
        <v>0.44979622130824048</v>
      </c>
      <c r="BN169">
        <v>0.52072343845737556</v>
      </c>
      <c r="BO169">
        <v>0.34269355683340341</v>
      </c>
      <c r="BP169">
        <v>0.60551532054866042</v>
      </c>
      <c r="BQ169">
        <v>0.99679638311308649</v>
      </c>
      <c r="BR169">
        <v>0.25938192303125973</v>
      </c>
      <c r="BS169">
        <v>0.43140853811380353</v>
      </c>
      <c r="BT169">
        <v>0.54489574290599374</v>
      </c>
    </row>
    <row r="170" spans="1:72" x14ac:dyDescent="0.25">
      <c r="A170" s="1">
        <v>169</v>
      </c>
      <c r="C170">
        <v>0.34339661131676813</v>
      </c>
      <c r="D170">
        <v>0.70452086949280279</v>
      </c>
      <c r="E170">
        <v>0.66744958545667954</v>
      </c>
      <c r="F170">
        <v>0.60000306177694174</v>
      </c>
      <c r="G170">
        <v>0.36102026810090915</v>
      </c>
      <c r="H170">
        <v>0.96042382921078129</v>
      </c>
      <c r="I170">
        <v>9.2164662080449933E-2</v>
      </c>
      <c r="J170">
        <v>0.59196215311951839</v>
      </c>
      <c r="K170">
        <v>0.22558588231347776</v>
      </c>
      <c r="L170">
        <v>0.22500413034360578</v>
      </c>
      <c r="M170">
        <v>0.24304900907681715</v>
      </c>
      <c r="N170">
        <v>0.96602586397128121</v>
      </c>
      <c r="O170">
        <v>0.97010471862575132</v>
      </c>
      <c r="P170">
        <v>0.23193231275814974</v>
      </c>
      <c r="Q170">
        <v>0.47259341612039107</v>
      </c>
      <c r="R170">
        <v>0.44069829243532033</v>
      </c>
      <c r="S170">
        <v>0.12909158714305402</v>
      </c>
      <c r="T170">
        <v>0.51728031310712974</v>
      </c>
      <c r="U170">
        <v>0.53611691610373535</v>
      </c>
      <c r="V170">
        <v>0.68564958214661775</v>
      </c>
      <c r="W170">
        <v>0.82041053508513384</v>
      </c>
      <c r="X170">
        <v>0.17377668675492652</v>
      </c>
      <c r="Y170">
        <v>0.23985972203689998</v>
      </c>
      <c r="Z170">
        <v>2.5571926463197836E-2</v>
      </c>
      <c r="AA170">
        <v>0.97597489151008721</v>
      </c>
      <c r="AB170">
        <v>0.27181389971573</v>
      </c>
      <c r="AC170">
        <v>0.85969560982582005</v>
      </c>
      <c r="AD170">
        <v>8.8656714312655982E-2</v>
      </c>
      <c r="AE170">
        <v>5.6945178200029645E-3</v>
      </c>
      <c r="AF170">
        <v>0.87100176707442145</v>
      </c>
      <c r="AG170">
        <v>0.24228405939631636</v>
      </c>
      <c r="AH170">
        <v>0.40295061688299827</v>
      </c>
      <c r="AI170">
        <v>0.44171511492454041</v>
      </c>
      <c r="AJ170">
        <v>0.62742672048424875</v>
      </c>
      <c r="AK170">
        <v>0.47175314564896786</v>
      </c>
      <c r="AL170">
        <v>0.85955362646442335</v>
      </c>
      <c r="AM170">
        <v>0.68665241188235693</v>
      </c>
      <c r="AN170">
        <v>0.87619545705115298</v>
      </c>
      <c r="AO170">
        <v>0.79133090657972682</v>
      </c>
      <c r="AP170">
        <v>9.4463099836902931E-2</v>
      </c>
      <c r="AQ170">
        <v>0.8495163450476485</v>
      </c>
      <c r="AR170">
        <v>0.62482307432679451</v>
      </c>
      <c r="AS170">
        <v>0.17384415687801191</v>
      </c>
      <c r="AT170">
        <v>0.57617568408162378</v>
      </c>
      <c r="AU170">
        <v>0.93079857566722579</v>
      </c>
      <c r="AV170">
        <v>0.8347509108199922</v>
      </c>
      <c r="AW170">
        <v>0.59285721149992698</v>
      </c>
      <c r="AX170">
        <v>0.77776725575112671</v>
      </c>
      <c r="AY170">
        <v>0.45640647226322684</v>
      </c>
      <c r="AZ170">
        <v>0.14583081059567116</v>
      </c>
      <c r="BA170">
        <v>0.55342793692925996</v>
      </c>
      <c r="BB170">
        <v>0.14667563335955514</v>
      </c>
      <c r="BC170">
        <v>0.36771943478606672</v>
      </c>
      <c r="BD170">
        <v>0.16391962438747765</v>
      </c>
      <c r="BE170">
        <v>0.44195447622887096</v>
      </c>
      <c r="BF170">
        <v>0.92050287388823326</v>
      </c>
      <c r="BG170">
        <v>0.62583218661550211</v>
      </c>
      <c r="BH170">
        <v>0.90230458243414569</v>
      </c>
      <c r="BI170">
        <v>0.59688136435388139</v>
      </c>
      <c r="BJ170">
        <v>0.69156429855509394</v>
      </c>
      <c r="BK170">
        <v>0.61724522712763041</v>
      </c>
      <c r="BL170">
        <v>0.36843989264569887</v>
      </c>
      <c r="BM170">
        <v>5.5026647175374754E-2</v>
      </c>
      <c r="BN170">
        <v>0.10852709852572462</v>
      </c>
      <c r="BO170">
        <v>0.48231880750536871</v>
      </c>
      <c r="BP170">
        <v>0.70202829547771661</v>
      </c>
      <c r="BQ170">
        <v>0.59528446359186626</v>
      </c>
      <c r="BR170">
        <v>0.51577529560039725</v>
      </c>
      <c r="BS170">
        <v>0.95403187431954772</v>
      </c>
      <c r="BT170">
        <v>0.14205935965786709</v>
      </c>
    </row>
    <row r="171" spans="1:72" x14ac:dyDescent="0.25">
      <c r="A171" s="1">
        <v>170</v>
      </c>
      <c r="C171">
        <v>0.81487060205563577</v>
      </c>
      <c r="D171">
        <v>0.9177891122739914</v>
      </c>
      <c r="E171">
        <v>0.42410447078875735</v>
      </c>
      <c r="F171">
        <v>5.4777041039397734E-3</v>
      </c>
      <c r="G171">
        <v>0.79404202034513838</v>
      </c>
      <c r="H171">
        <v>0.75969629746740763</v>
      </c>
      <c r="I171">
        <v>0.13865453402182204</v>
      </c>
      <c r="J171">
        <v>0.25238348439312042</v>
      </c>
      <c r="K171">
        <v>0.35936453612726504</v>
      </c>
      <c r="L171">
        <v>0.57349186103484062</v>
      </c>
      <c r="M171">
        <v>0.39583723778863333</v>
      </c>
      <c r="N171">
        <v>0.67843741704184124</v>
      </c>
      <c r="O171">
        <v>0.66827796928574357</v>
      </c>
      <c r="P171">
        <v>0.59308109225089922</v>
      </c>
      <c r="Q171">
        <v>7.9947771319437977E-2</v>
      </c>
      <c r="R171">
        <v>0.44069078962651487</v>
      </c>
      <c r="S171">
        <v>0.53672282823234885</v>
      </c>
      <c r="T171">
        <v>0.73224102835691596</v>
      </c>
      <c r="U171">
        <v>0.63432454882563682</v>
      </c>
      <c r="V171">
        <v>0.69524686489713783</v>
      </c>
      <c r="W171">
        <v>0.3356453445269838</v>
      </c>
      <c r="X171">
        <v>1.6856940545590837E-2</v>
      </c>
      <c r="Y171">
        <v>0.21480210970235702</v>
      </c>
      <c r="Z171">
        <v>0.2675077728520171</v>
      </c>
      <c r="AA171">
        <v>0.86618645040407294</v>
      </c>
      <c r="AB171">
        <v>0.24590577681183279</v>
      </c>
      <c r="AC171">
        <v>0.26153192377845058</v>
      </c>
      <c r="AD171">
        <v>0.37807672719756058</v>
      </c>
      <c r="AE171">
        <v>0.42711069210166364</v>
      </c>
      <c r="AF171">
        <v>0.62597818395845017</v>
      </c>
      <c r="AG171">
        <v>0.43177944635436394</v>
      </c>
      <c r="AH171">
        <v>6.7347110535902144E-2</v>
      </c>
      <c r="AI171">
        <v>0.94461883974732641</v>
      </c>
      <c r="AJ171">
        <v>0.42836692167118062</v>
      </c>
      <c r="AK171">
        <v>0.50299476611718508</v>
      </c>
      <c r="AL171">
        <v>0.35359876702316151</v>
      </c>
      <c r="AM171">
        <v>0.68956257628922546</v>
      </c>
      <c r="AN171">
        <v>0.31196028581549007</v>
      </c>
      <c r="AO171">
        <v>0.7545854142254006</v>
      </c>
      <c r="AP171">
        <v>0.25421432036865621</v>
      </c>
      <c r="AQ171">
        <v>0.54332989755447325</v>
      </c>
      <c r="AR171">
        <v>0.43369344993644732</v>
      </c>
      <c r="AS171">
        <v>0.12388615089591071</v>
      </c>
      <c r="AT171">
        <v>0.92119511892961115</v>
      </c>
      <c r="AU171">
        <v>0.74410976767191594</v>
      </c>
      <c r="AV171">
        <v>0.19297403740495467</v>
      </c>
      <c r="AW171">
        <v>0.89428630711147794</v>
      </c>
      <c r="AX171">
        <v>0.61222037503216697</v>
      </c>
      <c r="AY171">
        <v>0.75381565688893004</v>
      </c>
      <c r="AZ171">
        <v>0.86257772933801469</v>
      </c>
      <c r="BA171">
        <v>0.92667522282966486</v>
      </c>
      <c r="BB171">
        <v>3.289385666277278E-2</v>
      </c>
      <c r="BC171">
        <v>0.37943158598659876</v>
      </c>
      <c r="BD171">
        <v>7.4629834219710922E-2</v>
      </c>
      <c r="BE171">
        <v>0.68219670231842133</v>
      </c>
      <c r="BF171">
        <v>0.64783402269206125</v>
      </c>
      <c r="BG171">
        <v>0.19775370135742631</v>
      </c>
      <c r="BH171">
        <v>0.91524129320041336</v>
      </c>
      <c r="BI171">
        <v>0.73938312160706199</v>
      </c>
      <c r="BJ171">
        <v>0.5307760257202444</v>
      </c>
      <c r="BK171">
        <v>0.21304827301649443</v>
      </c>
      <c r="BL171">
        <v>0.8056852888763737</v>
      </c>
      <c r="BM171">
        <v>0.9934865013207177</v>
      </c>
      <c r="BN171">
        <v>0.39776398953893388</v>
      </c>
      <c r="BO171">
        <v>0.51999101944308568</v>
      </c>
      <c r="BP171">
        <v>0.29465168916028628</v>
      </c>
      <c r="BQ171">
        <v>0.22823798937290241</v>
      </c>
      <c r="BR171">
        <v>0.9603861195736596</v>
      </c>
      <c r="BS171">
        <v>0.87469280498287738</v>
      </c>
      <c r="BT171">
        <v>0.95187927446139109</v>
      </c>
    </row>
    <row r="172" spans="1:72" x14ac:dyDescent="0.25">
      <c r="A172" s="1">
        <v>171</v>
      </c>
      <c r="C172">
        <v>0.46191443515425235</v>
      </c>
      <c r="D172">
        <v>0.69310363204140168</v>
      </c>
      <c r="E172">
        <v>0.89677697030998027</v>
      </c>
      <c r="F172">
        <v>0.52087958289977998</v>
      </c>
      <c r="G172">
        <v>0.90063849154135245</v>
      </c>
      <c r="H172">
        <v>0.46338766947790233</v>
      </c>
      <c r="I172">
        <v>0.37924430058037872</v>
      </c>
      <c r="J172">
        <v>0.62984296419126862</v>
      </c>
      <c r="K172">
        <v>0.360769028863273</v>
      </c>
      <c r="L172">
        <v>0.17083367468085164</v>
      </c>
      <c r="M172">
        <v>0.70745935108649982</v>
      </c>
      <c r="N172">
        <v>0.26228360335593881</v>
      </c>
      <c r="O172">
        <v>0.29796583103074392</v>
      </c>
      <c r="P172">
        <v>3.5729974413925669E-2</v>
      </c>
      <c r="Q172">
        <v>0.10253787043289553</v>
      </c>
      <c r="R172">
        <v>0.67232718085313359</v>
      </c>
      <c r="S172">
        <v>0.23438200092239236</v>
      </c>
      <c r="T172">
        <v>0.12175178385150598</v>
      </c>
      <c r="U172">
        <v>0.13226317199905258</v>
      </c>
      <c r="V172">
        <v>0.46432845333104722</v>
      </c>
      <c r="W172">
        <v>0.20186322462720629</v>
      </c>
      <c r="X172">
        <v>5.8429746535986204E-2</v>
      </c>
      <c r="Y172">
        <v>0.38172913336853431</v>
      </c>
      <c r="Z172">
        <v>0.66927786548549517</v>
      </c>
      <c r="AA172">
        <v>1.7430754288135897E-2</v>
      </c>
      <c r="AB172">
        <v>0.26897963756836751</v>
      </c>
      <c r="AC172">
        <v>0.36283910774120953</v>
      </c>
      <c r="AD172">
        <v>0.54606231717822384</v>
      </c>
      <c r="AE172">
        <v>0.45097409697357504</v>
      </c>
      <c r="AF172">
        <v>0.89581646733393283</v>
      </c>
      <c r="AG172">
        <v>0.84291646702396184</v>
      </c>
      <c r="AH172">
        <v>0.97575144497529698</v>
      </c>
      <c r="AI172">
        <v>0.93383998195659856</v>
      </c>
      <c r="AJ172">
        <v>0.32606245486953878</v>
      </c>
      <c r="AK172">
        <v>0.32596609005655497</v>
      </c>
      <c r="AL172">
        <v>0.31428303264513302</v>
      </c>
      <c r="AM172">
        <v>7.9808337020558229E-3</v>
      </c>
      <c r="AN172">
        <v>0.54196487043003649</v>
      </c>
      <c r="AO172">
        <v>0.25302668179923393</v>
      </c>
      <c r="AP172">
        <v>0.58056616632025726</v>
      </c>
      <c r="AQ172">
        <v>0.49261709651817398</v>
      </c>
      <c r="AR172">
        <v>0.30900474664552535</v>
      </c>
      <c r="AS172">
        <v>0.59654988581159107</v>
      </c>
      <c r="AT172">
        <v>0.48714140118449478</v>
      </c>
      <c r="AU172">
        <v>0.69955585074765925</v>
      </c>
      <c r="AV172">
        <v>0.36792723528972038</v>
      </c>
      <c r="AW172">
        <v>0.50811994380381331</v>
      </c>
      <c r="AX172">
        <v>0.99173530867146154</v>
      </c>
      <c r="AY172">
        <v>0.72569211552531521</v>
      </c>
      <c r="AZ172">
        <v>0.99162244009951295</v>
      </c>
      <c r="BA172">
        <v>0.26393570409787548</v>
      </c>
      <c r="BB172">
        <v>0.34596300856951279</v>
      </c>
      <c r="BC172">
        <v>0.83101600845341983</v>
      </c>
      <c r="BD172">
        <v>0.95789339130685147</v>
      </c>
      <c r="BE172">
        <v>0.73140783298950918</v>
      </c>
      <c r="BF172">
        <v>5.5971973717267032E-3</v>
      </c>
      <c r="BG172">
        <v>0.39068977263505122</v>
      </c>
      <c r="BH172">
        <v>0.9648816915914481</v>
      </c>
      <c r="BI172">
        <v>0.33698791875130096</v>
      </c>
      <c r="BJ172">
        <v>0.10892617109717639</v>
      </c>
      <c r="BK172">
        <v>0.34601937273583605</v>
      </c>
      <c r="BL172">
        <v>0.70158237205996954</v>
      </c>
      <c r="BM172">
        <v>0.43743036856712758</v>
      </c>
      <c r="BN172">
        <v>0.5745317423749825</v>
      </c>
      <c r="BO172">
        <v>0.39535621918447517</v>
      </c>
      <c r="BP172">
        <v>0.74744954240447392</v>
      </c>
      <c r="BQ172">
        <v>0.59364150447751007</v>
      </c>
      <c r="BR172">
        <v>0.5412764500060252</v>
      </c>
      <c r="BS172">
        <v>0.61984598124977486</v>
      </c>
      <c r="BT172">
        <v>0.55509323308119796</v>
      </c>
    </row>
    <row r="173" spans="1:72" x14ac:dyDescent="0.25">
      <c r="A173" s="1">
        <v>172</v>
      </c>
      <c r="C173">
        <v>0.76167073049338707</v>
      </c>
      <c r="D173">
        <v>0.43980070382564851</v>
      </c>
      <c r="E173">
        <v>0.75824729989989248</v>
      </c>
      <c r="F173">
        <v>0.72197276315279812</v>
      </c>
      <c r="G173">
        <v>0.96428227420517754</v>
      </c>
      <c r="H173">
        <v>0.91173051764821345</v>
      </c>
      <c r="I173">
        <v>0.51437828440824296</v>
      </c>
      <c r="J173">
        <v>0.71789578415290478</v>
      </c>
      <c r="K173">
        <v>0.66846713698918669</v>
      </c>
      <c r="L173">
        <v>0.49772598283410352</v>
      </c>
      <c r="M173">
        <v>0.39249731893676498</v>
      </c>
      <c r="N173">
        <v>8.4683805628408271E-3</v>
      </c>
      <c r="O173">
        <v>0.42832803777833073</v>
      </c>
      <c r="P173">
        <v>0.38943058829422939</v>
      </c>
      <c r="Q173">
        <v>0.1987188684053216</v>
      </c>
      <c r="R173">
        <v>0.94548476478534382</v>
      </c>
      <c r="S173">
        <v>0.57435163996088157</v>
      </c>
      <c r="T173">
        <v>0.98747453445061806</v>
      </c>
      <c r="U173">
        <v>0.7214568963150515</v>
      </c>
      <c r="V173">
        <v>0.17844394773765837</v>
      </c>
      <c r="W173">
        <v>0.30709156350781963</v>
      </c>
      <c r="X173">
        <v>0.37109677070302316</v>
      </c>
      <c r="Y173">
        <v>0.63246542083419288</v>
      </c>
      <c r="Z173">
        <v>2.1015631877992491E-2</v>
      </c>
      <c r="AA173">
        <v>0.99567032973285929</v>
      </c>
      <c r="AB173">
        <v>0.5701179236158247</v>
      </c>
      <c r="AC173">
        <v>0.57884633674017949</v>
      </c>
      <c r="AD173">
        <v>6.0603068304050045E-2</v>
      </c>
      <c r="AE173">
        <v>0.81602729170603749</v>
      </c>
      <c r="AF173">
        <v>0.57982779574226651</v>
      </c>
      <c r="AG173">
        <v>0.39806698757369374</v>
      </c>
      <c r="AH173">
        <v>0.78401910739228009</v>
      </c>
      <c r="AI173">
        <v>1.9943430778602722E-2</v>
      </c>
      <c r="AJ173">
        <v>0.67202967882975473</v>
      </c>
      <c r="AK173">
        <v>0.89610823377558879</v>
      </c>
      <c r="AL173">
        <v>0.16902416883567206</v>
      </c>
      <c r="AM173">
        <v>0.18945669830556999</v>
      </c>
      <c r="AN173">
        <v>0.47273561281723042</v>
      </c>
      <c r="AO173">
        <v>0.66229665118560999</v>
      </c>
      <c r="AP173">
        <v>0.95403497876883736</v>
      </c>
      <c r="AQ173">
        <v>0.82518279414234619</v>
      </c>
      <c r="AR173">
        <v>0.34427545790634184</v>
      </c>
      <c r="AS173">
        <v>0.23278091128413714</v>
      </c>
      <c r="AT173">
        <v>0.35394605689405134</v>
      </c>
      <c r="AU173">
        <v>2.0622220163066696E-2</v>
      </c>
      <c r="AV173">
        <v>0.56935785290694518</v>
      </c>
      <c r="AW173">
        <v>9.8887756581177766E-2</v>
      </c>
      <c r="AX173">
        <v>0.48263205534030018</v>
      </c>
      <c r="AY173">
        <v>0.81784778399522606</v>
      </c>
      <c r="AZ173">
        <v>0.20648562198935316</v>
      </c>
      <c r="BA173">
        <v>0.55844098266821607</v>
      </c>
      <c r="BB173">
        <v>9.3727026354399889E-3</v>
      </c>
      <c r="BC173">
        <v>0.34636573830759276</v>
      </c>
      <c r="BD173">
        <v>0.54840634820215983</v>
      </c>
      <c r="BE173">
        <v>0.73999493371671465</v>
      </c>
      <c r="BF173">
        <v>0.12566821291639529</v>
      </c>
      <c r="BG173">
        <v>0.63662733236681279</v>
      </c>
      <c r="BH173">
        <v>0.20330214131613267</v>
      </c>
      <c r="BI173">
        <v>0.35387782173541571</v>
      </c>
      <c r="BJ173">
        <v>0.1055618647122758</v>
      </c>
      <c r="BK173">
        <v>4.7443192301210635E-2</v>
      </c>
      <c r="BL173">
        <v>0.63405640938925956</v>
      </c>
      <c r="BM173">
        <v>0.91215273904460115</v>
      </c>
      <c r="BN173">
        <v>0.4819150412674752</v>
      </c>
      <c r="BO173">
        <v>0.8790092552745371</v>
      </c>
      <c r="BP173">
        <v>0.658673928403813</v>
      </c>
      <c r="BQ173">
        <v>0.53388232992416884</v>
      </c>
      <c r="BR173">
        <v>0.11357224131905375</v>
      </c>
      <c r="BS173">
        <v>0.78417222618237814</v>
      </c>
      <c r="BT173">
        <v>0.56195718677960083</v>
      </c>
    </row>
    <row r="174" spans="1:72" x14ac:dyDescent="0.25">
      <c r="A174" s="1">
        <v>173</v>
      </c>
      <c r="C174">
        <v>0.99027146211763806</v>
      </c>
      <c r="D174">
        <v>0.76693110181310253</v>
      </c>
      <c r="E174">
        <v>0.12469709944701313</v>
      </c>
      <c r="F174">
        <v>0.76389769122590667</v>
      </c>
      <c r="G174">
        <v>0.55635592889576335</v>
      </c>
      <c r="H174">
        <v>0.90244758710316897</v>
      </c>
      <c r="I174">
        <v>0.87539084501754771</v>
      </c>
      <c r="J174">
        <v>0.27332213694917917</v>
      </c>
      <c r="K174">
        <v>0.94670331927518425</v>
      </c>
      <c r="L174">
        <v>0.47390148547368294</v>
      </c>
      <c r="M174">
        <v>0.30493001589162116</v>
      </c>
      <c r="N174">
        <v>0.31698812396832299</v>
      </c>
      <c r="O174">
        <v>0.44079266189972333</v>
      </c>
      <c r="P174">
        <v>0.96706376388976045</v>
      </c>
      <c r="Q174">
        <v>0.97801684193330007</v>
      </c>
      <c r="R174">
        <v>0.93033163077806069</v>
      </c>
      <c r="S174">
        <v>2.0894207581336532E-2</v>
      </c>
      <c r="T174">
        <v>0.44805373096930812</v>
      </c>
      <c r="U174">
        <v>0.62634074697320907</v>
      </c>
      <c r="V174">
        <v>0.84660751590997607</v>
      </c>
      <c r="W174">
        <v>0.54520906555056936</v>
      </c>
      <c r="X174">
        <v>0.58267964195597599</v>
      </c>
      <c r="Y174">
        <v>0.35060155663651527</v>
      </c>
      <c r="Z174">
        <v>0.44839983139053796</v>
      </c>
      <c r="AA174">
        <v>0.44485511185235016</v>
      </c>
      <c r="AB174">
        <v>0.97629733989744449</v>
      </c>
      <c r="AC174">
        <v>0.31716830049889944</v>
      </c>
      <c r="AD174">
        <v>0.36705294150019663</v>
      </c>
      <c r="AE174">
        <v>0.78144225346957497</v>
      </c>
      <c r="AF174">
        <v>0.84458437881276671</v>
      </c>
      <c r="AG174">
        <v>2.3640868823990524E-2</v>
      </c>
      <c r="AH174">
        <v>0.53032412363709514</v>
      </c>
      <c r="AI174">
        <v>0.94939767270712927</v>
      </c>
      <c r="AJ174">
        <v>0.9575615847828175</v>
      </c>
      <c r="AK174">
        <v>0.30960537712801162</v>
      </c>
      <c r="AL174">
        <v>0.16338940061735852</v>
      </c>
      <c r="AM174">
        <v>0.34063953511838319</v>
      </c>
      <c r="AN174">
        <v>0.69226469982252781</v>
      </c>
      <c r="AO174">
        <v>0.29730220148505415</v>
      </c>
      <c r="AP174">
        <v>0.30928994173100333</v>
      </c>
      <c r="AQ174">
        <v>0.77576324762995486</v>
      </c>
      <c r="AR174">
        <v>0.30245744855972778</v>
      </c>
      <c r="AS174">
        <v>0.91104288418985135</v>
      </c>
      <c r="AT174">
        <v>3.925993885043344E-2</v>
      </c>
      <c r="AU174">
        <v>0.39836479748966747</v>
      </c>
      <c r="AV174">
        <v>0.27426155706924593</v>
      </c>
      <c r="AW174">
        <v>0.31571992854863518</v>
      </c>
      <c r="AX174">
        <v>0.83598407016014442</v>
      </c>
      <c r="AY174">
        <v>0.37556617455430741</v>
      </c>
      <c r="AZ174">
        <v>0.40050976234023972</v>
      </c>
      <c r="BA174">
        <v>0.89086402260980002</v>
      </c>
      <c r="BB174">
        <v>0.63530912739410184</v>
      </c>
      <c r="BC174">
        <v>0.71748948273652691</v>
      </c>
      <c r="BD174">
        <v>0.66935436248943669</v>
      </c>
      <c r="BE174">
        <v>0.84245269917661014</v>
      </c>
      <c r="BF174">
        <v>0.52809422859661193</v>
      </c>
      <c r="BG174">
        <v>0.56658117402200248</v>
      </c>
      <c r="BH174">
        <v>0.79131547300899319</v>
      </c>
      <c r="BI174">
        <v>0.39145506139523933</v>
      </c>
      <c r="BJ174">
        <v>0.20886796083384118</v>
      </c>
      <c r="BK174">
        <v>0.28962878002407066</v>
      </c>
      <c r="BL174">
        <v>0.45720218663703671</v>
      </c>
      <c r="BM174">
        <v>0.69546580992710494</v>
      </c>
      <c r="BN174">
        <v>0.63177523646423006</v>
      </c>
      <c r="BO174">
        <v>0.18268084231229131</v>
      </c>
      <c r="BP174">
        <v>0.70891152955660042</v>
      </c>
      <c r="BQ174">
        <v>0.33888061777482448</v>
      </c>
      <c r="BR174">
        <v>0.58968068894735926</v>
      </c>
      <c r="BS174">
        <v>0.59685414775083712</v>
      </c>
      <c r="BT174">
        <v>0.58310211781431942</v>
      </c>
    </row>
    <row r="175" spans="1:72" x14ac:dyDescent="0.25">
      <c r="A175" s="1">
        <v>174</v>
      </c>
      <c r="C175">
        <v>0.22144105943600034</v>
      </c>
      <c r="D175">
        <v>2.7589446756403846E-2</v>
      </c>
      <c r="E175">
        <v>0.30137224790611639</v>
      </c>
      <c r="F175">
        <v>0.52028117695150378</v>
      </c>
      <c r="G175">
        <v>0.29031614878295442</v>
      </c>
      <c r="H175">
        <v>0.5713585607349132</v>
      </c>
      <c r="I175">
        <v>0.37097666143564967</v>
      </c>
      <c r="J175">
        <v>0.26434336567175409</v>
      </c>
      <c r="K175">
        <v>0.61966416390931101</v>
      </c>
      <c r="L175">
        <v>0.85626758485033172</v>
      </c>
      <c r="M175">
        <v>0.30643185434829345</v>
      </c>
      <c r="N175">
        <v>0.18900236848210905</v>
      </c>
      <c r="O175">
        <v>0.1761115466758354</v>
      </c>
      <c r="P175">
        <v>0.2715069992366772</v>
      </c>
      <c r="Q175">
        <v>0.78531653284822478</v>
      </c>
      <c r="R175">
        <v>0.88219654041824691</v>
      </c>
      <c r="S175">
        <v>0.25424889104987147</v>
      </c>
      <c r="T175">
        <v>0.63577212044854403</v>
      </c>
      <c r="U175">
        <v>0.5873601037080517</v>
      </c>
      <c r="V175">
        <v>0.61925479606200695</v>
      </c>
      <c r="W175">
        <v>0.6508533281718355</v>
      </c>
      <c r="X175">
        <v>0.78563863941905177</v>
      </c>
      <c r="Y175">
        <v>0.89051701795317262</v>
      </c>
      <c r="Z175">
        <v>0.89047087402154457</v>
      </c>
      <c r="AA175">
        <v>0.89173917908123368</v>
      </c>
      <c r="AB175">
        <v>0.23672087092196403</v>
      </c>
      <c r="AC175">
        <v>7.2313376499374749E-2</v>
      </c>
      <c r="AD175">
        <v>0.22746750133585614</v>
      </c>
      <c r="AE175">
        <v>0.96305003966955083</v>
      </c>
      <c r="AF175">
        <v>0.45240164015895024</v>
      </c>
      <c r="AG175">
        <v>0.83451822775023221</v>
      </c>
      <c r="AH175">
        <v>0.32508518145674781</v>
      </c>
      <c r="AI175">
        <v>0.57591212914489032</v>
      </c>
      <c r="AJ175">
        <v>0.46395316374311091</v>
      </c>
      <c r="AK175">
        <v>0.63821514537368096</v>
      </c>
      <c r="AL175">
        <v>0.5066299934711066</v>
      </c>
      <c r="AM175">
        <v>5.6284922314521535E-2</v>
      </c>
      <c r="AN175">
        <v>0.89386316267202792</v>
      </c>
      <c r="AO175">
        <v>0.96051467414064096</v>
      </c>
      <c r="AP175">
        <v>0.29746583995729581</v>
      </c>
      <c r="AQ175">
        <v>0.41271199671680436</v>
      </c>
      <c r="AR175">
        <v>0.11025683889986815</v>
      </c>
      <c r="AS175">
        <v>5.9447275281477419E-2</v>
      </c>
      <c r="AT175">
        <v>0.93492739831349059</v>
      </c>
      <c r="AU175">
        <v>0.9539928554285394</v>
      </c>
      <c r="AV175">
        <v>0.15832854432436139</v>
      </c>
      <c r="AW175">
        <v>0.83827860993174219</v>
      </c>
      <c r="AX175">
        <v>0.79588421302156587</v>
      </c>
      <c r="AY175">
        <v>0.95331477603102588</v>
      </c>
      <c r="AZ175">
        <v>0.74064520701776404</v>
      </c>
      <c r="BA175">
        <v>0.23131230210512577</v>
      </c>
      <c r="BB175">
        <v>0.60651935116013711</v>
      </c>
      <c r="BC175">
        <v>0.31330495695769933</v>
      </c>
      <c r="BD175">
        <v>0.39917685095855793</v>
      </c>
      <c r="BE175">
        <v>0.9716651075080337</v>
      </c>
      <c r="BF175">
        <v>0.50600962291952334</v>
      </c>
      <c r="BG175">
        <v>0.9372979371640805</v>
      </c>
      <c r="BH175">
        <v>1.1827280990342803E-2</v>
      </c>
      <c r="BI175">
        <v>0.39120510847716783</v>
      </c>
      <c r="BJ175">
        <v>0.54869773097684771</v>
      </c>
      <c r="BK175">
        <v>6.3849716987637639E-2</v>
      </c>
      <c r="BL175">
        <v>0.10933724305612436</v>
      </c>
      <c r="BM175">
        <v>0.17315794613747559</v>
      </c>
      <c r="BN175">
        <v>0.810751834043412</v>
      </c>
      <c r="BO175">
        <v>0.13365892223775777</v>
      </c>
      <c r="BP175">
        <v>0.99422246111543333</v>
      </c>
      <c r="BQ175">
        <v>0.21739401494956823</v>
      </c>
      <c r="BR175">
        <v>0.66847156033214639</v>
      </c>
      <c r="BS175">
        <v>0.48864533743197769</v>
      </c>
      <c r="BT175">
        <v>0.11595399061062661</v>
      </c>
    </row>
    <row r="176" spans="1:72" x14ac:dyDescent="0.25">
      <c r="A176" s="1">
        <v>175</v>
      </c>
      <c r="C176">
        <v>0.26988221554602787</v>
      </c>
      <c r="D176">
        <v>0.1748789418229354</v>
      </c>
      <c r="E176">
        <v>0.8050824025192973</v>
      </c>
      <c r="F176">
        <v>0.11279101098576017</v>
      </c>
      <c r="G176">
        <v>0.22464219312142697</v>
      </c>
      <c r="H176">
        <v>0.16665122000353294</v>
      </c>
      <c r="I176">
        <v>0.32579763810555629</v>
      </c>
      <c r="J176">
        <v>0.66998687711174376</v>
      </c>
      <c r="K176">
        <v>0.81568887860207706</v>
      </c>
      <c r="L176">
        <v>0.88877297358386287</v>
      </c>
      <c r="M176">
        <v>0.56398989284826939</v>
      </c>
      <c r="N176">
        <v>0.97510867191431916</v>
      </c>
      <c r="O176">
        <v>0.35561772187502583</v>
      </c>
      <c r="P176">
        <v>0.64570463091267472</v>
      </c>
      <c r="Q176">
        <v>0.24086144872961235</v>
      </c>
      <c r="R176">
        <v>0.12028804049386044</v>
      </c>
      <c r="S176">
        <v>0.81562532222021145</v>
      </c>
      <c r="T176">
        <v>0.20014191836601658</v>
      </c>
      <c r="U176">
        <v>6.8064543902478958E-2</v>
      </c>
      <c r="V176">
        <v>0.37337722921919114</v>
      </c>
      <c r="W176">
        <v>0.98740560715915404</v>
      </c>
      <c r="X176">
        <v>0.62843299702831446</v>
      </c>
      <c r="Y176">
        <v>5.2960171317136262E-2</v>
      </c>
      <c r="Z176">
        <v>0.67233529022042293</v>
      </c>
      <c r="AA176">
        <v>0.49530428187969411</v>
      </c>
      <c r="AB176">
        <v>0.54162568744970607</v>
      </c>
      <c r="AC176">
        <v>0.61983243853353764</v>
      </c>
      <c r="AD176">
        <v>0.33191465662147213</v>
      </c>
      <c r="AE176">
        <v>0.63447287853794676</v>
      </c>
      <c r="AF176">
        <v>0.64672499648361104</v>
      </c>
      <c r="AG176">
        <v>0.27823235885092057</v>
      </c>
      <c r="AH176">
        <v>0.95982416656819802</v>
      </c>
      <c r="AI176">
        <v>3.1605326568430847E-2</v>
      </c>
      <c r="AJ176">
        <v>3.6154993492530485E-2</v>
      </c>
      <c r="AK176">
        <v>0.78649006583156988</v>
      </c>
      <c r="AL176">
        <v>0.50559407439923987</v>
      </c>
      <c r="AM176">
        <v>0.29516255779042522</v>
      </c>
      <c r="AN176">
        <v>0.47684430097298369</v>
      </c>
      <c r="AO176">
        <v>0.16816810231190493</v>
      </c>
      <c r="AP176">
        <v>0.83004087359630985</v>
      </c>
      <c r="AQ176">
        <v>0.68789310538173465</v>
      </c>
      <c r="AR176">
        <v>0.12334666846601272</v>
      </c>
      <c r="AS176">
        <v>0.25437440903096786</v>
      </c>
      <c r="AT176">
        <v>0.88997622114201702</v>
      </c>
      <c r="AU176">
        <v>0.13207114401031461</v>
      </c>
      <c r="AV176">
        <v>0.86413878075811701</v>
      </c>
      <c r="AW176">
        <v>0.87170707769954714</v>
      </c>
      <c r="AX176">
        <v>0.36415391667140962</v>
      </c>
      <c r="AY176">
        <v>0.28175930042632713</v>
      </c>
      <c r="AZ176">
        <v>0.2507858648075707</v>
      </c>
      <c r="BA176">
        <v>0.39223154623416712</v>
      </c>
      <c r="BB176">
        <v>0.49205464297633128</v>
      </c>
      <c r="BC176">
        <v>0.49105950119814656</v>
      </c>
      <c r="BD176">
        <v>0.99178471864652362</v>
      </c>
      <c r="BE176">
        <v>0.46042107399130239</v>
      </c>
      <c r="BF176">
        <v>0.19047754606942158</v>
      </c>
      <c r="BG176">
        <v>0.44547763587632383</v>
      </c>
      <c r="BH176">
        <v>0.64905631067014879</v>
      </c>
      <c r="BI176">
        <v>0.51373113309058971</v>
      </c>
      <c r="BJ176">
        <v>0.29704260851483821</v>
      </c>
      <c r="BK176">
        <v>0.74188076882501408</v>
      </c>
      <c r="BL176">
        <v>0.76588830798823615</v>
      </c>
      <c r="BM176">
        <v>0.26161726441288524</v>
      </c>
      <c r="BN176">
        <v>0.2999604209647394</v>
      </c>
      <c r="BO176">
        <v>0.33399145171591993</v>
      </c>
      <c r="BP176">
        <v>0.76350769216328573</v>
      </c>
      <c r="BQ176">
        <v>0.63387224152626687</v>
      </c>
      <c r="BR176">
        <v>0.78546647924627389</v>
      </c>
      <c r="BS176">
        <v>0.64795087864412437</v>
      </c>
      <c r="BT176">
        <v>0.10245477776226086</v>
      </c>
    </row>
    <row r="177" spans="1:72" x14ac:dyDescent="0.25">
      <c r="A177" s="1">
        <v>176</v>
      </c>
      <c r="C177">
        <v>0.64740548681817656</v>
      </c>
      <c r="D177">
        <v>0.19286911330485068</v>
      </c>
      <c r="E177">
        <v>0.58000538911041311</v>
      </c>
      <c r="F177">
        <v>0.78563109606608228</v>
      </c>
      <c r="G177">
        <v>5.6841691212388912E-2</v>
      </c>
      <c r="H177">
        <v>7.4168513622368204E-2</v>
      </c>
      <c r="I177">
        <v>0.95167896782038186</v>
      </c>
      <c r="J177">
        <v>0.84788921276724305</v>
      </c>
      <c r="K177">
        <v>6.985893487236694E-2</v>
      </c>
      <c r="L177">
        <v>0.6211968656663881</v>
      </c>
      <c r="M177">
        <v>0.96311706381017637</v>
      </c>
      <c r="N177">
        <v>0.67605749351346778</v>
      </c>
      <c r="O177">
        <v>0.78179235333968844</v>
      </c>
      <c r="P177">
        <v>0.41016503866613829</v>
      </c>
      <c r="Q177">
        <v>0.50065893016818153</v>
      </c>
      <c r="R177">
        <v>0.97519997502969413</v>
      </c>
      <c r="S177">
        <v>0.45417655747180474</v>
      </c>
      <c r="T177">
        <v>0.11425251944940118</v>
      </c>
      <c r="U177">
        <v>4.0007962097817984E-2</v>
      </c>
      <c r="V177">
        <v>2.0032318625433088E-2</v>
      </c>
      <c r="W177">
        <v>0.14124146043653618</v>
      </c>
      <c r="X177">
        <v>3.9900341823419394E-2</v>
      </c>
      <c r="Y177">
        <v>0.5182553955935788</v>
      </c>
      <c r="Z177">
        <v>0.40253473651374905</v>
      </c>
      <c r="AA177">
        <v>0.39370447657270302</v>
      </c>
      <c r="AB177">
        <v>0.48874532923920599</v>
      </c>
      <c r="AC177">
        <v>0.89713389349203132</v>
      </c>
      <c r="AD177">
        <v>0.69905795207775068</v>
      </c>
      <c r="AE177">
        <v>0.74839022072801709</v>
      </c>
      <c r="AF177">
        <v>0.70066099886325284</v>
      </c>
      <c r="AG177">
        <v>0.1005913544436936</v>
      </c>
      <c r="AH177">
        <v>0.70092827610283448</v>
      </c>
      <c r="AI177">
        <v>0.25092109048402222</v>
      </c>
      <c r="AJ177">
        <v>8.4479881835078818E-2</v>
      </c>
      <c r="AK177">
        <v>1.7573090543630987E-2</v>
      </c>
      <c r="AL177">
        <v>0.97104639963818695</v>
      </c>
      <c r="AM177">
        <v>0.83164160342735882</v>
      </c>
      <c r="AN177">
        <v>0.68584113294904903</v>
      </c>
      <c r="AO177">
        <v>0.55949733809076496</v>
      </c>
      <c r="AP177">
        <v>0.62218441731158158</v>
      </c>
      <c r="AQ177">
        <v>8.4504951723029742E-2</v>
      </c>
      <c r="AR177">
        <v>0.71441891500128962</v>
      </c>
      <c r="AS177">
        <v>0.78415717522785755</v>
      </c>
      <c r="AT177">
        <v>0.3277255635675298</v>
      </c>
      <c r="AU177">
        <v>0.17602874061221863</v>
      </c>
      <c r="AV177">
        <v>0.29325471074248233</v>
      </c>
      <c r="AW177">
        <v>0.47098413449325727</v>
      </c>
      <c r="AX177">
        <v>5.822565267564983E-2</v>
      </c>
      <c r="AY177">
        <v>0.25323676494904579</v>
      </c>
      <c r="AZ177">
        <v>0.71220533100568106</v>
      </c>
      <c r="BA177">
        <v>0.30102243600900891</v>
      </c>
      <c r="BB177">
        <v>0.41514024009017647</v>
      </c>
      <c r="BC177">
        <v>0.67342417561591217</v>
      </c>
      <c r="BD177">
        <v>0.28378939466802899</v>
      </c>
      <c r="BE177">
        <v>0.97993415816747997</v>
      </c>
      <c r="BF177">
        <v>0.12796241940604158</v>
      </c>
      <c r="BG177">
        <v>0.57071202632594542</v>
      </c>
      <c r="BH177">
        <v>0.69992824677878662</v>
      </c>
      <c r="BI177">
        <v>0.70700990419958887</v>
      </c>
      <c r="BJ177">
        <v>0.43379532664549303</v>
      </c>
      <c r="BK177">
        <v>0.36968735943203523</v>
      </c>
      <c r="BL177">
        <v>5.9692905106844441E-2</v>
      </c>
      <c r="BM177">
        <v>0.90319786564914195</v>
      </c>
      <c r="BN177">
        <v>0.64508913217361818</v>
      </c>
      <c r="BO177">
        <v>0.79348447128996735</v>
      </c>
      <c r="BP177">
        <v>0.63845528402396334</v>
      </c>
      <c r="BQ177">
        <v>0.31267161635588869</v>
      </c>
      <c r="BR177">
        <v>0.89040055202028578</v>
      </c>
      <c r="BS177">
        <v>0.16205362649064925</v>
      </c>
      <c r="BT177">
        <v>0.54793956963335855</v>
      </c>
    </row>
    <row r="178" spans="1:72" x14ac:dyDescent="0.25">
      <c r="A178" s="1">
        <v>177</v>
      </c>
      <c r="C178">
        <v>0.92216542317677286</v>
      </c>
      <c r="D178">
        <v>0.82953070514596894</v>
      </c>
      <c r="E178">
        <v>0.20744397597792075</v>
      </c>
      <c r="F178">
        <v>0.38361210528463452</v>
      </c>
      <c r="G178">
        <v>0.8113080015803924</v>
      </c>
      <c r="H178">
        <v>0.88748582190029246</v>
      </c>
      <c r="I178">
        <v>0.36676292983369885</v>
      </c>
      <c r="J178">
        <v>0.63293003811736903</v>
      </c>
      <c r="K178">
        <v>0.14207444481149478</v>
      </c>
      <c r="L178">
        <v>0.55791398827882432</v>
      </c>
      <c r="M178">
        <v>0.93782011605200388</v>
      </c>
      <c r="N178">
        <v>9.1422567522429277E-2</v>
      </c>
      <c r="O178">
        <v>0.43983693849102701</v>
      </c>
      <c r="P178">
        <v>0.75899414185684477</v>
      </c>
      <c r="Q178">
        <v>5.5856354867116376E-2</v>
      </c>
      <c r="R178">
        <v>0.58713664887047046</v>
      </c>
      <c r="S178">
        <v>0.38904284960753188</v>
      </c>
      <c r="T178">
        <v>0.58115588437297505</v>
      </c>
      <c r="U178">
        <v>0.16269641905344157</v>
      </c>
      <c r="V178">
        <v>0.1399889073723326</v>
      </c>
      <c r="W178">
        <v>0.25399952651293856</v>
      </c>
      <c r="X178">
        <v>0.20106389160325799</v>
      </c>
      <c r="Y178">
        <v>0.98922484195727478</v>
      </c>
      <c r="Z178">
        <v>0.26791587054931432</v>
      </c>
      <c r="AA178">
        <v>0.21415891249093788</v>
      </c>
      <c r="AB178">
        <v>0.57487243228911855</v>
      </c>
      <c r="AC178">
        <v>0.57708718258343794</v>
      </c>
      <c r="AD178">
        <v>0.32570994382577201</v>
      </c>
      <c r="AE178">
        <v>0.34093683145186915</v>
      </c>
      <c r="AF178">
        <v>0.22713412335287519</v>
      </c>
      <c r="AG178">
        <v>0.41811592270822695</v>
      </c>
      <c r="AH178">
        <v>0.54108476342872169</v>
      </c>
      <c r="AI178">
        <v>0.74606347476163659</v>
      </c>
      <c r="AJ178">
        <v>0.13501103300722361</v>
      </c>
      <c r="AK178">
        <v>0.62713360579921618</v>
      </c>
      <c r="AL178">
        <v>0.26450156712969142</v>
      </c>
      <c r="AM178">
        <v>0.28481230465875662</v>
      </c>
      <c r="AN178">
        <v>0.10829886396757515</v>
      </c>
      <c r="AO178">
        <v>0.68636136845525475</v>
      </c>
      <c r="AP178">
        <v>0.28262499538869224</v>
      </c>
      <c r="AQ178">
        <v>0.26210359712148801</v>
      </c>
      <c r="AR178">
        <v>0.25303691815457185</v>
      </c>
      <c r="AS178">
        <v>0.88876812187509924</v>
      </c>
      <c r="AT178">
        <v>0.64552943205613367</v>
      </c>
      <c r="AU178">
        <v>0.14876447218270028</v>
      </c>
      <c r="AV178">
        <v>0.22846931719276664</v>
      </c>
      <c r="AW178">
        <v>0.15639686565902056</v>
      </c>
      <c r="AX178">
        <v>0.33597912637011973</v>
      </c>
      <c r="AY178">
        <v>0.46706567299438739</v>
      </c>
      <c r="AZ178">
        <v>0.49788687881920191</v>
      </c>
      <c r="BA178">
        <v>0.67928526697669622</v>
      </c>
      <c r="BB178">
        <v>0.41014866713174669</v>
      </c>
      <c r="BC178">
        <v>0.16926651787921076</v>
      </c>
      <c r="BD178">
        <v>0.27361358385946166</v>
      </c>
      <c r="BE178">
        <v>0.84671968400289666</v>
      </c>
      <c r="BF178">
        <v>0.48039044300195732</v>
      </c>
      <c r="BG178">
        <v>0.94125836665572027</v>
      </c>
      <c r="BH178">
        <v>0.62999808666978263</v>
      </c>
      <c r="BI178">
        <v>0.29305823385006202</v>
      </c>
      <c r="BJ178">
        <v>2.2289994865565932E-2</v>
      </c>
      <c r="BK178">
        <v>0.74579415690341821</v>
      </c>
      <c r="BL178">
        <v>0.38225950752034576</v>
      </c>
      <c r="BM178">
        <v>0.56610012992395253</v>
      </c>
      <c r="BN178">
        <v>0.74415236248843297</v>
      </c>
      <c r="BO178">
        <v>0.82159119159080829</v>
      </c>
      <c r="BP178">
        <v>0.65509141931764536</v>
      </c>
      <c r="BQ178">
        <v>0.94783928784717086</v>
      </c>
      <c r="BR178">
        <v>0.59048127510667303</v>
      </c>
      <c r="BS178">
        <v>0.8030148440300624</v>
      </c>
      <c r="BT178">
        <v>0.56503034195822843</v>
      </c>
    </row>
    <row r="179" spans="1:72" x14ac:dyDescent="0.25">
      <c r="A179" s="1">
        <v>178</v>
      </c>
      <c r="C179">
        <v>0.62390293815356668</v>
      </c>
      <c r="D179">
        <v>0.78054272855258078</v>
      </c>
      <c r="E179">
        <v>0.28803783793160398</v>
      </c>
      <c r="F179">
        <v>0.40869483309772536</v>
      </c>
      <c r="G179">
        <v>0.90208327485798245</v>
      </c>
      <c r="H179">
        <v>0.17568194154753725</v>
      </c>
      <c r="I179">
        <v>0.45370015076841375</v>
      </c>
      <c r="J179">
        <v>0.37171014334067209</v>
      </c>
      <c r="K179">
        <v>0.52312441198922521</v>
      </c>
      <c r="L179">
        <v>0.76927714179511297</v>
      </c>
      <c r="M179">
        <v>0.31807347217225934</v>
      </c>
      <c r="N179">
        <v>0.77180353606639551</v>
      </c>
      <c r="O179">
        <v>0.34881542341337679</v>
      </c>
      <c r="P179">
        <v>0.29351534027926074</v>
      </c>
      <c r="Q179">
        <v>2.7963877106080171E-2</v>
      </c>
      <c r="R179">
        <v>0.53325679237791279</v>
      </c>
      <c r="S179">
        <v>0.83926110604031567</v>
      </c>
      <c r="T179">
        <v>0.60043065865571743</v>
      </c>
      <c r="U179">
        <v>0.66657593153559824</v>
      </c>
      <c r="V179">
        <v>0.72889482581072451</v>
      </c>
      <c r="W179">
        <v>0.6764877047698975</v>
      </c>
      <c r="X179">
        <v>1.6880212126309191E-2</v>
      </c>
      <c r="Y179">
        <v>0.37487282628591012</v>
      </c>
      <c r="Z179">
        <v>0.19064818468153777</v>
      </c>
      <c r="AA179">
        <v>0.66438789767894491</v>
      </c>
      <c r="AB179">
        <v>0.78141622299676305</v>
      </c>
      <c r="AC179">
        <v>0.27523806321202227</v>
      </c>
      <c r="AD179">
        <v>0.16339586212259449</v>
      </c>
      <c r="AE179">
        <v>0.16906303853772875</v>
      </c>
      <c r="AF179">
        <v>0.22284652213021661</v>
      </c>
      <c r="AG179">
        <v>0.24445382275958161</v>
      </c>
      <c r="AH179">
        <v>0.44552580447074119</v>
      </c>
      <c r="AI179">
        <v>0.13192921996404228</v>
      </c>
      <c r="AJ179">
        <v>3.4931570016674129E-2</v>
      </c>
      <c r="AK179">
        <v>0.72820693643579093</v>
      </c>
      <c r="AL179">
        <v>0.96031291697981347</v>
      </c>
      <c r="AM179">
        <v>0.61567919648283409</v>
      </c>
      <c r="AN179">
        <v>0.12064155308813174</v>
      </c>
      <c r="AO179">
        <v>0.7537751297917793</v>
      </c>
      <c r="AP179">
        <v>0.86511322431260829</v>
      </c>
      <c r="AQ179">
        <v>0.11246671671553554</v>
      </c>
      <c r="AR179">
        <v>0.39119229722157645</v>
      </c>
      <c r="AS179">
        <v>1.9509742341342839E-2</v>
      </c>
      <c r="AT179">
        <v>0.30284862842998772</v>
      </c>
      <c r="AU179">
        <v>0.95192862278720647</v>
      </c>
      <c r="AV179">
        <v>1.2796663984368295E-2</v>
      </c>
      <c r="AW179">
        <v>0.99280043615814073</v>
      </c>
      <c r="AX179">
        <v>0.19391873142038341</v>
      </c>
      <c r="AY179">
        <v>0.13121853231715019</v>
      </c>
      <c r="AZ179">
        <v>4.9836432972741873E-3</v>
      </c>
      <c r="BA179">
        <v>0.88663780588459828</v>
      </c>
      <c r="BB179">
        <v>0.90606335294474882</v>
      </c>
      <c r="BC179">
        <v>0.5444625742296485</v>
      </c>
      <c r="BD179">
        <v>0.66772221646823138</v>
      </c>
      <c r="BE179">
        <v>0.13686279097720033</v>
      </c>
      <c r="BF179">
        <v>0.25995287780960918</v>
      </c>
      <c r="BG179">
        <v>2.4747333034962571E-2</v>
      </c>
      <c r="BH179">
        <v>0.68842202300166466</v>
      </c>
      <c r="BI179">
        <v>0.32952808773248421</v>
      </c>
      <c r="BJ179">
        <v>0.52352162782580558</v>
      </c>
      <c r="BK179">
        <v>0.4503205176672177</v>
      </c>
      <c r="BL179">
        <v>0.68618293805966657</v>
      </c>
      <c r="BM179">
        <v>0.50834330971314401</v>
      </c>
      <c r="BN179">
        <v>0.20940626778956173</v>
      </c>
      <c r="BO179">
        <v>0.76568762969157034</v>
      </c>
      <c r="BP179">
        <v>0.32090240653055613</v>
      </c>
      <c r="BQ179">
        <v>0.95180550974129918</v>
      </c>
      <c r="BR179">
        <v>6.1739794691564542E-2</v>
      </c>
      <c r="BS179">
        <v>0.89301473810372134</v>
      </c>
      <c r="BT179">
        <v>0.6797743939232882</v>
      </c>
    </row>
    <row r="180" spans="1:72" x14ac:dyDescent="0.25">
      <c r="A180" s="1">
        <v>179</v>
      </c>
      <c r="C180">
        <v>0.35730469370363782</v>
      </c>
      <c r="D180">
        <v>0.74316253983104241</v>
      </c>
      <c r="E180">
        <v>0.13398832624263368</v>
      </c>
      <c r="F180">
        <v>0.30103629281031641</v>
      </c>
      <c r="G180">
        <v>0.15815312471563148</v>
      </c>
      <c r="H180">
        <v>1.573609319963476E-2</v>
      </c>
      <c r="I180">
        <v>7.3891884036372257E-3</v>
      </c>
      <c r="J180">
        <v>0.63882863934880907</v>
      </c>
      <c r="K180">
        <v>0.90975711263831693</v>
      </c>
      <c r="L180">
        <v>0.99849722893268078</v>
      </c>
      <c r="M180">
        <v>0.77070606819571907</v>
      </c>
      <c r="N180">
        <v>0.23681134952167471</v>
      </c>
      <c r="O180">
        <v>0.54648571896104059</v>
      </c>
      <c r="P180">
        <v>0.59464085549923162</v>
      </c>
      <c r="Q180">
        <v>0.49487398690662832</v>
      </c>
      <c r="R180">
        <v>0.92074337421075181</v>
      </c>
      <c r="S180">
        <v>0.25959709027460398</v>
      </c>
      <c r="T180">
        <v>0.81492906943234689</v>
      </c>
      <c r="U180">
        <v>0.10103190026456377</v>
      </c>
      <c r="V180">
        <v>8.2801574259270261E-3</v>
      </c>
      <c r="W180">
        <v>9.7252333881178932E-2</v>
      </c>
      <c r="X180">
        <v>0.98917187642307014</v>
      </c>
      <c r="Y180">
        <v>0.63269224052030359</v>
      </c>
      <c r="Z180">
        <v>0.36561336551062174</v>
      </c>
      <c r="AA180">
        <v>0.78333745717881309</v>
      </c>
      <c r="AB180">
        <v>0.75662541189665011</v>
      </c>
      <c r="AC180">
        <v>0.84986397772617772</v>
      </c>
      <c r="AD180">
        <v>0.97010951311206173</v>
      </c>
      <c r="AE180">
        <v>0.65225870983681622</v>
      </c>
      <c r="AF180">
        <v>0.81004897255930541</v>
      </c>
      <c r="AG180">
        <v>0.15819857353934574</v>
      </c>
      <c r="AH180">
        <v>6.6113763990003349E-2</v>
      </c>
      <c r="AI180">
        <v>8.3042338636433399E-2</v>
      </c>
      <c r="AJ180">
        <v>0.89423015844150322</v>
      </c>
      <c r="AK180">
        <v>0.60834688682556881</v>
      </c>
      <c r="AL180">
        <v>1.2355277257517505E-3</v>
      </c>
      <c r="AM180">
        <v>0.21923867319766832</v>
      </c>
      <c r="AN180">
        <v>0.43754925806837341</v>
      </c>
      <c r="AO180">
        <v>0.34932245466009781</v>
      </c>
      <c r="AP180">
        <v>0.72648063802252427</v>
      </c>
      <c r="AQ180">
        <v>0.55474847294285867</v>
      </c>
      <c r="AR180">
        <v>0.44981421666736066</v>
      </c>
      <c r="AS180">
        <v>0.76960127626011432</v>
      </c>
      <c r="AT180">
        <v>0.38174909511502508</v>
      </c>
      <c r="AU180">
        <v>0.53688531334191436</v>
      </c>
      <c r="AV180">
        <v>0.673857279136306</v>
      </c>
      <c r="AW180">
        <v>1.5802827023101096E-2</v>
      </c>
      <c r="AX180">
        <v>0.81518518719111788</v>
      </c>
      <c r="AY180">
        <v>0.84790532665303719</v>
      </c>
      <c r="AZ180">
        <v>0.15283483951038868</v>
      </c>
      <c r="BA180">
        <v>0.77399294790391748</v>
      </c>
      <c r="BB180">
        <v>0.54720848430076141</v>
      </c>
      <c r="BC180">
        <v>0.48855980740692007</v>
      </c>
      <c r="BD180">
        <v>0.16563310492149907</v>
      </c>
      <c r="BE180">
        <v>0.43771142280222974</v>
      </c>
      <c r="BF180">
        <v>3.8025633075460252E-2</v>
      </c>
      <c r="BG180">
        <v>9.2919757839693418E-3</v>
      </c>
      <c r="BH180">
        <v>0.36017210569702485</v>
      </c>
      <c r="BI180">
        <v>0.28918970563336788</v>
      </c>
      <c r="BJ180">
        <v>0.3752872594019907</v>
      </c>
      <c r="BK180">
        <v>0.76056031553219905</v>
      </c>
      <c r="BL180">
        <v>0.39414228278215846</v>
      </c>
      <c r="BM180">
        <v>1.8194765774413035E-3</v>
      </c>
      <c r="BN180">
        <v>0.29227067227325709</v>
      </c>
      <c r="BO180">
        <v>0.96411044563109216</v>
      </c>
      <c r="BP180">
        <v>0.79525698147624779</v>
      </c>
      <c r="BQ180">
        <v>0.16244649332920491</v>
      </c>
      <c r="BR180">
        <v>0.99589935664491691</v>
      </c>
      <c r="BS180">
        <v>0.27845270325306981</v>
      </c>
      <c r="BT180">
        <v>0.7980656768674127</v>
      </c>
    </row>
    <row r="181" spans="1:72" x14ac:dyDescent="0.25">
      <c r="A181" s="1">
        <v>180</v>
      </c>
      <c r="C181">
        <v>5.2141776604844203E-2</v>
      </c>
      <c r="D181">
        <v>3.4927354832642865E-2</v>
      </c>
      <c r="E181">
        <v>0.21386606551374421</v>
      </c>
      <c r="F181">
        <v>0.52692717619480667</v>
      </c>
      <c r="G181">
        <v>0.22925279310071456</v>
      </c>
      <c r="H181">
        <v>0.87190351122907017</v>
      </c>
      <c r="I181">
        <v>9.853504610094177E-2</v>
      </c>
      <c r="J181">
        <v>0.2086030233955356</v>
      </c>
      <c r="K181">
        <v>0.55537178415884947</v>
      </c>
      <c r="L181">
        <v>0.12770363151977138</v>
      </c>
      <c r="M181">
        <v>0.91191666348865408</v>
      </c>
      <c r="N181">
        <v>0.84280118969787576</v>
      </c>
      <c r="O181">
        <v>0.19818750972213239</v>
      </c>
      <c r="P181">
        <v>0.59647800084284774</v>
      </c>
      <c r="Q181">
        <v>0.61559437319394616</v>
      </c>
      <c r="R181">
        <v>0.86896734412368082</v>
      </c>
      <c r="S181">
        <v>0.79916730540900938</v>
      </c>
      <c r="T181">
        <v>0.59634648920609823</v>
      </c>
      <c r="U181">
        <v>0.95219910307667233</v>
      </c>
      <c r="V181">
        <v>0.13078416818551386</v>
      </c>
      <c r="W181">
        <v>0.5556715951593334</v>
      </c>
      <c r="X181">
        <v>0.69302499890041225</v>
      </c>
      <c r="Y181">
        <v>0.35166780971539613</v>
      </c>
      <c r="Z181">
        <v>5.7158274793460917E-2</v>
      </c>
      <c r="AA181">
        <v>0.39903998590702161</v>
      </c>
      <c r="AB181">
        <v>0.81324385718620662</v>
      </c>
      <c r="AC181">
        <v>0.55235885404613361</v>
      </c>
      <c r="AD181">
        <v>0.71987763262317161</v>
      </c>
      <c r="AE181">
        <v>0.8260209852923166</v>
      </c>
      <c r="AF181">
        <v>0.17874601594905182</v>
      </c>
      <c r="AG181">
        <v>0.26613908119253393</v>
      </c>
      <c r="AH181">
        <v>0.99973271847583633</v>
      </c>
      <c r="AI181">
        <v>0.77148555085611881</v>
      </c>
      <c r="AJ181">
        <v>7.7865427532297193E-2</v>
      </c>
      <c r="AK181">
        <v>4.7342255796025023E-2</v>
      </c>
      <c r="AL181">
        <v>0.44762239973378903</v>
      </c>
      <c r="AM181">
        <v>0.2061697060676545</v>
      </c>
      <c r="AN181">
        <v>0.29133062108484498</v>
      </c>
      <c r="AO181">
        <v>0.57048420134934941</v>
      </c>
      <c r="AP181">
        <v>0.99323815953083039</v>
      </c>
      <c r="AQ181">
        <v>0.31214142562394465</v>
      </c>
      <c r="AR181">
        <v>0.13784635744587415</v>
      </c>
      <c r="AS181">
        <v>0.81613634162224358</v>
      </c>
      <c r="AT181">
        <v>0.60154084811515185</v>
      </c>
      <c r="AU181">
        <v>0.66529062461618016</v>
      </c>
      <c r="AV181">
        <v>0.9790342630890263</v>
      </c>
      <c r="AW181">
        <v>0.46503234009565042</v>
      </c>
      <c r="AX181">
        <v>0.45002817722090072</v>
      </c>
      <c r="AY181">
        <v>0.19171479440957073</v>
      </c>
      <c r="AZ181">
        <v>0.80521469499814857</v>
      </c>
      <c r="BA181">
        <v>0.75141872007299404</v>
      </c>
      <c r="BB181">
        <v>0.14449039020302645</v>
      </c>
      <c r="BC181">
        <v>0.26776409498642828</v>
      </c>
      <c r="BD181">
        <v>0.52834211179660417</v>
      </c>
      <c r="BE181">
        <v>0.38632900035271411</v>
      </c>
      <c r="BF181">
        <v>1.5064156494828174E-2</v>
      </c>
      <c r="BG181">
        <v>0.66190722369409127</v>
      </c>
      <c r="BH181">
        <v>0.6957682609837661</v>
      </c>
      <c r="BI181">
        <v>0.6764627457376281</v>
      </c>
      <c r="BJ181">
        <v>0.43814144975085456</v>
      </c>
      <c r="BK181">
        <v>0.44864661809624395</v>
      </c>
      <c r="BL181">
        <v>0.2674748800676553</v>
      </c>
      <c r="BM181">
        <v>0.82027023754144646</v>
      </c>
      <c r="BN181">
        <v>0.87863362253119104</v>
      </c>
      <c r="BO181">
        <v>0.83928473288280736</v>
      </c>
      <c r="BP181">
        <v>0.45668077243704586</v>
      </c>
      <c r="BQ181">
        <v>0.49325246979428106</v>
      </c>
      <c r="BR181">
        <v>0.31235837046459092</v>
      </c>
      <c r="BS181">
        <v>0.49990441256675</v>
      </c>
      <c r="BT181">
        <v>0.73479825498138784</v>
      </c>
    </row>
    <row r="182" spans="1:72" x14ac:dyDescent="0.25">
      <c r="A182" s="1">
        <v>181</v>
      </c>
      <c r="C182">
        <v>0.40967269668012907</v>
      </c>
      <c r="D182">
        <v>0.99190313004591535</v>
      </c>
      <c r="E182">
        <v>0.21633889376116644</v>
      </c>
      <c r="F182">
        <v>0.22002670463043139</v>
      </c>
      <c r="G182">
        <v>0.88162168167066546</v>
      </c>
      <c r="H182">
        <v>0.94534571156674285</v>
      </c>
      <c r="I182">
        <v>0.8125006695810586</v>
      </c>
      <c r="J182">
        <v>9.5527475334941547E-2</v>
      </c>
      <c r="K182">
        <v>0.63996259360266361</v>
      </c>
      <c r="L182">
        <v>0.56431166054063253</v>
      </c>
      <c r="M182">
        <v>0.10058544313695361</v>
      </c>
      <c r="N182">
        <v>0.64051170153726422</v>
      </c>
      <c r="O182">
        <v>0.37980260620455242</v>
      </c>
      <c r="P182">
        <v>8.7951255401228279E-2</v>
      </c>
      <c r="Q182">
        <v>0.7841903275091241</v>
      </c>
      <c r="R182">
        <v>0.51825230481193429</v>
      </c>
      <c r="S182">
        <v>0.31126865310955654</v>
      </c>
      <c r="T182">
        <v>0.37632030545310413</v>
      </c>
      <c r="U182">
        <v>0.64394764129265891</v>
      </c>
      <c r="V182">
        <v>0.1707685673187237</v>
      </c>
      <c r="W182">
        <v>0.89741937181081755</v>
      </c>
      <c r="X182">
        <v>0.59184749726210506</v>
      </c>
      <c r="Y182">
        <v>0.24053450422193678</v>
      </c>
      <c r="Z182">
        <v>0.98690715527051165</v>
      </c>
      <c r="AA182">
        <v>0.35541248037096373</v>
      </c>
      <c r="AB182">
        <v>0.61170320716838367</v>
      </c>
      <c r="AC182">
        <v>0.71031145520938144</v>
      </c>
      <c r="AD182">
        <v>0.35521904693094797</v>
      </c>
      <c r="AE182">
        <v>0.57744009422799203</v>
      </c>
      <c r="AF182">
        <v>0.61629688288667195</v>
      </c>
      <c r="AG182">
        <v>0.95964327000261618</v>
      </c>
      <c r="AH182">
        <v>0.13209877452720409</v>
      </c>
      <c r="AI182">
        <v>8.2938625397782073E-2</v>
      </c>
      <c r="AJ182">
        <v>0.43162071405272362</v>
      </c>
      <c r="AK182">
        <v>0.46378186585192582</v>
      </c>
      <c r="AL182">
        <v>0.44879435650246557</v>
      </c>
      <c r="AM182">
        <v>0.82369700173493654</v>
      </c>
      <c r="AN182">
        <v>2.9991398526603819E-2</v>
      </c>
      <c r="AO182">
        <v>0.88769928931665987</v>
      </c>
      <c r="AP182">
        <v>0.19908963188028639</v>
      </c>
      <c r="AQ182">
        <v>0.86921259081736146</v>
      </c>
      <c r="AR182">
        <v>0.21520323768927152</v>
      </c>
      <c r="AS182">
        <v>9.4763737928207248E-2</v>
      </c>
      <c r="AT182">
        <v>0.36280117311578508</v>
      </c>
      <c r="AU182">
        <v>0.65836995535581422</v>
      </c>
      <c r="AV182">
        <v>0.42180782263522243</v>
      </c>
      <c r="AW182">
        <v>0.99222228023346803</v>
      </c>
      <c r="AX182">
        <v>0.45809930414666356</v>
      </c>
      <c r="AY182">
        <v>0.12721611061482974</v>
      </c>
      <c r="AZ182">
        <v>0.94698779178092973</v>
      </c>
      <c r="BA182">
        <v>0.13808511504633347</v>
      </c>
      <c r="BB182">
        <v>0.54943430389171588</v>
      </c>
      <c r="BC182">
        <v>0.79201142051532925</v>
      </c>
      <c r="BD182">
        <v>0.75263951360267289</v>
      </c>
      <c r="BE182">
        <v>0.55864409110861801</v>
      </c>
      <c r="BF182">
        <v>0.17337180122440643</v>
      </c>
      <c r="BG182">
        <v>0.91603188000826963</v>
      </c>
      <c r="BH182">
        <v>0.20035333585579262</v>
      </c>
      <c r="BI182">
        <v>0.31779812116587935</v>
      </c>
      <c r="BJ182">
        <v>0.90795761777507022</v>
      </c>
      <c r="BK182">
        <v>0.27360479323668152</v>
      </c>
      <c r="BL182">
        <v>0.80671389747828504</v>
      </c>
      <c r="BM182">
        <v>0.48006381157832778</v>
      </c>
      <c r="BN182">
        <v>0.88228261255147011</v>
      </c>
      <c r="BO182">
        <v>0.71039707000543706</v>
      </c>
      <c r="BP182">
        <v>0.40094102127835396</v>
      </c>
      <c r="BQ182">
        <v>0.81209019970657226</v>
      </c>
      <c r="BR182">
        <v>1.2881892656631755E-2</v>
      </c>
      <c r="BS182">
        <v>1.4992909480368355E-2</v>
      </c>
      <c r="BT182">
        <v>0.74088157889002804</v>
      </c>
    </row>
    <row r="183" spans="1:72" x14ac:dyDescent="0.25">
      <c r="A183" s="1">
        <v>182</v>
      </c>
      <c r="C183">
        <v>0.53058870256256085</v>
      </c>
      <c r="D183">
        <v>0.8582935418307216</v>
      </c>
      <c r="E183">
        <v>0.88729433581771777</v>
      </c>
      <c r="F183">
        <v>3.7198515817648881E-2</v>
      </c>
      <c r="G183">
        <v>0.35752087897632712</v>
      </c>
      <c r="H183">
        <v>0.71884015434048731</v>
      </c>
      <c r="I183">
        <v>0.90344775167435121</v>
      </c>
      <c r="J183">
        <v>0.20807245641808891</v>
      </c>
      <c r="K183">
        <v>0.41318586149421532</v>
      </c>
      <c r="L183">
        <v>0.61932091296713676</v>
      </c>
      <c r="M183">
        <v>6.6337245984883886E-2</v>
      </c>
      <c r="N183">
        <v>0.12327256806864739</v>
      </c>
      <c r="O183">
        <v>0.79456366042240711</v>
      </c>
      <c r="P183">
        <v>0.45173920892094133</v>
      </c>
      <c r="Q183">
        <v>0.55187003462186524</v>
      </c>
      <c r="R183">
        <v>0.18194873060899075</v>
      </c>
      <c r="S183">
        <v>0.25676602680623783</v>
      </c>
      <c r="T183">
        <v>1.3000731253190123E-2</v>
      </c>
      <c r="U183">
        <v>0.86719891691303497</v>
      </c>
      <c r="V183">
        <v>0.32212250602942671</v>
      </c>
      <c r="W183">
        <v>1.0046325480469354E-2</v>
      </c>
      <c r="X183">
        <v>0.96328162678654405</v>
      </c>
      <c r="Y183">
        <v>0.9084859792219091</v>
      </c>
      <c r="Z183">
        <v>0.23491211380550425</v>
      </c>
      <c r="AA183">
        <v>0.36639323040567584</v>
      </c>
      <c r="AB183">
        <v>0.32086107205432668</v>
      </c>
      <c r="AC183">
        <v>0.35740930961453421</v>
      </c>
      <c r="AD183">
        <v>0.7995647848363</v>
      </c>
      <c r="AE183">
        <v>0.33145912454284576</v>
      </c>
      <c r="AF183">
        <v>6.1899253780889341E-2</v>
      </c>
      <c r="AG183">
        <v>0.91561340105221922</v>
      </c>
      <c r="AH183">
        <v>0.45056417832254869</v>
      </c>
      <c r="AI183">
        <v>0.53688283701352935</v>
      </c>
      <c r="AJ183">
        <v>0.93053422431309474</v>
      </c>
      <c r="AK183">
        <v>0.68643672362546582</v>
      </c>
      <c r="AL183">
        <v>0.74955350230614004</v>
      </c>
      <c r="AM183">
        <v>0.4981094084630977</v>
      </c>
      <c r="AN183">
        <v>0.73538873881321531</v>
      </c>
      <c r="AO183">
        <v>0.4279728794832004</v>
      </c>
      <c r="AP183">
        <v>0.7252924992022497</v>
      </c>
      <c r="AQ183">
        <v>0.70628465745252633</v>
      </c>
      <c r="AR183">
        <v>0.31802946788331254</v>
      </c>
      <c r="AS183">
        <v>0.6485331055994441</v>
      </c>
      <c r="AT183">
        <v>0.57848020925066401</v>
      </c>
      <c r="AU183">
        <v>0.72061904781502806</v>
      </c>
      <c r="AV183">
        <v>0.63302795131293599</v>
      </c>
      <c r="AW183">
        <v>9.8831654359969767E-2</v>
      </c>
      <c r="AX183">
        <v>0.4525317428669704</v>
      </c>
      <c r="AY183">
        <v>0.37719489532954775</v>
      </c>
      <c r="AZ183">
        <v>0.4432213740112888</v>
      </c>
      <c r="BA183">
        <v>0.83391274855359099</v>
      </c>
      <c r="BB183">
        <v>0.6134070544812612</v>
      </c>
      <c r="BC183">
        <v>0.93352804899185593</v>
      </c>
      <c r="BD183">
        <v>0.52921960413555769</v>
      </c>
      <c r="BE183">
        <v>0.17630671012848642</v>
      </c>
      <c r="BF183">
        <v>0.89146419528019305</v>
      </c>
      <c r="BG183">
        <v>0.25812988317147656</v>
      </c>
      <c r="BH183">
        <v>0.46434641719945924</v>
      </c>
      <c r="BI183">
        <v>0.52709776361160199</v>
      </c>
      <c r="BJ183">
        <v>0.32889365511493174</v>
      </c>
      <c r="BK183">
        <v>0.15606639531148381</v>
      </c>
      <c r="BL183">
        <v>0.48730493441236344</v>
      </c>
      <c r="BM183">
        <v>0.89450793685337204</v>
      </c>
      <c r="BN183">
        <v>0.1077716875713548</v>
      </c>
      <c r="BO183">
        <v>0.62861926805693435</v>
      </c>
      <c r="BP183">
        <v>0.74063790601913226</v>
      </c>
      <c r="BQ183">
        <v>0.10000711267599605</v>
      </c>
      <c r="BR183">
        <v>0.99169352607885353</v>
      </c>
      <c r="BS183">
        <v>0.63404069552135744</v>
      </c>
      <c r="BT183">
        <v>0.73416913426118147</v>
      </c>
    </row>
    <row r="184" spans="1:72" x14ac:dyDescent="0.25">
      <c r="A184" s="1">
        <v>183</v>
      </c>
      <c r="C184">
        <v>0.59667917891767774</v>
      </c>
      <c r="D184">
        <v>0.25071503516228366</v>
      </c>
      <c r="E184">
        <v>0.721408316493237</v>
      </c>
      <c r="F184">
        <v>0.16817496467797943</v>
      </c>
      <c r="G184">
        <v>0.14180945328249772</v>
      </c>
      <c r="H184">
        <v>0.55418653556757158</v>
      </c>
      <c r="I184">
        <v>0.28691974890142724</v>
      </c>
      <c r="J184">
        <v>0.17121071274657707</v>
      </c>
      <c r="K184">
        <v>0.23546577307715888</v>
      </c>
      <c r="L184">
        <v>0.70629526940121778</v>
      </c>
      <c r="M184">
        <v>0.15758602652775355</v>
      </c>
      <c r="N184">
        <v>0.69677096652660231</v>
      </c>
      <c r="O184">
        <v>0.61537148507282935</v>
      </c>
      <c r="P184">
        <v>0.61118330523390241</v>
      </c>
      <c r="Q184">
        <v>0.68635311444624203</v>
      </c>
      <c r="R184">
        <v>0.34571357727534946</v>
      </c>
      <c r="S184">
        <v>0.20805741154389057</v>
      </c>
      <c r="T184">
        <v>0.89012223237620602</v>
      </c>
      <c r="U184">
        <v>9.4228557434515525E-2</v>
      </c>
      <c r="V184">
        <v>0.54380203069373578</v>
      </c>
      <c r="W184">
        <v>0.18094156464046773</v>
      </c>
      <c r="X184">
        <v>4.4274230264370273E-2</v>
      </c>
      <c r="Y184">
        <v>0.21233782225398046</v>
      </c>
      <c r="Z184">
        <v>4.9294762640011758E-2</v>
      </c>
      <c r="AA184">
        <v>0.48298848713877751</v>
      </c>
      <c r="AB184">
        <v>7.8918403705279028E-2</v>
      </c>
      <c r="AC184">
        <v>0.64639023756675984</v>
      </c>
      <c r="AD184">
        <v>0.48084590853417142</v>
      </c>
      <c r="AE184">
        <v>0.57113344566959945</v>
      </c>
      <c r="AF184">
        <v>0.15723219401011235</v>
      </c>
      <c r="AG184">
        <v>0.50709664909423235</v>
      </c>
      <c r="AH184">
        <v>0.45903690735389313</v>
      </c>
      <c r="AI184">
        <v>0.6327819719543738</v>
      </c>
      <c r="AJ184">
        <v>0.10306269133548651</v>
      </c>
      <c r="AK184">
        <v>0.12309522510160886</v>
      </c>
      <c r="AL184">
        <v>0.83485290786664612</v>
      </c>
      <c r="AM184">
        <v>0.31463963876836532</v>
      </c>
      <c r="AN184">
        <v>4.9808573342518647E-2</v>
      </c>
      <c r="AO184">
        <v>0.11370064589149986</v>
      </c>
      <c r="AP184">
        <v>0.56360319306489359</v>
      </c>
      <c r="AQ184">
        <v>0.66227589128574782</v>
      </c>
      <c r="AR184">
        <v>1.1527309923117124E-2</v>
      </c>
      <c r="AS184">
        <v>0.23268769962468561</v>
      </c>
      <c r="AT184">
        <v>0.13798759495493218</v>
      </c>
      <c r="AU184">
        <v>0.54472607660469197</v>
      </c>
      <c r="AV184">
        <v>0.56170069957677282</v>
      </c>
      <c r="AW184">
        <v>0.60882391288172066</v>
      </c>
      <c r="AX184">
        <v>0.4262653416358414</v>
      </c>
      <c r="AY184">
        <v>0.80750660142791431</v>
      </c>
      <c r="AZ184">
        <v>0.82674611661194808</v>
      </c>
      <c r="BA184">
        <v>2.266511026085738E-2</v>
      </c>
      <c r="BB184">
        <v>0.40582515422799248</v>
      </c>
      <c r="BC184">
        <v>0.13021693556238445</v>
      </c>
      <c r="BD184">
        <v>3.4754696280043351E-2</v>
      </c>
      <c r="BE184">
        <v>8.4866804977420718E-2</v>
      </c>
      <c r="BF184">
        <v>0.62394849316540513</v>
      </c>
      <c r="BG184">
        <v>8.0778718731430721E-2</v>
      </c>
      <c r="BH184">
        <v>0.11280004064351812</v>
      </c>
      <c r="BI184">
        <v>2.427146706379868E-2</v>
      </c>
      <c r="BJ184">
        <v>0.60886194471861776</v>
      </c>
      <c r="BK184">
        <v>0.8771846570302857</v>
      </c>
      <c r="BL184">
        <v>0.42295793887123423</v>
      </c>
      <c r="BM184">
        <v>0.55295885886622542</v>
      </c>
      <c r="BN184">
        <v>0.75831566265499173</v>
      </c>
      <c r="BO184">
        <v>0.54796243215545781</v>
      </c>
      <c r="BP184">
        <v>0.58784638219677821</v>
      </c>
      <c r="BQ184">
        <v>0.58274243064423703</v>
      </c>
      <c r="BR184">
        <v>0.3088619530638318</v>
      </c>
      <c r="BS184">
        <v>0.14702601052406727</v>
      </c>
      <c r="BT184">
        <v>0.15412329697000204</v>
      </c>
    </row>
    <row r="185" spans="1:72" x14ac:dyDescent="0.25">
      <c r="A185" s="1">
        <v>184</v>
      </c>
      <c r="C185">
        <v>0.31525542124783357</v>
      </c>
      <c r="D185">
        <v>0.41749034954528075</v>
      </c>
      <c r="E185">
        <v>0.83647982762271456</v>
      </c>
      <c r="F185">
        <v>0.92268578824503589</v>
      </c>
      <c r="G185">
        <v>0.71702870588489687</v>
      </c>
      <c r="H185">
        <v>0.66444426098337794</v>
      </c>
      <c r="I185">
        <v>0.41122677244451533</v>
      </c>
      <c r="J185">
        <v>0.12890383766899516</v>
      </c>
      <c r="K185">
        <v>0.36881151490386199</v>
      </c>
      <c r="L185">
        <v>5.1159751983487878E-2</v>
      </c>
      <c r="M185">
        <v>6.1945878793186027E-2</v>
      </c>
      <c r="N185">
        <v>0.65782928849029321</v>
      </c>
      <c r="O185">
        <v>0.58210355114133783</v>
      </c>
      <c r="P185">
        <v>6.3328830360211863E-2</v>
      </c>
      <c r="Q185">
        <v>0.9052540013423731</v>
      </c>
      <c r="R185">
        <v>0.12476909609206321</v>
      </c>
      <c r="S185">
        <v>0.64007590193673836</v>
      </c>
      <c r="T185">
        <v>0.10688050194001109</v>
      </c>
      <c r="U185">
        <v>0.55140367933839918</v>
      </c>
      <c r="V185">
        <v>0.3707155984725008</v>
      </c>
      <c r="W185">
        <v>0.38984586682235689</v>
      </c>
      <c r="X185">
        <v>0.41283870871884987</v>
      </c>
      <c r="Y185">
        <v>7.9947077482389606E-4</v>
      </c>
      <c r="Z185">
        <v>0.23830675569658621</v>
      </c>
      <c r="AA185">
        <v>0.84142003647238195</v>
      </c>
      <c r="AB185">
        <v>9.2616916578820874E-2</v>
      </c>
      <c r="AC185">
        <v>0.20629533981467163</v>
      </c>
      <c r="AD185">
        <v>0.70570080412516856</v>
      </c>
      <c r="AE185">
        <v>0.60945773671726566</v>
      </c>
      <c r="AF185">
        <v>0.59747978469352603</v>
      </c>
      <c r="AG185">
        <v>0.66416702604289612</v>
      </c>
      <c r="AH185">
        <v>9.0313217427693271E-3</v>
      </c>
      <c r="AI185">
        <v>0.21416114864700864</v>
      </c>
      <c r="AJ185">
        <v>0.14601578198234477</v>
      </c>
      <c r="AK185">
        <v>0.40555047719748716</v>
      </c>
      <c r="AL185">
        <v>0.73690100290489047</v>
      </c>
      <c r="AM185">
        <v>0.90515973767291924</v>
      </c>
      <c r="AN185">
        <v>0.49063751715533732</v>
      </c>
      <c r="AO185">
        <v>0.55448149301441518</v>
      </c>
      <c r="AP185">
        <v>0.84696123451982763</v>
      </c>
      <c r="AQ185">
        <v>0.14193767712971028</v>
      </c>
      <c r="AR185">
        <v>0.64953999842959964</v>
      </c>
      <c r="AS185">
        <v>0.39408246268560509</v>
      </c>
      <c r="AT185">
        <v>0.88248850650242938</v>
      </c>
      <c r="AU185">
        <v>0.97408463417977809</v>
      </c>
      <c r="AV185">
        <v>0.88571815012105903</v>
      </c>
      <c r="AW185">
        <v>0.94882462974804038</v>
      </c>
      <c r="AX185">
        <v>0.78517445947026676</v>
      </c>
      <c r="AY185">
        <v>0.79890828230234678</v>
      </c>
      <c r="AZ185">
        <v>0.22043591043061328</v>
      </c>
      <c r="BA185">
        <v>0.48172251211227368</v>
      </c>
      <c r="BB185">
        <v>0.98107560150893858</v>
      </c>
      <c r="BC185">
        <v>0.99850127174485215</v>
      </c>
      <c r="BD185">
        <v>2.6964108876826764E-2</v>
      </c>
      <c r="BE185">
        <v>0.72096252065986077</v>
      </c>
      <c r="BF185">
        <v>6.7072963651370721E-2</v>
      </c>
      <c r="BG185">
        <v>0.7023213829182573</v>
      </c>
      <c r="BH185">
        <v>0.92474624856978804</v>
      </c>
      <c r="BI185">
        <v>0.3859652469524848</v>
      </c>
      <c r="BJ185">
        <v>0.71488061484673671</v>
      </c>
      <c r="BK185">
        <v>0.69286095072630005</v>
      </c>
      <c r="BL185">
        <v>0.17684760606956673</v>
      </c>
      <c r="BM185">
        <v>5.8202989340825018E-2</v>
      </c>
      <c r="BN185">
        <v>0.14773572703737514</v>
      </c>
      <c r="BO185">
        <v>0.53573432094705375</v>
      </c>
      <c r="BP185">
        <v>0.22797537324895722</v>
      </c>
      <c r="BQ185">
        <v>7.5226983699916428E-4</v>
      </c>
      <c r="BR185">
        <v>0.35316509084313152</v>
      </c>
      <c r="BS185">
        <v>0.66791450200105151</v>
      </c>
      <c r="BT185">
        <v>0.38372008358103216</v>
      </c>
    </row>
    <row r="186" spans="1:72" x14ac:dyDescent="0.25">
      <c r="A186" s="1">
        <v>185</v>
      </c>
      <c r="C186">
        <v>0.46210192967575903</v>
      </c>
      <c r="D186">
        <v>0.67554120376356697</v>
      </c>
      <c r="E186">
        <v>0.35197436958985506</v>
      </c>
      <c r="F186">
        <v>0.31552037028087321</v>
      </c>
      <c r="G186">
        <v>0.53211080858852455</v>
      </c>
      <c r="H186">
        <v>0.44264210626790668</v>
      </c>
      <c r="I186">
        <v>0.11898223005572783</v>
      </c>
      <c r="J186">
        <v>0.44306846199357586</v>
      </c>
      <c r="K186">
        <v>0.34758427599682451</v>
      </c>
      <c r="L186">
        <v>0.99078273814759155</v>
      </c>
      <c r="M186">
        <v>0.12204077032289773</v>
      </c>
      <c r="N186">
        <v>0.22388605994552868</v>
      </c>
      <c r="O186">
        <v>0.84558743743190812</v>
      </c>
      <c r="P186">
        <v>0.84992782571200021</v>
      </c>
      <c r="Q186">
        <v>8.133837763627827E-2</v>
      </c>
      <c r="R186">
        <v>0.63724568899544387</v>
      </c>
      <c r="S186">
        <v>0.99854598730925304</v>
      </c>
      <c r="T186">
        <v>0.21976185923502234</v>
      </c>
      <c r="U186">
        <v>0.59643126616121478</v>
      </c>
      <c r="V186">
        <v>0.35288386149051254</v>
      </c>
      <c r="W186">
        <v>0.31724303327663272</v>
      </c>
      <c r="X186">
        <v>8.6366262353315459E-2</v>
      </c>
      <c r="Y186">
        <v>0.27084836852339478</v>
      </c>
      <c r="Z186">
        <v>0.37830535048413116</v>
      </c>
      <c r="AA186">
        <v>0.89706548539202102</v>
      </c>
      <c r="AB186">
        <v>0.77735387042659532</v>
      </c>
      <c r="AC186">
        <v>0.69274619046567398</v>
      </c>
      <c r="AD186">
        <v>0.29656316554616724</v>
      </c>
      <c r="AE186">
        <v>0.60629500332077602</v>
      </c>
      <c r="AF186">
        <v>0.88903882781355736</v>
      </c>
      <c r="AG186">
        <v>0.73879690089795669</v>
      </c>
      <c r="AH186">
        <v>0.94909241666051047</v>
      </c>
      <c r="AI186">
        <v>0.30968926329333302</v>
      </c>
      <c r="AJ186">
        <v>0.80794006001448682</v>
      </c>
      <c r="AK186">
        <v>0.95425767585868881</v>
      </c>
      <c r="AL186">
        <v>0.59902672857517381</v>
      </c>
      <c r="AM186">
        <v>0.82164591945665577</v>
      </c>
      <c r="AN186">
        <v>0.43092681115394105</v>
      </c>
      <c r="AO186">
        <v>0.69274462556159699</v>
      </c>
      <c r="AP186">
        <v>0.46503015228967892</v>
      </c>
      <c r="AQ186">
        <v>0.62141651762308125</v>
      </c>
      <c r="AR186">
        <v>0.63676989341981216</v>
      </c>
      <c r="AS186">
        <v>0.3243478962915336</v>
      </c>
      <c r="AT186">
        <v>6.4425170044495439E-2</v>
      </c>
      <c r="AU186">
        <v>0.95128850170181423</v>
      </c>
      <c r="AV186">
        <v>0.2101702463364018</v>
      </c>
      <c r="AW186">
        <v>0.79581678478790041</v>
      </c>
      <c r="AX186">
        <v>0.99133690612540581</v>
      </c>
      <c r="AY186">
        <v>0.85053794314178122</v>
      </c>
      <c r="AZ186">
        <v>0.64130002408197395</v>
      </c>
      <c r="BA186">
        <v>0.49000140226131894</v>
      </c>
      <c r="BB186">
        <v>0.64823176921035619</v>
      </c>
      <c r="BC186">
        <v>7.2433138483705806E-2</v>
      </c>
      <c r="BD186">
        <v>0.8403999906578612</v>
      </c>
      <c r="BE186">
        <v>0.79679998952732245</v>
      </c>
      <c r="BF186">
        <v>0.17182495380591523</v>
      </c>
      <c r="BG186">
        <v>6.6723670226838117E-2</v>
      </c>
      <c r="BH186">
        <v>0.17412092235800214</v>
      </c>
      <c r="BI186">
        <v>0.14233041435835148</v>
      </c>
      <c r="BJ186">
        <v>0.11037215554444157</v>
      </c>
      <c r="BK186">
        <v>6.2881871079841889E-2</v>
      </c>
      <c r="BL186">
        <v>0.53447959706575887</v>
      </c>
      <c r="BM186">
        <v>0.38313129818964842</v>
      </c>
      <c r="BN186">
        <v>0.78260911965916624</v>
      </c>
      <c r="BO186">
        <v>0.47095350062682861</v>
      </c>
      <c r="BP186">
        <v>0.61264992655027228</v>
      </c>
      <c r="BQ186">
        <v>0.53555732692579971</v>
      </c>
      <c r="BR186">
        <v>2.9561814244827289E-2</v>
      </c>
      <c r="BS186">
        <v>0.72165991501378568</v>
      </c>
      <c r="BT186">
        <v>0.73404666605132984</v>
      </c>
    </row>
    <row r="187" spans="1:72" x14ac:dyDescent="0.25">
      <c r="A187" s="1">
        <v>186</v>
      </c>
      <c r="C187">
        <v>0.95475802434812473</v>
      </c>
      <c r="D187">
        <v>0.70268463720087249</v>
      </c>
      <c r="E187">
        <v>0.67201529188159492</v>
      </c>
      <c r="F187">
        <v>0.97979672117645022</v>
      </c>
      <c r="G187">
        <v>0.41698572171166337</v>
      </c>
      <c r="H187">
        <v>0.7786439795558131</v>
      </c>
      <c r="I187">
        <v>0.66646861172262006</v>
      </c>
      <c r="J187">
        <v>0.5087085027284528</v>
      </c>
      <c r="K187">
        <v>0.94693827280763809</v>
      </c>
      <c r="L187">
        <v>0.42923767536853918</v>
      </c>
      <c r="M187">
        <v>0.36366320011131092</v>
      </c>
      <c r="N187">
        <v>0.79903204530478356</v>
      </c>
      <c r="O187">
        <v>0.96649234455921196</v>
      </c>
      <c r="P187">
        <v>0.66426718990974987</v>
      </c>
      <c r="Q187">
        <v>0.40922226449021204</v>
      </c>
      <c r="R187">
        <v>0.23050181517809609</v>
      </c>
      <c r="S187">
        <v>0.59621038439898522</v>
      </c>
      <c r="T187">
        <v>0.7015711080546353</v>
      </c>
      <c r="U187">
        <v>0.73657518881640038</v>
      </c>
      <c r="V187">
        <v>0.98315124876772142</v>
      </c>
      <c r="W187">
        <v>0.11286286007602597</v>
      </c>
      <c r="X187">
        <v>0.48371310880439444</v>
      </c>
      <c r="Y187">
        <v>3.6187352068343892E-2</v>
      </c>
      <c r="Z187">
        <v>0.29781762612905127</v>
      </c>
      <c r="AA187">
        <v>0.10580755737947722</v>
      </c>
      <c r="AB187">
        <v>0.59782190238571431</v>
      </c>
      <c r="AC187">
        <v>0.2088202347958753</v>
      </c>
      <c r="AD187">
        <v>0.53870471256056918</v>
      </c>
      <c r="AE187">
        <v>0.23820560829134141</v>
      </c>
      <c r="AF187">
        <v>0.84569516635189368</v>
      </c>
      <c r="AG187">
        <v>0.70047354312359933</v>
      </c>
      <c r="AH187">
        <v>0.64145936630135059</v>
      </c>
      <c r="AI187">
        <v>0.41586407298063244</v>
      </c>
      <c r="AJ187">
        <v>0.14240878995363249</v>
      </c>
      <c r="AK187">
        <v>0.91192867966480018</v>
      </c>
      <c r="AL187">
        <v>0.43318585796719289</v>
      </c>
      <c r="AM187">
        <v>0.38234853061260055</v>
      </c>
      <c r="AN187">
        <v>0.62809118696985444</v>
      </c>
      <c r="AO187">
        <v>0.91614588611757941</v>
      </c>
      <c r="AP187">
        <v>0.25558936411876765</v>
      </c>
      <c r="AQ187">
        <v>0.8301298871078695</v>
      </c>
      <c r="AR187">
        <v>0.69377899213292671</v>
      </c>
      <c r="AS187">
        <v>0.9225522533326167</v>
      </c>
      <c r="AT187">
        <v>0.53746119448112295</v>
      </c>
      <c r="AU187">
        <v>0.45727692161954836</v>
      </c>
      <c r="AV187">
        <v>0.1082365472387159</v>
      </c>
      <c r="AW187">
        <v>0.79625510718704517</v>
      </c>
      <c r="AX187">
        <v>0.28986221231675002</v>
      </c>
      <c r="AY187">
        <v>0.42305509300107913</v>
      </c>
      <c r="AZ187">
        <v>0.51164710133382929</v>
      </c>
      <c r="BA187">
        <v>0.42696240141372066</v>
      </c>
      <c r="BB187">
        <v>0.6895925539006631</v>
      </c>
      <c r="BC187">
        <v>0.49173684445139199</v>
      </c>
      <c r="BD187">
        <v>0.4990604608805389</v>
      </c>
      <c r="BE187">
        <v>0.93307177263950647</v>
      </c>
      <c r="BF187">
        <v>0.93629387307545775</v>
      </c>
      <c r="BG187">
        <v>0.86275580010881481</v>
      </c>
      <c r="BH187">
        <v>0.2008562514285811</v>
      </c>
      <c r="BI187">
        <v>4.6526889331882759E-2</v>
      </c>
      <c r="BJ187">
        <v>0.76218507557565196</v>
      </c>
      <c r="BK187">
        <v>0.93382963780711903</v>
      </c>
      <c r="BL187">
        <v>0.92761912039135141</v>
      </c>
      <c r="BM187">
        <v>0.94782492699333443</v>
      </c>
      <c r="BN187">
        <v>0.91370290023978828</v>
      </c>
      <c r="BO187">
        <v>0.99161120471504727</v>
      </c>
      <c r="BP187">
        <v>0.14153490578875572</v>
      </c>
      <c r="BQ187">
        <v>0.30211390470651578</v>
      </c>
      <c r="BR187">
        <v>0.41904462097035922</v>
      </c>
      <c r="BS187">
        <v>0.577244419931633</v>
      </c>
      <c r="BT187">
        <v>0.25894213817538525</v>
      </c>
    </row>
    <row r="188" spans="1:72" x14ac:dyDescent="0.25">
      <c r="A188" s="1">
        <v>187</v>
      </c>
      <c r="C188">
        <v>0.60210801134444913</v>
      </c>
      <c r="D188">
        <v>0.79824860681035925</v>
      </c>
      <c r="E188">
        <v>0.86757604839529134</v>
      </c>
      <c r="F188">
        <v>0.53126794316177228</v>
      </c>
      <c r="G188">
        <v>0.39793448733733439</v>
      </c>
      <c r="H188">
        <v>0.46795709970361987</v>
      </c>
      <c r="I188">
        <v>0.35912994784854069</v>
      </c>
      <c r="J188">
        <v>0.20039057073366628</v>
      </c>
      <c r="K188">
        <v>0.75105694669834144</v>
      </c>
      <c r="L188">
        <v>8.4341692626885068E-2</v>
      </c>
      <c r="M188">
        <v>0.2877160581994288</v>
      </c>
      <c r="N188">
        <v>0.87775357960777978</v>
      </c>
      <c r="O188">
        <v>6.0363583297872392E-2</v>
      </c>
      <c r="P188">
        <v>0.27869226032701733</v>
      </c>
      <c r="Q188">
        <v>0.36135257183319902</v>
      </c>
      <c r="R188">
        <v>0.68408341104041848</v>
      </c>
      <c r="S188">
        <v>0.91912229226844511</v>
      </c>
      <c r="T188">
        <v>9.1634204629487459E-2</v>
      </c>
      <c r="U188">
        <v>0.73734171425217732</v>
      </c>
      <c r="V188">
        <v>0.92154517728841101</v>
      </c>
      <c r="W188">
        <v>0.31626115141634525</v>
      </c>
      <c r="X188">
        <v>0.93595147832730086</v>
      </c>
      <c r="Y188">
        <v>0.32455016956649174</v>
      </c>
      <c r="Z188">
        <v>0.72989916201084204</v>
      </c>
      <c r="AA188">
        <v>0.42018162904407508</v>
      </c>
      <c r="AB188">
        <v>0.33451497935572316</v>
      </c>
      <c r="AC188">
        <v>0.59864758262784901</v>
      </c>
      <c r="AD188">
        <v>0.35938177842503094</v>
      </c>
      <c r="AE188">
        <v>0.92673347126413397</v>
      </c>
      <c r="AF188">
        <v>0.18000288870443981</v>
      </c>
      <c r="AG188">
        <v>0.60299525492159323</v>
      </c>
      <c r="AH188">
        <v>0.57698671114522238</v>
      </c>
      <c r="AI188">
        <v>0.68272232647551179</v>
      </c>
      <c r="AJ188">
        <v>0.342810851575854</v>
      </c>
      <c r="AK188">
        <v>0.19346946578596547</v>
      </c>
      <c r="AL188">
        <v>0.32226688428922212</v>
      </c>
      <c r="AM188">
        <v>0.27717927635851458</v>
      </c>
      <c r="AN188">
        <v>8.1765698892992345E-2</v>
      </c>
      <c r="AO188">
        <v>0.91025454074042944</v>
      </c>
      <c r="AP188">
        <v>0.33764412613175987</v>
      </c>
      <c r="AQ188">
        <v>9.3293739230182804E-2</v>
      </c>
      <c r="AR188">
        <v>0.63952353271194351</v>
      </c>
      <c r="AS188">
        <v>0.65303903834531796</v>
      </c>
      <c r="AT188">
        <v>0.11437615953268432</v>
      </c>
      <c r="AU188">
        <v>0.12309786585406379</v>
      </c>
      <c r="AV188">
        <v>0.65132590506587384</v>
      </c>
      <c r="AW188">
        <v>0.21659786099910849</v>
      </c>
      <c r="AX188">
        <v>0.38893440111884037</v>
      </c>
      <c r="AY188">
        <v>8.867092954165956E-2</v>
      </c>
      <c r="AZ188">
        <v>0.98260966910057668</v>
      </c>
      <c r="BA188">
        <v>5.4221858140419688E-2</v>
      </c>
      <c r="BB188">
        <v>0.17316419580927556</v>
      </c>
      <c r="BC188">
        <v>0.42045863773191672</v>
      </c>
      <c r="BD188">
        <v>0.81004866789136554</v>
      </c>
      <c r="BE188">
        <v>0.98502597340690856</v>
      </c>
      <c r="BF188">
        <v>0.32723599819184424</v>
      </c>
      <c r="BG188">
        <v>9.6017513695001888E-2</v>
      </c>
      <c r="BH188">
        <v>0.7244784744614956</v>
      </c>
      <c r="BI188">
        <v>0.41579269389633777</v>
      </c>
      <c r="BJ188">
        <v>0.19207125554656546</v>
      </c>
      <c r="BK188">
        <v>0.32389790412910091</v>
      </c>
      <c r="BL188">
        <v>0.17857690702790385</v>
      </c>
      <c r="BM188">
        <v>0.81741913859722581</v>
      </c>
      <c r="BN188">
        <v>0.18354422156768857</v>
      </c>
      <c r="BO188">
        <v>0.38198814332787834</v>
      </c>
      <c r="BP188">
        <v>0.96217899551966735</v>
      </c>
      <c r="BQ188">
        <v>0.69939609641942202</v>
      </c>
      <c r="BR188">
        <v>0.98923909223085016</v>
      </c>
      <c r="BS188">
        <v>0.21242990305071818</v>
      </c>
      <c r="BT188">
        <v>0.16268641846788101</v>
      </c>
    </row>
    <row r="189" spans="1:72" x14ac:dyDescent="0.25">
      <c r="A189" s="1">
        <v>188</v>
      </c>
      <c r="C189">
        <v>0.11754166758584839</v>
      </c>
      <c r="D189">
        <v>0.75731822148918881</v>
      </c>
      <c r="E189">
        <v>0.58220706438661696</v>
      </c>
      <c r="F189">
        <v>0.84667812860176261</v>
      </c>
      <c r="G189">
        <v>0.38037500082506381</v>
      </c>
      <c r="H189">
        <v>0.27809076930771626</v>
      </c>
      <c r="I189">
        <v>0.27524923546751701</v>
      </c>
      <c r="J189">
        <v>0.25123704019286008</v>
      </c>
      <c r="K189">
        <v>0.77636102617168234</v>
      </c>
      <c r="L189">
        <v>0.35396628776103867</v>
      </c>
      <c r="M189">
        <v>0.53114246699531276</v>
      </c>
      <c r="N189">
        <v>0.55364999066180187</v>
      </c>
      <c r="O189">
        <v>0.28767460067746209</v>
      </c>
      <c r="P189">
        <v>0.18428897103959718</v>
      </c>
      <c r="Q189">
        <v>7.0902589019983253E-2</v>
      </c>
      <c r="R189">
        <v>0.22336729770187191</v>
      </c>
      <c r="S189">
        <v>0.85207334134580459</v>
      </c>
      <c r="T189">
        <v>0.54099604521817857</v>
      </c>
      <c r="U189">
        <v>0.40717265906986488</v>
      </c>
      <c r="V189">
        <v>0.16136279066400927</v>
      </c>
      <c r="W189">
        <v>0.23033810021714041</v>
      </c>
      <c r="X189">
        <v>0.47876109383439547</v>
      </c>
      <c r="Y189">
        <v>5.7913941203691088E-2</v>
      </c>
      <c r="Z189">
        <v>0.27213992893845229</v>
      </c>
      <c r="AA189">
        <v>0.51528102209737381</v>
      </c>
      <c r="AB189">
        <v>0.51479142216448281</v>
      </c>
      <c r="AC189">
        <v>0.96096721970670196</v>
      </c>
      <c r="AD189">
        <v>0.51116129071509264</v>
      </c>
      <c r="AE189">
        <v>0.57681778438735076</v>
      </c>
      <c r="AF189">
        <v>0.59695786155351149</v>
      </c>
      <c r="AG189">
        <v>4.0103717396476224E-2</v>
      </c>
      <c r="AH189">
        <v>0.78991614597252569</v>
      </c>
      <c r="AI189">
        <v>1.7006395188791101E-2</v>
      </c>
      <c r="AJ189">
        <v>0.94422318828156393</v>
      </c>
      <c r="AK189">
        <v>0.34672963581812555</v>
      </c>
      <c r="AL189">
        <v>0.83313146452042552</v>
      </c>
      <c r="AM189">
        <v>0.88210801979790132</v>
      </c>
      <c r="AN189">
        <v>0.39447148978150148</v>
      </c>
      <c r="AO189">
        <v>9.8528652400899919E-3</v>
      </c>
      <c r="AP189">
        <v>0.97867415617955311</v>
      </c>
      <c r="AQ189">
        <v>0.32297526110038</v>
      </c>
      <c r="AR189">
        <v>0.1677922600076921</v>
      </c>
      <c r="AS189">
        <v>0.38819431499446444</v>
      </c>
      <c r="AT189">
        <v>0.59990950877223359</v>
      </c>
      <c r="AU189">
        <v>6.8112799914276101E-3</v>
      </c>
      <c r="AV189">
        <v>0.91189331990800115</v>
      </c>
      <c r="AW189">
        <v>0.64213327124115616</v>
      </c>
      <c r="AX189">
        <v>8.1002476936952061E-2</v>
      </c>
      <c r="AY189">
        <v>0.23150366861358707</v>
      </c>
      <c r="AZ189">
        <v>0.29631919758334535</v>
      </c>
      <c r="BA189">
        <v>0.11703433757443393</v>
      </c>
      <c r="BB189">
        <v>0.98597247957162737</v>
      </c>
      <c r="BC189">
        <v>0.79166263466329467</v>
      </c>
      <c r="BD189">
        <v>0.83500509339226425</v>
      </c>
      <c r="BE189">
        <v>0.43855140767198753</v>
      </c>
      <c r="BF189">
        <v>0.48413925258242652</v>
      </c>
      <c r="BG189">
        <v>0.79182536822597804</v>
      </c>
      <c r="BH189">
        <v>0.59487872058513702</v>
      </c>
      <c r="BI189">
        <v>0.86085712346621057</v>
      </c>
      <c r="BJ189">
        <v>0.7457734089981759</v>
      </c>
      <c r="BK189">
        <v>0.23760427446622812</v>
      </c>
      <c r="BL189">
        <v>0.91252155250525047</v>
      </c>
      <c r="BM189">
        <v>0.71347237498660765</v>
      </c>
      <c r="BN189">
        <v>0.80169906157043669</v>
      </c>
      <c r="BO189">
        <v>0.44584173033555385</v>
      </c>
      <c r="BP189">
        <v>0.1034519941108768</v>
      </c>
      <c r="BQ189">
        <v>0.1782705245144619</v>
      </c>
      <c r="BR189">
        <v>0.96616508030654791</v>
      </c>
      <c r="BS189">
        <v>0.30030140980766162</v>
      </c>
      <c r="BT189">
        <v>0.3482952072083888</v>
      </c>
    </row>
    <row r="190" spans="1:72" x14ac:dyDescent="0.25">
      <c r="A190" s="1">
        <v>189</v>
      </c>
      <c r="C190">
        <v>0.3132808857076107</v>
      </c>
      <c r="D190">
        <v>0.57577466912439734</v>
      </c>
      <c r="E190">
        <v>0.85459715527942581</v>
      </c>
      <c r="F190">
        <v>0.42017811321639198</v>
      </c>
      <c r="G190">
        <v>0.47328031236887957</v>
      </c>
      <c r="H190">
        <v>0.92089256206291803</v>
      </c>
      <c r="I190">
        <v>0.84028208126863635</v>
      </c>
      <c r="J190">
        <v>0.26841342371979482</v>
      </c>
      <c r="K190">
        <v>0.30085382790659265</v>
      </c>
      <c r="L190">
        <v>0.46863092970129605</v>
      </c>
      <c r="M190">
        <v>0.2601833723200464</v>
      </c>
      <c r="N190">
        <v>0.78612918438396773</v>
      </c>
      <c r="O190">
        <v>3.9033348412694124E-2</v>
      </c>
      <c r="P190">
        <v>0.91012727994956988</v>
      </c>
      <c r="Q190">
        <v>0.60435218027183024</v>
      </c>
      <c r="R190">
        <v>0.64152308332915498</v>
      </c>
      <c r="S190">
        <v>0.55691838812995798</v>
      </c>
      <c r="T190">
        <v>6.2201801460342931E-2</v>
      </c>
      <c r="U190">
        <v>5.7756679531967614E-2</v>
      </c>
      <c r="V190">
        <v>0.13775882540698225</v>
      </c>
      <c r="W190">
        <v>0.11443196267663469</v>
      </c>
      <c r="X190">
        <v>0.8582765498539332</v>
      </c>
      <c r="Y190">
        <v>9.4007924197280657E-2</v>
      </c>
      <c r="Z190">
        <v>0.497980107609446</v>
      </c>
      <c r="AA190">
        <v>0.5728403254811788</v>
      </c>
      <c r="AB190">
        <v>0.71687501956761834</v>
      </c>
      <c r="AC190">
        <v>3.7981061902123026E-2</v>
      </c>
      <c r="AD190">
        <v>0.10834275638755864</v>
      </c>
      <c r="AE190">
        <v>0.59472662108716257</v>
      </c>
      <c r="AF190">
        <v>0.35032269845256736</v>
      </c>
      <c r="AG190">
        <v>0.60060619677513205</v>
      </c>
      <c r="AH190">
        <v>0.75826595971792454</v>
      </c>
      <c r="AI190">
        <v>0.68069965642371755</v>
      </c>
      <c r="AJ190">
        <v>0.31785529755470188</v>
      </c>
      <c r="AK190">
        <v>0.67709050965442386</v>
      </c>
      <c r="AL190">
        <v>9.0484869060339923E-3</v>
      </c>
      <c r="AM190">
        <v>0.277975283381097</v>
      </c>
      <c r="AN190">
        <v>0.49045263553842589</v>
      </c>
      <c r="AO190">
        <v>6.0453963669157895E-2</v>
      </c>
      <c r="AP190">
        <v>0.52188147619103609</v>
      </c>
      <c r="AQ190">
        <v>0.84107607898141856</v>
      </c>
      <c r="AR190">
        <v>4.9169665961094289E-2</v>
      </c>
      <c r="AS190">
        <v>0.76154341557099325</v>
      </c>
      <c r="AT190">
        <v>0.9860833991717759</v>
      </c>
      <c r="AU190">
        <v>0.68886439507331432</v>
      </c>
      <c r="AV190">
        <v>0.70533163100682017</v>
      </c>
      <c r="AW190">
        <v>0.28963713897295962</v>
      </c>
      <c r="AX190">
        <v>0.88370907906349982</v>
      </c>
      <c r="AY190">
        <v>0.68562874636048177</v>
      </c>
      <c r="AZ190">
        <v>0.872118626608968</v>
      </c>
      <c r="BA190">
        <v>0.5105134972364993</v>
      </c>
      <c r="BB190">
        <v>0.3562713833084914</v>
      </c>
      <c r="BC190">
        <v>0.9297186283913158</v>
      </c>
      <c r="BD190">
        <v>0.95568627109810345</v>
      </c>
      <c r="BE190">
        <v>0.21681738198452771</v>
      </c>
      <c r="BF190">
        <v>9.6747190808011085E-2</v>
      </c>
      <c r="BG190">
        <v>0.31460051942251566</v>
      </c>
      <c r="BH190">
        <v>0.78815450882527371</v>
      </c>
      <c r="BI190">
        <v>0.37055590877535194</v>
      </c>
      <c r="BJ190">
        <v>0.67316721070024177</v>
      </c>
      <c r="BK190">
        <v>0.22913139779464242</v>
      </c>
      <c r="BL190">
        <v>0.28225970707770309</v>
      </c>
      <c r="BM190">
        <v>0.3141505569776466</v>
      </c>
      <c r="BN190">
        <v>0.26297110910164156</v>
      </c>
      <c r="BO190">
        <v>0.24501225651057801</v>
      </c>
      <c r="BP190">
        <v>0.60500996411325136</v>
      </c>
      <c r="BQ190">
        <v>0.98676237443967008</v>
      </c>
      <c r="BR190">
        <v>0.58801320138410007</v>
      </c>
      <c r="BS190">
        <v>0.82886263812443861</v>
      </c>
      <c r="BT190">
        <v>0.1837648530553887</v>
      </c>
    </row>
    <row r="191" spans="1:72" x14ac:dyDescent="0.25">
      <c r="A191" s="1">
        <v>190</v>
      </c>
      <c r="C191">
        <v>0.84951852194466815</v>
      </c>
      <c r="D191">
        <v>0.68962276045160931</v>
      </c>
      <c r="E191">
        <v>2.1220820758085956E-2</v>
      </c>
      <c r="F191">
        <v>0.63964834007310833</v>
      </c>
      <c r="G191">
        <v>0.30540665886890894</v>
      </c>
      <c r="H191">
        <v>0.76669350453348295</v>
      </c>
      <c r="I191">
        <v>0.81656092223940779</v>
      </c>
      <c r="J191">
        <v>0.44008376510580949</v>
      </c>
      <c r="K191">
        <v>0.24739572465778603</v>
      </c>
      <c r="L191">
        <v>0.82161614295475971</v>
      </c>
      <c r="M191">
        <v>9.2982281414885848E-2</v>
      </c>
      <c r="N191">
        <v>0.14609575432443711</v>
      </c>
      <c r="O191">
        <v>0.32068157618214344</v>
      </c>
      <c r="P191">
        <v>0.90568899662333113</v>
      </c>
      <c r="Q191">
        <v>0.61966900583146667</v>
      </c>
      <c r="R191">
        <v>0.98324231037631726</v>
      </c>
      <c r="S191">
        <v>0.19630285264362435</v>
      </c>
      <c r="T191">
        <v>0.85677946160659602</v>
      </c>
      <c r="U191">
        <v>0.43872072692906428</v>
      </c>
      <c r="V191">
        <v>0.6419366644731479</v>
      </c>
      <c r="W191">
        <v>0.55613736230066946</v>
      </c>
      <c r="X191">
        <v>0.51342981310499525</v>
      </c>
      <c r="Y191">
        <v>0.94342119983338901</v>
      </c>
      <c r="Z191">
        <v>0.84684455727845376</v>
      </c>
      <c r="AA191">
        <v>0.35663573434801854</v>
      </c>
      <c r="AB191">
        <v>0.10566060822465551</v>
      </c>
      <c r="AC191">
        <v>0.31714672534327337</v>
      </c>
      <c r="AD191">
        <v>0.89382879110696212</v>
      </c>
      <c r="AE191">
        <v>0.26983139567690129</v>
      </c>
      <c r="AF191">
        <v>0.34004149843187403</v>
      </c>
      <c r="AG191">
        <v>0.73915198113899894</v>
      </c>
      <c r="AH191">
        <v>0.87124033745517171</v>
      </c>
      <c r="AI191">
        <v>0.31879680169167057</v>
      </c>
      <c r="AJ191">
        <v>0.31758399088252742</v>
      </c>
      <c r="AK191">
        <v>0.78403775982319268</v>
      </c>
      <c r="AL191">
        <v>0.90062034645728695</v>
      </c>
      <c r="AM191">
        <v>0.28982389422971966</v>
      </c>
      <c r="AN191">
        <v>0.3952613548856222</v>
      </c>
      <c r="AO191">
        <v>0.46030702368211562</v>
      </c>
      <c r="AP191">
        <v>0.21388697130275947</v>
      </c>
      <c r="AQ191">
        <v>0.19306182878592915</v>
      </c>
      <c r="AR191">
        <v>0.2666826395318409</v>
      </c>
      <c r="AS191">
        <v>0.44820065307693979</v>
      </c>
      <c r="AT191">
        <v>0.34924085525429516</v>
      </c>
      <c r="AU191">
        <v>9.4619414298285798E-2</v>
      </c>
      <c r="AV191">
        <v>0.62494798956685182</v>
      </c>
      <c r="AW191">
        <v>0.68229380920216287</v>
      </c>
      <c r="AX191">
        <v>4.1518372321131092E-2</v>
      </c>
      <c r="AY191">
        <v>6.8718698463187344E-2</v>
      </c>
      <c r="AZ191">
        <v>0.43205727474918532</v>
      </c>
      <c r="BA191">
        <v>0.9461944161568685</v>
      </c>
      <c r="BB191">
        <v>0.25028443816267842</v>
      </c>
      <c r="BC191">
        <v>0.86625586690044076</v>
      </c>
      <c r="BD191">
        <v>0.97991810846302674</v>
      </c>
      <c r="BE191">
        <v>0.4335305596985719</v>
      </c>
      <c r="BF191">
        <v>0.36138951435803479</v>
      </c>
      <c r="BG191">
        <v>0.36009158078104642</v>
      </c>
      <c r="BH191">
        <v>0.41711361417666482</v>
      </c>
      <c r="BI191">
        <v>0.62879867324584049</v>
      </c>
      <c r="BJ191">
        <v>0.11189515554620999</v>
      </c>
      <c r="BK191">
        <v>0.5313419226829631</v>
      </c>
      <c r="BL191">
        <v>0.5764738463945609</v>
      </c>
      <c r="BM191">
        <v>0.93340047503762968</v>
      </c>
      <c r="BN191">
        <v>0.39659961483520256</v>
      </c>
      <c r="BO191">
        <v>0.12267295185367921</v>
      </c>
      <c r="BP191">
        <v>0.3561504610448567</v>
      </c>
      <c r="BQ191">
        <v>0.36809693441091862</v>
      </c>
      <c r="BR191">
        <v>0.14351857171504734</v>
      </c>
      <c r="BS191">
        <v>0.23661970478703542</v>
      </c>
      <c r="BT191">
        <v>0.27307982769539574</v>
      </c>
    </row>
    <row r="192" spans="1:72" x14ac:dyDescent="0.25">
      <c r="A192" s="1">
        <v>191</v>
      </c>
      <c r="C192">
        <v>0.76983223583932081</v>
      </c>
      <c r="D192">
        <v>0.78270952268079352</v>
      </c>
      <c r="E192">
        <v>0.58192272053080718</v>
      </c>
      <c r="F192">
        <v>0.33751868270358476</v>
      </c>
      <c r="G192">
        <v>0.30003536512757056</v>
      </c>
      <c r="H192">
        <v>0.1651358769869592</v>
      </c>
      <c r="I192">
        <v>0.44744429926400842</v>
      </c>
      <c r="J192">
        <v>0.47898576338802701</v>
      </c>
      <c r="K192">
        <v>0.9318032857954317</v>
      </c>
      <c r="L192">
        <v>0.58581217504285632</v>
      </c>
      <c r="M192">
        <v>0.6396225628038138</v>
      </c>
      <c r="N192">
        <v>7.0736232420152922E-2</v>
      </c>
      <c r="O192">
        <v>0.65041440547810969</v>
      </c>
      <c r="P192">
        <v>0.95312785275490486</v>
      </c>
      <c r="Q192">
        <v>0.6132476585836204</v>
      </c>
      <c r="R192">
        <v>0.35791884820143283</v>
      </c>
      <c r="S192">
        <v>0.31775717859241814</v>
      </c>
      <c r="T192">
        <v>0.46922141034113696</v>
      </c>
      <c r="U192">
        <v>0.26129389864468766</v>
      </c>
      <c r="V192">
        <v>0.25037944391804945</v>
      </c>
      <c r="W192">
        <v>5.9916036307779974E-2</v>
      </c>
      <c r="X192">
        <v>0.72239367278280542</v>
      </c>
      <c r="Y192">
        <v>9.6451969213017907E-2</v>
      </c>
      <c r="Z192">
        <v>0.62276153971911774</v>
      </c>
      <c r="AA192">
        <v>0.54971576648704634</v>
      </c>
      <c r="AB192">
        <v>0.69309264338916887</v>
      </c>
      <c r="AC192">
        <v>0.27975563777727275</v>
      </c>
      <c r="AD192">
        <v>0.27539105873154268</v>
      </c>
      <c r="AE192">
        <v>0.20706607953747769</v>
      </c>
      <c r="AF192">
        <v>0.16933335564319807</v>
      </c>
      <c r="AG192">
        <v>0.18985857239757276</v>
      </c>
      <c r="AH192">
        <v>0.52894909115027644</v>
      </c>
      <c r="AI192">
        <v>0.47367786318180638</v>
      </c>
      <c r="AJ192">
        <v>0.21977272840139561</v>
      </c>
      <c r="AK192">
        <v>0.49567666554827006</v>
      </c>
      <c r="AL192">
        <v>0.42834698414350258</v>
      </c>
      <c r="AM192">
        <v>0.52619353979820094</v>
      </c>
      <c r="AN192">
        <v>0.66872727963130074</v>
      </c>
      <c r="AO192">
        <v>0.76630749542580423</v>
      </c>
      <c r="AP192">
        <v>0.49220035127795547</v>
      </c>
      <c r="AQ192">
        <v>0.52786891064013652</v>
      </c>
      <c r="AR192">
        <v>0.24303962923504774</v>
      </c>
      <c r="AS192">
        <v>0.50056668672428406</v>
      </c>
      <c r="AT192">
        <v>0.4672636957730647</v>
      </c>
      <c r="AU192">
        <v>0.18081513679547301</v>
      </c>
      <c r="AV192">
        <v>0.22497640983583977</v>
      </c>
      <c r="AW192">
        <v>0.6381471276964984</v>
      </c>
      <c r="AX192">
        <v>0.54000437554901415</v>
      </c>
      <c r="AY192">
        <v>4.7144435611428892E-2</v>
      </c>
      <c r="AZ192">
        <v>8.246192129131924E-2</v>
      </c>
      <c r="BA192">
        <v>0.85016990773712486</v>
      </c>
      <c r="BB192">
        <v>0.65546970735434473</v>
      </c>
      <c r="BC192">
        <v>0.63531758649500969</v>
      </c>
      <c r="BD192">
        <v>0.94332838553560472</v>
      </c>
      <c r="BE192">
        <v>0.25827560068887634</v>
      </c>
      <c r="BF192">
        <v>0.71894994188513606</v>
      </c>
      <c r="BG192">
        <v>0.28055632703626177</v>
      </c>
      <c r="BH192">
        <v>0.62540423250821875</v>
      </c>
      <c r="BI192">
        <v>0.59151418904055286</v>
      </c>
      <c r="BJ192">
        <v>8.7165531024639198E-2</v>
      </c>
      <c r="BK192">
        <v>0.35501460692857723</v>
      </c>
      <c r="BL192">
        <v>0.8650725176015911</v>
      </c>
      <c r="BM192">
        <v>0.97755681643294778</v>
      </c>
      <c r="BN192">
        <v>0.94443527133984762</v>
      </c>
      <c r="BO192">
        <v>7.4153928856053208E-2</v>
      </c>
      <c r="BP192">
        <v>0.1031259508533916</v>
      </c>
      <c r="BQ192">
        <v>0.49956039678195119</v>
      </c>
      <c r="BR192">
        <v>0.13087084285202499</v>
      </c>
      <c r="BS192">
        <v>0.35980861313424761</v>
      </c>
      <c r="BT192">
        <v>0.90088134497411665</v>
      </c>
    </row>
    <row r="193" spans="1:72" x14ac:dyDescent="0.25">
      <c r="A193" s="1">
        <v>192</v>
      </c>
      <c r="C193">
        <v>0.47398291995444297</v>
      </c>
      <c r="D193">
        <v>0.97298891521306885</v>
      </c>
      <c r="E193">
        <v>0.68860909376041357</v>
      </c>
      <c r="F193">
        <v>0.65224638197583706</v>
      </c>
      <c r="G193">
        <v>0.78698233376616189</v>
      </c>
      <c r="H193">
        <v>0.82585724489799195</v>
      </c>
      <c r="I193">
        <v>0.97265077219402829</v>
      </c>
      <c r="J193">
        <v>0.67948919616121173</v>
      </c>
      <c r="K193">
        <v>0.76451670016472473</v>
      </c>
      <c r="L193">
        <v>0.43231437508318171</v>
      </c>
      <c r="M193">
        <v>0.73707566865033947</v>
      </c>
      <c r="N193">
        <v>0.49322255549580707</v>
      </c>
      <c r="O193">
        <v>0.56637147825595546</v>
      </c>
      <c r="P193">
        <v>0.83010029160951271</v>
      </c>
      <c r="Q193">
        <v>0.67913672339048425</v>
      </c>
      <c r="R193">
        <v>0.45754729225833035</v>
      </c>
      <c r="S193">
        <v>0.85761264548116567</v>
      </c>
      <c r="T193">
        <v>0.59560102518732683</v>
      </c>
      <c r="U193">
        <v>0.80029567259141421</v>
      </c>
      <c r="V193">
        <v>0.96160656924541832</v>
      </c>
      <c r="W193">
        <v>0.65238884310812306</v>
      </c>
      <c r="X193">
        <v>0.88333487192353766</v>
      </c>
      <c r="Y193">
        <v>0.94745535767645861</v>
      </c>
      <c r="Z193">
        <v>0.93180512876102228</v>
      </c>
      <c r="AA193">
        <v>0.19866566853213574</v>
      </c>
      <c r="AB193">
        <v>0.24924532983802428</v>
      </c>
      <c r="AC193">
        <v>0.89154384715979607</v>
      </c>
      <c r="AD193">
        <v>0.21975844756125995</v>
      </c>
      <c r="AE193">
        <v>0.66356177762426849</v>
      </c>
      <c r="AF193">
        <v>0.70454357721385419</v>
      </c>
      <c r="AG193">
        <v>0.4894249005699205</v>
      </c>
      <c r="AH193">
        <v>0.26646594349500041</v>
      </c>
      <c r="AI193">
        <v>0.96208589915094866</v>
      </c>
      <c r="AJ193">
        <v>0.18878846488196976</v>
      </c>
      <c r="AK193">
        <v>0.31280813967746879</v>
      </c>
      <c r="AL193">
        <v>0.34751441320196808</v>
      </c>
      <c r="AM193">
        <v>3.2416150390527365E-2</v>
      </c>
      <c r="AN193">
        <v>0.15956733477051266</v>
      </c>
      <c r="AO193">
        <v>0.57302645811582231</v>
      </c>
      <c r="AP193">
        <v>0.32325980141286115</v>
      </c>
      <c r="AQ193">
        <v>0.30811790967994046</v>
      </c>
      <c r="AR193">
        <v>0.81099987047513133</v>
      </c>
      <c r="AS193">
        <v>0.21737890788092884</v>
      </c>
      <c r="AT193">
        <v>0.4026210424716028</v>
      </c>
      <c r="AU193">
        <v>7.8319374701709688E-3</v>
      </c>
      <c r="AV193">
        <v>0.52548900850233005</v>
      </c>
      <c r="AW193">
        <v>0.77742743022405325</v>
      </c>
      <c r="AX193">
        <v>2.0766135829380694E-2</v>
      </c>
      <c r="AY193">
        <v>0.5343380286297561</v>
      </c>
      <c r="AZ193">
        <v>0.25300670307963191</v>
      </c>
      <c r="BA193">
        <v>0.16508324296830668</v>
      </c>
      <c r="BB193">
        <v>0.16843141080298796</v>
      </c>
      <c r="BC193">
        <v>0.46133445357385716</v>
      </c>
      <c r="BD193">
        <v>0.29120392020552954</v>
      </c>
      <c r="BE193">
        <v>0.39103372822805482</v>
      </c>
      <c r="BF193">
        <v>0.59431916105018012</v>
      </c>
      <c r="BG193">
        <v>0.38411265534212635</v>
      </c>
      <c r="BH193">
        <v>8.9564722659508988E-2</v>
      </c>
      <c r="BI193">
        <v>0.92959985086145036</v>
      </c>
      <c r="BJ193">
        <v>0.71482519035859204</v>
      </c>
      <c r="BK193">
        <v>0.95702078326914086</v>
      </c>
      <c r="BL193">
        <v>0.88909111595390089</v>
      </c>
      <c r="BM193">
        <v>0.47319223359366169</v>
      </c>
      <c r="BN193">
        <v>5.5464710399695805E-2</v>
      </c>
      <c r="BO193">
        <v>0.35440342398844171</v>
      </c>
      <c r="BP193">
        <v>0.64869220722606824</v>
      </c>
      <c r="BQ193">
        <v>0.20845394062389599</v>
      </c>
      <c r="BR193">
        <v>0.76795861921295072</v>
      </c>
      <c r="BS193">
        <v>0.16274264610870126</v>
      </c>
      <c r="BT193">
        <v>0.65953538650304666</v>
      </c>
    </row>
    <row r="194" spans="1:72" x14ac:dyDescent="0.25">
      <c r="A194" s="1">
        <v>193</v>
      </c>
      <c r="C194">
        <v>0.36111949562594858</v>
      </c>
      <c r="D194">
        <v>0.82398089906860594</v>
      </c>
      <c r="E194">
        <v>0.34779524518041527</v>
      </c>
      <c r="F194">
        <v>0.19504105324259746</v>
      </c>
      <c r="G194">
        <v>0.23658715385439599</v>
      </c>
      <c r="H194">
        <v>0.77790432466517012</v>
      </c>
      <c r="I194">
        <v>0.31698524878272283</v>
      </c>
      <c r="J194">
        <v>0.56773768697160198</v>
      </c>
      <c r="K194">
        <v>8.5754706385001156E-2</v>
      </c>
      <c r="L194">
        <v>0.1316072307568128</v>
      </c>
      <c r="M194">
        <v>0.31088722260063828</v>
      </c>
      <c r="N194">
        <v>0.21558107400344817</v>
      </c>
      <c r="O194">
        <v>0.53069296666688925</v>
      </c>
      <c r="P194">
        <v>4.2928069857264273E-2</v>
      </c>
      <c r="Q194">
        <v>9.2713749796565326E-2</v>
      </c>
      <c r="R194">
        <v>0.4304821710671427</v>
      </c>
      <c r="S194">
        <v>0.24830637098269936</v>
      </c>
      <c r="T194">
        <v>0.54253962597143957</v>
      </c>
      <c r="U194">
        <v>0.50903432257202885</v>
      </c>
      <c r="V194">
        <v>0.1614442271356491</v>
      </c>
      <c r="W194">
        <v>0.37775320786020739</v>
      </c>
      <c r="X194">
        <v>0.32854056470203308</v>
      </c>
      <c r="Y194">
        <v>0.70967928758537757</v>
      </c>
      <c r="Z194">
        <v>0.7237057694707455</v>
      </c>
      <c r="AA194">
        <v>0.92000990492159973</v>
      </c>
      <c r="AB194">
        <v>0.21762066774866584</v>
      </c>
      <c r="AC194">
        <v>0.22710966429147228</v>
      </c>
      <c r="AD194">
        <v>0.22425716432432463</v>
      </c>
      <c r="AE194">
        <v>0.25703759247156321</v>
      </c>
      <c r="AF194">
        <v>0.88495659978493602</v>
      </c>
      <c r="AG194">
        <v>0.82562208890715827</v>
      </c>
      <c r="AH194">
        <v>0.17145520744862186</v>
      </c>
      <c r="AI194">
        <v>0.99981012335366681</v>
      </c>
      <c r="AJ194">
        <v>0.75549780154982638</v>
      </c>
      <c r="AK194">
        <v>0.81520728118110863</v>
      </c>
      <c r="AL194">
        <v>0.44852451015293371</v>
      </c>
      <c r="AM194">
        <v>0.59298640700468919</v>
      </c>
      <c r="AN194">
        <v>8.4745426297241355E-2</v>
      </c>
      <c r="AO194">
        <v>0.57404245650547114</v>
      </c>
      <c r="AP194">
        <v>5.1912065903121141E-2</v>
      </c>
      <c r="AQ194">
        <v>0.21445099091284714</v>
      </c>
      <c r="AR194">
        <v>0.78280078758480542</v>
      </c>
      <c r="AS194">
        <v>0.71844176520936553</v>
      </c>
      <c r="AT194">
        <v>0.32405783268837196</v>
      </c>
      <c r="AU194">
        <v>0.26208736816085632</v>
      </c>
      <c r="AV194">
        <v>0.59641295454721233</v>
      </c>
      <c r="AW194">
        <v>0.92581868974688586</v>
      </c>
      <c r="AX194">
        <v>0.80134400053013488</v>
      </c>
      <c r="AY194">
        <v>0.72950403752243387</v>
      </c>
      <c r="AZ194">
        <v>0.89489351779588477</v>
      </c>
      <c r="BA194">
        <v>0.81025707747786968</v>
      </c>
      <c r="BB194">
        <v>0.18166708325537251</v>
      </c>
      <c r="BC194">
        <v>0.65304800301166399</v>
      </c>
      <c r="BD194">
        <v>0.8823887563053624</v>
      </c>
      <c r="BE194">
        <v>0.66641698303963892</v>
      </c>
      <c r="BF194">
        <v>0.61009692342810817</v>
      </c>
      <c r="BG194">
        <v>0.48414330351639834</v>
      </c>
      <c r="BH194">
        <v>0.38404106679003791</v>
      </c>
      <c r="BI194">
        <v>0.29486840430257943</v>
      </c>
      <c r="BJ194">
        <v>0.29335658111744789</v>
      </c>
      <c r="BK194">
        <v>0.95632072240298061</v>
      </c>
      <c r="BL194">
        <v>0.18537733618742347</v>
      </c>
      <c r="BM194">
        <v>0.59301476308413725</v>
      </c>
      <c r="BN194">
        <v>0.90201409364136365</v>
      </c>
      <c r="BO194">
        <v>0.98294287008586845</v>
      </c>
      <c r="BP194">
        <v>0.25344222757968449</v>
      </c>
      <c r="BQ194">
        <v>0.75405953180672525</v>
      </c>
      <c r="BR194">
        <v>0.65980936097378751</v>
      </c>
      <c r="BS194">
        <v>0.66715433453942818</v>
      </c>
      <c r="BT194">
        <v>1.9207336618171755E-2</v>
      </c>
    </row>
    <row r="195" spans="1:72" x14ac:dyDescent="0.25">
      <c r="A195" s="1">
        <v>194</v>
      </c>
      <c r="C195">
        <v>0.22570127239712867</v>
      </c>
      <c r="D195">
        <v>0.47126500409645344</v>
      </c>
      <c r="E195">
        <v>6.002047868609528E-2</v>
      </c>
      <c r="F195">
        <v>0.16742527204007807</v>
      </c>
      <c r="G195">
        <v>0.643616782130495</v>
      </c>
      <c r="H195">
        <v>0.90611710514620514</v>
      </c>
      <c r="I195">
        <v>0.83877100457437892</v>
      </c>
      <c r="J195">
        <v>0.66173375288239988</v>
      </c>
      <c r="K195">
        <v>0.90718775589831813</v>
      </c>
      <c r="L195">
        <v>0.15979733033320398</v>
      </c>
      <c r="M195">
        <v>0.87963578350241567</v>
      </c>
      <c r="N195">
        <v>1.5963141379882306E-2</v>
      </c>
      <c r="O195">
        <v>0.57276651070190332</v>
      </c>
      <c r="P195">
        <v>0.84852892187877837</v>
      </c>
      <c r="Q195">
        <v>0.64248862438725174</v>
      </c>
      <c r="R195">
        <v>0.32932201824929996</v>
      </c>
      <c r="S195">
        <v>0.26585475564217276</v>
      </c>
      <c r="T195">
        <v>0.97396189090322938</v>
      </c>
      <c r="U195">
        <v>0.38686624073786691</v>
      </c>
      <c r="V195">
        <v>0.88829545991332215</v>
      </c>
      <c r="W195">
        <v>0.64969496666945437</v>
      </c>
      <c r="X195">
        <v>0.57595458753272954</v>
      </c>
      <c r="Y195">
        <v>0.64290711823228308</v>
      </c>
      <c r="Z195">
        <v>0.46547454483454986</v>
      </c>
      <c r="AA195">
        <v>0.7541877453916177</v>
      </c>
      <c r="AB195">
        <v>0.11557368359164888</v>
      </c>
      <c r="AC195">
        <v>3.0442604620103952E-2</v>
      </c>
      <c r="AD195">
        <v>0.2274773311318421</v>
      </c>
      <c r="AE195">
        <v>0.83729445553288584</v>
      </c>
      <c r="AF195">
        <v>0.50733254475260081</v>
      </c>
      <c r="AG195">
        <v>3.4339212970963207E-2</v>
      </c>
      <c r="AH195">
        <v>2.4599668139487219E-2</v>
      </c>
      <c r="AI195">
        <v>0.26034459327308512</v>
      </c>
      <c r="AJ195">
        <v>0.27561378307330653</v>
      </c>
      <c r="AK195">
        <v>9.9204961277837955E-2</v>
      </c>
      <c r="AL195">
        <v>0.24339386889821135</v>
      </c>
      <c r="AM195">
        <v>0.65247957417184543</v>
      </c>
      <c r="AN195">
        <v>0.29650191093034206</v>
      </c>
      <c r="AO195">
        <v>0.34152074424458845</v>
      </c>
      <c r="AP195">
        <v>0.93172038223421916</v>
      </c>
      <c r="AQ195">
        <v>2.562834021045779E-2</v>
      </c>
      <c r="AR195">
        <v>0.32019029604284766</v>
      </c>
      <c r="AS195">
        <v>0.69369850327966465</v>
      </c>
      <c r="AT195">
        <v>0.16064230804551083</v>
      </c>
      <c r="AU195">
        <v>0.18392208602312843</v>
      </c>
      <c r="AV195">
        <v>0.68323360579571468</v>
      </c>
      <c r="AW195">
        <v>0.15809256559475415</v>
      </c>
      <c r="AX195">
        <v>0.77861303844435914</v>
      </c>
      <c r="AY195">
        <v>0.95871591709753645</v>
      </c>
      <c r="AZ195">
        <v>0.36492915025505368</v>
      </c>
      <c r="BA195">
        <v>0.63010259820583736</v>
      </c>
      <c r="BB195">
        <v>0.41166824476859942</v>
      </c>
      <c r="BC195">
        <v>0.20072339783042015</v>
      </c>
      <c r="BD195">
        <v>0.4539123949869176</v>
      </c>
      <c r="BE195">
        <v>0.10017463468051091</v>
      </c>
      <c r="BF195">
        <v>0.45779744970726866</v>
      </c>
      <c r="BG195">
        <v>0.47408167978169502</v>
      </c>
      <c r="BH195">
        <v>0.87688564229872556</v>
      </c>
      <c r="BI195">
        <v>0.82879458697628972</v>
      </c>
      <c r="BJ195">
        <v>0.75464596289245112</v>
      </c>
      <c r="BK195">
        <v>0.25228976362653543</v>
      </c>
      <c r="BL195">
        <v>0.9910384220758871</v>
      </c>
      <c r="BM195">
        <v>0.3864772950618347</v>
      </c>
      <c r="BN195">
        <v>0.49668956469273329</v>
      </c>
      <c r="BO195">
        <v>3.136450173007943E-2</v>
      </c>
      <c r="BP195">
        <v>0.41717354760600067</v>
      </c>
      <c r="BQ195">
        <v>0.46313465361025064</v>
      </c>
      <c r="BR195">
        <v>0.35955171372146233</v>
      </c>
      <c r="BS195">
        <v>0.61947133338895222</v>
      </c>
      <c r="BT195">
        <v>9.7480489763464573E-2</v>
      </c>
    </row>
    <row r="196" spans="1:72" x14ac:dyDescent="0.25">
      <c r="A196" s="1">
        <v>195</v>
      </c>
      <c r="C196">
        <v>0.57977619853180229</v>
      </c>
      <c r="D196">
        <v>0.60544322403328776</v>
      </c>
      <c r="E196">
        <v>0.12994613631666163</v>
      </c>
      <c r="F196">
        <v>0.97768447456203056</v>
      </c>
      <c r="G196">
        <v>0.36339584856651308</v>
      </c>
      <c r="H196">
        <v>0.44013332872360622</v>
      </c>
      <c r="I196">
        <v>0.40574509290769956</v>
      </c>
      <c r="J196">
        <v>0.29983888431121497</v>
      </c>
      <c r="K196">
        <v>0.57210893044963518</v>
      </c>
      <c r="L196">
        <v>0.27417259340310884</v>
      </c>
      <c r="M196">
        <v>0.47056853093638051</v>
      </c>
      <c r="N196">
        <v>0.45370435061011061</v>
      </c>
      <c r="O196">
        <v>0.61494877588470243</v>
      </c>
      <c r="P196">
        <v>0.29266281570291452</v>
      </c>
      <c r="Q196">
        <v>0.12420166370773922</v>
      </c>
      <c r="R196">
        <v>0.71187553984478924</v>
      </c>
      <c r="S196">
        <v>0.43484917162503856</v>
      </c>
      <c r="T196">
        <v>0.46232818580385882</v>
      </c>
      <c r="U196">
        <v>0.29960211725135</v>
      </c>
      <c r="V196">
        <v>0.42502076326977423</v>
      </c>
      <c r="W196">
        <v>0.22463266447135755</v>
      </c>
      <c r="X196">
        <v>0.62522273293639974</v>
      </c>
      <c r="Y196">
        <v>0.35688870236037462</v>
      </c>
      <c r="Z196">
        <v>0.27828879241716664</v>
      </c>
      <c r="AA196">
        <v>6.978866107435977E-2</v>
      </c>
      <c r="AB196">
        <v>0.46814087510385494</v>
      </c>
      <c r="AC196">
        <v>0.55778184082244109</v>
      </c>
      <c r="AD196">
        <v>5.9059696882142854E-2</v>
      </c>
      <c r="AE196">
        <v>0.28588552319230631</v>
      </c>
      <c r="AF196">
        <v>0.51753992911396496</v>
      </c>
      <c r="AG196">
        <v>0.36830134763377798</v>
      </c>
      <c r="AH196">
        <v>0.85392596053625147</v>
      </c>
      <c r="AI196">
        <v>0.36565733025054803</v>
      </c>
      <c r="AJ196">
        <v>0.58813985694875259</v>
      </c>
      <c r="AK196">
        <v>0.90434452183808578</v>
      </c>
      <c r="AL196">
        <v>4.9323320885179767E-2</v>
      </c>
      <c r="AM196">
        <v>0.46745092478861638</v>
      </c>
      <c r="AN196">
        <v>0.3193533248315964</v>
      </c>
      <c r="AO196">
        <v>0.68947271762912454</v>
      </c>
      <c r="AP196">
        <v>0.56448386281228335</v>
      </c>
      <c r="AQ196">
        <v>0.31099692586314043</v>
      </c>
      <c r="AR196">
        <v>2.2904752469098399E-2</v>
      </c>
      <c r="AS196">
        <v>0.15782380508714733</v>
      </c>
      <c r="AT196">
        <v>0.69195098656898291</v>
      </c>
      <c r="AU196">
        <v>0.85985678886939454</v>
      </c>
      <c r="AV196">
        <v>0.18693883846063875</v>
      </c>
      <c r="AW196">
        <v>0.65471399054287105</v>
      </c>
      <c r="AX196">
        <v>0.53649246013700869</v>
      </c>
      <c r="AY196">
        <v>0.47166128760850523</v>
      </c>
      <c r="AZ196">
        <v>0.67509899623106573</v>
      </c>
      <c r="BA196">
        <v>0.83461573835207858</v>
      </c>
      <c r="BB196">
        <v>0.36873232224955443</v>
      </c>
      <c r="BC196">
        <v>0.65344954370989494</v>
      </c>
      <c r="BD196">
        <v>0.48234731797218844</v>
      </c>
      <c r="BE196">
        <v>0.32871384697381112</v>
      </c>
      <c r="BF196">
        <v>0.30918669397079679</v>
      </c>
      <c r="BG196">
        <v>0.72720114165863581</v>
      </c>
      <c r="BH196">
        <v>0.1245195247771087</v>
      </c>
      <c r="BI196">
        <v>0.76505616582883162</v>
      </c>
      <c r="BJ196">
        <v>0.62978528679571899</v>
      </c>
      <c r="BK196">
        <v>0.85783420287240397</v>
      </c>
      <c r="BL196">
        <v>0.92369257159297746</v>
      </c>
      <c r="BM196">
        <v>0.51819440455066079</v>
      </c>
      <c r="BN196">
        <v>0.65589167899744694</v>
      </c>
      <c r="BO196">
        <v>0.15974166264238532</v>
      </c>
      <c r="BP196">
        <v>0.22895290217382447</v>
      </c>
      <c r="BQ196">
        <v>0.18790998590223684</v>
      </c>
      <c r="BR196">
        <v>0.8543734555990532</v>
      </c>
      <c r="BS196">
        <v>5.0429445005037876E-2</v>
      </c>
      <c r="BT196">
        <v>0.68498793974351346</v>
      </c>
    </row>
    <row r="197" spans="1:72" x14ac:dyDescent="0.25">
      <c r="A197" s="1">
        <v>196</v>
      </c>
      <c r="C197">
        <v>8.1474009388752267E-3</v>
      </c>
      <c r="D197">
        <v>0.20687345177394678</v>
      </c>
      <c r="E197">
        <v>0.81103663256936265</v>
      </c>
      <c r="F197">
        <v>0.86410653623374456</v>
      </c>
      <c r="G197">
        <v>0.31809250500555941</v>
      </c>
      <c r="H197">
        <v>0.35576443007881908</v>
      </c>
      <c r="I197">
        <v>0.43762887040028009</v>
      </c>
      <c r="J197">
        <v>0.42410434833433586</v>
      </c>
      <c r="K197">
        <v>2.3064911215443074E-2</v>
      </c>
      <c r="L197">
        <v>0.5345167618458857</v>
      </c>
      <c r="M197">
        <v>0.41817861805495282</v>
      </c>
      <c r="N197">
        <v>0.32761996173221186</v>
      </c>
      <c r="O197">
        <v>0.92885154195895281</v>
      </c>
      <c r="P197">
        <v>0.82363170197539293</v>
      </c>
      <c r="Q197">
        <v>0.8990642073014169</v>
      </c>
      <c r="R197">
        <v>0.43012239516443962</v>
      </c>
      <c r="S197">
        <v>0.52863639493800951</v>
      </c>
      <c r="T197">
        <v>0.67666319316858703</v>
      </c>
      <c r="U197">
        <v>1.8476207863919791E-2</v>
      </c>
      <c r="V197">
        <v>0.14909362229281242</v>
      </c>
      <c r="W197">
        <v>0.76141319802320173</v>
      </c>
      <c r="X197">
        <v>0.16700496896952532</v>
      </c>
      <c r="Y197">
        <v>0.1940389699438948</v>
      </c>
      <c r="Z197">
        <v>4.9415738279064092E-2</v>
      </c>
      <c r="AA197">
        <v>0.74633881015362191</v>
      </c>
      <c r="AB197">
        <v>0.2756284093209701</v>
      </c>
      <c r="AC197">
        <v>0.98729665587399917</v>
      </c>
      <c r="AD197">
        <v>0.6838554332494946</v>
      </c>
      <c r="AE197">
        <v>0.9811751053406238</v>
      </c>
      <c r="AF197">
        <v>0.94296096099480831</v>
      </c>
      <c r="AG197">
        <v>0.73086703621015237</v>
      </c>
      <c r="AH197">
        <v>0.50944138090685254</v>
      </c>
      <c r="AI197">
        <v>0.36298631262544001</v>
      </c>
      <c r="AJ197">
        <v>0.57789822850238703</v>
      </c>
      <c r="AK197">
        <v>0.77365240164177185</v>
      </c>
      <c r="AL197">
        <v>0.54687326429785266</v>
      </c>
      <c r="AM197">
        <v>0.5532123781380458</v>
      </c>
      <c r="AN197">
        <v>9.3841545806395588E-2</v>
      </c>
      <c r="AO197">
        <v>0.63025814112777423</v>
      </c>
      <c r="AP197">
        <v>0.83545276268566193</v>
      </c>
      <c r="AQ197">
        <v>0.53115495173528504</v>
      </c>
      <c r="AR197">
        <v>0.32743854022205565</v>
      </c>
      <c r="AS197">
        <v>0.75548828671556167</v>
      </c>
      <c r="AT197">
        <v>0.72665243254799305</v>
      </c>
      <c r="AU197">
        <v>0.95842525331836748</v>
      </c>
      <c r="AV197">
        <v>0.62319214074053886</v>
      </c>
      <c r="AW197">
        <v>0.22090204562430338</v>
      </c>
      <c r="AX197">
        <v>0.8287843642444328</v>
      </c>
      <c r="AY197">
        <v>0.10521104759073074</v>
      </c>
      <c r="AZ197">
        <v>6.1501576814498971E-2</v>
      </c>
      <c r="BA197">
        <v>0.47396381356579687</v>
      </c>
      <c r="BB197">
        <v>0.284192721914309</v>
      </c>
      <c r="BC197">
        <v>0.26014906466411769</v>
      </c>
      <c r="BD197">
        <v>0.5822219934940801</v>
      </c>
      <c r="BE197">
        <v>0.38698611259080973</v>
      </c>
      <c r="BF197">
        <v>0.4569139856296317</v>
      </c>
      <c r="BG197">
        <v>0.51150148972131537</v>
      </c>
      <c r="BH197">
        <v>0.93963757469999887</v>
      </c>
      <c r="BI197">
        <v>7.4435968020881482E-2</v>
      </c>
      <c r="BJ197">
        <v>0.87934628511457702</v>
      </c>
      <c r="BK197">
        <v>0.22660595275403761</v>
      </c>
      <c r="BL197">
        <v>0.63004546374414339</v>
      </c>
      <c r="BM197">
        <v>0.85938097794625234</v>
      </c>
      <c r="BN197">
        <v>0.82790344986728737</v>
      </c>
      <c r="BO197">
        <v>0.36334130386092933</v>
      </c>
      <c r="BP197">
        <v>0.69659192592077757</v>
      </c>
      <c r="BQ197">
        <v>5.404273941611204E-2</v>
      </c>
      <c r="BR197">
        <v>0.51705871254184421</v>
      </c>
      <c r="BS197">
        <v>0.30211851059538219</v>
      </c>
      <c r="BT197">
        <v>0.45173618621735678</v>
      </c>
    </row>
    <row r="198" spans="1:72" x14ac:dyDescent="0.25">
      <c r="A198" s="1">
        <v>197</v>
      </c>
      <c r="C198">
        <v>5.8232753709807739E-2</v>
      </c>
      <c r="D198">
        <v>0.55304210946082277</v>
      </c>
      <c r="E198">
        <v>0.28244104984084695</v>
      </c>
      <c r="F198">
        <v>0.76194857676123162</v>
      </c>
      <c r="G198">
        <v>0.23801275602523642</v>
      </c>
      <c r="H198">
        <v>0.71654029019258125</v>
      </c>
      <c r="I198">
        <v>0.20231414158966188</v>
      </c>
      <c r="J198">
        <v>0.58002414272532343</v>
      </c>
      <c r="K198">
        <v>0.3082773934493177</v>
      </c>
      <c r="L198">
        <v>0.62441602210256331</v>
      </c>
      <c r="M198">
        <v>0.52429799809719746</v>
      </c>
      <c r="N198">
        <v>0.96224434321561458</v>
      </c>
      <c r="O198">
        <v>3.9170050638117404E-2</v>
      </c>
      <c r="P198">
        <v>0.93863084702848221</v>
      </c>
      <c r="Q198">
        <v>0.67523031830424374</v>
      </c>
      <c r="R198">
        <v>0.41318051394129562</v>
      </c>
      <c r="S198">
        <v>0.24518797886005739</v>
      </c>
      <c r="T198">
        <v>0.50489945594346952</v>
      </c>
      <c r="U198">
        <v>0.54351290580317546</v>
      </c>
      <c r="V198">
        <v>0.39274477948866482</v>
      </c>
      <c r="W198">
        <v>0.9308407985410655</v>
      </c>
      <c r="X198">
        <v>1.908645252681529E-2</v>
      </c>
      <c r="Y198">
        <v>0.11181753673774431</v>
      </c>
      <c r="Z198">
        <v>0.24219828147497791</v>
      </c>
      <c r="AA198">
        <v>0.29865468225958136</v>
      </c>
      <c r="AB198">
        <v>0.71008085627057205</v>
      </c>
      <c r="AC198">
        <v>0.19088557295999975</v>
      </c>
      <c r="AD198">
        <v>0.19009851109059961</v>
      </c>
      <c r="AE198">
        <v>0.87593103283766083</v>
      </c>
      <c r="AF198">
        <v>0.13013913285258483</v>
      </c>
      <c r="AG198">
        <v>0.36214985949875989</v>
      </c>
      <c r="AH198">
        <v>0.73235904821166165</v>
      </c>
      <c r="AI198">
        <v>0.25477397414788794</v>
      </c>
      <c r="AJ198">
        <v>0.15739512250326793</v>
      </c>
      <c r="AK198">
        <v>0.97174920092344808</v>
      </c>
      <c r="AL198">
        <v>0.70566370032460446</v>
      </c>
      <c r="AM198">
        <v>0.69046983685090513</v>
      </c>
      <c r="AN198">
        <v>0.55909501357941194</v>
      </c>
      <c r="AO198">
        <v>0.43677647255855934</v>
      </c>
      <c r="AP198">
        <v>0.74066441090108681</v>
      </c>
      <c r="AQ198">
        <v>0.20599893812831904</v>
      </c>
      <c r="AR198">
        <v>0.31922210873734524</v>
      </c>
      <c r="AS198">
        <v>0.82631497795418474</v>
      </c>
      <c r="AT198">
        <v>0.67799077312520584</v>
      </c>
      <c r="AU198">
        <v>4.1217530657958856E-2</v>
      </c>
      <c r="AV198">
        <v>0.98408275768519693</v>
      </c>
      <c r="AW198">
        <v>0.64860848803935256</v>
      </c>
      <c r="AX198">
        <v>0.90756912546595869</v>
      </c>
      <c r="AY198">
        <v>0.9538307844735715</v>
      </c>
      <c r="AZ198">
        <v>0.56989214812934197</v>
      </c>
      <c r="BA198">
        <v>0.47418924391226114</v>
      </c>
      <c r="BB198">
        <v>0.1791405499438421</v>
      </c>
      <c r="BC198">
        <v>0.23440324811453717</v>
      </c>
      <c r="BD198">
        <v>0.93953820991133796</v>
      </c>
      <c r="BE198">
        <v>0.15761149746105385</v>
      </c>
      <c r="BF198">
        <v>0.24338753102982713</v>
      </c>
      <c r="BG198">
        <v>0.78735415706662304</v>
      </c>
      <c r="BH198">
        <v>0.9412986325119177</v>
      </c>
      <c r="BI198">
        <v>0.99849961314056157</v>
      </c>
      <c r="BJ198">
        <v>0.73182767157516948</v>
      </c>
      <c r="BK198">
        <v>0.40314807049304191</v>
      </c>
      <c r="BL198">
        <v>0.66870769837101673</v>
      </c>
      <c r="BM198">
        <v>0.55333636537512021</v>
      </c>
      <c r="BN198">
        <v>0.85743290284865437</v>
      </c>
      <c r="BO198">
        <v>0.76990413211030728</v>
      </c>
      <c r="BP198">
        <v>9.4462073071352237E-2</v>
      </c>
      <c r="BQ198">
        <v>0.79527953507649751</v>
      </c>
      <c r="BR198">
        <v>0.1468026758582911</v>
      </c>
      <c r="BS198">
        <v>0.63958955425336617</v>
      </c>
      <c r="BT198">
        <v>0.97909506053772699</v>
      </c>
    </row>
    <row r="199" spans="1:72" x14ac:dyDescent="0.25">
      <c r="A199" s="1">
        <v>198</v>
      </c>
      <c r="C199">
        <v>0.93566697185825309</v>
      </c>
      <c r="D199">
        <v>3.1158704808897819E-2</v>
      </c>
      <c r="E199">
        <v>0.80196190361618269</v>
      </c>
      <c r="F199">
        <v>0.55265265997745194</v>
      </c>
      <c r="G199">
        <v>0.75406092707606842</v>
      </c>
      <c r="H199">
        <v>0.75535720280189045</v>
      </c>
      <c r="I199">
        <v>0.48311364649468269</v>
      </c>
      <c r="J199">
        <v>0.25661304176890276</v>
      </c>
      <c r="K199">
        <v>0.88404477732616948</v>
      </c>
      <c r="L199">
        <v>0.96328426896906449</v>
      </c>
      <c r="M199">
        <v>7.1009753093987493E-2</v>
      </c>
      <c r="N199">
        <v>0.19960360373431196</v>
      </c>
      <c r="O199">
        <v>0.59883200722414376</v>
      </c>
      <c r="P199">
        <v>0.4060625065110075</v>
      </c>
      <c r="Q199">
        <v>0.17434870929316915</v>
      </c>
      <c r="R199">
        <v>1.5018303538809064E-2</v>
      </c>
      <c r="S199">
        <v>3.3687854250237015E-2</v>
      </c>
      <c r="T199">
        <v>0.93606985802070397</v>
      </c>
      <c r="U199">
        <v>0.73028789542302219</v>
      </c>
      <c r="V199">
        <v>0.91153359758951469</v>
      </c>
      <c r="W199">
        <v>0.35416911222432734</v>
      </c>
      <c r="X199">
        <v>0.74493669164110399</v>
      </c>
      <c r="Y199">
        <v>0.12159808940317596</v>
      </c>
      <c r="Z199">
        <v>0.40430674118231891</v>
      </c>
      <c r="AA199">
        <v>0.69836588432971425</v>
      </c>
      <c r="AB199">
        <v>0.73798270781329278</v>
      </c>
      <c r="AC199">
        <v>1.7453685077271186E-2</v>
      </c>
      <c r="AD199">
        <v>1.3448861113188326E-2</v>
      </c>
      <c r="AE199">
        <v>0.6889662009700831</v>
      </c>
      <c r="AF199">
        <v>0.41702823467151662</v>
      </c>
      <c r="AG199">
        <v>0.59592499336871096</v>
      </c>
      <c r="AH199">
        <v>0.92575186656873221</v>
      </c>
      <c r="AI199">
        <v>3.1549589569351388E-2</v>
      </c>
      <c r="AJ199">
        <v>6.9724173837146797E-2</v>
      </c>
      <c r="AK199">
        <v>0.66443802776482752</v>
      </c>
      <c r="AL199">
        <v>0.19911224591266108</v>
      </c>
      <c r="AM199">
        <v>0.13068396206273458</v>
      </c>
      <c r="AN199">
        <v>0.51519732962125586</v>
      </c>
      <c r="AO199">
        <v>0.32392768348264789</v>
      </c>
      <c r="AP199">
        <v>0.25965579386620519</v>
      </c>
      <c r="AQ199">
        <v>0.54097401293433678</v>
      </c>
      <c r="AR199">
        <v>0.52200662221667071</v>
      </c>
      <c r="AS199">
        <v>0.51231867362104888</v>
      </c>
      <c r="AT199">
        <v>0.15893002087614705</v>
      </c>
      <c r="AU199">
        <v>0.35327534064050115</v>
      </c>
      <c r="AV199">
        <v>0.65492536312462735</v>
      </c>
      <c r="AW199">
        <v>0.53827403454751388</v>
      </c>
      <c r="AX199">
        <v>8.5181445802738232E-2</v>
      </c>
      <c r="AY199">
        <v>0.40112206058083433</v>
      </c>
      <c r="AZ199">
        <v>0.92807708139334844</v>
      </c>
      <c r="BA199">
        <v>0.1179364142793774</v>
      </c>
      <c r="BB199">
        <v>0.76837540301809737</v>
      </c>
      <c r="BC199">
        <v>0.40579741883298526</v>
      </c>
      <c r="BD199">
        <v>0.69880366320710996</v>
      </c>
      <c r="BE199">
        <v>0.8574281684889018</v>
      </c>
      <c r="BF199">
        <v>0.86808048613155875</v>
      </c>
      <c r="BG199">
        <v>0.88261966502832367</v>
      </c>
      <c r="BH199">
        <v>0.61436794520983118</v>
      </c>
      <c r="BI199">
        <v>0.40591324668914175</v>
      </c>
      <c r="BJ199">
        <v>0.55335802726221828</v>
      </c>
      <c r="BK199">
        <v>0.80220167324465286</v>
      </c>
      <c r="BL199">
        <v>0.19165283239982955</v>
      </c>
      <c r="BM199">
        <v>0.40028734093993512</v>
      </c>
      <c r="BN199">
        <v>0.66441823579122805</v>
      </c>
      <c r="BO199">
        <v>0.77495914800945453</v>
      </c>
      <c r="BP199">
        <v>0.29072851250606746</v>
      </c>
      <c r="BQ199">
        <v>0.88865819537272195</v>
      </c>
      <c r="BR199">
        <v>0.51664551795291835</v>
      </c>
      <c r="BS199">
        <v>6.9948272345600193E-3</v>
      </c>
      <c r="BT199">
        <v>0.97149343545538414</v>
      </c>
    </row>
    <row r="200" spans="1:72" x14ac:dyDescent="0.25">
      <c r="A200" s="1">
        <v>199</v>
      </c>
      <c r="C200">
        <v>0.99866389938849354</v>
      </c>
      <c r="D200">
        <v>0.50821176823403957</v>
      </c>
      <c r="E200">
        <v>0.73453375523031683</v>
      </c>
      <c r="F200">
        <v>0.23594976065302442</v>
      </c>
      <c r="G200">
        <v>0.71517275050169715</v>
      </c>
      <c r="H200">
        <v>0.34548196200596315</v>
      </c>
      <c r="I200">
        <v>0.184886132445511</v>
      </c>
      <c r="J200">
        <v>0.64974453648183461</v>
      </c>
      <c r="K200">
        <v>0.67326057413615692</v>
      </c>
      <c r="L200">
        <v>0.32090228448352209</v>
      </c>
      <c r="M200">
        <v>0.18893502203943291</v>
      </c>
      <c r="N200">
        <v>0.50534318595094319</v>
      </c>
      <c r="O200">
        <v>0.56088479955954507</v>
      </c>
      <c r="P200">
        <v>0.95040352287224672</v>
      </c>
      <c r="Q200">
        <v>0.26011621322750711</v>
      </c>
      <c r="R200">
        <v>0.36972441503673326</v>
      </c>
      <c r="S200">
        <v>0.29328053380234076</v>
      </c>
      <c r="T200">
        <v>0.52322391055982487</v>
      </c>
      <c r="U200">
        <v>0.67650344722533606</v>
      </c>
      <c r="V200">
        <v>0.47035089662317409</v>
      </c>
      <c r="W200">
        <v>0.96998397349151444</v>
      </c>
      <c r="X200">
        <v>0.56261944305036637</v>
      </c>
      <c r="Y200">
        <v>0.45843848689584077</v>
      </c>
      <c r="Z200">
        <v>0.10718671793425394</v>
      </c>
      <c r="AA200">
        <v>0.21699404268449995</v>
      </c>
      <c r="AB200">
        <v>0.89408243560022793</v>
      </c>
      <c r="AC200">
        <v>0.57518175236742908</v>
      </c>
      <c r="AD200">
        <v>0.76244078668489212</v>
      </c>
      <c r="AE200">
        <v>0.37024843244717864</v>
      </c>
      <c r="AF200">
        <v>0.18540191268269868</v>
      </c>
      <c r="AG200">
        <v>0.52053896842094305</v>
      </c>
      <c r="AH200">
        <v>0.67418201188526705</v>
      </c>
      <c r="AI200">
        <v>0.44501113306610074</v>
      </c>
      <c r="AJ200">
        <v>0.46207567520261972</v>
      </c>
      <c r="AK200">
        <v>0.44481740364617539</v>
      </c>
      <c r="AL200">
        <v>0.58829444450695811</v>
      </c>
      <c r="AM200">
        <v>0.82048871843197457</v>
      </c>
      <c r="AN200">
        <v>0.92078217006854035</v>
      </c>
      <c r="AO200">
        <v>0.11214383358079971</v>
      </c>
      <c r="AP200">
        <v>0.85427480318627069</v>
      </c>
      <c r="AQ200">
        <v>0.1027601050896696</v>
      </c>
      <c r="AR200">
        <v>0.97863340517197506</v>
      </c>
      <c r="AS200">
        <v>0.90555922069577299</v>
      </c>
      <c r="AT200">
        <v>0.18243324350598478</v>
      </c>
      <c r="AU200">
        <v>0.51904343111500251</v>
      </c>
      <c r="AV200">
        <v>0.40975361872997673</v>
      </c>
      <c r="AW200">
        <v>0.72087367745478681</v>
      </c>
      <c r="AX200">
        <v>0.56062529424815655</v>
      </c>
      <c r="AY200">
        <v>7.5186141736210965E-3</v>
      </c>
      <c r="AZ200">
        <v>0.89498510135058273</v>
      </c>
      <c r="BA200">
        <v>0.72595727575841384</v>
      </c>
      <c r="BB200">
        <v>0.70219938751400868</v>
      </c>
      <c r="BC200">
        <v>8.7508086941297414E-2</v>
      </c>
      <c r="BD200">
        <v>0.88726406349627518</v>
      </c>
      <c r="BE200">
        <v>0.8131812121348595</v>
      </c>
      <c r="BF200">
        <v>0.23770049893488765</v>
      </c>
      <c r="BG200">
        <v>0.19074146112857382</v>
      </c>
      <c r="BH200">
        <v>0.9628916571323326</v>
      </c>
      <c r="BI200">
        <v>0.94624878605935181</v>
      </c>
      <c r="BJ200">
        <v>0.7521465828277708</v>
      </c>
      <c r="BK200">
        <v>0.49920831541124433</v>
      </c>
      <c r="BL200">
        <v>0.42636420715620327</v>
      </c>
      <c r="BM200">
        <v>0.34198427302924639</v>
      </c>
      <c r="BN200">
        <v>0.80158067116331155</v>
      </c>
      <c r="BO200">
        <v>0.68248831019414324</v>
      </c>
      <c r="BP200">
        <v>0.62476979079146822</v>
      </c>
      <c r="BQ200">
        <v>0.98977177489474688</v>
      </c>
      <c r="BR200">
        <v>0.96263447916428169</v>
      </c>
      <c r="BS200">
        <v>0.78863031142458317</v>
      </c>
      <c r="BT200">
        <v>0.89970563676551452</v>
      </c>
    </row>
    <row r="201" spans="1:72" x14ac:dyDescent="0.25">
      <c r="A201" s="1">
        <v>200</v>
      </c>
      <c r="C201">
        <v>0.70549832038997662</v>
      </c>
      <c r="D201">
        <v>0.92759797366539454</v>
      </c>
      <c r="E201">
        <v>0.20401129740740298</v>
      </c>
      <c r="F201">
        <v>0.46506527500164119</v>
      </c>
      <c r="G201">
        <v>0.51610858035214657</v>
      </c>
      <c r="H201">
        <v>0.53944296503937028</v>
      </c>
      <c r="I201">
        <v>0.10002416669625191</v>
      </c>
      <c r="J201">
        <v>0.45789196404012567</v>
      </c>
      <c r="K201">
        <v>0.15480156153280555</v>
      </c>
      <c r="L201">
        <v>0.14760035561374396</v>
      </c>
      <c r="M201">
        <v>0.46700984232631926</v>
      </c>
      <c r="N201">
        <v>5.3045548599256032E-2</v>
      </c>
      <c r="O201">
        <v>0.48254594326428357</v>
      </c>
      <c r="P201">
        <v>0.27979237565803416</v>
      </c>
      <c r="Q201">
        <v>0.56568816354781315</v>
      </c>
      <c r="R201">
        <v>0.47027018758853312</v>
      </c>
      <c r="S201">
        <v>3.0852215320593679E-2</v>
      </c>
      <c r="T201">
        <v>0.72999756735429477</v>
      </c>
      <c r="U201">
        <v>0.29306714295091574</v>
      </c>
      <c r="V201">
        <v>5.6814142374304488E-2</v>
      </c>
      <c r="W201">
        <v>9.8088347108325036E-2</v>
      </c>
      <c r="X201">
        <v>0.43466686453448378</v>
      </c>
      <c r="Y201">
        <v>0.13322022142340506</v>
      </c>
      <c r="Z201">
        <v>6.6430555378410805E-2</v>
      </c>
      <c r="AA201">
        <v>0.96426849108764434</v>
      </c>
      <c r="AB201">
        <v>0.93222111773275085</v>
      </c>
      <c r="AC201">
        <v>0.56446975424725221</v>
      </c>
      <c r="AD201">
        <v>0.54013851255943668</v>
      </c>
      <c r="AE201">
        <v>0.92511539494454387</v>
      </c>
      <c r="AF201">
        <v>0.8413769462289693</v>
      </c>
      <c r="AG201">
        <v>0.13041566351346123</v>
      </c>
      <c r="AH201">
        <v>0.87579098392831067</v>
      </c>
      <c r="AI201">
        <v>0.64613626372790167</v>
      </c>
      <c r="AJ201">
        <v>0.30522080334624635</v>
      </c>
      <c r="AK201">
        <v>0.89616610809462549</v>
      </c>
      <c r="AL201">
        <v>0.40870716109200378</v>
      </c>
      <c r="AM201">
        <v>0.11439061183665877</v>
      </c>
      <c r="AN201">
        <v>0.23602809228561183</v>
      </c>
      <c r="AO201">
        <v>0.30844028121716693</v>
      </c>
      <c r="AP201">
        <v>0.58149435375757375</v>
      </c>
      <c r="AQ201">
        <v>0.35051982088140665</v>
      </c>
      <c r="AR201">
        <v>0.56582548642450903</v>
      </c>
      <c r="AS201">
        <v>0.38264959613203731</v>
      </c>
      <c r="AT201">
        <v>3.8664237340954477E-2</v>
      </c>
      <c r="AU201">
        <v>0.94884716220015386</v>
      </c>
      <c r="AV201">
        <v>9.0065486533942862E-2</v>
      </c>
      <c r="AW201">
        <v>0.56181147559656186</v>
      </c>
      <c r="AX201">
        <v>0.87418501966716311</v>
      </c>
      <c r="AY201">
        <v>0.56203666789265316</v>
      </c>
      <c r="AZ201">
        <v>6.4240006151810691E-2</v>
      </c>
      <c r="BA201">
        <v>0.71094898793941474</v>
      </c>
      <c r="BB201">
        <v>0.39254834950200412</v>
      </c>
      <c r="BC201">
        <v>3.4361082801452891E-2</v>
      </c>
      <c r="BD201">
        <v>0.1092135348369685</v>
      </c>
      <c r="BE201">
        <v>0.7487713701952875</v>
      </c>
      <c r="BF201">
        <v>0.53286971754831802</v>
      </c>
      <c r="BG201">
        <v>1.6555558181070018E-2</v>
      </c>
      <c r="BH201">
        <v>0.80939127912410558</v>
      </c>
      <c r="BI201">
        <v>0.7593571615868755</v>
      </c>
      <c r="BJ201">
        <v>0.71168311961656161</v>
      </c>
      <c r="BK201">
        <v>0.94636249027082697</v>
      </c>
      <c r="BL201">
        <v>0.70705292816891407</v>
      </c>
      <c r="BM201">
        <v>0.48416062122385028</v>
      </c>
      <c r="BN201">
        <v>0.68865933729254258</v>
      </c>
      <c r="BO201">
        <v>0.18804935054155425</v>
      </c>
      <c r="BP201">
        <v>7.5718447015076795E-2</v>
      </c>
      <c r="BQ201">
        <v>0.24435440044539447</v>
      </c>
      <c r="BR201">
        <v>2.561069768343549E-2</v>
      </c>
      <c r="BS201">
        <v>0.58185021067860088</v>
      </c>
      <c r="BT201">
        <v>0.14079019391560366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Inputs &amp; Outputs</vt:lpstr>
      <vt:lpstr>No. policies</vt:lpstr>
      <vt:lpstr>Premiums</vt:lpstr>
      <vt:lpstr>Mean Deaths</vt:lpstr>
      <vt:lpstr>S.D Deaths</vt:lpstr>
      <vt:lpstr>Rand Deaths</vt:lpstr>
      <vt:lpstr>Deaths</vt:lpstr>
      <vt:lpstr>Claims</vt:lpstr>
      <vt:lpstr>Rand Int</vt:lpstr>
      <vt:lpstr>Int Rate</vt:lpstr>
      <vt:lpstr>Actual Reserves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Butt</dc:creator>
  <cp:lastModifiedBy>Nandan</cp:lastModifiedBy>
  <dcterms:created xsi:type="dcterms:W3CDTF">2015-02-03T00:28:27Z</dcterms:created>
  <dcterms:modified xsi:type="dcterms:W3CDTF">2017-11-15T19:21:27Z</dcterms:modified>
</cp:coreProperties>
</file>