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395" windowHeight="4680"/>
  </bookViews>
  <sheets>
    <sheet name="SVN Objective Function" sheetId="1" r:id="rId1"/>
  </sheets>
  <definedNames>
    <definedName name="intercept0">'SVN Objective Function'!$F$29</definedName>
    <definedName name="intercept1">'SVN Objective Function'!$F$3</definedName>
    <definedName name="slope0">'SVN Objective Function'!$F$28</definedName>
    <definedName name="slope1">'SVN Objective Function'!$F$2</definedName>
  </definedNames>
  <calcPr calcId="125725"/>
</workbook>
</file>

<file path=xl/calcChain.xml><?xml version="1.0" encoding="utf-8"?>
<calcChain xmlns="http://schemas.openxmlformats.org/spreadsheetml/2006/main">
  <c r="S31" i="1"/>
  <c r="C39"/>
  <c r="C38"/>
  <c r="C37"/>
  <c r="C36"/>
  <c r="C35"/>
  <c r="C34"/>
  <c r="C33"/>
  <c r="C32"/>
  <c r="C31"/>
  <c r="C30"/>
  <c r="C29"/>
  <c r="B39"/>
  <c r="B38"/>
  <c r="B37"/>
  <c r="B36"/>
  <c r="B35"/>
  <c r="B34"/>
  <c r="B33"/>
  <c r="B32"/>
  <c r="B31"/>
  <c r="B30"/>
  <c r="B29"/>
  <c r="C13"/>
  <c r="C12"/>
  <c r="C11"/>
  <c r="C10"/>
  <c r="C9"/>
  <c r="C8"/>
  <c r="C7"/>
  <c r="C6"/>
  <c r="C5"/>
  <c r="C4"/>
  <c r="C3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<sst xmlns="http://schemas.openxmlformats.org/spreadsheetml/2006/main" count="10" uniqueCount="7">
  <si>
    <t>z</t>
  </si>
  <si>
    <t>-log(1/1+e^-z)</t>
  </si>
  <si>
    <t>slope</t>
  </si>
  <si>
    <t>intercept</t>
  </si>
  <si>
    <r>
      <t>Cost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(z)</t>
    </r>
  </si>
  <si>
    <t>-log(1-(1/1+e^-z))</t>
  </si>
  <si>
    <r>
      <t>Cost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(z)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</si>
</sst>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'SVN Objective Function'!$B$2</c:f>
              <c:strCache>
                <c:ptCount val="1"/>
                <c:pt idx="0">
                  <c:v>-log(1/1+e^-z)</c:v>
                </c:pt>
              </c:strCache>
            </c:strRef>
          </c:tx>
          <c:marker>
            <c:symbol val="none"/>
          </c:marker>
          <c:val>
            <c:numRef>
              <c:f>'SVN Objective Function'!$B$3:$B$13</c:f>
              <c:numCache>
                <c:formatCode>General</c:formatCode>
                <c:ptCount val="11"/>
                <c:pt idx="0">
                  <c:v>2.1743888483091403</c:v>
                </c:pt>
                <c:pt idx="1">
                  <c:v>1.7450603411546539</c:v>
                </c:pt>
                <c:pt idx="2">
                  <c:v>1.3239846643885249</c:v>
                </c:pt>
                <c:pt idx="3">
                  <c:v>0.9237130986014217</c:v>
                </c:pt>
                <c:pt idx="4">
                  <c:v>0.5703423041841168</c:v>
                </c:pt>
                <c:pt idx="5">
                  <c:v>0.3010299956639812</c:v>
                </c:pt>
                <c:pt idx="6">
                  <c:v>0.13604782228086496</c:v>
                </c:pt>
                <c:pt idx="7">
                  <c:v>5.5124134794918032E-2</c:v>
                </c:pt>
                <c:pt idx="8">
                  <c:v>2.1101218678769389E-2</c:v>
                </c:pt>
                <c:pt idx="9">
                  <c:v>7.8824135416465432E-3</c:v>
                </c:pt>
                <c:pt idx="10">
                  <c:v>2.9164387928812627E-3</c:v>
                </c:pt>
              </c:numCache>
            </c:numRef>
          </c:val>
        </c:ser>
        <c:ser>
          <c:idx val="1"/>
          <c:order val="1"/>
          <c:tx>
            <c:strRef>
              <c:f>'SVN Objective Function'!$C$2</c:f>
              <c:strCache>
                <c:ptCount val="1"/>
                <c:pt idx="0">
                  <c:v>Cost1(z)</c:v>
                </c:pt>
              </c:strCache>
            </c:strRef>
          </c:tx>
          <c:marker>
            <c:symbol val="none"/>
          </c:marker>
          <c:val>
            <c:numRef>
              <c:f>'SVN Objective Function'!$C$3:$C$13</c:f>
              <c:numCache>
                <c:formatCode>General</c:formatCode>
                <c:ptCount val="11"/>
                <c:pt idx="0">
                  <c:v>1.925</c:v>
                </c:pt>
                <c:pt idx="1">
                  <c:v>1.59</c:v>
                </c:pt>
                <c:pt idx="2">
                  <c:v>1.2550000000000001</c:v>
                </c:pt>
                <c:pt idx="3">
                  <c:v>0.92</c:v>
                </c:pt>
                <c:pt idx="4">
                  <c:v>0.58499999999999996</c:v>
                </c:pt>
                <c:pt idx="5">
                  <c:v>0.25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81331712"/>
        <c:axId val="81333248"/>
      </c:lineChart>
      <c:catAx>
        <c:axId val="81331712"/>
        <c:scaling>
          <c:orientation val="minMax"/>
        </c:scaling>
        <c:axPos val="b"/>
        <c:tickLblPos val="nextTo"/>
        <c:crossAx val="81333248"/>
        <c:crosses val="autoZero"/>
        <c:auto val="1"/>
        <c:lblAlgn val="ctr"/>
        <c:lblOffset val="100"/>
      </c:catAx>
      <c:valAx>
        <c:axId val="81333248"/>
        <c:scaling>
          <c:orientation val="minMax"/>
        </c:scaling>
        <c:axPos val="l"/>
        <c:majorGridlines/>
        <c:numFmt formatCode="General" sourceLinked="1"/>
        <c:tickLblPos val="nextTo"/>
        <c:crossAx val="81331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'SVN Objective Function'!$B$28</c:f>
              <c:strCache>
                <c:ptCount val="1"/>
                <c:pt idx="0">
                  <c:v>-log(1-(1/1+e^-z))</c:v>
                </c:pt>
              </c:strCache>
            </c:strRef>
          </c:tx>
          <c:marker>
            <c:symbol val="none"/>
          </c:marker>
          <c:val>
            <c:numRef>
              <c:f>'SVN Objective Function'!$B$29:$B$39</c:f>
              <c:numCache>
                <c:formatCode>General</c:formatCode>
                <c:ptCount val="11"/>
                <c:pt idx="0">
                  <c:v>2.9164387928813113E-3</c:v>
                </c:pt>
                <c:pt idx="1">
                  <c:v>7.8824135416465432E-3</c:v>
                </c:pt>
                <c:pt idx="2">
                  <c:v>2.1101218678769438E-2</c:v>
                </c:pt>
                <c:pt idx="3">
                  <c:v>5.5124134794917977E-2</c:v>
                </c:pt>
                <c:pt idx="4">
                  <c:v>0.13604782228086496</c:v>
                </c:pt>
                <c:pt idx="5">
                  <c:v>0.3010299956639812</c:v>
                </c:pt>
                <c:pt idx="6">
                  <c:v>0.5703423041841168</c:v>
                </c:pt>
                <c:pt idx="7">
                  <c:v>0.92371309860142115</c:v>
                </c:pt>
                <c:pt idx="8">
                  <c:v>1.3239846643885262</c:v>
                </c:pt>
                <c:pt idx="9">
                  <c:v>1.7450603411546541</c:v>
                </c:pt>
                <c:pt idx="10">
                  <c:v>2.1743888483091482</c:v>
                </c:pt>
              </c:numCache>
            </c:numRef>
          </c:val>
        </c:ser>
        <c:ser>
          <c:idx val="1"/>
          <c:order val="1"/>
          <c:tx>
            <c:strRef>
              <c:f>'SVN Objective Function'!$C$28</c:f>
              <c:strCache>
                <c:ptCount val="1"/>
                <c:pt idx="0">
                  <c:v>Cost0(z)</c:v>
                </c:pt>
              </c:strCache>
            </c:strRef>
          </c:tx>
          <c:marker>
            <c:symbol val="none"/>
          </c:marker>
          <c:val>
            <c:numRef>
              <c:f>'SVN Objective Function'!$C$29:$C$39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0.25</c:v>
                </c:pt>
                <c:pt idx="6">
                  <c:v>0.58499999999999996</c:v>
                </c:pt>
                <c:pt idx="7">
                  <c:v>0.92</c:v>
                </c:pt>
                <c:pt idx="8">
                  <c:v>1.2550000000000001</c:v>
                </c:pt>
                <c:pt idx="9">
                  <c:v>1.59</c:v>
                </c:pt>
                <c:pt idx="10">
                  <c:v>1.925</c:v>
                </c:pt>
              </c:numCache>
            </c:numRef>
          </c:val>
        </c:ser>
        <c:marker val="1"/>
        <c:axId val="81355904"/>
        <c:axId val="81371136"/>
      </c:lineChart>
      <c:catAx>
        <c:axId val="81355904"/>
        <c:scaling>
          <c:orientation val="minMax"/>
        </c:scaling>
        <c:axPos val="b"/>
        <c:tickLblPos val="nextTo"/>
        <c:crossAx val="81371136"/>
        <c:crosses val="autoZero"/>
        <c:auto val="1"/>
        <c:lblAlgn val="ctr"/>
        <c:lblOffset val="100"/>
      </c:catAx>
      <c:valAx>
        <c:axId val="81371136"/>
        <c:scaling>
          <c:orientation val="minMax"/>
        </c:scaling>
        <c:axPos val="l"/>
        <c:majorGridlines/>
        <c:numFmt formatCode="General" sourceLinked="1"/>
        <c:tickLblPos val="nextTo"/>
        <c:crossAx val="81355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5</xdr:row>
      <xdr:rowOff>142875</xdr:rowOff>
    </xdr:from>
    <xdr:to>
      <xdr:col>12</xdr:col>
      <xdr:colOff>257175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13</xdr:row>
      <xdr:rowOff>95250</xdr:rowOff>
    </xdr:from>
    <xdr:to>
      <xdr:col>4</xdr:col>
      <xdr:colOff>476250</xdr:colOff>
      <xdr:row>22</xdr:row>
      <xdr:rowOff>66675</xdr:rowOff>
    </xdr:to>
    <xdr:sp macro="" textlink="">
      <xdr:nvSpPr>
        <xdr:cNvPr id="4" name="Rectangle 3"/>
        <xdr:cNvSpPr/>
      </xdr:nvSpPr>
      <xdr:spPr>
        <a:xfrm>
          <a:off x="628650" y="2609850"/>
          <a:ext cx="3190875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Instead</a:t>
          </a:r>
          <a:r>
            <a:rPr lang="en-US" sz="1100" baseline="0"/>
            <a:t> of using the traditional term which is -log(1/1+e^-z),  </a:t>
          </a:r>
        </a:p>
        <a:p>
          <a:pPr algn="ctr"/>
          <a:r>
            <a:rPr lang="en-US" sz="1100" baseline="0"/>
            <a:t>SVM uses an approximation which in this case is the function  Cost1(z) whenever y = 1.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We want z (theta'*x) &gt;=1 in this case.</a:t>
          </a:r>
          <a:endParaRPr lang="en-US" sz="1100"/>
        </a:p>
      </xdr:txBody>
    </xdr:sp>
    <xdr:clientData/>
  </xdr:twoCellAnchor>
  <xdr:twoCellAnchor>
    <xdr:from>
      <xdr:col>6</xdr:col>
      <xdr:colOff>381000</xdr:colOff>
      <xdr:row>26</xdr:row>
      <xdr:rowOff>104775</xdr:rowOff>
    </xdr:from>
    <xdr:to>
      <xdr:col>14</xdr:col>
      <xdr:colOff>76200</xdr:colOff>
      <xdr:row>40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39</xdr:row>
      <xdr:rowOff>171450</xdr:rowOff>
    </xdr:from>
    <xdr:to>
      <xdr:col>4</xdr:col>
      <xdr:colOff>542925</xdr:colOff>
      <xdr:row>48</xdr:row>
      <xdr:rowOff>142875</xdr:rowOff>
    </xdr:to>
    <xdr:sp macro="" textlink="">
      <xdr:nvSpPr>
        <xdr:cNvPr id="7" name="Rectangle 6"/>
        <xdr:cNvSpPr/>
      </xdr:nvSpPr>
      <xdr:spPr>
        <a:xfrm>
          <a:off x="85725" y="7591425"/>
          <a:ext cx="3305175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Instead</a:t>
          </a:r>
          <a:r>
            <a:rPr lang="en-US" sz="1100" baseline="0"/>
            <a:t> of using the traditional term which is  </a:t>
          </a:r>
        </a:p>
        <a:p>
          <a:pPr algn="ctr"/>
          <a:r>
            <a:rPr lang="en-US" sz="1100" baseline="0"/>
            <a:t>-log(1- (1/1+e^-z)),  </a:t>
          </a:r>
        </a:p>
        <a:p>
          <a:pPr algn="ctr"/>
          <a:r>
            <a:rPr lang="en-US" sz="1100" baseline="0"/>
            <a:t>SVM uses an approximation which in this can is the function  Cost0(z) whenever y = 0.</a:t>
          </a:r>
        </a:p>
        <a:p>
          <a:pPr algn="ctr"/>
          <a:endParaRPr lang="en-US" sz="1100" baseline="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We want z (theta'*x) &lt;=-1 in this case.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D27" workbookViewId="0">
      <selection activeCell="S31" sqref="S31"/>
    </sheetView>
  </sheetViews>
  <sheetFormatPr defaultRowHeight="15"/>
  <cols>
    <col min="2" max="2" width="15.28515625" customWidth="1"/>
  </cols>
  <sheetData>
    <row r="1" spans="1:6" ht="8.25" customHeight="1"/>
    <row r="2" spans="1:6" ht="18">
      <c r="A2" s="2" t="s">
        <v>0</v>
      </c>
      <c r="B2" s="3" t="s">
        <v>1</v>
      </c>
      <c r="C2" s="4" t="s">
        <v>4</v>
      </c>
      <c r="E2" t="s">
        <v>2</v>
      </c>
      <c r="F2">
        <v>-0.33500000000000002</v>
      </c>
    </row>
    <row r="3" spans="1:6">
      <c r="A3" s="1">
        <v>-5</v>
      </c>
      <c r="B3">
        <f>-LOG(1/(1+EXP(A3*-1)))</f>
        <v>2.1743888483091403</v>
      </c>
      <c r="C3">
        <f>IF(A3&gt;=1,0,(slope1*A3)+intercept1)</f>
        <v>1.925</v>
      </c>
      <c r="E3" t="s">
        <v>3</v>
      </c>
      <c r="F3">
        <v>0.25</v>
      </c>
    </row>
    <row r="4" spans="1:6">
      <c r="A4" s="1">
        <v>-4</v>
      </c>
      <c r="B4">
        <f t="shared" ref="B4:B13" si="0">-LOG(1/(1+EXP(A4*-1)))</f>
        <v>1.7450603411546539</v>
      </c>
      <c r="C4">
        <f>IF(A4&gt;=1,0,(slope1*A4)+intercept1)</f>
        <v>1.59</v>
      </c>
    </row>
    <row r="5" spans="1:6">
      <c r="A5" s="1">
        <v>-3</v>
      </c>
      <c r="B5">
        <f t="shared" si="0"/>
        <v>1.3239846643885249</v>
      </c>
      <c r="C5">
        <f>IF(A5&gt;=1,0,(slope1*A5)+intercept1)</f>
        <v>1.2550000000000001</v>
      </c>
    </row>
    <row r="6" spans="1:6">
      <c r="A6" s="1">
        <v>-2</v>
      </c>
      <c r="B6">
        <f t="shared" si="0"/>
        <v>0.9237130986014217</v>
      </c>
      <c r="C6">
        <f>IF(A6&gt;=1,0,(slope1*A6)+intercept1)</f>
        <v>0.92</v>
      </c>
    </row>
    <row r="7" spans="1:6">
      <c r="A7" s="1">
        <v>-1</v>
      </c>
      <c r="B7">
        <f t="shared" si="0"/>
        <v>0.5703423041841168</v>
      </c>
      <c r="C7">
        <f>IF(A7&gt;=1,0,(slope1*A7)+intercept1)</f>
        <v>0.58499999999999996</v>
      </c>
    </row>
    <row r="8" spans="1:6">
      <c r="A8" s="1">
        <v>0</v>
      </c>
      <c r="B8">
        <f t="shared" si="0"/>
        <v>0.3010299956639812</v>
      </c>
      <c r="C8">
        <f>IF(A8&gt;=1,0,(slope1*A8)+intercept1)</f>
        <v>0.25</v>
      </c>
    </row>
    <row r="9" spans="1:6">
      <c r="A9" s="1">
        <v>1</v>
      </c>
      <c r="B9">
        <f t="shared" si="0"/>
        <v>0.13604782228086496</v>
      </c>
      <c r="C9">
        <f>IF(A9&gt;=1,0,(slope1*A9)+intercept1)</f>
        <v>0</v>
      </c>
    </row>
    <row r="10" spans="1:6">
      <c r="A10" s="1">
        <v>2</v>
      </c>
      <c r="B10">
        <f t="shared" si="0"/>
        <v>5.5124134794918032E-2</v>
      </c>
      <c r="C10">
        <f>IF(A10&gt;=1,0,(slope1*A10)+intercept1)</f>
        <v>0</v>
      </c>
    </row>
    <row r="11" spans="1:6">
      <c r="A11" s="1">
        <v>3</v>
      </c>
      <c r="B11">
        <f t="shared" si="0"/>
        <v>2.1101218678769389E-2</v>
      </c>
      <c r="C11">
        <f>IF(A11&gt;=1,0,(slope1*A11)+intercept1)</f>
        <v>0</v>
      </c>
    </row>
    <row r="12" spans="1:6">
      <c r="A12" s="1">
        <v>4</v>
      </c>
      <c r="B12">
        <f t="shared" si="0"/>
        <v>7.8824135416465432E-3</v>
      </c>
      <c r="C12">
        <f>IF(A12&gt;=1,0,(slope1*A12)+intercept1)</f>
        <v>0</v>
      </c>
    </row>
    <row r="13" spans="1:6">
      <c r="A13" s="1">
        <v>5</v>
      </c>
      <c r="B13">
        <f t="shared" si="0"/>
        <v>2.9164387928812627E-3</v>
      </c>
      <c r="C13">
        <f>IF(A13&gt;=1,0,(slope1*A13)+intercept1)</f>
        <v>0</v>
      </c>
    </row>
    <row r="28" spans="1:19" ht="18">
      <c r="A28" s="2" t="s">
        <v>0</v>
      </c>
      <c r="B28" s="3" t="s">
        <v>5</v>
      </c>
      <c r="C28" s="4" t="s">
        <v>6</v>
      </c>
      <c r="E28" t="s">
        <v>2</v>
      </c>
      <c r="F28">
        <v>0.33500000000000002</v>
      </c>
    </row>
    <row r="29" spans="1:19">
      <c r="A29" s="1">
        <v>-5</v>
      </c>
      <c r="B29">
        <f>-LOG(1-(1/(1+EXP(A29*-1))))</f>
        <v>2.9164387928813113E-3</v>
      </c>
      <c r="C29">
        <f>IF(A29&lt;=-1,0,(slope0*A29)+intercept0)</f>
        <v>0</v>
      </c>
      <c r="E29" t="s">
        <v>3</v>
      </c>
      <c r="F29">
        <v>0.25</v>
      </c>
    </row>
    <row r="30" spans="1:19">
      <c r="A30" s="1">
        <v>-4</v>
      </c>
      <c r="B30">
        <f t="shared" ref="B30:B39" si="1">-LOG(1-(1/(1+EXP(A30*-1))))</f>
        <v>7.8824135416465432E-3</v>
      </c>
      <c r="C30">
        <f>IF(A30&lt;=-1,0,(slope0*A30)+intercept0)</f>
        <v>0</v>
      </c>
    </row>
    <row r="31" spans="1:19">
      <c r="A31" s="1">
        <v>-3</v>
      </c>
      <c r="B31">
        <f t="shared" si="1"/>
        <v>2.1101218678769438E-2</v>
      </c>
      <c r="C31">
        <f>IF(A31&lt;=-1,0,(slope0*A31)+intercept0)</f>
        <v>0</v>
      </c>
      <c r="R31">
        <v>-100</v>
      </c>
      <c r="S31">
        <f>EXP(-1*R31)</f>
        <v>2.6881171418161356E+43</v>
      </c>
    </row>
    <row r="32" spans="1:19">
      <c r="A32" s="1">
        <v>-2</v>
      </c>
      <c r="B32">
        <f t="shared" si="1"/>
        <v>5.5124134794917977E-2</v>
      </c>
      <c r="C32">
        <f>IF(A32&lt;=-1,0,(slope0*A32)+intercept0)</f>
        <v>0</v>
      </c>
    </row>
    <row r="33" spans="1:3">
      <c r="A33" s="1">
        <v>-1</v>
      </c>
      <c r="B33">
        <f t="shared" si="1"/>
        <v>0.13604782228086496</v>
      </c>
      <c r="C33">
        <f>IF(A33&lt;=-1,0,(slope0*A33)+intercept0)</f>
        <v>0</v>
      </c>
    </row>
    <row r="34" spans="1:3">
      <c r="A34" s="1">
        <v>0</v>
      </c>
      <c r="B34">
        <f t="shared" si="1"/>
        <v>0.3010299956639812</v>
      </c>
      <c r="C34">
        <f>IF(A34&lt;=-1,0,(slope0*A34)+intercept0)</f>
        <v>0.25</v>
      </c>
    </row>
    <row r="35" spans="1:3">
      <c r="A35" s="1">
        <v>1</v>
      </c>
      <c r="B35">
        <f t="shared" si="1"/>
        <v>0.5703423041841168</v>
      </c>
      <c r="C35">
        <f>IF(A35&lt;=-1,0,(slope0*A35)+intercept0)</f>
        <v>0.58499999999999996</v>
      </c>
    </row>
    <row r="36" spans="1:3">
      <c r="A36" s="1">
        <v>2</v>
      </c>
      <c r="B36">
        <f t="shared" si="1"/>
        <v>0.92371309860142115</v>
      </c>
      <c r="C36">
        <f>IF(A36&lt;=-1,0,(slope0*A36)+intercept0)</f>
        <v>0.92</v>
      </c>
    </row>
    <row r="37" spans="1:3">
      <c r="A37" s="1">
        <v>3</v>
      </c>
      <c r="B37">
        <f t="shared" si="1"/>
        <v>1.3239846643885262</v>
      </c>
      <c r="C37">
        <f>IF(A37&lt;=-1,0,(slope0*A37)+intercept0)</f>
        <v>1.2550000000000001</v>
      </c>
    </row>
    <row r="38" spans="1:3">
      <c r="A38" s="1">
        <v>4</v>
      </c>
      <c r="B38">
        <f t="shared" si="1"/>
        <v>1.7450603411546541</v>
      </c>
      <c r="C38">
        <f>IF(A38&lt;=-1,0,(slope0*A38)+intercept0)</f>
        <v>1.59</v>
      </c>
    </row>
    <row r="39" spans="1:3">
      <c r="A39" s="1">
        <v>5</v>
      </c>
      <c r="B39">
        <f t="shared" si="1"/>
        <v>2.1743888483091482</v>
      </c>
      <c r="C39">
        <f>IF(A39&lt;=-1,0,(slope0*A39)+intercept0)</f>
        <v>1.925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SVN Objective Function</vt:lpstr>
      <vt:lpstr>intercept0</vt:lpstr>
      <vt:lpstr>intercept1</vt:lpstr>
      <vt:lpstr>slope0</vt:lpstr>
      <vt:lpstr>slope1</vt:lpstr>
    </vt:vector>
  </TitlesOfParts>
  <Company>SDE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koushikk</dc:creator>
  <cp:lastModifiedBy>koushikk</cp:lastModifiedBy>
  <dcterms:created xsi:type="dcterms:W3CDTF">2014-05-02T17:17:25Z</dcterms:created>
  <dcterms:modified xsi:type="dcterms:W3CDTF">2014-05-03T00:04:28Z</dcterms:modified>
</cp:coreProperties>
</file>