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DD97A8EA-9A9A-E61F-A557-7D5A7D7259CE}"/>
  <workbookPr codeName="ThisWorkbook"/>
  <mc:AlternateContent xmlns:mc="http://schemas.openxmlformats.org/markup-compatibility/2006">
    <mc:Choice Requires="x15">
      <x15ac:absPath xmlns:x15ac="http://schemas.microsoft.com/office/spreadsheetml/2010/11/ac" url="C:\Excel_file_practice\production_domain\"/>
    </mc:Choice>
  </mc:AlternateContent>
  <xr:revisionPtr revIDLastSave="0" documentId="13_ncr:1_{AB958C4B-5CF7-4F3F-9970-26D1A2594B46}" xr6:coauthVersionLast="47" xr6:coauthVersionMax="47" xr10:uidLastSave="{00000000-0000-0000-0000-000000000000}"/>
  <bookViews>
    <workbookView xWindow="-108" yWindow="-108" windowWidth="23256" windowHeight="12456" firstSheet="1" activeTab="5" xr2:uid="{00000000-000D-0000-FFFF-FFFF00000000}"/>
  </bookViews>
  <sheets>
    <sheet name="overall dashboard" sheetId="3" r:id="rId1"/>
    <sheet name="revenue &amp; sales" sheetId="4" r:id="rId2"/>
    <sheet name="product &amp; customer" sheetId="5" r:id="rId3"/>
    <sheet name="promotion &amp;price" sheetId="6" r:id="rId4"/>
    <sheet name="operational &amp; manager" sheetId="7" r:id="rId5"/>
    <sheet name="production_domain" sheetId="2" r:id="rId6"/>
  </sheets>
  <definedNames>
    <definedName name="ph1_01">production_domain!$A$3:$E$4</definedName>
    <definedName name="ph1_02">production_domain!$A$7:$B$8</definedName>
    <definedName name="ph1_03">production_domain!$A$18:$B$30</definedName>
    <definedName name="ph1_04">production_domain!$A$50:$B$55</definedName>
    <definedName name="ph1_05">production_domain!$A$61:$B$62</definedName>
    <definedName name="Slicer_month_name">#N/A</definedName>
    <definedName name="Slicer_Product">#N/A</definedName>
    <definedName name="Slicer_Region">#N/A</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 cacheId="13" r:id="rId20"/>
    <pivotCache cacheId="14" r:id="rId21"/>
    <pivotCache cacheId="15" r:id="rId22"/>
    <pivotCache cacheId="16" r:id="rId23"/>
    <pivotCache cacheId="17" r:id="rId24"/>
    <pivotCache cacheId="18" r:id="rId25"/>
    <pivotCache cacheId="20" r:id="rId26"/>
    <pivotCache cacheId="21" r:id="rId27"/>
    <pivotCache cacheId="22" r:id="rId28"/>
    <pivotCache cacheId="23" r:id="rId29"/>
    <pivotCache cacheId="24" r:id="rId30"/>
    <pivotCache cacheId="43" r:id="rId31"/>
  </pivotCaches>
  <extLst>
    <ext xmlns:x14="http://schemas.microsoft.com/office/spreadsheetml/2009/9/main" uri="{876F7934-8845-4945-9796-88D515C7AA90}">
      <x14:pivotCaches>
        <pivotCache cacheId="25" r:id="rId32"/>
      </x14:pivotCaches>
    </ext>
    <ext xmlns:x14="http://schemas.microsoft.com/office/spreadsheetml/2009/9/main" uri="{BBE1A952-AA13-448e-AADC-164F8A28A991}">
      <x14:slicerCaches>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production_domain_fe0292d5-446e-416d-b412-2d7ee37354fd" name="production_domain" connection="Query - production_domain"/>
          <x15:modelTable id="sales_3cca5ec2-d8f2-4144-9a3b-4d9b1fec16f3" name="sales" connection="Query - sale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2" i="2" l="1"/>
  <c r="B6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F8F3674-BCF5-408D-8503-B43977015282}" name="Query - production_domain" description="Connection to the 'production_domain' query in the workbook." type="100" refreshedVersion="8" minRefreshableVersion="5">
    <extLst>
      <ext xmlns:x15="http://schemas.microsoft.com/office/spreadsheetml/2010/11/main" uri="{DE250136-89BD-433C-8126-D09CA5730AF9}">
        <x15:connection id="f99732d6-c637-47f6-9981-93c53a18e051">
          <x15:oledbPr connection="Provider=Microsoft.Mashup.OleDb.1;Data Source=$Workbook$;Location=production_domain;Extended Properties=&quot;&quot;">
            <x15:dbTables>
              <x15:dbTable name="production_domain"/>
            </x15:dbTables>
          </x15:oledbPr>
        </x15:connection>
      </ext>
    </extLst>
  </connection>
  <connection id="2" xr16:uid="{14EEDE09-C010-481D-9EE1-28284323F6DF}" name="Query - sales" description="Connection to the 'sales' query in the workbook." type="100" refreshedVersion="8" minRefreshableVersion="5">
    <extLst>
      <ext xmlns:x15="http://schemas.microsoft.com/office/spreadsheetml/2010/11/main" uri="{DE250136-89BD-433C-8126-D09CA5730AF9}">
        <x15:connection id="92f14f1b-8608-454c-8620-7f5e52b0fdaf"/>
      </ext>
    </extLst>
  </connection>
  <connection id="3" xr16:uid="{23DCE17F-5774-4792-B51F-84D8D247076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<sst xmlns="http://schemas.openxmlformats.org/spreadsheetml/2006/main" count="223" uniqueCount="114">
  <si>
    <t>Total_revenue</t>
  </si>
  <si>
    <t>Tot_net_revenue</t>
  </si>
  <si>
    <t>Row Labels</t>
  </si>
  <si>
    <t>May</t>
  </si>
  <si>
    <t>Grand Total</t>
  </si>
  <si>
    <t>Central</t>
  </si>
  <si>
    <t>East</t>
  </si>
  <si>
    <t>North</t>
  </si>
  <si>
    <t>South</t>
  </si>
  <si>
    <t>West</t>
  </si>
  <si>
    <t>Chair</t>
  </si>
  <si>
    <t>Desk</t>
  </si>
  <si>
    <t>Laptop</t>
  </si>
  <si>
    <t>Monitor</t>
  </si>
  <si>
    <t>Phone</t>
  </si>
  <si>
    <t>Printer</t>
  </si>
  <si>
    <t>Tablet</t>
  </si>
  <si>
    <t>Tot_quantity</t>
  </si>
  <si>
    <t>products which are hightest in revenue and quantity</t>
  </si>
  <si>
    <t>Alice</t>
  </si>
  <si>
    <t>Bob</t>
  </si>
  <si>
    <t>Carlos</t>
  </si>
  <si>
    <t>Diana</t>
  </si>
  <si>
    <t>Eva</t>
  </si>
  <si>
    <t>Frank</t>
  </si>
  <si>
    <t>per_avg_value_order</t>
  </si>
  <si>
    <t>which sales person sells most and avg hightest order value of them</t>
  </si>
  <si>
    <t>What is the Total Revenue, Net Revenue (after discount &amp; returns)?</t>
  </si>
  <si>
    <t>Revenue trend Day-wise / Month-wise / Year-wise(filter)</t>
  </si>
  <si>
    <t>Which Region generates the highest &amp; lowest revenue?</t>
  </si>
  <si>
    <t>Phase 3 : Compare Revenue with Discount vs Without Discount</t>
  </si>
  <si>
    <t>withdiscount rev</t>
  </si>
  <si>
    <t>Which Product gives the highest discount but lowest profit?</t>
  </si>
  <si>
    <t>tot_discount</t>
  </si>
  <si>
    <t>net_revenue %</t>
  </si>
  <si>
    <t>Does higher discount increase: quantity will sold</t>
  </si>
  <si>
    <t>Discount impact by CustomerType (Retail vs Wholesale)</t>
  </si>
  <si>
    <t>Retail</t>
  </si>
  <si>
    <t>Wholesale</t>
  </si>
  <si>
    <t>phase 4:Who are the Top 10 customers by revenue?</t>
  </si>
  <si>
    <t>Cust 1186</t>
  </si>
  <si>
    <t>Cust 1947</t>
  </si>
  <si>
    <t>Cust 2137</t>
  </si>
  <si>
    <t>Cust 4101</t>
  </si>
  <si>
    <t>Cust 4240</t>
  </si>
  <si>
    <t>Cust 4270</t>
  </si>
  <si>
    <t>Cust 4715</t>
  </si>
  <si>
    <t>Cust 5049</t>
  </si>
  <si>
    <t>Cust 6855</t>
  </si>
  <si>
    <t>Cust 6895</t>
  </si>
  <si>
    <t>Cust 8150</t>
  </si>
  <si>
    <t>Cust 9159</t>
  </si>
  <si>
    <t>Cust 9345</t>
  </si>
  <si>
    <t>Cust 9397</t>
  </si>
  <si>
    <t>Average order value by CustomerType</t>
  </si>
  <si>
    <t>which customer buy frequently :</t>
  </si>
  <si>
    <t>Cash</t>
  </si>
  <si>
    <t>Credit Card</t>
  </si>
  <si>
    <t>Debit Card</t>
  </si>
  <si>
    <t>Gift Card</t>
  </si>
  <si>
    <t>Online</t>
  </si>
  <si>
    <t>PaymentMethod usage: most prefered and revenue generated gateway</t>
  </si>
  <si>
    <t>phase 5:Average DeliveryDays by, region ,store location</t>
  </si>
  <si>
    <t>Column Labels</t>
  </si>
  <si>
    <t>Store A</t>
  </si>
  <si>
    <t>Store B</t>
  </si>
  <si>
    <t>Store C</t>
  </si>
  <si>
    <t>Store D</t>
  </si>
  <si>
    <t>avg_delivery days</t>
  </si>
  <si>
    <t>Regions with late deliveries</t>
  </si>
  <si>
    <t>max_diffe days</t>
  </si>
  <si>
    <t>Does higher ShippingCost reduce:Sales? ,Customer retention?</t>
  </si>
  <si>
    <t>High</t>
  </si>
  <si>
    <t>Low</t>
  </si>
  <si>
    <t>Mid</t>
  </si>
  <si>
    <t>promotion analysi phase6 :</t>
  </si>
  <si>
    <t>FREESHIP</t>
  </si>
  <si>
    <t>Not available</t>
  </si>
  <si>
    <t>SAVE10</t>
  </si>
  <si>
    <t>WINTER15</t>
  </si>
  <si>
    <t>Tot_sales(orders)</t>
  </si>
  <si>
    <t>without promotion</t>
  </si>
  <si>
    <t>with promotion</t>
  </si>
  <si>
    <t>Best performing promotion by:Revenue,Quantity</t>
  </si>
  <si>
    <t>PART 8: Region &amp; Manager Performance Revenue by RegionManager</t>
  </si>
  <si>
    <t>Cameron</t>
  </si>
  <si>
    <t>Eric</t>
  </si>
  <si>
    <t>Ryan</t>
  </si>
  <si>
    <t>Sophie</t>
  </si>
  <si>
    <t>Wendy</t>
  </si>
  <si>
    <t>manager grow increment by the priod</t>
  </si>
  <si>
    <t>Q1</t>
  </si>
  <si>
    <t>Q2</t>
  </si>
  <si>
    <t>Q3</t>
  </si>
  <si>
    <t>Q4</t>
  </si>
  <si>
    <t>Manager-wise performance overall</t>
  </si>
  <si>
    <t>sales %</t>
  </si>
  <si>
    <t>Total_revenue_comp %</t>
  </si>
  <si>
    <t>net_revenue_comp%</t>
  </si>
  <si>
    <t>promotion</t>
  </si>
  <si>
    <t>PHASE 2</t>
  </si>
  <si>
    <t>Apr</t>
  </si>
  <si>
    <t>Aug</t>
  </si>
  <si>
    <t>Dec</t>
  </si>
  <si>
    <t>Feb</t>
  </si>
  <si>
    <t>Jan</t>
  </si>
  <si>
    <t>Jul</t>
  </si>
  <si>
    <t>Jun</t>
  </si>
  <si>
    <t>Mar</t>
  </si>
  <si>
    <t>Nov</t>
  </si>
  <si>
    <t>Oct</t>
  </si>
  <si>
    <t>Sep</t>
  </si>
  <si>
    <t>phase 2 analysis</t>
  </si>
  <si>
    <t xml:space="preserve">growth of sales current vs previous years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</si>
</sst>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1" formatCode="_ * #,##0_ ;_ * \-#,##0_ ;_ * &quot;-&quot;_ ;_ @_ "/>
    <numFmt numFmtId="164" formatCode="&quot;₹&quot;\ #,##0;#,##0\ \-&quot;₹&quot;;&quot;₹&quot;\ #,##0"/>
    <numFmt numFmtId="165" formatCode="0.0%;\-0.0%;0.0%"/>
    <numFmt numFmtId="166" formatCode="0.0"/>
    <numFmt numFmtId="167" formatCode="0,\K"/>
    <numFmt numFmtId="168" formatCode="0%;\-0%;0%"/>
    <numFmt numFmtId="169" formatCode="&quot;₹&quot;\ #,##0;#,##0\ \-&quot;₹&quot;;&quot;₹&quot;\ #,##0"/>
  </numFmts>
  <fonts count="2" x14ac:knownFonts="1">
    <font>
      <sz val="11"/>
      <color theme="1"/>
      <name val="Gill Sans MT"/>
      <family val="2"/>
      <scheme val="minor"/>
    </font>
    <font>
      <b/>
      <sz val="11"/>
      <color theme="1"/>
      <name val="Gill Sans MT"/>
      <family val="2"/>
      <scheme val="minor"/>
    </font>
  </fonts>
  <fills count="4">
    <fill>
      <patternFill patternType="none"/>
    </fill>
    <fill>
      <patternFill patternType="gray125"/>
    </fill>
    <fill>
      <patternFill patternType="solid">
        <fgColor theme="0"/>
        <bgColor theme="4" tint="0.79998168889431442"/>
      </patternFill>
    </fill>
    <fill>
      <patternFill patternType="solid">
        <fgColor theme="0" tint="-0.14999847407452621"/>
        <bgColor indexed="64"/>
      </patternFill>
    </fill>
  </fills>
  <borders count="2">
    <border>
      <left/>
      <right/>
      <top/>
      <bottom/>
      <diagonal/>
    </border>
    <border>
      <left/>
      <right/>
      <top style="thin">
        <color theme="4" tint="0.39997558519241921"/>
      </top>
      <bottom/>
      <diagonal/>
    </border>
  </borders>
  <cellStyleXfs count="1">
    <xf numFmtId="0" fontId="0" fillId="0" borderId="0"/>
  </cellStyleXfs>
  <cellXfs count="21">
    <xf numFmtId="0" fontId="0" fillId="0" borderId="0" xfId="0"/>
    <xf numFmtId="164" fontId="0" fillId="0" borderId="0" xfId="0" applyNumberFormat="1"/>
    <xf numFmtId="3" fontId="0" fillId="0" borderId="0" xfId="0" applyNumberFormat="1"/>
    <xf numFmtId="0" fontId="0" fillId="0" borderId="0" xfId="0" pivotButton="1"/>
    <xf numFmtId="0" fontId="0" fillId="0" borderId="0" xfId="0" applyAlignment="1">
      <alignment horizontal="left"/>
    </xf>
    <xf numFmtId="41" fontId="0" fillId="0" borderId="0" xfId="0" applyNumberFormat="1"/>
    <xf numFmtId="41" fontId="1" fillId="2" borderId="1" xfId="0" applyNumberFormat="1" applyFont="1" applyFill="1" applyBorder="1"/>
    <xf numFmtId="3" fontId="1" fillId="2" borderId="1" xfId="0" applyNumberFormat="1" applyFont="1" applyFill="1" applyBorder="1"/>
    <xf numFmtId="0" fontId="0" fillId="0" borderId="0" xfId="0" applyAlignment="1">
      <alignment horizontal="left" vertical="top"/>
    </xf>
    <xf numFmtId="165" fontId="0" fillId="0" borderId="0" xfId="0" applyNumberFormat="1"/>
    <xf numFmtId="166" fontId="0" fillId="0" borderId="0" xfId="0" applyNumberFormat="1"/>
    <xf numFmtId="1" fontId="0" fillId="0" borderId="0" xfId="0" applyNumberFormat="1"/>
    <xf numFmtId="0" fontId="0" fillId="3" borderId="0" xfId="0" applyFill="1"/>
    <xf numFmtId="167" fontId="0" fillId="0" borderId="0" xfId="0" applyNumberFormat="1"/>
    <xf numFmtId="168" fontId="0" fillId="0" borderId="0" xfId="0" applyNumberFormat="1"/>
    <xf numFmtId="0" fontId="0" fillId="0" borderId="0" xfId="0" applyAlignment="1">
      <alignment horizontal="left"/>
    </xf>
    <xf numFmtId="0" fontId="0" fillId="0" borderId="0" xfId="0" applyAlignment="1">
      <alignment horizontal="left" vertical="top"/>
    </xf>
    <xf numFmtId="0" fontId="0" fillId="0" borderId="0" xfId="0" applyAlignment="1">
      <alignment horizontal="center"/>
    </xf>
    <xf numFmtId="0" fontId="0" fillId="0" borderId="0" xfId="0"/>
    <xf numFmtId="169" fontId="0" fillId="0" borderId="0" xfId="0" applyNumberFormat="1"/>
    <xf numFmtId="3" fontId="0" fillId="0" borderId="0" xfId="0" applyNumberFormat="1" applyAlignment="1">
      <alignment horizontal="center"/>
    </xf>
  </cellXfs>
  <cellStyles count="1">
    <cellStyle name="Normal" xfId="0" builtinId="0"/>
  </cellStyles>
  <dxfs count="2">
    <dxf>
      <font>
        <b/>
        <i val="0"/>
        <sz val="16"/>
      </font>
      <fill>
        <patternFill>
          <bgColor theme="6" tint="0.59996337778862885"/>
        </patternFill>
      </fill>
      <border diagonalUp="0" diagonalDown="0">
        <left/>
        <right/>
        <top/>
        <bottom/>
        <vertical/>
        <horizontal/>
      </border>
    </dxf>
    <dxf>
      <border diagonalUp="0" diagonalDown="0">
        <left/>
        <right/>
        <top/>
        <bottom/>
        <vertical/>
        <horizontal/>
      </border>
    </dxf>
  </dxfs>
  <tableStyles count="3" defaultTableStyle="TableStyleMedium2" defaultPivotStyle="PivotStyleLight16">
    <tableStyle name="Invisible" pivot="0" table="0" count="0" xr9:uid="{5571B902-2B63-4E3B-8C1E-7476D10A461F}"/>
    <tableStyle name="phase1_time_trend" pivot="0" table="0" count="9" xr9:uid="{5D39144D-9183-431B-B454-FDF025E9F982}">
      <tableStyleElement type="wholeTable" dxfId="1"/>
    </tableStyle>
    <tableStyle name="Slicer Style 1" pivot="0" table="0" count="4" xr9:uid="{B463020F-4EBA-40E5-BF3E-DAEDF59A47E0}">
      <tableStyleElement type="headerRow" dxfId="0"/>
    </tableStyle>
  </tableStyles>
  <colors>
    <mruColors>
      <color rgb="FFFDFB9F"/>
      <color rgb="FFFFFF5B"/>
    </mruColors>
  </colors>
  <extLst>
    <ext xmlns:x14="http://schemas.microsoft.com/office/spreadsheetml/2009/9/main" uri="{46F421CA-312F-682f-3DD2-61675219B42D}">
      <x14:dxfs count="11">
        <dxf>
          <font>
            <b/>
            <i val="0"/>
          </font>
          <border>
            <left style="thin">
              <color auto="1"/>
            </left>
            <right style="thin">
              <color auto="1"/>
            </right>
            <top style="thin">
              <color auto="1"/>
            </top>
            <bottom style="thin">
              <color auto="1"/>
            </bottom>
          </border>
        </dxf>
        <dxf>
          <font>
            <b/>
            <i val="0"/>
            <sz val="16"/>
          </font>
          <fill>
            <gradientFill degree="90">
              <stop position="0">
                <color theme="0"/>
              </stop>
              <stop position="1">
                <color theme="0"/>
              </stop>
            </gradientFill>
          </fill>
          <border>
            <left style="thin">
              <color auto="1"/>
            </left>
            <right style="thin">
              <color auto="1"/>
            </right>
            <top style="thin">
              <color auto="1"/>
            </top>
            <bottom style="thin">
              <color auto="1"/>
            </bottom>
          </border>
        </dxf>
        <dxf>
          <fill>
            <patternFill>
              <bgColor theme="6" tint="0.59996337778862885"/>
            </patternFill>
          </fill>
          <border diagonalUp="0" diagonalDown="0">
            <left/>
            <right/>
            <top/>
            <bottom/>
            <vertical/>
            <horizontal/>
          </border>
        </dxf>
        <dxf>
          <font>
            <sz val="8"/>
          </font>
        </dxf>
        <dxf>
          <font>
            <sz val="8"/>
          </font>
        </dxf>
        <dxf>
          <font>
            <sz val="8"/>
          </font>
        </dxf>
        <dxf>
          <font>
            <sz val="8"/>
          </font>
        </dxf>
        <dxf>
          <font>
            <sz val="8"/>
          </font>
        </dxf>
        <dxf>
          <font>
            <sz val="8"/>
          </font>
          <border diagonalUp="0" diagonalDown="0">
            <left style="thin">
              <color auto="1"/>
            </left>
            <right style="thin">
              <color auto="1"/>
            </right>
            <top style="thin">
              <color auto="1"/>
            </top>
            <bottom style="thin">
              <color auto="1"/>
            </bottom>
            <vertical/>
            <horizontal/>
          </border>
        </dxf>
        <dxf>
          <font>
            <sz val="8"/>
          </font>
          <fill>
            <patternFill>
              <bgColor theme="0"/>
            </patternFill>
          </fill>
          <border diagonalUp="0" diagonalDown="0">
            <left/>
            <right/>
            <top/>
            <bottom/>
            <vertical/>
            <horizontal/>
          </border>
        </dxf>
        <dxf>
          <font>
            <sz val="8"/>
          </font>
        </dxf>
      </x14:dxfs>
    </ext>
    <ext xmlns:x14="http://schemas.microsoft.com/office/spreadsheetml/2009/9/main" uri="{EB79DEF2-80B8-43e5-95BD-54CBDDF9020C}">
      <x14:slicerStyles defaultSlicerStyle="SlicerStyleLight1">
        <x14:slicerStyle name="phase1_time_trend">
          <x14:slicerStyleElements>
            <x14:slicerStyleElement type="unselectedItemWithData" dxfId="10"/>
            <x14:slicerStyleElement type="unselectedItemWithNoData" dxfId="9"/>
            <x14:slicerStyleElement type="selectedItemWithData" dxfId="8"/>
            <x14:slicerStyleElement type="selectedItemWithNoData" dxfId="7"/>
            <x14:slicerStyleElement type="hoveredUnselectedItemWithData" dxfId="6"/>
            <x14:slicerStyleElement type="hoveredSelectedItemWithData" dxfId="5"/>
            <x14:slicerStyleElement type="hoveredUnselectedItemWithNoData" dxfId="4"/>
            <x14:slicerStyleElement type="hoveredSelectedItemWithNoData" dxfId="3"/>
          </x14:slicerStyleElements>
        </x14:slicerStyle>
        <x14:slicerStyle name="Slicer Style 1">
          <x14:slicerStyleElements>
            <x14:slicerStyleElement type="unselectedItemWithNoData" dxfId="2"/>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0.xml"/><Relationship Id="rId21" Type="http://schemas.openxmlformats.org/officeDocument/2006/relationships/pivotCacheDefinition" Target="pivotCache/pivotCacheDefinition15.xml"/><Relationship Id="rId42" Type="http://schemas.openxmlformats.org/officeDocument/2006/relationships/customXml" Target="../customXml/item1.xml"/><Relationship Id="rId47" Type="http://schemas.openxmlformats.org/officeDocument/2006/relationships/customXml" Target="../customXml/item6.xml"/><Relationship Id="rId63" Type="http://schemas.openxmlformats.org/officeDocument/2006/relationships/customXml" Target="../customXml/item22.xml"/><Relationship Id="rId68" Type="http://schemas.openxmlformats.org/officeDocument/2006/relationships/customXml" Target="../customXml/item27.xml"/><Relationship Id="rId84" Type="http://schemas.openxmlformats.org/officeDocument/2006/relationships/customXml" Target="../customXml/item43.xml"/><Relationship Id="rId16" Type="http://schemas.openxmlformats.org/officeDocument/2006/relationships/pivotCacheDefinition" Target="pivotCache/pivotCacheDefinition10.xml"/><Relationship Id="rId11" Type="http://schemas.openxmlformats.org/officeDocument/2006/relationships/pivotCacheDefinition" Target="pivotCache/pivotCacheDefinition5.xml"/><Relationship Id="rId32" Type="http://schemas.openxmlformats.org/officeDocument/2006/relationships/pivotCacheDefinition" Target="pivotCache/pivotCacheDefinition26.xml"/><Relationship Id="rId37" Type="http://schemas.openxmlformats.org/officeDocument/2006/relationships/connections" Target="connections.xml"/><Relationship Id="rId53" Type="http://schemas.openxmlformats.org/officeDocument/2006/relationships/customXml" Target="../customXml/item12.xml"/><Relationship Id="rId58" Type="http://schemas.openxmlformats.org/officeDocument/2006/relationships/customXml" Target="../customXml/item17.xml"/><Relationship Id="rId74" Type="http://schemas.openxmlformats.org/officeDocument/2006/relationships/customXml" Target="../customXml/item33.xml"/><Relationship Id="rId79" Type="http://schemas.openxmlformats.org/officeDocument/2006/relationships/customXml" Target="../customXml/item38.xml"/><Relationship Id="rId5" Type="http://schemas.openxmlformats.org/officeDocument/2006/relationships/worksheet" Target="worksheets/sheet5.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22" Type="http://schemas.openxmlformats.org/officeDocument/2006/relationships/pivotCacheDefinition" Target="pivotCache/pivotCacheDefinition16.xml"/><Relationship Id="rId27" Type="http://schemas.openxmlformats.org/officeDocument/2006/relationships/pivotCacheDefinition" Target="pivotCache/pivotCacheDefinition21.xml"/><Relationship Id="rId30" Type="http://schemas.openxmlformats.org/officeDocument/2006/relationships/pivotCacheDefinition" Target="pivotCache/pivotCacheDefinition24.xml"/><Relationship Id="rId35" Type="http://schemas.microsoft.com/office/2007/relationships/slicerCache" Target="slicerCaches/slicerCache3.xml"/><Relationship Id="rId43" Type="http://schemas.openxmlformats.org/officeDocument/2006/relationships/customXml" Target="../customXml/item2.xml"/><Relationship Id="rId48" Type="http://schemas.openxmlformats.org/officeDocument/2006/relationships/customXml" Target="../customXml/item7.xml"/><Relationship Id="rId56" Type="http://schemas.openxmlformats.org/officeDocument/2006/relationships/customXml" Target="../customXml/item15.xml"/><Relationship Id="rId64" Type="http://schemas.openxmlformats.org/officeDocument/2006/relationships/customXml" Target="../customXml/item23.xml"/><Relationship Id="rId69" Type="http://schemas.openxmlformats.org/officeDocument/2006/relationships/customXml" Target="../customXml/item28.xml"/><Relationship Id="rId77" Type="http://schemas.openxmlformats.org/officeDocument/2006/relationships/customXml" Target="../customXml/item36.xml"/><Relationship Id="rId8" Type="http://schemas.openxmlformats.org/officeDocument/2006/relationships/pivotCacheDefinition" Target="pivotCache/pivotCacheDefinition2.xml"/><Relationship Id="rId51" Type="http://schemas.openxmlformats.org/officeDocument/2006/relationships/customXml" Target="../customXml/item10.xml"/><Relationship Id="rId72" Type="http://schemas.openxmlformats.org/officeDocument/2006/relationships/customXml" Target="../customXml/item31.xml"/><Relationship Id="rId80" Type="http://schemas.openxmlformats.org/officeDocument/2006/relationships/customXml" Target="../customXml/item39.xml"/><Relationship Id="rId85" Type="http://schemas.openxmlformats.org/officeDocument/2006/relationships/customXml" Target="../customXml/item44.xml"/><Relationship Id="rId3" Type="http://schemas.openxmlformats.org/officeDocument/2006/relationships/worksheet" Target="worksheets/sheet3.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25" Type="http://schemas.openxmlformats.org/officeDocument/2006/relationships/pivotCacheDefinition" Target="pivotCache/pivotCacheDefinition19.xml"/><Relationship Id="rId33" Type="http://schemas.microsoft.com/office/2007/relationships/slicerCache" Target="slicerCaches/slicerCache1.xml"/><Relationship Id="rId38" Type="http://schemas.openxmlformats.org/officeDocument/2006/relationships/styles" Target="styles.xml"/><Relationship Id="rId46" Type="http://schemas.openxmlformats.org/officeDocument/2006/relationships/customXml" Target="../customXml/item5.xml"/><Relationship Id="rId59" Type="http://schemas.openxmlformats.org/officeDocument/2006/relationships/customXml" Target="../customXml/item18.xml"/><Relationship Id="rId67" Type="http://schemas.openxmlformats.org/officeDocument/2006/relationships/customXml" Target="../customXml/item26.xml"/><Relationship Id="rId20" Type="http://schemas.openxmlformats.org/officeDocument/2006/relationships/pivotCacheDefinition" Target="pivotCache/pivotCacheDefinition14.xml"/><Relationship Id="rId41" Type="http://schemas.openxmlformats.org/officeDocument/2006/relationships/calcChain" Target="calcChain.xml"/><Relationship Id="rId54" Type="http://schemas.openxmlformats.org/officeDocument/2006/relationships/customXml" Target="../customXml/item13.xml"/><Relationship Id="rId62" Type="http://schemas.openxmlformats.org/officeDocument/2006/relationships/customXml" Target="../customXml/item21.xml"/><Relationship Id="rId70" Type="http://schemas.openxmlformats.org/officeDocument/2006/relationships/customXml" Target="../customXml/item29.xml"/><Relationship Id="rId75" Type="http://schemas.openxmlformats.org/officeDocument/2006/relationships/customXml" Target="../customXml/item34.xml"/><Relationship Id="rId83" Type="http://schemas.openxmlformats.org/officeDocument/2006/relationships/customXml" Target="../customXml/item4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pivotCacheDefinition" Target="pivotCache/pivotCacheDefinition22.xml"/><Relationship Id="rId36" Type="http://schemas.openxmlformats.org/officeDocument/2006/relationships/theme" Target="theme/theme1.xml"/><Relationship Id="rId49" Type="http://schemas.openxmlformats.org/officeDocument/2006/relationships/customXml" Target="../customXml/item8.xml"/><Relationship Id="rId57" Type="http://schemas.openxmlformats.org/officeDocument/2006/relationships/customXml" Target="../customXml/item16.xml"/><Relationship Id="rId10" Type="http://schemas.openxmlformats.org/officeDocument/2006/relationships/pivotCacheDefinition" Target="pivotCache/pivotCacheDefinition4.xml"/><Relationship Id="rId31" Type="http://schemas.openxmlformats.org/officeDocument/2006/relationships/pivotCacheDefinition" Target="pivotCache/pivotCacheDefinition25.xml"/><Relationship Id="rId44" Type="http://schemas.openxmlformats.org/officeDocument/2006/relationships/customXml" Target="../customXml/item3.xml"/><Relationship Id="rId52" Type="http://schemas.openxmlformats.org/officeDocument/2006/relationships/customXml" Target="../customXml/item11.xml"/><Relationship Id="rId60" Type="http://schemas.openxmlformats.org/officeDocument/2006/relationships/customXml" Target="../customXml/item19.xml"/><Relationship Id="rId65" Type="http://schemas.openxmlformats.org/officeDocument/2006/relationships/customXml" Target="../customXml/item24.xml"/><Relationship Id="rId73" Type="http://schemas.openxmlformats.org/officeDocument/2006/relationships/customXml" Target="../customXml/item32.xml"/><Relationship Id="rId78" Type="http://schemas.openxmlformats.org/officeDocument/2006/relationships/customXml" Target="../customXml/item37.xml"/><Relationship Id="rId81" Type="http://schemas.openxmlformats.org/officeDocument/2006/relationships/customXml" Target="../customXml/item40.xml"/><Relationship Id="rId86" Type="http://schemas.openxmlformats.org/officeDocument/2006/relationships/customXml" Target="../customXml/item45.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openxmlformats.org/officeDocument/2006/relationships/sharedStrings" Target="sharedStrings.xml"/><Relationship Id="rId34" Type="http://schemas.microsoft.com/office/2007/relationships/slicerCache" Target="slicerCaches/slicerCache2.xml"/><Relationship Id="rId50" Type="http://schemas.openxmlformats.org/officeDocument/2006/relationships/customXml" Target="../customXml/item9.xml"/><Relationship Id="rId55" Type="http://schemas.openxmlformats.org/officeDocument/2006/relationships/customXml" Target="../customXml/item14.xml"/><Relationship Id="rId76" Type="http://schemas.openxmlformats.org/officeDocument/2006/relationships/customXml" Target="../customXml/item35.xml"/><Relationship Id="rId7" Type="http://schemas.openxmlformats.org/officeDocument/2006/relationships/pivotCacheDefinition" Target="pivotCache/pivotCacheDefinition1.xml"/><Relationship Id="rId71" Type="http://schemas.openxmlformats.org/officeDocument/2006/relationships/customXml" Target="../customXml/item30.xml"/><Relationship Id="rId2" Type="http://schemas.openxmlformats.org/officeDocument/2006/relationships/worksheet" Target="worksheets/sheet2.xml"/><Relationship Id="rId29" Type="http://schemas.openxmlformats.org/officeDocument/2006/relationships/pivotCacheDefinition" Target="pivotCache/pivotCacheDefinition23.xml"/><Relationship Id="rId24" Type="http://schemas.openxmlformats.org/officeDocument/2006/relationships/pivotCacheDefinition" Target="pivotCache/pivotCacheDefinition18.xml"/><Relationship Id="rId40" Type="http://schemas.openxmlformats.org/officeDocument/2006/relationships/powerPivotData" Target="model/item.data"/><Relationship Id="rId45" Type="http://schemas.openxmlformats.org/officeDocument/2006/relationships/customXml" Target="../customXml/item4.xml"/><Relationship Id="rId66" Type="http://schemas.openxmlformats.org/officeDocument/2006/relationships/customXml" Target="../customXml/item25.xml"/><Relationship Id="rId87" Type="http://schemas.microsoft.com/office/2006/relationships/vbaProject" Target="vbaProject.bin"/><Relationship Id="rId61" Type="http://schemas.openxmlformats.org/officeDocument/2006/relationships/customXml" Target="../customXml/item20.xml"/><Relationship Id="rId82" Type="http://schemas.openxmlformats.org/officeDocument/2006/relationships/customXml" Target="../customXml/item4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[dashboard_macros.xlsm]production_domain!phase1_03</c:name>
    <c:fmtId val="2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000" b="1" i="0" u="none" strike="noStrike" baseline="0"/>
              <a:t>Revenue Trend Over Time</a:t>
            </a:r>
            <a:endParaRPr lang="en-US" b="1"/>
          </a:p>
        </c:rich>
      </c:tx>
      <c:layout>
        <c:manualLayout>
          <c:xMode val="edge"/>
          <c:yMode val="edge"/>
          <c:x val="0.18922289759781777"/>
          <c:y val="5.751410854873545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solidFill>
            <a:schemeClr val="accent1"/>
          </a:solidFill>
          <a:ln>
            <a:no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92D050"/>
          </a:solidFill>
          <a:ln>
            <a:solidFill>
              <a:schemeClr val="tx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pivotFmt>
    </c:pivotFmts>
    <c:plotArea>
      <c:layout>
        <c:manualLayout>
          <c:layoutTarget val="inner"/>
          <c:xMode val="edge"/>
          <c:yMode val="edge"/>
          <c:x val="0.10896984916766836"/>
          <c:y val="0.19546231675757211"/>
          <c:w val="0.85273802648041663"/>
          <c:h val="0.77541557020376328"/>
        </c:manualLayout>
      </c:layout>
      <c:areaChart>
        <c:grouping val="standard"/>
        <c:varyColors val="0"/>
        <c:ser>
          <c:idx val="0"/>
          <c:order val="0"/>
          <c:tx>
            <c:strRef>
              <c:f>production_domain!$B$18</c:f>
              <c:strCache>
                <c:ptCount val="1"/>
                <c:pt idx="0">
                  <c:v>Total</c:v>
                </c:pt>
              </c:strCache>
            </c:strRef>
          </c:tx>
          <c:spPr>
            <a:solidFill>
              <a:srgbClr val="92D050"/>
            </a:solidFill>
            <a:ln>
              <a:solidFill>
                <a:schemeClr val="tx1"/>
              </a:solidFill>
            </a:ln>
            <a:effectLst/>
          </c:spPr>
          <c:trendline>
            <c:spPr>
              <a:ln w="19050" cap="rnd">
                <a:solidFill>
                  <a:schemeClr val="tx1"/>
                </a:solidFill>
                <a:prstDash val="sysDot"/>
              </a:ln>
              <a:effectLst/>
            </c:spPr>
            <c:trendlineType val="movingAvg"/>
            <c:period val="2"/>
            <c:dispRSqr val="0"/>
            <c:dispEq val="0"/>
          </c:trendline>
          <c:cat>
            <c:strRef>
              <c:f>production_domain!$A$19:$A$30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production_domain!$B$19:$B$30</c:f>
              <c:numCache>
                <c:formatCode>0,\K</c:formatCode>
                <c:ptCount val="12"/>
                <c:pt idx="0">
                  <c:v>493240.63150000002</c:v>
                </c:pt>
                <c:pt idx="1">
                  <c:v>410859.85349999997</c:v>
                </c:pt>
                <c:pt idx="2">
                  <c:v>527459.7635</c:v>
                </c:pt>
                <c:pt idx="3">
                  <c:v>439274.49649999989</c:v>
                </c:pt>
                <c:pt idx="4">
                  <c:v>398630.8054999999</c:v>
                </c:pt>
                <c:pt idx="5">
                  <c:v>430060.91900000017</c:v>
                </c:pt>
                <c:pt idx="6">
                  <c:v>277153.04749999999</c:v>
                </c:pt>
                <c:pt idx="7">
                  <c:v>287078.62350000016</c:v>
                </c:pt>
                <c:pt idx="8">
                  <c:v>279694.87900000002</c:v>
                </c:pt>
                <c:pt idx="9">
                  <c:v>254276.23699999999</c:v>
                </c:pt>
                <c:pt idx="10">
                  <c:v>280539.44000000006</c:v>
                </c:pt>
                <c:pt idx="11">
                  <c:v>260462.79200000004</c:v>
                </c:pt>
              </c:numCache>
            </c:numRef>
          </c:val>
          <c:extLst>
            <c:ext xmlns:c16="http://schemas.microsoft.com/office/drawing/2014/chart" uri="{C3380CC4-5D6E-409C-BE32-E72D297353CC}">
              <c16:uniqueId val="{00000000-AED4-4146-95C2-433C2ABBFC92}"/>
            </c:ext>
          </c:extLst>
        </c:ser>
        <c:dLbls>
          <c:showLegendKey val="0"/>
          <c:showVal val="0"/>
          <c:showCatName val="0"/>
          <c:showSerName val="0"/>
          <c:showPercent val="0"/>
          <c:showBubbleSize val="0"/>
        </c:dLbls>
        <c:axId val="2051421440"/>
        <c:axId val="2051421920"/>
      </c:areaChart>
      <c:catAx>
        <c:axId val="2051421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421920"/>
        <c:crosses val="autoZero"/>
        <c:auto val="0"/>
        <c:lblAlgn val="ctr"/>
        <c:lblOffset val="100"/>
        <c:noMultiLvlLbl val="0"/>
      </c:catAx>
      <c:valAx>
        <c:axId val="2051421920"/>
        <c:scaling>
          <c:orientation val="minMax"/>
        </c:scaling>
        <c:delete val="0"/>
        <c:axPos val="l"/>
        <c:numFmt formatCode="0,\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421440"/>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[dashboard_macros.xlsm]production_domain!phase1­_04</c:name>
    <c:fmtId val="3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800" b="1" i="0" u="none" strike="noStrike" baseline="0"/>
              <a:t>Revenue By Region</a:t>
            </a:r>
            <a:endParaRPr lang="en-US" b="1"/>
          </a:p>
        </c:rich>
      </c:tx>
      <c:layout>
        <c:manualLayout>
          <c:xMode val="edge"/>
          <c:yMode val="edge"/>
          <c:x val="0.32775165452945626"/>
          <c:y val="4.275465672274895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92D05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8.0363468361407078E-2"/>
          <c:y val="9.3333628285882417E-2"/>
          <c:w val="0.88376352983276152"/>
          <c:h val="0.81243330574018724"/>
        </c:manualLayout>
      </c:layout>
      <c:bar3DChart>
        <c:barDir val="col"/>
        <c:grouping val="clustered"/>
        <c:varyColors val="0"/>
        <c:ser>
          <c:idx val="0"/>
          <c:order val="0"/>
          <c:tx>
            <c:strRef>
              <c:f>production_domain!$B$50</c:f>
              <c:strCache>
                <c:ptCount val="1"/>
                <c:pt idx="0">
                  <c:v>Total</c:v>
                </c:pt>
              </c:strCache>
            </c:strRef>
          </c:tx>
          <c:spPr>
            <a:solidFill>
              <a:srgbClr val="92D050"/>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production_domain!$A$51:$A$56</c:f>
              <c:strCache>
                <c:ptCount val="5"/>
                <c:pt idx="0">
                  <c:v>North</c:v>
                </c:pt>
                <c:pt idx="1">
                  <c:v>East</c:v>
                </c:pt>
                <c:pt idx="2">
                  <c:v>West</c:v>
                </c:pt>
                <c:pt idx="3">
                  <c:v>Central</c:v>
                </c:pt>
                <c:pt idx="4">
                  <c:v>South</c:v>
                </c:pt>
              </c:strCache>
            </c:strRef>
          </c:cat>
          <c:val>
            <c:numRef>
              <c:f>production_domain!$B$51:$B$56</c:f>
              <c:numCache>
                <c:formatCode>0,\K</c:formatCode>
                <c:ptCount val="5"/>
                <c:pt idx="0">
                  <c:v>959954.97999999975</c:v>
                </c:pt>
                <c:pt idx="1">
                  <c:v>874838.40799999959</c:v>
                </c:pt>
                <c:pt idx="2">
                  <c:v>845802.31900000013</c:v>
                </c:pt>
                <c:pt idx="3">
                  <c:v>838759.12449999969</c:v>
                </c:pt>
                <c:pt idx="4">
                  <c:v>819376.65700000001</c:v>
                </c:pt>
              </c:numCache>
            </c:numRef>
          </c:val>
          <c:shape val="pyramid"/>
          <c:extLst>
            <c:ext xmlns:c16="http://schemas.microsoft.com/office/drawing/2014/chart" uri="{C3380CC4-5D6E-409C-BE32-E72D297353CC}">
              <c16:uniqueId val="{00000000-92CB-497D-A85E-76BEF3634FA8}"/>
            </c:ext>
          </c:extLst>
        </c:ser>
        <c:dLbls>
          <c:showLegendKey val="0"/>
          <c:showVal val="0"/>
          <c:showCatName val="0"/>
          <c:showSerName val="0"/>
          <c:showPercent val="0"/>
          <c:showBubbleSize val="0"/>
        </c:dLbls>
        <c:gapWidth val="150"/>
        <c:shape val="box"/>
        <c:axId val="2037840256"/>
        <c:axId val="2037841216"/>
        <c:axId val="0"/>
      </c:bar3DChart>
      <c:catAx>
        <c:axId val="203784025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37841216"/>
        <c:crosses val="autoZero"/>
        <c:auto val="1"/>
        <c:lblAlgn val="ctr"/>
        <c:lblOffset val="100"/>
        <c:noMultiLvlLbl val="0"/>
      </c:catAx>
      <c:valAx>
        <c:axId val="2037841216"/>
        <c:scaling>
          <c:orientation val="minMax"/>
        </c:scaling>
        <c:delete val="0"/>
        <c:axPos val="l"/>
        <c:numFmt formatCode="0,\K"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2037840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i="0" u="none" strike="noStrike" baseline="0"/>
              <a:t>Sales by Promotion vs No Promotion</a:t>
            </a:r>
            <a:endParaRPr lang="en-IN" b="1"/>
          </a:p>
        </c:rich>
      </c:tx>
      <c:layout>
        <c:manualLayout>
          <c:xMode val="edge"/>
          <c:yMode val="edge"/>
          <c:x val="0.18760686293687995"/>
          <c:y val="5.73500359752897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doughnutChart>
        <c:varyColors val="1"/>
        <c:ser>
          <c:idx val="0"/>
          <c:order val="0"/>
          <c:spPr>
            <a:solidFill>
              <a:schemeClr val="accent3">
                <a:lumMod val="75000"/>
                <a:alpha val="95000"/>
              </a:schemeClr>
            </a:solidFill>
            <a:effectLst>
              <a:glow>
                <a:schemeClr val="accent1">
                  <a:alpha val="44000"/>
                </a:schemeClr>
              </a:glow>
              <a:outerShdw sx="1000" sy="1000" algn="ctr" rotWithShape="0">
                <a:srgbClr val="000000">
                  <a:alpha val="0"/>
                </a:srgbClr>
              </a:outerShdw>
            </a:effectLst>
          </c:spPr>
          <c:dPt>
            <c:idx val="0"/>
            <c:bubble3D val="0"/>
            <c:spPr>
              <a:solidFill>
                <a:schemeClr val="accent3">
                  <a:lumMod val="75000"/>
                  <a:alpha val="95000"/>
                </a:schemeClr>
              </a:solidFill>
              <a:ln w="19050">
                <a:solidFill>
                  <a:schemeClr val="lt1"/>
                </a:solidFill>
              </a:ln>
              <a:effectLst>
                <a:glow>
                  <a:schemeClr val="accent1">
                    <a:alpha val="44000"/>
                  </a:schemeClr>
                </a:glow>
                <a:outerShdw sx="1000" sy="1000" algn="ctr" rotWithShape="0">
                  <a:srgbClr val="000000">
                    <a:alpha val="0"/>
                  </a:srgbClr>
                </a:outerShdw>
              </a:effectLst>
            </c:spPr>
            <c:extLst>
              <c:ext xmlns:c16="http://schemas.microsoft.com/office/drawing/2014/chart" uri="{C3380CC4-5D6E-409C-BE32-E72D297353CC}">
                <c16:uniqueId val="{00000001-C17E-4CB3-B77A-54A529C58507}"/>
              </c:ext>
            </c:extLst>
          </c:dPt>
          <c:dPt>
            <c:idx val="1"/>
            <c:bubble3D val="0"/>
            <c:spPr>
              <a:solidFill>
                <a:schemeClr val="accent3">
                  <a:lumMod val="40000"/>
                  <a:lumOff val="60000"/>
                  <a:alpha val="95000"/>
                </a:schemeClr>
              </a:solidFill>
              <a:ln w="19050">
                <a:solidFill>
                  <a:schemeClr val="lt1"/>
                </a:solidFill>
              </a:ln>
              <a:effectLst>
                <a:glow>
                  <a:schemeClr val="accent1">
                    <a:alpha val="44000"/>
                  </a:schemeClr>
                </a:glow>
                <a:outerShdw sx="1000" sy="1000" algn="ctr" rotWithShape="0">
                  <a:srgbClr val="000000">
                    <a:alpha val="0"/>
                  </a:srgbClr>
                </a:outerShdw>
              </a:effectLst>
            </c:spPr>
            <c:extLst>
              <c:ext xmlns:c16="http://schemas.microsoft.com/office/drawing/2014/chart" uri="{C3380CC4-5D6E-409C-BE32-E72D297353CC}">
                <c16:uniqueId val="{00000003-C17E-4CB3-B77A-54A529C5850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production_domain!$A$61:$A$62</c:f>
              <c:strCache>
                <c:ptCount val="2"/>
                <c:pt idx="0">
                  <c:v>promotion</c:v>
                </c:pt>
                <c:pt idx="1">
                  <c:v>without promotion</c:v>
                </c:pt>
              </c:strCache>
            </c:strRef>
          </c:cat>
          <c:val>
            <c:numRef>
              <c:f>production_domain!$B$61:$B$62</c:f>
              <c:numCache>
                <c:formatCode>"₹"\ #,##0;#,##0\ \-"₹";"₹"\ #,##0</c:formatCode>
                <c:ptCount val="2"/>
                <c:pt idx="0">
                  <c:v>3564060.6300000045</c:v>
                </c:pt>
                <c:pt idx="1">
                  <c:v>1163832.3099999994</c:v>
                </c:pt>
              </c:numCache>
            </c:numRef>
          </c:val>
          <c:extLst>
            <c:ext xmlns:c16="http://schemas.microsoft.com/office/drawing/2014/chart" uri="{C3380CC4-5D6E-409C-BE32-E72D297353CC}">
              <c16:uniqueId val="{00000004-C17E-4CB3-B77A-54A529C58507}"/>
            </c:ext>
          </c:extLst>
        </c:ser>
        <c:dLbls>
          <c:showLegendKey val="0"/>
          <c:showVal val="0"/>
          <c:showCatName val="0"/>
          <c:showSerName val="0"/>
          <c:showPercent val="0"/>
          <c:showBubbleSize val="0"/>
          <c:showLeaderLines val="1"/>
        </c:dLbls>
        <c:firstSliceAng val="0"/>
        <c:holeSize val="48"/>
      </c:doughnutChart>
      <c:spPr>
        <a:noFill/>
        <a:ln>
          <a:noFill/>
        </a:ln>
        <a:effectLst/>
      </c:spPr>
    </c:plotArea>
    <c:legend>
      <c:legendPos val="b"/>
      <c:layout>
        <c:manualLayout>
          <c:xMode val="edge"/>
          <c:yMode val="edge"/>
          <c:x val="0.5855860414193822"/>
          <c:y val="0.77356665164713645"/>
          <c:w val="0.3404866482606731"/>
          <c:h val="0.1822908845240535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chart" Target="../charts/chart1.xml"/><Relationship Id="rId7" Type="http://schemas.openxmlformats.org/officeDocument/2006/relationships/image" Target="../media/image4.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3.png"/><Relationship Id="rId11" Type="http://schemas.openxmlformats.org/officeDocument/2006/relationships/image" Target="../media/image8.png"/><Relationship Id="rId5" Type="http://schemas.openxmlformats.org/officeDocument/2006/relationships/chart" Target="../charts/chart3.xml"/><Relationship Id="rId10" Type="http://schemas.openxmlformats.org/officeDocument/2006/relationships/image" Target="../media/image7.png"/><Relationship Id="rId4" Type="http://schemas.openxmlformats.org/officeDocument/2006/relationships/chart" Target="../charts/chart2.xml"/><Relationship Id="rId9"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0</xdr:col>
      <xdr:colOff>215308</xdr:colOff>
      <xdr:row>2</xdr:row>
      <xdr:rowOff>229899</xdr:rowOff>
    </xdr:from>
    <xdr:to>
      <xdr:col>35</xdr:col>
      <xdr:colOff>530087</xdr:colOff>
      <xdr:row>39</xdr:row>
      <xdr:rowOff>53008</xdr:rowOff>
    </xdr:to>
    <xdr:sp macro="" textlink="">
      <xdr:nvSpPr>
        <xdr:cNvPr id="3" name="Rectangle 2">
          <a:extLst>
            <a:ext uri="{FF2B5EF4-FFF2-40B4-BE49-F238E27FC236}">
              <a16:creationId xmlns:a16="http://schemas.microsoft.com/office/drawing/2014/main" id="{B55C63C6-AE27-1B8C-FCDB-82C38FAFE107}"/>
            </a:ext>
          </a:extLst>
        </xdr:cNvPr>
        <xdr:cNvSpPr/>
      </xdr:nvSpPr>
      <xdr:spPr>
        <a:xfrm>
          <a:off x="215308" y="693725"/>
          <a:ext cx="21650779" cy="8403892"/>
        </a:xfrm>
        <a:prstGeom prst="rec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xdr:twoCellAnchor>
    <xdr:from>
      <xdr:col>4</xdr:col>
      <xdr:colOff>562117</xdr:colOff>
      <xdr:row>24</xdr:row>
      <xdr:rowOff>190498</xdr:rowOff>
    </xdr:from>
    <xdr:to>
      <xdr:col>9</xdr:col>
      <xdr:colOff>194177</xdr:colOff>
      <xdr:row>37</xdr:row>
      <xdr:rowOff>190499</xdr:rowOff>
    </xdr:to>
    <xdr:sp macro="" textlink="">
      <xdr:nvSpPr>
        <xdr:cNvPr id="6" name="Rectangle: Top Corners Rounded 5">
          <a:extLst>
            <a:ext uri="{FF2B5EF4-FFF2-40B4-BE49-F238E27FC236}">
              <a16:creationId xmlns:a16="http://schemas.microsoft.com/office/drawing/2014/main" id="{933FA141-1324-4DFC-9853-AD8180972C24}"/>
            </a:ext>
          </a:extLst>
        </xdr:cNvPr>
        <xdr:cNvSpPr/>
      </xdr:nvSpPr>
      <xdr:spPr>
        <a:xfrm rot="10800000">
          <a:off x="3000517" y="5676898"/>
          <a:ext cx="2680060" cy="2971801"/>
        </a:xfrm>
        <a:prstGeom prst="round2Same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531742</xdr:colOff>
      <xdr:row>24</xdr:row>
      <xdr:rowOff>193811</xdr:rowOff>
    </xdr:from>
    <xdr:to>
      <xdr:col>14</xdr:col>
      <xdr:colOff>255136</xdr:colOff>
      <xdr:row>37</xdr:row>
      <xdr:rowOff>186365</xdr:rowOff>
    </xdr:to>
    <xdr:sp macro="" textlink="">
      <xdr:nvSpPr>
        <xdr:cNvPr id="8" name="Rectangle: Top Corners Rounded 7">
          <a:extLst>
            <a:ext uri="{FF2B5EF4-FFF2-40B4-BE49-F238E27FC236}">
              <a16:creationId xmlns:a16="http://schemas.microsoft.com/office/drawing/2014/main" id="{0AC69080-777A-4E9F-81F6-8519B2E4D759}"/>
            </a:ext>
          </a:extLst>
        </xdr:cNvPr>
        <xdr:cNvSpPr/>
      </xdr:nvSpPr>
      <xdr:spPr>
        <a:xfrm rot="10800000">
          <a:off x="6018142" y="5680211"/>
          <a:ext cx="2771394" cy="2964354"/>
        </a:xfrm>
        <a:prstGeom prst="round2Same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591671</xdr:colOff>
      <xdr:row>10</xdr:row>
      <xdr:rowOff>24997</xdr:rowOff>
    </xdr:from>
    <xdr:to>
      <xdr:col>9</xdr:col>
      <xdr:colOff>224658</xdr:colOff>
      <xdr:row>23</xdr:row>
      <xdr:rowOff>53340</xdr:rowOff>
    </xdr:to>
    <xdr:sp macro="" textlink="">
      <xdr:nvSpPr>
        <xdr:cNvPr id="9" name="Rectangle: Top Corners Rounded 8">
          <a:extLst>
            <a:ext uri="{FF2B5EF4-FFF2-40B4-BE49-F238E27FC236}">
              <a16:creationId xmlns:a16="http://schemas.microsoft.com/office/drawing/2014/main" id="{DF0D12FD-6368-4274-9057-2F11C97B6ECB}"/>
            </a:ext>
          </a:extLst>
        </xdr:cNvPr>
        <xdr:cNvSpPr/>
      </xdr:nvSpPr>
      <xdr:spPr>
        <a:xfrm>
          <a:off x="3030071" y="2355821"/>
          <a:ext cx="2680987" cy="3058413"/>
        </a:xfrm>
        <a:prstGeom prst="round2Same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v</a:t>
          </a:r>
        </a:p>
      </xdr:txBody>
    </xdr:sp>
    <xdr:clientData/>
  </xdr:twoCellAnchor>
  <xdr:twoCellAnchor>
    <xdr:from>
      <xdr:col>9</xdr:col>
      <xdr:colOff>562521</xdr:colOff>
      <xdr:row>10</xdr:row>
      <xdr:rowOff>27214</xdr:rowOff>
    </xdr:from>
    <xdr:to>
      <xdr:col>14</xdr:col>
      <xdr:colOff>290873</xdr:colOff>
      <xdr:row>23</xdr:row>
      <xdr:rowOff>38100</xdr:rowOff>
    </xdr:to>
    <xdr:sp macro="" textlink="">
      <xdr:nvSpPr>
        <xdr:cNvPr id="10" name="Rectangle: Top Corners Rounded 9">
          <a:extLst>
            <a:ext uri="{FF2B5EF4-FFF2-40B4-BE49-F238E27FC236}">
              <a16:creationId xmlns:a16="http://schemas.microsoft.com/office/drawing/2014/main" id="{1D182BCC-D753-4A30-A617-9384BECCDB70}"/>
            </a:ext>
          </a:extLst>
        </xdr:cNvPr>
        <xdr:cNvSpPr/>
      </xdr:nvSpPr>
      <xdr:spPr>
        <a:xfrm>
          <a:off x="6048921" y="2313214"/>
          <a:ext cx="2776352" cy="2982686"/>
        </a:xfrm>
        <a:prstGeom prst="round2Same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117415</xdr:colOff>
      <xdr:row>10</xdr:row>
      <xdr:rowOff>24997</xdr:rowOff>
    </xdr:from>
    <xdr:to>
      <xdr:col>22</xdr:col>
      <xdr:colOff>443275</xdr:colOff>
      <xdr:row>23</xdr:row>
      <xdr:rowOff>106840</xdr:rowOff>
    </xdr:to>
    <xdr:sp macro="" textlink="">
      <xdr:nvSpPr>
        <xdr:cNvPr id="11" name="Rectangle: Diagonal Corners Rounded 10">
          <a:extLst>
            <a:ext uri="{FF2B5EF4-FFF2-40B4-BE49-F238E27FC236}">
              <a16:creationId xmlns:a16="http://schemas.microsoft.com/office/drawing/2014/main" id="{B0444994-F246-E6E5-B1C0-18CA29363CAE}"/>
            </a:ext>
          </a:extLst>
        </xdr:cNvPr>
        <xdr:cNvSpPr/>
      </xdr:nvSpPr>
      <xdr:spPr>
        <a:xfrm>
          <a:off x="9261415" y="2310997"/>
          <a:ext cx="4593060" cy="3053643"/>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86934</xdr:colOff>
      <xdr:row>24</xdr:row>
      <xdr:rowOff>139134</xdr:rowOff>
    </xdr:from>
    <xdr:to>
      <xdr:col>22</xdr:col>
      <xdr:colOff>412794</xdr:colOff>
      <xdr:row>37</xdr:row>
      <xdr:rowOff>220977</xdr:rowOff>
    </xdr:to>
    <xdr:sp macro="" textlink="">
      <xdr:nvSpPr>
        <xdr:cNvPr id="15" name="Rectangle: Diagonal Corners Rounded 14">
          <a:extLst>
            <a:ext uri="{FF2B5EF4-FFF2-40B4-BE49-F238E27FC236}">
              <a16:creationId xmlns:a16="http://schemas.microsoft.com/office/drawing/2014/main" id="{5E06402B-CE4A-46E8-8185-4B88C0D06F32}"/>
            </a:ext>
          </a:extLst>
        </xdr:cNvPr>
        <xdr:cNvSpPr/>
      </xdr:nvSpPr>
      <xdr:spPr>
        <a:xfrm>
          <a:off x="9230934" y="5625534"/>
          <a:ext cx="4593060" cy="3053643"/>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193615</xdr:colOff>
      <xdr:row>9</xdr:row>
      <xdr:rowOff>220980</xdr:rowOff>
    </xdr:from>
    <xdr:to>
      <xdr:col>35</xdr:col>
      <xdr:colOff>148459</xdr:colOff>
      <xdr:row>37</xdr:row>
      <xdr:rowOff>190500</xdr:rowOff>
    </xdr:to>
    <xdr:sp macro="" textlink="">
      <xdr:nvSpPr>
        <xdr:cNvPr id="16" name="Rectangle: Diagonal Corners Rounded 15">
          <a:extLst>
            <a:ext uri="{FF2B5EF4-FFF2-40B4-BE49-F238E27FC236}">
              <a16:creationId xmlns:a16="http://schemas.microsoft.com/office/drawing/2014/main" id="{A7C43C49-7918-4BBC-B59E-141ECDD1F703}"/>
            </a:ext>
          </a:extLst>
        </xdr:cNvPr>
        <xdr:cNvSpPr/>
      </xdr:nvSpPr>
      <xdr:spPr>
        <a:xfrm>
          <a:off x="14214415" y="2278380"/>
          <a:ext cx="7270044" cy="6370320"/>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173934</xdr:colOff>
      <xdr:row>13</xdr:row>
      <xdr:rowOff>61292</xdr:rowOff>
    </xdr:from>
    <xdr:to>
      <xdr:col>9</xdr:col>
      <xdr:colOff>74543</xdr:colOff>
      <xdr:row>18</xdr:row>
      <xdr:rowOff>223630</xdr:rowOff>
    </xdr:to>
    <xdr:sp macro="" textlink="">
      <xdr:nvSpPr>
        <xdr:cNvPr id="5" name="Rectangle: Rounded Corners 4">
          <a:extLst>
            <a:ext uri="{FF2B5EF4-FFF2-40B4-BE49-F238E27FC236}">
              <a16:creationId xmlns:a16="http://schemas.microsoft.com/office/drawing/2014/main" id="{744AFE9B-3C14-F3C7-92D4-199146459BDD}"/>
            </a:ext>
          </a:extLst>
        </xdr:cNvPr>
        <xdr:cNvSpPr/>
      </xdr:nvSpPr>
      <xdr:spPr>
        <a:xfrm>
          <a:off x="3221934" y="3033092"/>
          <a:ext cx="2339009" cy="1305338"/>
        </a:xfrm>
        <a:prstGeom prst="roundRect">
          <a:avLst/>
        </a:prstGeom>
        <a:gradFill flip="none" rotWithShape="1">
          <a:gsLst>
            <a:gs pos="0">
              <a:schemeClr val="accent2">
                <a:lumMod val="60000"/>
                <a:lumOff val="40000"/>
              </a:schemeClr>
            </a:gs>
            <a:gs pos="54000">
              <a:srgbClr val="58C9F2"/>
            </a:gs>
            <a:gs pos="95000">
              <a:schemeClr val="accent2">
                <a:lumMod val="75000"/>
              </a:schemeClr>
            </a:gs>
          </a:gsLst>
          <a:lin ang="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147432</xdr:colOff>
      <xdr:row>13</xdr:row>
      <xdr:rowOff>61293</xdr:rowOff>
    </xdr:from>
    <xdr:to>
      <xdr:col>14</xdr:col>
      <xdr:colOff>94423</xdr:colOff>
      <xdr:row>18</xdr:row>
      <xdr:rowOff>223631</xdr:rowOff>
    </xdr:to>
    <xdr:sp macro="" textlink="">
      <xdr:nvSpPr>
        <xdr:cNvPr id="7" name="Rectangle: Rounded Corners 6">
          <a:extLst>
            <a:ext uri="{FF2B5EF4-FFF2-40B4-BE49-F238E27FC236}">
              <a16:creationId xmlns:a16="http://schemas.microsoft.com/office/drawing/2014/main" id="{A71CFB98-333D-44F5-AE39-92339B44EFA9}"/>
            </a:ext>
          </a:extLst>
        </xdr:cNvPr>
        <xdr:cNvSpPr/>
      </xdr:nvSpPr>
      <xdr:spPr>
        <a:xfrm>
          <a:off x="6243432" y="3033093"/>
          <a:ext cx="2385391" cy="1305338"/>
        </a:xfrm>
        <a:prstGeom prst="roundRect">
          <a:avLst/>
        </a:prstGeom>
        <a:gradFill>
          <a:gsLst>
            <a:gs pos="1000">
              <a:schemeClr val="accent3">
                <a:lumMod val="60000"/>
                <a:lumOff val="40000"/>
              </a:schemeClr>
            </a:gs>
            <a:gs pos="55000">
              <a:schemeClr val="accent3">
                <a:lumMod val="60000"/>
                <a:lumOff val="40000"/>
              </a:schemeClr>
            </a:gs>
            <a:gs pos="100000">
              <a:schemeClr val="accent3">
                <a:lumMod val="75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120926</xdr:colOff>
      <xdr:row>28</xdr:row>
      <xdr:rowOff>41413</xdr:rowOff>
    </xdr:from>
    <xdr:to>
      <xdr:col>9</xdr:col>
      <xdr:colOff>21535</xdr:colOff>
      <xdr:row>33</xdr:row>
      <xdr:rowOff>203752</xdr:rowOff>
    </xdr:to>
    <xdr:sp macro="" textlink="">
      <xdr:nvSpPr>
        <xdr:cNvPr id="12" name="Rectangle: Rounded Corners 11">
          <a:extLst>
            <a:ext uri="{FF2B5EF4-FFF2-40B4-BE49-F238E27FC236}">
              <a16:creationId xmlns:a16="http://schemas.microsoft.com/office/drawing/2014/main" id="{CC279C39-9A95-48A4-902C-E34BE0DC1DD9}"/>
            </a:ext>
          </a:extLst>
        </xdr:cNvPr>
        <xdr:cNvSpPr/>
      </xdr:nvSpPr>
      <xdr:spPr>
        <a:xfrm>
          <a:off x="3168926" y="6442213"/>
          <a:ext cx="2339009" cy="1305339"/>
        </a:xfrm>
        <a:prstGeom prst="roundRect">
          <a:avLst/>
        </a:prstGeom>
        <a:gradFill>
          <a:gsLst>
            <a:gs pos="1000">
              <a:schemeClr val="accent5">
                <a:lumMod val="60000"/>
                <a:lumOff val="40000"/>
              </a:schemeClr>
            </a:gs>
            <a:gs pos="55000">
              <a:schemeClr val="accent5">
                <a:lumMod val="60000"/>
                <a:lumOff val="40000"/>
              </a:schemeClr>
            </a:gs>
            <a:gs pos="100000">
              <a:schemeClr val="accent5">
                <a:lumMod val="75000"/>
              </a:schemeClr>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101048</xdr:colOff>
      <xdr:row>28</xdr:row>
      <xdr:rowOff>34787</xdr:rowOff>
    </xdr:from>
    <xdr:to>
      <xdr:col>14</xdr:col>
      <xdr:colOff>74545</xdr:colOff>
      <xdr:row>33</xdr:row>
      <xdr:rowOff>197126</xdr:rowOff>
    </xdr:to>
    <xdr:sp macro="" textlink="">
      <xdr:nvSpPr>
        <xdr:cNvPr id="13" name="Rectangle: Rounded Corners 12">
          <a:extLst>
            <a:ext uri="{FF2B5EF4-FFF2-40B4-BE49-F238E27FC236}">
              <a16:creationId xmlns:a16="http://schemas.microsoft.com/office/drawing/2014/main" id="{BD490E92-21D6-4568-9746-B4C84B2B8BE0}"/>
            </a:ext>
          </a:extLst>
        </xdr:cNvPr>
        <xdr:cNvSpPr/>
      </xdr:nvSpPr>
      <xdr:spPr>
        <a:xfrm>
          <a:off x="6197048" y="6435587"/>
          <a:ext cx="2411897" cy="1305339"/>
        </a:xfrm>
        <a:prstGeom prst="roundRect">
          <a:avLst/>
        </a:prstGeom>
        <a:gradFill>
          <a:gsLst>
            <a:gs pos="27000">
              <a:srgbClr val="FDFB9F"/>
            </a:gs>
            <a:gs pos="100000">
              <a:srgbClr val="FFFF00"/>
            </a:gs>
            <a:gs pos="64000">
              <a:srgbClr val="FFFF5B"/>
            </a:gs>
          </a:gsLst>
          <a:lin ang="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7</xdr:col>
      <xdr:colOff>419099</xdr:colOff>
      <xdr:row>14</xdr:row>
      <xdr:rowOff>61955</xdr:rowOff>
    </xdr:from>
    <xdr:to>
      <xdr:col>9</xdr:col>
      <xdr:colOff>114299</xdr:colOff>
      <xdr:row>18</xdr:row>
      <xdr:rowOff>48508</xdr:rowOff>
    </xdr:to>
    <xdr:pic>
      <xdr:nvPicPr>
        <xdr:cNvPr id="17" name="Graphic 16" descr="Cherry Blossom outline">
          <a:extLst>
            <a:ext uri="{FF2B5EF4-FFF2-40B4-BE49-F238E27FC236}">
              <a16:creationId xmlns:a16="http://schemas.microsoft.com/office/drawing/2014/main" id="{622E3FDA-FE3B-7B0E-00D0-98498A5F38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9638176">
          <a:off x="4686299" y="3262355"/>
          <a:ext cx="914400" cy="900953"/>
        </a:xfrm>
        <a:prstGeom prst="rect">
          <a:avLst/>
        </a:prstGeom>
      </xdr:spPr>
    </xdr:pic>
    <xdr:clientData/>
  </xdr:twoCellAnchor>
  <xdr:twoCellAnchor editAs="oneCell">
    <xdr:from>
      <xdr:col>12</xdr:col>
      <xdr:colOff>443947</xdr:colOff>
      <xdr:row>14</xdr:row>
      <xdr:rowOff>48703</xdr:rowOff>
    </xdr:from>
    <xdr:to>
      <xdr:col>14</xdr:col>
      <xdr:colOff>139147</xdr:colOff>
      <xdr:row>18</xdr:row>
      <xdr:rowOff>35256</xdr:rowOff>
    </xdr:to>
    <xdr:pic>
      <xdr:nvPicPr>
        <xdr:cNvPr id="2" name="Graphic 1" descr="Cherry Blossom outline">
          <a:extLst>
            <a:ext uri="{FF2B5EF4-FFF2-40B4-BE49-F238E27FC236}">
              <a16:creationId xmlns:a16="http://schemas.microsoft.com/office/drawing/2014/main" id="{97DDCC73-DE24-44B8-9066-C9B907BBFA4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9638176">
          <a:off x="7759147" y="3249103"/>
          <a:ext cx="914400" cy="900953"/>
        </a:xfrm>
        <a:prstGeom prst="rect">
          <a:avLst/>
        </a:prstGeom>
      </xdr:spPr>
    </xdr:pic>
    <xdr:clientData/>
  </xdr:twoCellAnchor>
  <xdr:twoCellAnchor editAs="oneCell">
    <xdr:from>
      <xdr:col>7</xdr:col>
      <xdr:colOff>359132</xdr:colOff>
      <xdr:row>29</xdr:row>
      <xdr:rowOff>45721</xdr:rowOff>
    </xdr:from>
    <xdr:to>
      <xdr:col>9</xdr:col>
      <xdr:colOff>54332</xdr:colOff>
      <xdr:row>33</xdr:row>
      <xdr:rowOff>32274</xdr:rowOff>
    </xdr:to>
    <xdr:pic>
      <xdr:nvPicPr>
        <xdr:cNvPr id="4" name="Graphic 3" descr="Cherry Blossom outline">
          <a:extLst>
            <a:ext uri="{FF2B5EF4-FFF2-40B4-BE49-F238E27FC236}">
              <a16:creationId xmlns:a16="http://schemas.microsoft.com/office/drawing/2014/main" id="{34E8CA43-9FBD-49C7-A542-6365C91A1B1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9638176">
          <a:off x="4626332" y="6675121"/>
          <a:ext cx="914400" cy="900953"/>
        </a:xfrm>
        <a:prstGeom prst="rect">
          <a:avLst/>
        </a:prstGeom>
      </xdr:spPr>
    </xdr:pic>
    <xdr:clientData/>
  </xdr:twoCellAnchor>
  <xdr:twoCellAnchor editAs="oneCell">
    <xdr:from>
      <xdr:col>12</xdr:col>
      <xdr:colOff>405847</xdr:colOff>
      <xdr:row>29</xdr:row>
      <xdr:rowOff>36114</xdr:rowOff>
    </xdr:from>
    <xdr:to>
      <xdr:col>14</xdr:col>
      <xdr:colOff>101047</xdr:colOff>
      <xdr:row>33</xdr:row>
      <xdr:rowOff>22667</xdr:rowOff>
    </xdr:to>
    <xdr:pic>
      <xdr:nvPicPr>
        <xdr:cNvPr id="14" name="Graphic 13" descr="Cherry Blossom outline">
          <a:extLst>
            <a:ext uri="{FF2B5EF4-FFF2-40B4-BE49-F238E27FC236}">
              <a16:creationId xmlns:a16="http://schemas.microsoft.com/office/drawing/2014/main" id="{A4C56BE3-B579-4AB0-92E9-F2ED1B2A543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19638176">
          <a:off x="7721047" y="6665514"/>
          <a:ext cx="914400" cy="900953"/>
        </a:xfrm>
        <a:prstGeom prst="rect">
          <a:avLst/>
        </a:prstGeom>
      </xdr:spPr>
    </xdr:pic>
    <xdr:clientData/>
  </xdr:twoCellAnchor>
  <xdr:twoCellAnchor>
    <xdr:from>
      <xdr:col>5</xdr:col>
      <xdr:colOff>399221</xdr:colOff>
      <xdr:row>14</xdr:row>
      <xdr:rowOff>114300</xdr:rowOff>
    </xdr:from>
    <xdr:to>
      <xdr:col>8</xdr:col>
      <xdr:colOff>491986</xdr:colOff>
      <xdr:row>17</xdr:row>
      <xdr:rowOff>114299</xdr:rowOff>
    </xdr:to>
    <xdr:sp macro="" textlink="production_domain!A4">
      <xdr:nvSpPr>
        <xdr:cNvPr id="18" name="TextBox 17">
          <a:extLst>
            <a:ext uri="{FF2B5EF4-FFF2-40B4-BE49-F238E27FC236}">
              <a16:creationId xmlns:a16="http://schemas.microsoft.com/office/drawing/2014/main" id="{AA057C9E-9216-7075-21D3-9030EADF5328}"/>
            </a:ext>
          </a:extLst>
        </xdr:cNvPr>
        <xdr:cNvSpPr txBox="1"/>
      </xdr:nvSpPr>
      <xdr:spPr>
        <a:xfrm>
          <a:off x="3447221" y="3314700"/>
          <a:ext cx="1921565" cy="685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F59241E-E3DD-4633-8174-37F9A60B7295}" type="TxLink">
            <a:rPr lang="en-US" sz="4400" b="1" i="0" u="none" strike="noStrike">
              <a:solidFill>
                <a:schemeClr val="bg1"/>
              </a:solidFill>
              <a:latin typeface="Gill Sans MT"/>
            </a:rPr>
            <a:pPr/>
            <a:t>4728K</a:t>
          </a:fld>
          <a:endParaRPr lang="en-IN" sz="1400" b="1">
            <a:solidFill>
              <a:schemeClr val="bg1"/>
            </a:solidFill>
          </a:endParaRPr>
        </a:p>
      </xdr:txBody>
    </xdr:sp>
    <xdr:clientData/>
  </xdr:twoCellAnchor>
  <xdr:twoCellAnchor>
    <xdr:from>
      <xdr:col>10</xdr:col>
      <xdr:colOff>419101</xdr:colOff>
      <xdr:row>14</xdr:row>
      <xdr:rowOff>94421</xdr:rowOff>
    </xdr:from>
    <xdr:to>
      <xdr:col>13</xdr:col>
      <xdr:colOff>511866</xdr:colOff>
      <xdr:row>17</xdr:row>
      <xdr:rowOff>94420</xdr:rowOff>
    </xdr:to>
    <xdr:sp macro="" textlink="production_domain!C4">
      <xdr:nvSpPr>
        <xdr:cNvPr id="19" name="TextBox 18">
          <a:extLst>
            <a:ext uri="{FF2B5EF4-FFF2-40B4-BE49-F238E27FC236}">
              <a16:creationId xmlns:a16="http://schemas.microsoft.com/office/drawing/2014/main" id="{F3CB2586-4034-4D2B-8619-377C625D1874}"/>
            </a:ext>
          </a:extLst>
        </xdr:cNvPr>
        <xdr:cNvSpPr txBox="1"/>
      </xdr:nvSpPr>
      <xdr:spPr>
        <a:xfrm>
          <a:off x="6515101" y="3294821"/>
          <a:ext cx="1921565" cy="685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3D79130-FC38-478F-90E6-2C91517B165A}" type="TxLink">
            <a:rPr lang="en-US" sz="4400" b="1" i="0" u="none" strike="noStrike">
              <a:solidFill>
                <a:schemeClr val="bg1"/>
              </a:solidFill>
              <a:latin typeface="Gill Sans MT"/>
            </a:rPr>
            <a:pPr/>
            <a:t>4339K</a:t>
          </a:fld>
          <a:endParaRPr lang="en-IN" sz="4400" b="1">
            <a:solidFill>
              <a:schemeClr val="bg1"/>
            </a:solidFill>
          </a:endParaRPr>
        </a:p>
      </xdr:txBody>
    </xdr:sp>
    <xdr:clientData/>
  </xdr:twoCellAnchor>
  <xdr:twoCellAnchor>
    <xdr:from>
      <xdr:col>11</xdr:col>
      <xdr:colOff>220318</xdr:colOff>
      <xdr:row>29</xdr:row>
      <xdr:rowOff>87794</xdr:rowOff>
    </xdr:from>
    <xdr:to>
      <xdr:col>14</xdr:col>
      <xdr:colOff>313083</xdr:colOff>
      <xdr:row>32</xdr:row>
      <xdr:rowOff>87794</xdr:rowOff>
    </xdr:to>
    <xdr:sp macro="" textlink="production_domain!E4">
      <xdr:nvSpPr>
        <xdr:cNvPr id="20" name="TextBox 19">
          <a:extLst>
            <a:ext uri="{FF2B5EF4-FFF2-40B4-BE49-F238E27FC236}">
              <a16:creationId xmlns:a16="http://schemas.microsoft.com/office/drawing/2014/main" id="{6F11E3E4-A27A-4C9A-A22F-2536445D7A61}"/>
            </a:ext>
          </a:extLst>
        </xdr:cNvPr>
        <xdr:cNvSpPr txBox="1"/>
      </xdr:nvSpPr>
      <xdr:spPr>
        <a:xfrm>
          <a:off x="6925918" y="6717194"/>
          <a:ext cx="192156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42BDB1B-93DE-44E8-B6BC-C5AE8F360D7F}" type="TxLink">
            <a:rPr lang="en-US" sz="4800" b="0" i="0" u="none" strike="noStrike">
              <a:solidFill>
                <a:schemeClr val="bg1"/>
              </a:solidFill>
              <a:latin typeface="Gill Sans MT"/>
            </a:rPr>
            <a:pPr/>
            <a:t>3K</a:t>
          </a:fld>
          <a:endParaRPr lang="en-IN" sz="4800" b="1">
            <a:solidFill>
              <a:schemeClr val="bg1"/>
            </a:solidFill>
          </a:endParaRPr>
        </a:p>
      </xdr:txBody>
    </xdr:sp>
    <xdr:clientData/>
  </xdr:twoCellAnchor>
  <xdr:twoCellAnchor>
    <xdr:from>
      <xdr:col>5</xdr:col>
      <xdr:colOff>531743</xdr:colOff>
      <xdr:row>29</xdr:row>
      <xdr:rowOff>114298</xdr:rowOff>
    </xdr:from>
    <xdr:to>
      <xdr:col>9</xdr:col>
      <xdr:colOff>14908</xdr:colOff>
      <xdr:row>32</xdr:row>
      <xdr:rowOff>114298</xdr:rowOff>
    </xdr:to>
    <xdr:sp macro="" textlink="production_domain!B4">
      <xdr:nvSpPr>
        <xdr:cNvPr id="21" name="TextBox 20">
          <a:extLst>
            <a:ext uri="{FF2B5EF4-FFF2-40B4-BE49-F238E27FC236}">
              <a16:creationId xmlns:a16="http://schemas.microsoft.com/office/drawing/2014/main" id="{D7371546-2986-413D-BE51-47F8FBFB9BE0}"/>
            </a:ext>
          </a:extLst>
        </xdr:cNvPr>
        <xdr:cNvSpPr txBox="1"/>
      </xdr:nvSpPr>
      <xdr:spPr>
        <a:xfrm>
          <a:off x="3579743" y="6743698"/>
          <a:ext cx="1921565"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190B60C-C555-4F9E-A4BE-43E3338C184F}" type="TxLink">
            <a:rPr lang="en-US" sz="4800" b="0" i="0" u="none" strike="noStrike">
              <a:solidFill>
                <a:schemeClr val="bg1"/>
              </a:solidFill>
              <a:latin typeface="Gill Sans MT"/>
            </a:rPr>
            <a:pPr/>
            <a:t>-42%</a:t>
          </a:fld>
          <a:endParaRPr lang="en-IN" sz="4800" b="1">
            <a:solidFill>
              <a:schemeClr val="bg1"/>
            </a:solidFill>
          </a:endParaRPr>
        </a:p>
      </xdr:txBody>
    </xdr:sp>
    <xdr:clientData/>
  </xdr:twoCellAnchor>
  <xdr:twoCellAnchor>
    <xdr:from>
      <xdr:col>5</xdr:col>
      <xdr:colOff>271670</xdr:colOff>
      <xdr:row>10</xdr:row>
      <xdr:rowOff>225287</xdr:rowOff>
    </xdr:from>
    <xdr:to>
      <xdr:col>8</xdr:col>
      <xdr:colOff>596348</xdr:colOff>
      <xdr:row>12</xdr:row>
      <xdr:rowOff>172278</xdr:rowOff>
    </xdr:to>
    <xdr:sp macro="" textlink="">
      <xdr:nvSpPr>
        <xdr:cNvPr id="25" name="TextBox 24">
          <a:extLst>
            <a:ext uri="{FF2B5EF4-FFF2-40B4-BE49-F238E27FC236}">
              <a16:creationId xmlns:a16="http://schemas.microsoft.com/office/drawing/2014/main" id="{8ACBA936-5748-A640-E213-1AAB16236232}"/>
            </a:ext>
          </a:extLst>
        </xdr:cNvPr>
        <xdr:cNvSpPr txBox="1"/>
      </xdr:nvSpPr>
      <xdr:spPr>
        <a:xfrm>
          <a:off x="3319670" y="2544417"/>
          <a:ext cx="2153478" cy="410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a:t>Tot_Revenue</a:t>
          </a:r>
          <a:endParaRPr lang="en-IN" sz="1100" b="1"/>
        </a:p>
      </xdr:txBody>
    </xdr:sp>
    <xdr:clientData/>
  </xdr:twoCellAnchor>
  <xdr:twoCellAnchor>
    <xdr:from>
      <xdr:col>10</xdr:col>
      <xdr:colOff>231912</xdr:colOff>
      <xdr:row>10</xdr:row>
      <xdr:rowOff>231913</xdr:rowOff>
    </xdr:from>
    <xdr:to>
      <xdr:col>13</xdr:col>
      <xdr:colOff>609599</xdr:colOff>
      <xdr:row>13</xdr:row>
      <xdr:rowOff>6625</xdr:rowOff>
    </xdr:to>
    <xdr:sp macro="" textlink="">
      <xdr:nvSpPr>
        <xdr:cNvPr id="29" name="TextBox 28">
          <a:extLst>
            <a:ext uri="{FF2B5EF4-FFF2-40B4-BE49-F238E27FC236}">
              <a16:creationId xmlns:a16="http://schemas.microsoft.com/office/drawing/2014/main" id="{DB6F7B0B-60F0-75C6-5DC9-04BDBA20A762}"/>
            </a:ext>
          </a:extLst>
        </xdr:cNvPr>
        <xdr:cNvSpPr txBox="1"/>
      </xdr:nvSpPr>
      <xdr:spPr>
        <a:xfrm>
          <a:off x="6327912" y="2551043"/>
          <a:ext cx="2206487" cy="470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a:t>Tot_Net_Sales</a:t>
          </a:r>
        </a:p>
      </xdr:txBody>
    </xdr:sp>
    <xdr:clientData/>
  </xdr:twoCellAnchor>
  <xdr:twoCellAnchor>
    <xdr:from>
      <xdr:col>5</xdr:col>
      <xdr:colOff>238536</xdr:colOff>
      <xdr:row>25</xdr:row>
      <xdr:rowOff>159025</xdr:rowOff>
    </xdr:from>
    <xdr:to>
      <xdr:col>9</xdr:col>
      <xdr:colOff>6623</xdr:colOff>
      <xdr:row>27</xdr:row>
      <xdr:rowOff>165651</xdr:rowOff>
    </xdr:to>
    <xdr:sp macro="" textlink="">
      <xdr:nvSpPr>
        <xdr:cNvPr id="30" name="TextBox 29">
          <a:extLst>
            <a:ext uri="{FF2B5EF4-FFF2-40B4-BE49-F238E27FC236}">
              <a16:creationId xmlns:a16="http://schemas.microsoft.com/office/drawing/2014/main" id="{B1D739DD-361E-46C5-92E6-29FE2398BCFA}"/>
            </a:ext>
          </a:extLst>
        </xdr:cNvPr>
        <xdr:cNvSpPr txBox="1"/>
      </xdr:nvSpPr>
      <xdr:spPr>
        <a:xfrm>
          <a:off x="3286536" y="5956851"/>
          <a:ext cx="2206487" cy="470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a:t>Sales</a:t>
          </a:r>
          <a:r>
            <a:rPr lang="en-IN" sz="2400" b="1" baseline="0"/>
            <a:t>_Growth</a:t>
          </a:r>
          <a:endParaRPr lang="en-IN" sz="2400" b="1"/>
        </a:p>
      </xdr:txBody>
    </xdr:sp>
    <xdr:clientData/>
  </xdr:twoCellAnchor>
  <xdr:twoCellAnchor>
    <xdr:from>
      <xdr:col>10</xdr:col>
      <xdr:colOff>172279</xdr:colOff>
      <xdr:row>25</xdr:row>
      <xdr:rowOff>178903</xdr:rowOff>
    </xdr:from>
    <xdr:to>
      <xdr:col>14</xdr:col>
      <xdr:colOff>92763</xdr:colOff>
      <xdr:row>27</xdr:row>
      <xdr:rowOff>185529</xdr:rowOff>
    </xdr:to>
    <xdr:sp macro="" textlink="">
      <xdr:nvSpPr>
        <xdr:cNvPr id="31" name="TextBox 30">
          <a:extLst>
            <a:ext uri="{FF2B5EF4-FFF2-40B4-BE49-F238E27FC236}">
              <a16:creationId xmlns:a16="http://schemas.microsoft.com/office/drawing/2014/main" id="{63ADCD0B-5581-4A9C-BEB8-8F568CFF23C4}"/>
            </a:ext>
          </a:extLst>
        </xdr:cNvPr>
        <xdr:cNvSpPr txBox="1"/>
      </xdr:nvSpPr>
      <xdr:spPr>
        <a:xfrm>
          <a:off x="6268279" y="5976729"/>
          <a:ext cx="2358884" cy="470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2000" b="1"/>
            <a:t>Avg_Order_value</a:t>
          </a:r>
        </a:p>
      </xdr:txBody>
    </xdr:sp>
    <xdr:clientData/>
  </xdr:twoCellAnchor>
  <xdr:twoCellAnchor>
    <xdr:from>
      <xdr:col>7</xdr:col>
      <xdr:colOff>22860</xdr:colOff>
      <xdr:row>20</xdr:row>
      <xdr:rowOff>45720</xdr:rowOff>
    </xdr:from>
    <xdr:to>
      <xdr:col>8</xdr:col>
      <xdr:colOff>464820</xdr:colOff>
      <xdr:row>22</xdr:row>
      <xdr:rowOff>83820</xdr:rowOff>
    </xdr:to>
    <xdr:sp macro="" textlink="production_domain!A8">
      <xdr:nvSpPr>
        <xdr:cNvPr id="32" name="TextBox 31">
          <a:extLst>
            <a:ext uri="{FF2B5EF4-FFF2-40B4-BE49-F238E27FC236}">
              <a16:creationId xmlns:a16="http://schemas.microsoft.com/office/drawing/2014/main" id="{7E63DB8F-9C58-309E-A221-B87E61F91B68}"/>
            </a:ext>
          </a:extLst>
        </xdr:cNvPr>
        <xdr:cNvSpPr txBox="1"/>
      </xdr:nvSpPr>
      <xdr:spPr>
        <a:xfrm>
          <a:off x="4290060" y="4617720"/>
          <a:ext cx="10515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833C2E4-C801-410E-B3DC-520116F589A2}" type="TxLink">
            <a:rPr lang="en-US" sz="2400" b="1" i="0" u="none" strike="noStrike">
              <a:solidFill>
                <a:srgbClr val="000000"/>
              </a:solidFill>
              <a:latin typeface="Gill Sans MT"/>
            </a:rPr>
            <a:pPr/>
            <a:t>-48%</a:t>
          </a:fld>
          <a:endParaRPr lang="en-IN" sz="1100" b="1"/>
        </a:p>
      </xdr:txBody>
    </xdr:sp>
    <xdr:clientData/>
  </xdr:twoCellAnchor>
  <xdr:twoCellAnchor>
    <xdr:from>
      <xdr:col>5</xdr:col>
      <xdr:colOff>190500</xdr:colOff>
      <xdr:row>20</xdr:row>
      <xdr:rowOff>15240</xdr:rowOff>
    </xdr:from>
    <xdr:to>
      <xdr:col>7</xdr:col>
      <xdr:colOff>22860</xdr:colOff>
      <xdr:row>22</xdr:row>
      <xdr:rowOff>53340</xdr:rowOff>
    </xdr:to>
    <xdr:sp macro="" textlink="">
      <xdr:nvSpPr>
        <xdr:cNvPr id="33" name="TextBox 32">
          <a:extLst>
            <a:ext uri="{FF2B5EF4-FFF2-40B4-BE49-F238E27FC236}">
              <a16:creationId xmlns:a16="http://schemas.microsoft.com/office/drawing/2014/main" id="{4412D655-AC62-403C-9FD1-0D5B2E92C6F3}"/>
            </a:ext>
          </a:extLst>
        </xdr:cNvPr>
        <xdr:cNvSpPr txBox="1"/>
      </xdr:nvSpPr>
      <xdr:spPr>
        <a:xfrm>
          <a:off x="3238500" y="4587240"/>
          <a:ext cx="10515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i="0" u="none" strike="noStrike">
              <a:solidFill>
                <a:srgbClr val="000000"/>
              </a:solidFill>
              <a:latin typeface="Gill Sans MT"/>
            </a:rPr>
            <a:t>vs</a:t>
          </a:r>
          <a:r>
            <a:rPr lang="en-US" sz="2400" b="1" i="0" u="none" strike="noStrike" baseline="0">
              <a:solidFill>
                <a:srgbClr val="000000"/>
              </a:solidFill>
              <a:latin typeface="Gill Sans MT"/>
            </a:rPr>
            <a:t> PY</a:t>
          </a:r>
          <a:endParaRPr lang="en-US" sz="2400" b="1" i="0" u="none" strike="noStrike">
            <a:solidFill>
              <a:srgbClr val="000000"/>
            </a:solidFill>
            <a:latin typeface="Gill Sans MT"/>
          </a:endParaRPr>
        </a:p>
      </xdr:txBody>
    </xdr:sp>
    <xdr:clientData/>
  </xdr:twoCellAnchor>
  <xdr:twoCellAnchor>
    <xdr:from>
      <xdr:col>10</xdr:col>
      <xdr:colOff>243840</xdr:colOff>
      <xdr:row>20</xdr:row>
      <xdr:rowOff>53340</xdr:rowOff>
    </xdr:from>
    <xdr:to>
      <xdr:col>12</xdr:col>
      <xdr:colOff>76200</xdr:colOff>
      <xdr:row>22</xdr:row>
      <xdr:rowOff>91440</xdr:rowOff>
    </xdr:to>
    <xdr:sp macro="" textlink="production_domain!A8">
      <xdr:nvSpPr>
        <xdr:cNvPr id="34" name="TextBox 33">
          <a:extLst>
            <a:ext uri="{FF2B5EF4-FFF2-40B4-BE49-F238E27FC236}">
              <a16:creationId xmlns:a16="http://schemas.microsoft.com/office/drawing/2014/main" id="{209458F2-80CA-404F-8366-1241AC505122}"/>
            </a:ext>
          </a:extLst>
        </xdr:cNvPr>
        <xdr:cNvSpPr txBox="1"/>
      </xdr:nvSpPr>
      <xdr:spPr>
        <a:xfrm>
          <a:off x="6339840" y="4625340"/>
          <a:ext cx="10515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t>vs PY</a:t>
          </a:r>
          <a:endParaRPr lang="en-IN" sz="1100" b="1"/>
        </a:p>
      </xdr:txBody>
    </xdr:sp>
    <xdr:clientData/>
  </xdr:twoCellAnchor>
  <xdr:twoCellAnchor>
    <xdr:from>
      <xdr:col>12</xdr:col>
      <xdr:colOff>91440</xdr:colOff>
      <xdr:row>20</xdr:row>
      <xdr:rowOff>38100</xdr:rowOff>
    </xdr:from>
    <xdr:to>
      <xdr:col>13</xdr:col>
      <xdr:colOff>533400</xdr:colOff>
      <xdr:row>22</xdr:row>
      <xdr:rowOff>76200</xdr:rowOff>
    </xdr:to>
    <xdr:sp macro="" textlink="production_domain!B8">
      <xdr:nvSpPr>
        <xdr:cNvPr id="36" name="TextBox 35">
          <a:extLst>
            <a:ext uri="{FF2B5EF4-FFF2-40B4-BE49-F238E27FC236}">
              <a16:creationId xmlns:a16="http://schemas.microsoft.com/office/drawing/2014/main" id="{A2A4E245-C9FA-4B41-B651-D377501899B0}"/>
            </a:ext>
          </a:extLst>
        </xdr:cNvPr>
        <xdr:cNvSpPr txBox="1"/>
      </xdr:nvSpPr>
      <xdr:spPr>
        <a:xfrm>
          <a:off x="7406640" y="4610100"/>
          <a:ext cx="10515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2518BE-6678-47C9-A854-36F0B9411779}" type="TxLink">
            <a:rPr lang="en-US" sz="2400" b="1" i="0" u="none" strike="noStrike">
              <a:solidFill>
                <a:srgbClr val="000000"/>
              </a:solidFill>
              <a:latin typeface="Gill Sans MT"/>
            </a:rPr>
            <a:pPr/>
            <a:t>-49%</a:t>
          </a:fld>
          <a:endParaRPr lang="en-IN" sz="1100" b="1"/>
        </a:p>
      </xdr:txBody>
    </xdr:sp>
    <xdr:clientData/>
  </xdr:twoCellAnchor>
  <xdr:twoCellAnchor>
    <xdr:from>
      <xdr:col>15</xdr:col>
      <xdr:colOff>117415</xdr:colOff>
      <xdr:row>9</xdr:row>
      <xdr:rowOff>220980</xdr:rowOff>
    </xdr:from>
    <xdr:to>
      <xdr:col>22</xdr:col>
      <xdr:colOff>317075</xdr:colOff>
      <xdr:row>23</xdr:row>
      <xdr:rowOff>0</xdr:rowOff>
    </xdr:to>
    <xdr:graphicFrame macro="">
      <xdr:nvGraphicFramePr>
        <xdr:cNvPr id="37" name="Chart 36">
          <a:extLst>
            <a:ext uri="{FF2B5EF4-FFF2-40B4-BE49-F238E27FC236}">
              <a16:creationId xmlns:a16="http://schemas.microsoft.com/office/drawing/2014/main" id="{A77DBF9D-3ADC-466C-BEFC-D05E42FA57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324970</xdr:colOff>
      <xdr:row>10</xdr:row>
      <xdr:rowOff>30480</xdr:rowOff>
    </xdr:from>
    <xdr:to>
      <xdr:col>35</xdr:col>
      <xdr:colOff>358587</xdr:colOff>
      <xdr:row>37</xdr:row>
      <xdr:rowOff>201705</xdr:rowOff>
    </xdr:to>
    <xdr:graphicFrame macro="">
      <xdr:nvGraphicFramePr>
        <xdr:cNvPr id="38" name="Chart 37">
          <a:extLst>
            <a:ext uri="{FF2B5EF4-FFF2-40B4-BE49-F238E27FC236}">
              <a16:creationId xmlns:a16="http://schemas.microsoft.com/office/drawing/2014/main" id="{159C8C5D-F164-4A26-AA8E-94C6F45A8C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229133</xdr:colOff>
      <xdr:row>24</xdr:row>
      <xdr:rowOff>149202</xdr:rowOff>
    </xdr:from>
    <xdr:to>
      <xdr:col>23</xdr:col>
      <xdr:colOff>58615</xdr:colOff>
      <xdr:row>38</xdr:row>
      <xdr:rowOff>63943</xdr:rowOff>
    </xdr:to>
    <xdr:graphicFrame macro="">
      <xdr:nvGraphicFramePr>
        <xdr:cNvPr id="39" name="Chart 38">
          <a:extLst>
            <a:ext uri="{FF2B5EF4-FFF2-40B4-BE49-F238E27FC236}">
              <a16:creationId xmlns:a16="http://schemas.microsoft.com/office/drawing/2014/main" id="{4232762A-EDBB-4960-806F-3C1B5958D6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23</xdr:col>
      <xdr:colOff>224118</xdr:colOff>
      <xdr:row>4</xdr:row>
      <xdr:rowOff>35859</xdr:rowOff>
    </xdr:from>
    <xdr:to>
      <xdr:col>27</xdr:col>
      <xdr:colOff>161365</xdr:colOff>
      <xdr:row>9</xdr:row>
      <xdr:rowOff>24094</xdr:rowOff>
    </xdr:to>
    <mc:AlternateContent xmlns:mc="http://schemas.openxmlformats.org/markup-compatibility/2006" xmlns:a14="http://schemas.microsoft.com/office/drawing/2010/main">
      <mc:Choice Requires="a14">
        <xdr:graphicFrame macro="">
          <xdr:nvGraphicFramePr>
            <xdr:cNvPr id="41" name="Region">
              <a:extLst>
                <a:ext uri="{FF2B5EF4-FFF2-40B4-BE49-F238E27FC236}">
                  <a16:creationId xmlns:a16="http://schemas.microsoft.com/office/drawing/2014/main" id="{95FD7D29-2151-4EF8-A02F-EA883A37486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4244918" y="950259"/>
              <a:ext cx="2375647" cy="11312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412378</xdr:colOff>
      <xdr:row>4</xdr:row>
      <xdr:rowOff>26895</xdr:rowOff>
    </xdr:from>
    <xdr:to>
      <xdr:col>31</xdr:col>
      <xdr:colOff>89648</xdr:colOff>
      <xdr:row>9</xdr:row>
      <xdr:rowOff>34291</xdr:rowOff>
    </xdr:to>
    <mc:AlternateContent xmlns:mc="http://schemas.openxmlformats.org/markup-compatibility/2006" xmlns:a14="http://schemas.microsoft.com/office/drawing/2010/main">
      <mc:Choice Requires="a14">
        <xdr:graphicFrame macro="">
          <xdr:nvGraphicFramePr>
            <xdr:cNvPr id="22" name="Product">
              <a:extLst>
                <a:ext uri="{FF2B5EF4-FFF2-40B4-BE49-F238E27FC236}">
                  <a16:creationId xmlns:a16="http://schemas.microsoft.com/office/drawing/2014/main" id="{4073544F-E948-4E3D-BA4A-9A64FBF81AD6}"/>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6871578" y="941295"/>
              <a:ext cx="2115670" cy="11503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366079</xdr:colOff>
      <xdr:row>4</xdr:row>
      <xdr:rowOff>8965</xdr:rowOff>
    </xdr:from>
    <xdr:to>
      <xdr:col>35</xdr:col>
      <xdr:colOff>152401</xdr:colOff>
      <xdr:row>9</xdr:row>
      <xdr:rowOff>29400</xdr:rowOff>
    </xdr:to>
    <mc:AlternateContent xmlns:mc="http://schemas.openxmlformats.org/markup-compatibility/2006" xmlns:a14="http://schemas.microsoft.com/office/drawing/2010/main">
      <mc:Choice Requires="a14">
        <xdr:graphicFrame macro="">
          <xdr:nvGraphicFramePr>
            <xdr:cNvPr id="23" name="month_name">
              <a:extLst>
                <a:ext uri="{FF2B5EF4-FFF2-40B4-BE49-F238E27FC236}">
                  <a16:creationId xmlns:a16="http://schemas.microsoft.com/office/drawing/2014/main" id="{4BF054EE-7154-4988-AB75-8D7963450F5E}"/>
                </a:ext>
              </a:extLst>
            </xdr:cNvPr>
            <xdr:cNvGraphicFramePr/>
          </xdr:nvGraphicFramePr>
          <xdr:xfrm>
            <a:off x="0" y="0"/>
            <a:ext cx="0" cy="0"/>
          </xdr:xfrm>
          <a:graphic>
            <a:graphicData uri="http://schemas.microsoft.com/office/drawing/2010/slicer">
              <sle:slicer xmlns:sle="http://schemas.microsoft.com/office/drawing/2010/slicer" name="month_name"/>
            </a:graphicData>
          </a:graphic>
        </xdr:graphicFrame>
      </mc:Choice>
      <mc:Fallback xmlns="">
        <xdr:sp macro="" textlink="">
          <xdr:nvSpPr>
            <xdr:cNvPr id="0" name=""/>
            <xdr:cNvSpPr>
              <a:spLocks noTextEdit="1"/>
            </xdr:cNvSpPr>
          </xdr:nvSpPr>
          <xdr:spPr>
            <a:xfrm>
              <a:off x="19263679" y="923365"/>
              <a:ext cx="2224722" cy="11634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xdr:colOff>
      <xdr:row>3</xdr:row>
      <xdr:rowOff>204108</xdr:rowOff>
    </xdr:from>
    <xdr:to>
      <xdr:col>22</xdr:col>
      <xdr:colOff>449037</xdr:colOff>
      <xdr:row>9</xdr:row>
      <xdr:rowOff>54429</xdr:rowOff>
    </xdr:to>
    <xdr:sp macro="" textlink="">
      <xdr:nvSpPr>
        <xdr:cNvPr id="24" name="Rectangle 23">
          <a:extLst>
            <a:ext uri="{FF2B5EF4-FFF2-40B4-BE49-F238E27FC236}">
              <a16:creationId xmlns:a16="http://schemas.microsoft.com/office/drawing/2014/main" id="{C3AA8AFC-486F-62E5-7770-F4E014CEA55A}"/>
            </a:ext>
          </a:extLst>
        </xdr:cNvPr>
        <xdr:cNvSpPr/>
      </xdr:nvSpPr>
      <xdr:spPr>
        <a:xfrm>
          <a:off x="3048001" y="903355"/>
          <a:ext cx="10812236" cy="1248815"/>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258534</xdr:colOff>
      <xdr:row>5</xdr:row>
      <xdr:rowOff>108856</xdr:rowOff>
    </xdr:from>
    <xdr:to>
      <xdr:col>22</xdr:col>
      <xdr:colOff>176893</xdr:colOff>
      <xdr:row>7</xdr:row>
      <xdr:rowOff>176892</xdr:rowOff>
    </xdr:to>
    <xdr:sp macro="" textlink="">
      <xdr:nvSpPr>
        <xdr:cNvPr id="26" name="TextBox 25">
          <a:extLst>
            <a:ext uri="{FF2B5EF4-FFF2-40B4-BE49-F238E27FC236}">
              <a16:creationId xmlns:a16="http://schemas.microsoft.com/office/drawing/2014/main" id="{9593C247-D092-2DF6-E8DD-B4C849CB4256}"/>
            </a:ext>
          </a:extLst>
        </xdr:cNvPr>
        <xdr:cNvSpPr txBox="1"/>
      </xdr:nvSpPr>
      <xdr:spPr>
        <a:xfrm>
          <a:off x="3320141" y="1265463"/>
          <a:ext cx="10327823" cy="530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5400" b="1">
              <a:solidFill>
                <a:schemeClr val="dk1"/>
              </a:solidFill>
            </a:rPr>
            <a:t>Executive Overview Dashboard</a:t>
          </a:r>
        </a:p>
      </xdr:txBody>
    </xdr:sp>
    <xdr:clientData/>
  </xdr:twoCellAnchor>
  <xdr:twoCellAnchor>
    <xdr:from>
      <xdr:col>0</xdr:col>
      <xdr:colOff>361949</xdr:colOff>
      <xdr:row>3</xdr:row>
      <xdr:rowOff>171449</xdr:rowOff>
    </xdr:from>
    <xdr:to>
      <xdr:col>4</xdr:col>
      <xdr:colOff>400050</xdr:colOff>
      <xdr:row>38</xdr:row>
      <xdr:rowOff>19050</xdr:rowOff>
    </xdr:to>
    <xdr:sp macro="" textlink="">
      <xdr:nvSpPr>
        <xdr:cNvPr id="27" name="Rectangle: Rounded Corners 26">
          <a:extLst>
            <a:ext uri="{FF2B5EF4-FFF2-40B4-BE49-F238E27FC236}">
              <a16:creationId xmlns:a16="http://schemas.microsoft.com/office/drawing/2014/main" id="{90C657A4-6B01-51AB-9EAF-D6006F4BC975}"/>
            </a:ext>
          </a:extLst>
        </xdr:cNvPr>
        <xdr:cNvSpPr/>
      </xdr:nvSpPr>
      <xdr:spPr>
        <a:xfrm>
          <a:off x="361949" y="857249"/>
          <a:ext cx="2476501" cy="7848601"/>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171155</xdr:colOff>
      <xdr:row>5</xdr:row>
      <xdr:rowOff>105507</xdr:rowOff>
    </xdr:from>
    <xdr:to>
      <xdr:col>4</xdr:col>
      <xdr:colOff>22860</xdr:colOff>
      <xdr:row>8</xdr:row>
      <xdr:rowOff>38101</xdr:rowOff>
    </xdr:to>
    <xdr:pic>
      <xdr:nvPicPr>
        <xdr:cNvPr id="28" name="Picture 27">
          <a:extLst>
            <a:ext uri="{FF2B5EF4-FFF2-40B4-BE49-F238E27FC236}">
              <a16:creationId xmlns:a16="http://schemas.microsoft.com/office/drawing/2014/main" id="{845316D0-2F91-8422-812B-3801ABEEBD07}"/>
            </a:ext>
          </a:extLst>
        </xdr:cNvPr>
        <xdr:cNvPicPr>
          <a:picLocks noChangeAspect="1"/>
        </xdr:cNvPicPr>
      </xdr:nvPicPr>
      <xdr:blipFill>
        <a:blip xmlns:r="http://schemas.openxmlformats.org/officeDocument/2006/relationships" r:embed="rId6"/>
        <a:stretch>
          <a:fillRect/>
        </a:stretch>
      </xdr:blipFill>
      <xdr:spPr>
        <a:xfrm>
          <a:off x="780755" y="1248507"/>
          <a:ext cx="1680505" cy="618394"/>
        </a:xfrm>
        <a:prstGeom prst="rect">
          <a:avLst/>
        </a:prstGeom>
      </xdr:spPr>
    </xdr:pic>
    <xdr:clientData/>
  </xdr:twoCellAnchor>
  <xdr:twoCellAnchor editAs="oneCell">
    <xdr:from>
      <xdr:col>1</xdr:col>
      <xdr:colOff>561110</xdr:colOff>
      <xdr:row>9</xdr:row>
      <xdr:rowOff>85284</xdr:rowOff>
    </xdr:from>
    <xdr:to>
      <xdr:col>3</xdr:col>
      <xdr:colOff>228600</xdr:colOff>
      <xdr:row>13</xdr:row>
      <xdr:rowOff>12059</xdr:rowOff>
    </xdr:to>
    <xdr:pic>
      <xdr:nvPicPr>
        <xdr:cNvPr id="42" name="Picture 41">
          <a:extLst>
            <a:ext uri="{FF2B5EF4-FFF2-40B4-BE49-F238E27FC236}">
              <a16:creationId xmlns:a16="http://schemas.microsoft.com/office/drawing/2014/main" id="{348A9A38-9E09-3EDD-1D88-CF85A0D55151}"/>
            </a:ext>
          </a:extLst>
        </xdr:cNvPr>
        <xdr:cNvPicPr>
          <a:picLocks noChangeAspect="1"/>
        </xdr:cNvPicPr>
      </xdr:nvPicPr>
      <xdr:blipFill>
        <a:blip xmlns:r="http://schemas.openxmlformats.org/officeDocument/2006/relationships" r:embed="rId7"/>
        <a:stretch>
          <a:fillRect/>
        </a:stretch>
      </xdr:blipFill>
      <xdr:spPr>
        <a:xfrm>
          <a:off x="1170710" y="2205029"/>
          <a:ext cx="886690" cy="868885"/>
        </a:xfrm>
        <a:prstGeom prst="rect">
          <a:avLst/>
        </a:prstGeom>
      </xdr:spPr>
    </xdr:pic>
    <xdr:clientData/>
  </xdr:twoCellAnchor>
  <xdr:twoCellAnchor editAs="oneCell">
    <xdr:from>
      <xdr:col>1</xdr:col>
      <xdr:colOff>566059</xdr:colOff>
      <xdr:row>14</xdr:row>
      <xdr:rowOff>152400</xdr:rowOff>
    </xdr:from>
    <xdr:to>
      <xdr:col>3</xdr:col>
      <xdr:colOff>181539</xdr:colOff>
      <xdr:row>18</xdr:row>
      <xdr:rowOff>49168</xdr:rowOff>
    </xdr:to>
    <xdr:pic macro="[0]!goto_revenuepage">
      <xdr:nvPicPr>
        <xdr:cNvPr id="43" name="Picture 42">
          <a:extLst>
            <a:ext uri="{FF2B5EF4-FFF2-40B4-BE49-F238E27FC236}">
              <a16:creationId xmlns:a16="http://schemas.microsoft.com/office/drawing/2014/main" id="{F9D1656E-D590-CF5E-5AB6-36E985F269C5}"/>
            </a:ext>
          </a:extLst>
        </xdr:cNvPr>
        <xdr:cNvPicPr>
          <a:picLocks noChangeAspect="1"/>
        </xdr:cNvPicPr>
      </xdr:nvPicPr>
      <xdr:blipFill>
        <a:blip xmlns:r="http://schemas.openxmlformats.org/officeDocument/2006/relationships" r:embed="rId8"/>
        <a:stretch>
          <a:fillRect/>
        </a:stretch>
      </xdr:blipFill>
      <xdr:spPr>
        <a:xfrm>
          <a:off x="1175659" y="3352800"/>
          <a:ext cx="834680" cy="811168"/>
        </a:xfrm>
        <a:prstGeom prst="rect">
          <a:avLst/>
        </a:prstGeom>
      </xdr:spPr>
    </xdr:pic>
    <xdr:clientData/>
  </xdr:twoCellAnchor>
  <xdr:twoCellAnchor editAs="oneCell">
    <xdr:from>
      <xdr:col>1</xdr:col>
      <xdr:colOff>478972</xdr:colOff>
      <xdr:row>20</xdr:row>
      <xdr:rowOff>53816</xdr:rowOff>
    </xdr:from>
    <xdr:to>
      <xdr:col>3</xdr:col>
      <xdr:colOff>261257</xdr:colOff>
      <xdr:row>24</xdr:row>
      <xdr:rowOff>97971</xdr:rowOff>
    </xdr:to>
    <xdr:pic macro="[0]!goto_productpage">
      <xdr:nvPicPr>
        <xdr:cNvPr id="44" name="Picture 43">
          <a:extLst>
            <a:ext uri="{FF2B5EF4-FFF2-40B4-BE49-F238E27FC236}">
              <a16:creationId xmlns:a16="http://schemas.microsoft.com/office/drawing/2014/main" id="{1EDCFADF-36DE-61CA-4DEA-859BF0A171A5}"/>
            </a:ext>
          </a:extLst>
        </xdr:cNvPr>
        <xdr:cNvPicPr>
          <a:picLocks noChangeAspect="1"/>
        </xdr:cNvPicPr>
      </xdr:nvPicPr>
      <xdr:blipFill>
        <a:blip xmlns:r="http://schemas.openxmlformats.org/officeDocument/2006/relationships" r:embed="rId9"/>
        <a:stretch>
          <a:fillRect/>
        </a:stretch>
      </xdr:blipFill>
      <xdr:spPr>
        <a:xfrm>
          <a:off x="1088572" y="4625816"/>
          <a:ext cx="1001485" cy="958555"/>
        </a:xfrm>
        <a:prstGeom prst="rect">
          <a:avLst/>
        </a:prstGeom>
      </xdr:spPr>
    </xdr:pic>
    <xdr:clientData/>
  </xdr:twoCellAnchor>
  <xdr:twoCellAnchor editAs="oneCell">
    <xdr:from>
      <xdr:col>1</xdr:col>
      <xdr:colOff>555171</xdr:colOff>
      <xdr:row>26</xdr:row>
      <xdr:rowOff>43543</xdr:rowOff>
    </xdr:from>
    <xdr:to>
      <xdr:col>3</xdr:col>
      <xdr:colOff>185738</xdr:colOff>
      <xdr:row>29</xdr:row>
      <xdr:rowOff>207510</xdr:rowOff>
    </xdr:to>
    <xdr:pic macro="[0]!goto_promotionspage">
      <xdr:nvPicPr>
        <xdr:cNvPr id="45" name="Picture 44">
          <a:extLst>
            <a:ext uri="{FF2B5EF4-FFF2-40B4-BE49-F238E27FC236}">
              <a16:creationId xmlns:a16="http://schemas.microsoft.com/office/drawing/2014/main" id="{C4417AD0-92CB-F004-3087-008343FFB9AD}"/>
            </a:ext>
          </a:extLst>
        </xdr:cNvPr>
        <xdr:cNvPicPr>
          <a:picLocks noChangeAspect="1"/>
        </xdr:cNvPicPr>
      </xdr:nvPicPr>
      <xdr:blipFill>
        <a:blip xmlns:r="http://schemas.openxmlformats.org/officeDocument/2006/relationships" r:embed="rId10"/>
        <a:stretch>
          <a:fillRect/>
        </a:stretch>
      </xdr:blipFill>
      <xdr:spPr>
        <a:xfrm>
          <a:off x="1164771" y="5987143"/>
          <a:ext cx="849767" cy="849767"/>
        </a:xfrm>
        <a:prstGeom prst="rect">
          <a:avLst/>
        </a:prstGeom>
      </xdr:spPr>
    </xdr:pic>
    <xdr:clientData/>
  </xdr:twoCellAnchor>
  <xdr:twoCellAnchor editAs="oneCell">
    <xdr:from>
      <xdr:col>1</xdr:col>
      <xdr:colOff>533400</xdr:colOff>
      <xdr:row>31</xdr:row>
      <xdr:rowOff>217715</xdr:rowOff>
    </xdr:from>
    <xdr:to>
      <xdr:col>3</xdr:col>
      <xdr:colOff>119134</xdr:colOff>
      <xdr:row>35</xdr:row>
      <xdr:rowOff>108249</xdr:rowOff>
    </xdr:to>
    <xdr:pic macro="[0]!goto_operational">
      <xdr:nvPicPr>
        <xdr:cNvPr id="46" name="Picture 45">
          <a:extLst>
            <a:ext uri="{FF2B5EF4-FFF2-40B4-BE49-F238E27FC236}">
              <a16:creationId xmlns:a16="http://schemas.microsoft.com/office/drawing/2014/main" id="{FC389327-6401-6CCA-8583-3D6E8D3D0632}"/>
            </a:ext>
          </a:extLst>
        </xdr:cNvPr>
        <xdr:cNvPicPr>
          <a:picLocks noChangeAspect="1"/>
        </xdr:cNvPicPr>
      </xdr:nvPicPr>
      <xdr:blipFill>
        <a:blip xmlns:r="http://schemas.openxmlformats.org/officeDocument/2006/relationships" r:embed="rId11"/>
        <a:stretch>
          <a:fillRect/>
        </a:stretch>
      </xdr:blipFill>
      <xdr:spPr>
        <a:xfrm>
          <a:off x="1143000" y="7304315"/>
          <a:ext cx="804934" cy="80493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220579</xdr:colOff>
      <xdr:row>1</xdr:row>
      <xdr:rowOff>60158</xdr:rowOff>
    </xdr:from>
    <xdr:to>
      <xdr:col>35</xdr:col>
      <xdr:colOff>438728</xdr:colOff>
      <xdr:row>37</xdr:row>
      <xdr:rowOff>111867</xdr:rowOff>
    </xdr:to>
    <xdr:sp macro="" textlink="">
      <xdr:nvSpPr>
        <xdr:cNvPr id="2" name="Rectangle 1">
          <a:extLst>
            <a:ext uri="{FF2B5EF4-FFF2-40B4-BE49-F238E27FC236}">
              <a16:creationId xmlns:a16="http://schemas.microsoft.com/office/drawing/2014/main" id="{B8B5D638-2FCF-4870-AF70-7530A2647A61}"/>
            </a:ext>
          </a:extLst>
        </xdr:cNvPr>
        <xdr:cNvSpPr/>
      </xdr:nvSpPr>
      <xdr:spPr>
        <a:xfrm>
          <a:off x="220579" y="291067"/>
          <a:ext cx="21230876" cy="8364436"/>
        </a:xfrm>
        <a:prstGeom prst="rec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340287</xdr:colOff>
      <xdr:row>22</xdr:row>
      <xdr:rowOff>95911</xdr:rowOff>
    </xdr:from>
    <xdr:to>
      <xdr:col>9</xdr:col>
      <xdr:colOff>13668</xdr:colOff>
      <xdr:row>35</xdr:row>
      <xdr:rowOff>223872</xdr:rowOff>
    </xdr:to>
    <xdr:sp macro="" textlink="">
      <xdr:nvSpPr>
        <xdr:cNvPr id="3" name="Rectangle: Top Corners Rounded 2">
          <a:extLst>
            <a:ext uri="{FF2B5EF4-FFF2-40B4-BE49-F238E27FC236}">
              <a16:creationId xmlns:a16="http://schemas.microsoft.com/office/drawing/2014/main" id="{ECBB16D7-771D-404F-821F-7CB891C6C37B}"/>
            </a:ext>
          </a:extLst>
        </xdr:cNvPr>
        <xdr:cNvSpPr/>
      </xdr:nvSpPr>
      <xdr:spPr>
        <a:xfrm rot="10800000">
          <a:off x="2741742" y="5175911"/>
          <a:ext cx="2675199" cy="3129779"/>
        </a:xfrm>
        <a:prstGeom prst="round2Same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332916</xdr:colOff>
      <xdr:row>22</xdr:row>
      <xdr:rowOff>95911</xdr:rowOff>
    </xdr:from>
    <xdr:to>
      <xdr:col>14</xdr:col>
      <xdr:colOff>114734</xdr:colOff>
      <xdr:row>35</xdr:row>
      <xdr:rowOff>196052</xdr:rowOff>
    </xdr:to>
    <xdr:sp macro="" textlink="">
      <xdr:nvSpPr>
        <xdr:cNvPr id="4" name="Rectangle: Top Corners Rounded 3">
          <a:extLst>
            <a:ext uri="{FF2B5EF4-FFF2-40B4-BE49-F238E27FC236}">
              <a16:creationId xmlns:a16="http://schemas.microsoft.com/office/drawing/2014/main" id="{B32153B1-9695-4D2D-A0AA-90C2C3B736BC}"/>
            </a:ext>
          </a:extLst>
        </xdr:cNvPr>
        <xdr:cNvSpPr/>
      </xdr:nvSpPr>
      <xdr:spPr>
        <a:xfrm rot="10800000">
          <a:off x="5736189" y="5175911"/>
          <a:ext cx="2783636" cy="3101959"/>
        </a:xfrm>
        <a:prstGeom prst="round2Same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383831</xdr:colOff>
      <xdr:row>7</xdr:row>
      <xdr:rowOff>28363</xdr:rowOff>
    </xdr:from>
    <xdr:to>
      <xdr:col>9</xdr:col>
      <xdr:colOff>44149</xdr:colOff>
      <xdr:row>20</xdr:row>
      <xdr:rowOff>171310</xdr:rowOff>
    </xdr:to>
    <xdr:sp macro="" textlink="">
      <xdr:nvSpPr>
        <xdr:cNvPr id="5" name="Rectangle: Top Corners Rounded 4">
          <a:extLst>
            <a:ext uri="{FF2B5EF4-FFF2-40B4-BE49-F238E27FC236}">
              <a16:creationId xmlns:a16="http://schemas.microsoft.com/office/drawing/2014/main" id="{D1D18291-92A3-4D2B-9BA3-3C181BF980EF}"/>
            </a:ext>
          </a:extLst>
        </xdr:cNvPr>
        <xdr:cNvSpPr/>
      </xdr:nvSpPr>
      <xdr:spPr>
        <a:xfrm>
          <a:off x="2785286" y="1644727"/>
          <a:ext cx="2662136" cy="3144765"/>
        </a:xfrm>
        <a:prstGeom prst="round2Same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v</a:t>
          </a:r>
        </a:p>
      </xdr:txBody>
    </xdr:sp>
    <xdr:clientData/>
  </xdr:twoCellAnchor>
  <xdr:twoCellAnchor>
    <xdr:from>
      <xdr:col>9</xdr:col>
      <xdr:colOff>380796</xdr:colOff>
      <xdr:row>7</xdr:row>
      <xdr:rowOff>30580</xdr:rowOff>
    </xdr:from>
    <xdr:to>
      <xdr:col>14</xdr:col>
      <xdr:colOff>145215</xdr:colOff>
      <xdr:row>20</xdr:row>
      <xdr:rowOff>217030</xdr:rowOff>
    </xdr:to>
    <xdr:sp macro="" textlink="">
      <xdr:nvSpPr>
        <xdr:cNvPr id="6" name="Rectangle: Top Corners Rounded 5">
          <a:extLst>
            <a:ext uri="{FF2B5EF4-FFF2-40B4-BE49-F238E27FC236}">
              <a16:creationId xmlns:a16="http://schemas.microsoft.com/office/drawing/2014/main" id="{46F5563C-0F86-40C1-80E2-1A71CA2818AE}"/>
            </a:ext>
          </a:extLst>
        </xdr:cNvPr>
        <xdr:cNvSpPr/>
      </xdr:nvSpPr>
      <xdr:spPr>
        <a:xfrm>
          <a:off x="5784069" y="1646944"/>
          <a:ext cx="2766237" cy="3188268"/>
        </a:xfrm>
        <a:prstGeom prst="round2Same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585395</xdr:colOff>
      <xdr:row>7</xdr:row>
      <xdr:rowOff>35820</xdr:rowOff>
    </xdr:from>
    <xdr:to>
      <xdr:col>24</xdr:col>
      <xdr:colOff>161028</xdr:colOff>
      <xdr:row>21</xdr:row>
      <xdr:rowOff>1358</xdr:rowOff>
    </xdr:to>
    <xdr:sp macro="" textlink="">
      <xdr:nvSpPr>
        <xdr:cNvPr id="7" name="Rectangle: Diagonal Corners Rounded 6">
          <a:extLst>
            <a:ext uri="{FF2B5EF4-FFF2-40B4-BE49-F238E27FC236}">
              <a16:creationId xmlns:a16="http://schemas.microsoft.com/office/drawing/2014/main" id="{8A38ABC4-D414-4799-8260-97DB7DBB442B}"/>
            </a:ext>
          </a:extLst>
        </xdr:cNvPr>
        <xdr:cNvSpPr/>
      </xdr:nvSpPr>
      <xdr:spPr>
        <a:xfrm>
          <a:off x="8990486" y="1652184"/>
          <a:ext cx="5579269" cy="3198265"/>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554915</xdr:colOff>
      <xdr:row>22</xdr:row>
      <xdr:rowOff>34216</xdr:rowOff>
    </xdr:from>
    <xdr:to>
      <xdr:col>24</xdr:col>
      <xdr:colOff>161028</xdr:colOff>
      <xdr:row>35</xdr:row>
      <xdr:rowOff>230663</xdr:rowOff>
    </xdr:to>
    <xdr:sp macro="" textlink="">
      <xdr:nvSpPr>
        <xdr:cNvPr id="8" name="Rectangle: Diagonal Corners Rounded 7">
          <a:extLst>
            <a:ext uri="{FF2B5EF4-FFF2-40B4-BE49-F238E27FC236}">
              <a16:creationId xmlns:a16="http://schemas.microsoft.com/office/drawing/2014/main" id="{6B054FF6-4689-4672-B5B7-6233D6F21ED7}"/>
            </a:ext>
          </a:extLst>
        </xdr:cNvPr>
        <xdr:cNvSpPr/>
      </xdr:nvSpPr>
      <xdr:spPr>
        <a:xfrm>
          <a:off x="8960006" y="5114216"/>
          <a:ext cx="5609749" cy="3198265"/>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157484</xdr:colOff>
      <xdr:row>22</xdr:row>
      <xdr:rowOff>7745</xdr:rowOff>
    </xdr:from>
    <xdr:to>
      <xdr:col>34</xdr:col>
      <xdr:colOff>520761</xdr:colOff>
      <xdr:row>35</xdr:row>
      <xdr:rowOff>204192</xdr:rowOff>
    </xdr:to>
    <xdr:sp macro="" textlink="">
      <xdr:nvSpPr>
        <xdr:cNvPr id="10" name="Rectangle: Diagonal Corners Rounded 9">
          <a:extLst>
            <a:ext uri="{FF2B5EF4-FFF2-40B4-BE49-F238E27FC236}">
              <a16:creationId xmlns:a16="http://schemas.microsoft.com/office/drawing/2014/main" id="{165D5FAC-8881-4BD0-ABBB-97C19DCEBA51}"/>
            </a:ext>
          </a:extLst>
        </xdr:cNvPr>
        <xdr:cNvSpPr/>
      </xdr:nvSpPr>
      <xdr:spPr>
        <a:xfrm>
          <a:off x="15166575" y="5087745"/>
          <a:ext cx="5766550" cy="3198265"/>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189568</xdr:colOff>
      <xdr:row>6</xdr:row>
      <xdr:rowOff>210583</xdr:rowOff>
    </xdr:from>
    <xdr:to>
      <xdr:col>34</xdr:col>
      <xdr:colOff>460603</xdr:colOff>
      <xdr:row>20</xdr:row>
      <xdr:rowOff>176121</xdr:rowOff>
    </xdr:to>
    <xdr:sp macro="" textlink="">
      <xdr:nvSpPr>
        <xdr:cNvPr id="11" name="Rectangle: Diagonal Corners Rounded 10">
          <a:extLst>
            <a:ext uri="{FF2B5EF4-FFF2-40B4-BE49-F238E27FC236}">
              <a16:creationId xmlns:a16="http://schemas.microsoft.com/office/drawing/2014/main" id="{3BD1ED4F-6C0E-4333-B1F1-3FC96D69B768}"/>
            </a:ext>
          </a:extLst>
        </xdr:cNvPr>
        <xdr:cNvSpPr/>
      </xdr:nvSpPr>
      <xdr:spPr>
        <a:xfrm>
          <a:off x="15198659" y="1596038"/>
          <a:ext cx="5674308" cy="3198265"/>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370114</xdr:colOff>
      <xdr:row>1</xdr:row>
      <xdr:rowOff>152399</xdr:rowOff>
    </xdr:from>
    <xdr:to>
      <xdr:col>35</xdr:col>
      <xdr:colOff>588263</xdr:colOff>
      <xdr:row>37</xdr:row>
      <xdr:rowOff>204108</xdr:rowOff>
    </xdr:to>
    <xdr:sp macro="" textlink="">
      <xdr:nvSpPr>
        <xdr:cNvPr id="29" name="Rectangle 28">
          <a:extLst>
            <a:ext uri="{FF2B5EF4-FFF2-40B4-BE49-F238E27FC236}">
              <a16:creationId xmlns:a16="http://schemas.microsoft.com/office/drawing/2014/main" id="{5227F6EF-FCBF-41CD-A50E-305CE668D016}"/>
            </a:ext>
          </a:extLst>
        </xdr:cNvPr>
        <xdr:cNvSpPr/>
      </xdr:nvSpPr>
      <xdr:spPr>
        <a:xfrm>
          <a:off x="370114" y="391885"/>
          <a:ext cx="21554149" cy="8673194"/>
        </a:xfrm>
        <a:prstGeom prst="rec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125330</xdr:colOff>
      <xdr:row>7</xdr:row>
      <xdr:rowOff>128061</xdr:rowOff>
    </xdr:from>
    <xdr:to>
      <xdr:col>24</xdr:col>
      <xdr:colOff>310563</xdr:colOff>
      <xdr:row>21</xdr:row>
      <xdr:rowOff>93599</xdr:rowOff>
    </xdr:to>
    <xdr:sp macro="" textlink="">
      <xdr:nvSpPr>
        <xdr:cNvPr id="34" name="Rectangle: Diagonal Corners Rounded 33">
          <a:extLst>
            <a:ext uri="{FF2B5EF4-FFF2-40B4-BE49-F238E27FC236}">
              <a16:creationId xmlns:a16="http://schemas.microsoft.com/office/drawing/2014/main" id="{2F221999-7EF5-4AC1-AC4A-2685D7521195}"/>
            </a:ext>
          </a:extLst>
        </xdr:cNvPr>
        <xdr:cNvSpPr/>
      </xdr:nvSpPr>
      <xdr:spPr>
        <a:xfrm>
          <a:off x="9269330" y="1804461"/>
          <a:ext cx="5671633" cy="3318338"/>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94850</xdr:colOff>
      <xdr:row>22</xdr:row>
      <xdr:rowOff>126457</xdr:rowOff>
    </xdr:from>
    <xdr:to>
      <xdr:col>24</xdr:col>
      <xdr:colOff>310563</xdr:colOff>
      <xdr:row>36</xdr:row>
      <xdr:rowOff>83418</xdr:rowOff>
    </xdr:to>
    <xdr:sp macro="" textlink="">
      <xdr:nvSpPr>
        <xdr:cNvPr id="35" name="Rectangle: Diagonal Corners Rounded 34">
          <a:extLst>
            <a:ext uri="{FF2B5EF4-FFF2-40B4-BE49-F238E27FC236}">
              <a16:creationId xmlns:a16="http://schemas.microsoft.com/office/drawing/2014/main" id="{5B177DFD-C70C-4A7F-B5A6-BC19CEE65FDA}"/>
            </a:ext>
          </a:extLst>
        </xdr:cNvPr>
        <xdr:cNvSpPr/>
      </xdr:nvSpPr>
      <xdr:spPr>
        <a:xfrm>
          <a:off x="9238850" y="5395143"/>
          <a:ext cx="5702113" cy="3309761"/>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307019</xdr:colOff>
      <xdr:row>22</xdr:row>
      <xdr:rowOff>99986</xdr:rowOff>
    </xdr:from>
    <xdr:to>
      <xdr:col>35</xdr:col>
      <xdr:colOff>60696</xdr:colOff>
      <xdr:row>36</xdr:row>
      <xdr:rowOff>56947</xdr:rowOff>
    </xdr:to>
    <xdr:sp macro="" textlink="">
      <xdr:nvSpPr>
        <xdr:cNvPr id="36" name="Rectangle: Diagonal Corners Rounded 35">
          <a:extLst>
            <a:ext uri="{FF2B5EF4-FFF2-40B4-BE49-F238E27FC236}">
              <a16:creationId xmlns:a16="http://schemas.microsoft.com/office/drawing/2014/main" id="{F3699D48-0ECB-46CF-8A56-004A7C49E53D}"/>
            </a:ext>
          </a:extLst>
        </xdr:cNvPr>
        <xdr:cNvSpPr/>
      </xdr:nvSpPr>
      <xdr:spPr>
        <a:xfrm>
          <a:off x="15547019" y="5368672"/>
          <a:ext cx="5849677" cy="3309761"/>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339103</xdr:colOff>
      <xdr:row>7</xdr:row>
      <xdr:rowOff>63338</xdr:rowOff>
    </xdr:from>
    <xdr:to>
      <xdr:col>35</xdr:col>
      <xdr:colOff>538</xdr:colOff>
      <xdr:row>21</xdr:row>
      <xdr:rowOff>28876</xdr:rowOff>
    </xdr:to>
    <xdr:sp macro="" textlink="">
      <xdr:nvSpPr>
        <xdr:cNvPr id="37" name="Rectangle: Diagonal Corners Rounded 36">
          <a:extLst>
            <a:ext uri="{FF2B5EF4-FFF2-40B4-BE49-F238E27FC236}">
              <a16:creationId xmlns:a16="http://schemas.microsoft.com/office/drawing/2014/main" id="{B2CAFBDE-A2E6-4A16-BA59-FDDDAE84E4DE}"/>
            </a:ext>
          </a:extLst>
        </xdr:cNvPr>
        <xdr:cNvSpPr/>
      </xdr:nvSpPr>
      <xdr:spPr>
        <a:xfrm>
          <a:off x="15579103" y="1739738"/>
          <a:ext cx="5757435" cy="3318338"/>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70338</xdr:colOff>
      <xdr:row>7</xdr:row>
      <xdr:rowOff>175846</xdr:rowOff>
    </xdr:from>
    <xdr:to>
      <xdr:col>14</xdr:col>
      <xdr:colOff>307233</xdr:colOff>
      <xdr:row>17</xdr:row>
      <xdr:rowOff>46892</xdr:rowOff>
    </xdr:to>
    <xdr:sp macro="" textlink="">
      <xdr:nvSpPr>
        <xdr:cNvPr id="39" name="Rectangle: Rounded Corners 38">
          <a:extLst>
            <a:ext uri="{FF2B5EF4-FFF2-40B4-BE49-F238E27FC236}">
              <a16:creationId xmlns:a16="http://schemas.microsoft.com/office/drawing/2014/main" id="{871B2E33-49EC-A153-48D9-90455E9C404F}"/>
            </a:ext>
          </a:extLst>
        </xdr:cNvPr>
        <xdr:cNvSpPr/>
      </xdr:nvSpPr>
      <xdr:spPr>
        <a:xfrm>
          <a:off x="3089583" y="1786110"/>
          <a:ext cx="5671537" cy="2171424"/>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93786</xdr:colOff>
      <xdr:row>18</xdr:row>
      <xdr:rowOff>46892</xdr:rowOff>
    </xdr:from>
    <xdr:to>
      <xdr:col>14</xdr:col>
      <xdr:colOff>330680</xdr:colOff>
      <xdr:row>26</xdr:row>
      <xdr:rowOff>222738</xdr:rowOff>
    </xdr:to>
    <xdr:sp macro="" textlink="">
      <xdr:nvSpPr>
        <xdr:cNvPr id="40" name="Rectangle: Rounded Corners 39">
          <a:extLst>
            <a:ext uri="{FF2B5EF4-FFF2-40B4-BE49-F238E27FC236}">
              <a16:creationId xmlns:a16="http://schemas.microsoft.com/office/drawing/2014/main" id="{3A3F47F4-2FC3-48EB-A2D6-2F84A699A203}"/>
            </a:ext>
          </a:extLst>
        </xdr:cNvPr>
        <xdr:cNvSpPr/>
      </xdr:nvSpPr>
      <xdr:spPr>
        <a:xfrm>
          <a:off x="3113031" y="4187571"/>
          <a:ext cx="5671536" cy="2016148"/>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105508</xdr:colOff>
      <xdr:row>27</xdr:row>
      <xdr:rowOff>175846</xdr:rowOff>
    </xdr:from>
    <xdr:to>
      <xdr:col>14</xdr:col>
      <xdr:colOff>342403</xdr:colOff>
      <xdr:row>36</xdr:row>
      <xdr:rowOff>105507</xdr:rowOff>
    </xdr:to>
    <xdr:sp macro="" textlink="">
      <xdr:nvSpPr>
        <xdr:cNvPr id="41" name="Rectangle: Rounded Corners 40">
          <a:extLst>
            <a:ext uri="{FF2B5EF4-FFF2-40B4-BE49-F238E27FC236}">
              <a16:creationId xmlns:a16="http://schemas.microsoft.com/office/drawing/2014/main" id="{973340D5-2A14-479E-A69E-AA1C81FCCFA4}"/>
            </a:ext>
          </a:extLst>
        </xdr:cNvPr>
        <xdr:cNvSpPr/>
      </xdr:nvSpPr>
      <xdr:spPr>
        <a:xfrm>
          <a:off x="3124753" y="6386865"/>
          <a:ext cx="5671537" cy="200000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314739</xdr:colOff>
      <xdr:row>1</xdr:row>
      <xdr:rowOff>66261</xdr:rowOff>
    </xdr:from>
    <xdr:to>
      <xdr:col>35</xdr:col>
      <xdr:colOff>416931</xdr:colOff>
      <xdr:row>38</xdr:row>
      <xdr:rowOff>158672</xdr:rowOff>
    </xdr:to>
    <xdr:sp macro="" textlink="">
      <xdr:nvSpPr>
        <xdr:cNvPr id="11" name="Rectangle 10">
          <a:extLst>
            <a:ext uri="{FF2B5EF4-FFF2-40B4-BE49-F238E27FC236}">
              <a16:creationId xmlns:a16="http://schemas.microsoft.com/office/drawing/2014/main" id="{D223E4C3-6076-4D88-8C79-0A17135F1342}"/>
            </a:ext>
          </a:extLst>
        </xdr:cNvPr>
        <xdr:cNvSpPr/>
      </xdr:nvSpPr>
      <xdr:spPr>
        <a:xfrm>
          <a:off x="314739" y="298174"/>
          <a:ext cx="21554149" cy="8673194"/>
        </a:xfrm>
        <a:prstGeom prst="rec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20259</xdr:colOff>
      <xdr:row>7</xdr:row>
      <xdr:rowOff>87359</xdr:rowOff>
    </xdr:from>
    <xdr:to>
      <xdr:col>24</xdr:col>
      <xdr:colOff>175675</xdr:colOff>
      <xdr:row>21</xdr:row>
      <xdr:rowOff>158914</xdr:rowOff>
    </xdr:to>
    <xdr:sp macro="" textlink="">
      <xdr:nvSpPr>
        <xdr:cNvPr id="16" name="Rectangle: Diagonal Corners Rounded 15">
          <a:extLst>
            <a:ext uri="{FF2B5EF4-FFF2-40B4-BE49-F238E27FC236}">
              <a16:creationId xmlns:a16="http://schemas.microsoft.com/office/drawing/2014/main" id="{9372BF2E-9F99-4A76-89E4-77430A4B084D}"/>
            </a:ext>
          </a:extLst>
        </xdr:cNvPr>
        <xdr:cNvSpPr/>
      </xdr:nvSpPr>
      <xdr:spPr>
        <a:xfrm>
          <a:off x="9213955" y="1710750"/>
          <a:ext cx="5671633" cy="3318338"/>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602692</xdr:colOff>
      <xdr:row>22</xdr:row>
      <xdr:rowOff>199345</xdr:rowOff>
    </xdr:from>
    <xdr:to>
      <xdr:col>24</xdr:col>
      <xdr:colOff>175675</xdr:colOff>
      <xdr:row>37</xdr:row>
      <xdr:rowOff>30410</xdr:rowOff>
    </xdr:to>
    <xdr:sp macro="" textlink="">
      <xdr:nvSpPr>
        <xdr:cNvPr id="17" name="Rectangle: Diagonal Corners Rounded 16">
          <a:extLst>
            <a:ext uri="{FF2B5EF4-FFF2-40B4-BE49-F238E27FC236}">
              <a16:creationId xmlns:a16="http://schemas.microsoft.com/office/drawing/2014/main" id="{7E437E88-FE83-48F1-B407-39311451AE57}"/>
            </a:ext>
          </a:extLst>
        </xdr:cNvPr>
        <xdr:cNvSpPr/>
      </xdr:nvSpPr>
      <xdr:spPr>
        <a:xfrm>
          <a:off x="9183475" y="5301432"/>
          <a:ext cx="5702113" cy="3309761"/>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168818</xdr:colOff>
      <xdr:row>22</xdr:row>
      <xdr:rowOff>172874</xdr:rowOff>
    </xdr:from>
    <xdr:to>
      <xdr:col>34</xdr:col>
      <xdr:colOff>502278</xdr:colOff>
      <xdr:row>37</xdr:row>
      <xdr:rowOff>3939</xdr:rowOff>
    </xdr:to>
    <xdr:sp macro="" textlink="">
      <xdr:nvSpPr>
        <xdr:cNvPr id="18" name="Rectangle: Diagonal Corners Rounded 17">
          <a:extLst>
            <a:ext uri="{FF2B5EF4-FFF2-40B4-BE49-F238E27FC236}">
              <a16:creationId xmlns:a16="http://schemas.microsoft.com/office/drawing/2014/main" id="{2E94C3C5-600B-4FFC-96DF-81AE65A72E40}"/>
            </a:ext>
          </a:extLst>
        </xdr:cNvPr>
        <xdr:cNvSpPr/>
      </xdr:nvSpPr>
      <xdr:spPr>
        <a:xfrm>
          <a:off x="15491644" y="5274961"/>
          <a:ext cx="5849677" cy="3309761"/>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200902</xdr:colOff>
      <xdr:row>7</xdr:row>
      <xdr:rowOff>22636</xdr:rowOff>
    </xdr:from>
    <xdr:to>
      <xdr:col>34</xdr:col>
      <xdr:colOff>442120</xdr:colOff>
      <xdr:row>21</xdr:row>
      <xdr:rowOff>94191</xdr:rowOff>
    </xdr:to>
    <xdr:sp macro="" textlink="">
      <xdr:nvSpPr>
        <xdr:cNvPr id="19" name="Rectangle: Diagonal Corners Rounded 18">
          <a:extLst>
            <a:ext uri="{FF2B5EF4-FFF2-40B4-BE49-F238E27FC236}">
              <a16:creationId xmlns:a16="http://schemas.microsoft.com/office/drawing/2014/main" id="{598C09A3-51B6-42AD-9C3E-B7EDF83C73B7}"/>
            </a:ext>
          </a:extLst>
        </xdr:cNvPr>
        <xdr:cNvSpPr/>
      </xdr:nvSpPr>
      <xdr:spPr>
        <a:xfrm>
          <a:off x="15523728" y="1646027"/>
          <a:ext cx="5757435" cy="3318338"/>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361293</xdr:colOff>
      <xdr:row>7</xdr:row>
      <xdr:rowOff>105103</xdr:rowOff>
    </xdr:from>
    <xdr:to>
      <xdr:col>14</xdr:col>
      <xdr:colOff>183931</xdr:colOff>
      <xdr:row>14</xdr:row>
      <xdr:rowOff>78827</xdr:rowOff>
    </xdr:to>
    <xdr:sp macro="" textlink="">
      <xdr:nvSpPr>
        <xdr:cNvPr id="20" name="Rectangle: Rounded Corners 19">
          <a:extLst>
            <a:ext uri="{FF2B5EF4-FFF2-40B4-BE49-F238E27FC236}">
              <a16:creationId xmlns:a16="http://schemas.microsoft.com/office/drawing/2014/main" id="{AC7133F9-FD56-F383-F66D-D56023E8DA55}"/>
            </a:ext>
          </a:extLst>
        </xdr:cNvPr>
        <xdr:cNvSpPr/>
      </xdr:nvSpPr>
      <xdr:spPr>
        <a:xfrm>
          <a:off x="3409293" y="1705303"/>
          <a:ext cx="5309038" cy="1573924"/>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342901</xdr:colOff>
      <xdr:row>15</xdr:row>
      <xdr:rowOff>34158</xdr:rowOff>
    </xdr:from>
    <xdr:to>
      <xdr:col>14</xdr:col>
      <xdr:colOff>165539</xdr:colOff>
      <xdr:row>22</xdr:row>
      <xdr:rowOff>26275</xdr:rowOff>
    </xdr:to>
    <xdr:sp macro="" textlink="">
      <xdr:nvSpPr>
        <xdr:cNvPr id="21" name="Rectangle: Rounded Corners 20">
          <a:extLst>
            <a:ext uri="{FF2B5EF4-FFF2-40B4-BE49-F238E27FC236}">
              <a16:creationId xmlns:a16="http://schemas.microsoft.com/office/drawing/2014/main" id="{3B989536-8E08-4165-B27C-BD7D09CC4FBE}"/>
            </a:ext>
          </a:extLst>
        </xdr:cNvPr>
        <xdr:cNvSpPr/>
      </xdr:nvSpPr>
      <xdr:spPr>
        <a:xfrm>
          <a:off x="3390901" y="3463158"/>
          <a:ext cx="5309038" cy="1592317"/>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350783</xdr:colOff>
      <xdr:row>23</xdr:row>
      <xdr:rowOff>0</xdr:rowOff>
    </xdr:from>
    <xdr:to>
      <xdr:col>14</xdr:col>
      <xdr:colOff>173421</xdr:colOff>
      <xdr:row>29</xdr:row>
      <xdr:rowOff>210206</xdr:rowOff>
    </xdr:to>
    <xdr:sp macro="" textlink="">
      <xdr:nvSpPr>
        <xdr:cNvPr id="22" name="Rectangle: Rounded Corners 21">
          <a:extLst>
            <a:ext uri="{FF2B5EF4-FFF2-40B4-BE49-F238E27FC236}">
              <a16:creationId xmlns:a16="http://schemas.microsoft.com/office/drawing/2014/main" id="{A86CE917-C39B-4686-9DE5-578054A4DE3A}"/>
            </a:ext>
          </a:extLst>
        </xdr:cNvPr>
        <xdr:cNvSpPr/>
      </xdr:nvSpPr>
      <xdr:spPr>
        <a:xfrm>
          <a:off x="3398783" y="5257800"/>
          <a:ext cx="5309038" cy="1581806"/>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345527</xdr:colOff>
      <xdr:row>30</xdr:row>
      <xdr:rowOff>128752</xdr:rowOff>
    </xdr:from>
    <xdr:to>
      <xdr:col>14</xdr:col>
      <xdr:colOff>168165</xdr:colOff>
      <xdr:row>37</xdr:row>
      <xdr:rowOff>63062</xdr:rowOff>
    </xdr:to>
    <xdr:sp macro="" textlink="">
      <xdr:nvSpPr>
        <xdr:cNvPr id="23" name="Rectangle: Rounded Corners 22">
          <a:extLst>
            <a:ext uri="{FF2B5EF4-FFF2-40B4-BE49-F238E27FC236}">
              <a16:creationId xmlns:a16="http://schemas.microsoft.com/office/drawing/2014/main" id="{75165C89-1EE0-4503-95A1-3D688637C33A}"/>
            </a:ext>
          </a:extLst>
        </xdr:cNvPr>
        <xdr:cNvSpPr/>
      </xdr:nvSpPr>
      <xdr:spPr>
        <a:xfrm>
          <a:off x="3393527" y="6986752"/>
          <a:ext cx="5309038" cy="153451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427463</xdr:colOff>
      <xdr:row>1</xdr:row>
      <xdr:rowOff>148683</xdr:rowOff>
    </xdr:from>
    <xdr:to>
      <xdr:col>35</xdr:col>
      <xdr:colOff>515514</xdr:colOff>
      <xdr:row>40</xdr:row>
      <xdr:rowOff>123925</xdr:rowOff>
    </xdr:to>
    <xdr:sp macro="" textlink="">
      <xdr:nvSpPr>
        <xdr:cNvPr id="11" name="Rectangle 10">
          <a:extLst>
            <a:ext uri="{FF2B5EF4-FFF2-40B4-BE49-F238E27FC236}">
              <a16:creationId xmlns:a16="http://schemas.microsoft.com/office/drawing/2014/main" id="{E959AF58-581F-4DA2-A3D8-51FBF0022C54}"/>
            </a:ext>
          </a:extLst>
        </xdr:cNvPr>
        <xdr:cNvSpPr/>
      </xdr:nvSpPr>
      <xdr:spPr>
        <a:xfrm>
          <a:off x="427463" y="371707"/>
          <a:ext cx="21554149" cy="8673194"/>
        </a:xfrm>
        <a:prstGeom prst="rect">
          <a:avLst/>
        </a:prstGeom>
        <a:solidFill>
          <a:schemeClr val="accent3">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126923</xdr:colOff>
      <xdr:row>8</xdr:row>
      <xdr:rowOff>88</xdr:rowOff>
    </xdr:from>
    <xdr:to>
      <xdr:col>24</xdr:col>
      <xdr:colOff>278702</xdr:colOff>
      <xdr:row>22</xdr:row>
      <xdr:rowOff>196084</xdr:rowOff>
    </xdr:to>
    <xdr:sp macro="" textlink="">
      <xdr:nvSpPr>
        <xdr:cNvPr id="16" name="Rectangle: Diagonal Corners Rounded 15">
          <a:extLst>
            <a:ext uri="{FF2B5EF4-FFF2-40B4-BE49-F238E27FC236}">
              <a16:creationId xmlns:a16="http://schemas.microsoft.com/office/drawing/2014/main" id="{5D4276E1-90A9-4478-9C61-42417F2D6DF1}"/>
            </a:ext>
          </a:extLst>
        </xdr:cNvPr>
        <xdr:cNvSpPr/>
      </xdr:nvSpPr>
      <xdr:spPr>
        <a:xfrm>
          <a:off x="9326679" y="1784283"/>
          <a:ext cx="5671633" cy="3318338"/>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96443</xdr:colOff>
      <xdr:row>24</xdr:row>
      <xdr:rowOff>22380</xdr:rowOff>
    </xdr:from>
    <xdr:to>
      <xdr:col>24</xdr:col>
      <xdr:colOff>278702</xdr:colOff>
      <xdr:row>38</xdr:row>
      <xdr:rowOff>209799</xdr:rowOff>
    </xdr:to>
    <xdr:sp macro="" textlink="">
      <xdr:nvSpPr>
        <xdr:cNvPr id="17" name="Rectangle: Diagonal Corners Rounded 16">
          <a:extLst>
            <a:ext uri="{FF2B5EF4-FFF2-40B4-BE49-F238E27FC236}">
              <a16:creationId xmlns:a16="http://schemas.microsoft.com/office/drawing/2014/main" id="{3B02DC20-88CC-4E2C-A5D7-A4393A972C1D}"/>
            </a:ext>
          </a:extLst>
        </xdr:cNvPr>
        <xdr:cNvSpPr/>
      </xdr:nvSpPr>
      <xdr:spPr>
        <a:xfrm>
          <a:off x="9296199" y="5374965"/>
          <a:ext cx="5702113" cy="3309761"/>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271441</xdr:colOff>
      <xdr:row>23</xdr:row>
      <xdr:rowOff>218933</xdr:rowOff>
    </xdr:from>
    <xdr:to>
      <xdr:col>34</xdr:col>
      <xdr:colOff>601265</xdr:colOff>
      <xdr:row>38</xdr:row>
      <xdr:rowOff>183328</xdr:rowOff>
    </xdr:to>
    <xdr:sp macro="" textlink="">
      <xdr:nvSpPr>
        <xdr:cNvPr id="18" name="Rectangle: Diagonal Corners Rounded 17">
          <a:extLst>
            <a:ext uri="{FF2B5EF4-FFF2-40B4-BE49-F238E27FC236}">
              <a16:creationId xmlns:a16="http://schemas.microsoft.com/office/drawing/2014/main" id="{04116611-2452-46B7-A068-69DA4636B334}"/>
            </a:ext>
          </a:extLst>
        </xdr:cNvPr>
        <xdr:cNvSpPr/>
      </xdr:nvSpPr>
      <xdr:spPr>
        <a:xfrm>
          <a:off x="15604368" y="5348494"/>
          <a:ext cx="5849677" cy="3309761"/>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303525</xdr:colOff>
      <xdr:row>7</xdr:row>
      <xdr:rowOff>158389</xdr:rowOff>
    </xdr:from>
    <xdr:to>
      <xdr:col>34</xdr:col>
      <xdr:colOff>541107</xdr:colOff>
      <xdr:row>22</xdr:row>
      <xdr:rowOff>131361</xdr:rowOff>
    </xdr:to>
    <xdr:sp macro="" textlink="">
      <xdr:nvSpPr>
        <xdr:cNvPr id="19" name="Rectangle: Diagonal Corners Rounded 18">
          <a:extLst>
            <a:ext uri="{FF2B5EF4-FFF2-40B4-BE49-F238E27FC236}">
              <a16:creationId xmlns:a16="http://schemas.microsoft.com/office/drawing/2014/main" id="{DF8C44BE-AA15-4778-8E3F-B446766AFCA8}"/>
            </a:ext>
          </a:extLst>
        </xdr:cNvPr>
        <xdr:cNvSpPr/>
      </xdr:nvSpPr>
      <xdr:spPr>
        <a:xfrm>
          <a:off x="15636452" y="1719560"/>
          <a:ext cx="5757435" cy="3318338"/>
        </a:xfrm>
        <a:prstGeom prst="round2Diag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427270</xdr:colOff>
      <xdr:row>8</xdr:row>
      <xdr:rowOff>55756</xdr:rowOff>
    </xdr:from>
    <xdr:to>
      <xdr:col>14</xdr:col>
      <xdr:colOff>216454</xdr:colOff>
      <xdr:row>15</xdr:row>
      <xdr:rowOff>68509</xdr:rowOff>
    </xdr:to>
    <xdr:sp macro="" textlink="">
      <xdr:nvSpPr>
        <xdr:cNvPr id="20" name="Rectangle: Rounded Corners 19">
          <a:extLst>
            <a:ext uri="{FF2B5EF4-FFF2-40B4-BE49-F238E27FC236}">
              <a16:creationId xmlns:a16="http://schemas.microsoft.com/office/drawing/2014/main" id="{05C33960-00FB-4115-8CEF-364721F42F7C}"/>
            </a:ext>
          </a:extLst>
        </xdr:cNvPr>
        <xdr:cNvSpPr/>
      </xdr:nvSpPr>
      <xdr:spPr>
        <a:xfrm>
          <a:off x="3493855" y="1839951"/>
          <a:ext cx="5309038" cy="1573924"/>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408878</xdr:colOff>
      <xdr:row>16</xdr:row>
      <xdr:rowOff>29416</xdr:rowOff>
    </xdr:from>
    <xdr:to>
      <xdr:col>14</xdr:col>
      <xdr:colOff>198062</xdr:colOff>
      <xdr:row>23</xdr:row>
      <xdr:rowOff>60562</xdr:rowOff>
    </xdr:to>
    <xdr:sp macro="" textlink="">
      <xdr:nvSpPr>
        <xdr:cNvPr id="21" name="Rectangle: Rounded Corners 20">
          <a:extLst>
            <a:ext uri="{FF2B5EF4-FFF2-40B4-BE49-F238E27FC236}">
              <a16:creationId xmlns:a16="http://schemas.microsoft.com/office/drawing/2014/main" id="{4E4C786A-D98B-49E8-8F2F-5D2015778B99}"/>
            </a:ext>
          </a:extLst>
        </xdr:cNvPr>
        <xdr:cNvSpPr/>
      </xdr:nvSpPr>
      <xdr:spPr>
        <a:xfrm>
          <a:off x="3475463" y="3597806"/>
          <a:ext cx="5309038" cy="1592317"/>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416760</xdr:colOff>
      <xdr:row>24</xdr:row>
      <xdr:rowOff>39863</xdr:rowOff>
    </xdr:from>
    <xdr:to>
      <xdr:col>14</xdr:col>
      <xdr:colOff>205944</xdr:colOff>
      <xdr:row>31</xdr:row>
      <xdr:rowOff>60498</xdr:rowOff>
    </xdr:to>
    <xdr:sp macro="" textlink="">
      <xdr:nvSpPr>
        <xdr:cNvPr id="22" name="Rectangle: Rounded Corners 21">
          <a:extLst>
            <a:ext uri="{FF2B5EF4-FFF2-40B4-BE49-F238E27FC236}">
              <a16:creationId xmlns:a16="http://schemas.microsoft.com/office/drawing/2014/main" id="{27027B8B-C378-478C-AC6F-D49CA1517C78}"/>
            </a:ext>
          </a:extLst>
        </xdr:cNvPr>
        <xdr:cNvSpPr/>
      </xdr:nvSpPr>
      <xdr:spPr>
        <a:xfrm>
          <a:off x="3483345" y="5392448"/>
          <a:ext cx="5309038" cy="1581806"/>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411504</xdr:colOff>
      <xdr:row>31</xdr:row>
      <xdr:rowOff>207644</xdr:rowOff>
    </xdr:from>
    <xdr:to>
      <xdr:col>14</xdr:col>
      <xdr:colOff>200688</xdr:colOff>
      <xdr:row>38</xdr:row>
      <xdr:rowOff>180983</xdr:rowOff>
    </xdr:to>
    <xdr:sp macro="" textlink="">
      <xdr:nvSpPr>
        <xdr:cNvPr id="23" name="Rectangle: Rounded Corners 22">
          <a:extLst>
            <a:ext uri="{FF2B5EF4-FFF2-40B4-BE49-F238E27FC236}">
              <a16:creationId xmlns:a16="http://schemas.microsoft.com/office/drawing/2014/main" id="{748D243A-D610-4E9F-8C99-54615829FAEB}"/>
            </a:ext>
          </a:extLst>
        </xdr:cNvPr>
        <xdr:cNvSpPr/>
      </xdr:nvSpPr>
      <xdr:spPr>
        <a:xfrm>
          <a:off x="3478089" y="7121400"/>
          <a:ext cx="5309038" cy="153451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11228472226" backgroundQuery="1" createdVersion="8" refreshedVersion="8" minRefreshableVersion="3" recordCount="0" supportSubquery="1" supportAdvancedDrill="1" xr:uid="{C450539A-6248-4017-9AAA-D115038E2886}">
  <cacheSource type="external" connectionId="3"/>
  <cacheFields count="2">
    <cacheField name="[sales].[CustomerName].[CustomerName]" caption="CustomerName" numFmtId="0" hierarchy="6" level="1">
      <sharedItems count="5">
        <s v="Cust 1947"/>
        <s v="Cust 4270"/>
        <s v="Cust 6855"/>
        <s v="Cust 8150"/>
        <s v="Cust 9345"/>
      </sharedItems>
    </cacheField>
    <cacheField name="[Measures].[Tot_sales(orders)]" caption="Tot_sales(orders)" numFmtId="0" hierarchy="35" level="32767"/>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oneField="1">
      <fieldsUsage count="1">
        <fieldUsage x="1"/>
      </fieldsUsage>
    </cacheHierarchy>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11229513888" backgroundQuery="1" createdVersion="8" refreshedVersion="8" minRefreshableVersion="3" recordCount="0" supportSubquery="1" supportAdvancedDrill="1" xr:uid="{B8C6432A-D049-4D77-A3AE-7B1FBBB4E0E8}">
  <cacheSource type="external" connectionId="3"/>
  <cacheFields count="2">
    <cacheField name="[sales].[Product].[Product]" caption="Product" numFmtId="0" hierarchy="5" level="1">
      <sharedItems count="7">
        <s v="Chair"/>
        <s v="Desk"/>
        <s v="Laptop"/>
        <s v="Monitor"/>
        <s v="Phone"/>
        <s v="Printer"/>
        <s v="Tablet"/>
      </sharedItems>
    </cacheField>
    <cacheField name="[Measures].[Tot_quantity]" caption="Tot_quantity" numFmtId="0" hierarchy="36" level="32767"/>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2" memberValueDatatype="130" unbalanced="0">
      <fieldsUsage count="2">
        <fieldUsage x="-1"/>
        <fieldUsage x="0"/>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oneField="1">
      <fieldsUsage count="1">
        <fieldUsage x="1"/>
      </fieldsUsage>
    </cacheHierarchy>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11230671297" backgroundQuery="1" createdVersion="8" refreshedVersion="8" minRefreshableVersion="3" recordCount="0" supportSubquery="1" supportAdvancedDrill="1" xr:uid="{2B8D8515-DCD7-4487-B5C4-D619B28E6234}">
  <cacheSource type="external" connectionId="3"/>
  <cacheFields count="3">
    <cacheField name="[sales].[Product].[Product]" caption="Product" numFmtId="0" hierarchy="5" level="1">
      <sharedItems count="7">
        <s v="Chair"/>
        <s v="Desk"/>
        <s v="Laptop"/>
        <s v="Monitor"/>
        <s v="Phone"/>
        <s v="Printer"/>
        <s v="Tablet"/>
      </sharedItems>
    </cacheField>
    <cacheField name="[Measures].[tot_discount]" caption="tot_discount" numFmtId="0" hierarchy="39" level="32767"/>
    <cacheField name="[Measures].[net_revenue %]" caption="net_revenue %" numFmtId="0" hierarchy="40" level="32767"/>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2" memberValueDatatype="130" unbalanced="0">
      <fieldsUsage count="2">
        <fieldUsage x="-1"/>
        <fieldUsage x="0"/>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oneField="1">
      <fieldsUsage count="1">
        <fieldUsage x="1"/>
      </fieldsUsage>
    </cacheHierarchy>
    <cacheHierarchy uniqueName="[Measures].[net_revenue %]" caption="net_revenue %" measure="1" displayFolder="" measureGroup="production_domain" count="0" oneField="1">
      <fieldsUsage count="1">
        <fieldUsage x="2"/>
      </fieldsUsage>
    </cacheHierarchy>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11231712966" backgroundQuery="1" createdVersion="8" refreshedVersion="8" minRefreshableVersion="3" recordCount="0" supportSubquery="1" supportAdvancedDrill="1" xr:uid="{4D167926-DDF6-4371-AAD3-D7EA3E73538B}">
  <cacheSource type="external" connectionId="3"/>
  <cacheFields count="3">
    <cacheField name="[sales].[CustomerName].[CustomerName]" caption="CustomerName" numFmtId="0" hierarchy="6" level="1">
      <sharedItems count="10">
        <s v="Cust 1422"/>
        <s v="Cust 1469"/>
        <s v="Cust 2801"/>
        <s v="Cust 4627"/>
        <s v="Cust 4639"/>
        <s v="Cust 4937"/>
        <s v="Cust 5462"/>
        <s v="Cust 6211"/>
        <s v="Cust 7152"/>
        <s v="Cust 9534"/>
      </sharedItems>
    </cacheField>
    <cacheField name="[Measures].[per_avg_value_order]" caption="per_avg_value_order" numFmtId="0" hierarchy="37" level="32767"/>
    <cacheField name="[sales].[CustomerType].[CustomerType]" caption="CustomerType" numFmtId="0" hierarchy="8" level="1">
      <sharedItems count="2">
        <s v="Retail"/>
        <s v="Wholesale"/>
      </sharedItems>
    </cacheField>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2" memberValueDatatype="130" unbalanced="0">
      <fieldsUsage count="2">
        <fieldUsage x="-1"/>
        <fieldUsage x="2"/>
      </fieldsUsage>
    </cacheHierarchy>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oneField="1">
      <fieldsUsage count="1">
        <fieldUsage x="1"/>
      </fieldsUsage>
    </cacheHierarchy>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11232870368" backgroundQuery="1" createdVersion="8" refreshedVersion="8" minRefreshableVersion="3" recordCount="0" supportSubquery="1" supportAdvancedDrill="1" xr:uid="{764D25B8-8191-4E65-90FF-3D4F01310DE7}">
  <cacheSource type="external" connectionId="3"/>
  <cacheFields count="2">
    <cacheField name="[Measures].[Total_revenue]" caption="Total_revenue" numFmtId="0" hierarchy="33" level="32767"/>
    <cacheField name="[Measures].[withdiscount rev]" caption="withdiscount rev" numFmtId="0" hierarchy="38" level="32767"/>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oneField="1">
      <fieldsUsage count="1">
        <fieldUsage x="0"/>
      </fieldsUsage>
    </cacheHierarchy>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oneField="1">
      <fieldsUsage count="1">
        <fieldUsage x="1"/>
      </fieldsUsage>
    </cacheHierarchy>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11233912037" backgroundQuery="1" createdVersion="8" refreshedVersion="8" minRefreshableVersion="3" recordCount="0" supportSubquery="1" supportAdvancedDrill="1" xr:uid="{DA354C59-01BF-4726-99EC-4FCF42F99035}">
  <cacheSource type="external" connectionId="3"/>
  <cacheFields count="3">
    <cacheField name="[sales].[CustomerName].[CustomerName]" caption="CustomerName" numFmtId="0" hierarchy="6" level="1">
      <sharedItems count="5">
        <s v="Cust 1947"/>
        <s v="Cust 4270"/>
        <s v="Cust 6855"/>
        <s v="Cust 8150"/>
        <s v="Cust 9345"/>
      </sharedItems>
    </cacheField>
    <cacheField name="[Measures].[without promotion]" caption="without promotion" numFmtId="0" hierarchy="44" level="32767"/>
    <cacheField name="[Measures].[with promotion]" caption="with promotion" numFmtId="0" hierarchy="45" level="32767"/>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oneField="1">
      <fieldsUsage count="1">
        <fieldUsage x="1"/>
      </fieldsUsage>
    </cacheHierarchy>
    <cacheHierarchy uniqueName="[Measures].[with promotion]" caption="with promotion" measure="1" displayFolder="" measureGroup="production_domain" count="0" oneField="1">
      <fieldsUsage count="1">
        <fieldUsage x="2"/>
      </fieldsUsage>
    </cacheHierarchy>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11235069446" backgroundQuery="1" createdVersion="8" refreshedVersion="8" minRefreshableVersion="3" recordCount="0" supportSubquery="1" supportAdvancedDrill="1" xr:uid="{ED74B3EA-D58C-488A-BC78-872A84E703B8}">
  <cacheSource type="external" connectionId="3"/>
  <cacheFields count="4">
    <cacheField name="[sales].[CustomerName].[CustomerName]" caption="CustomerName" numFmtId="0" hierarchy="6" level="1">
      <sharedItems count="5">
        <s v="Cust 1947"/>
        <s v="Cust 4270"/>
        <s v="Cust 6855"/>
        <s v="Cust 8150"/>
        <s v="Cust 9345"/>
      </sharedItems>
    </cacheField>
    <cacheField name="[sales].[Region].[Region]" caption="Region" numFmtId="0" hierarchy="4" level="1">
      <sharedItems count="5">
        <s v="Central"/>
        <s v="East"/>
        <s v="North"/>
        <s v="South"/>
        <s v="West"/>
      </sharedItems>
    </cacheField>
    <cacheField name="[Measures].[avg_delivery days]" caption="avg_delivery days" numFmtId="0" hierarchy="41" level="32767"/>
    <cacheField name="[Measures].[max_diffe days]" caption="max_diffe days" numFmtId="0" hierarchy="42" level="32767"/>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1"/>
      </fieldsUsage>
    </cacheHierarchy>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oneField="1">
      <fieldsUsage count="1">
        <fieldUsage x="2"/>
      </fieldsUsage>
    </cacheHierarchy>
    <cacheHierarchy uniqueName="[Measures].[max_diffe days]" caption="max_diffe days" measure="1" displayFolder="" measureGroup="production_domain" count="0" oneField="1">
      <fieldsUsage count="1">
        <fieldUsage x="3"/>
      </fieldsUsage>
    </cacheHierarchy>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11236342593" backgroundQuery="1" createdVersion="8" refreshedVersion="8" minRefreshableVersion="3" recordCount="0" supportSubquery="1" supportAdvancedDrill="1" xr:uid="{27044DF4-5E92-43DE-94B7-C6CDD7714611}">
  <cacheSource type="external" connectionId="3"/>
  <cacheFields count="5">
    <cacheField name="[sales].[CustomerName].[CustomerName]" caption="CustomerName" numFmtId="0" hierarchy="6" level="1">
      <sharedItems count="5">
        <s v="Cust 1947"/>
        <s v="Cust 4270"/>
        <s v="Cust 6855"/>
        <s v="Cust 8150"/>
        <s v="Cust 9345"/>
      </sharedItems>
    </cacheField>
    <cacheField name="[sales].[Promotion].[Promotion]" caption="Promotion" numFmtId="0" hierarchy="11" level="1">
      <sharedItems count="4">
        <s v="FREESHIP"/>
        <s v="Not available"/>
        <s v="SAVE10"/>
        <s v="WINTER15"/>
      </sharedItems>
    </cacheField>
    <cacheField name="[Measures].[Tot_net_revenue]" caption="Tot_net_revenue" numFmtId="0" hierarchy="34" level="32767"/>
    <cacheField name="[sales].[RegionManager].[RegionManager]" caption="RegionManager" numFmtId="0" hierarchy="9" level="1">
      <sharedItems count="5">
        <s v="Cameron"/>
        <s v="Eric"/>
        <s v="Ryan"/>
        <s v="Sophie"/>
        <s v="Wendy"/>
      </sharedItems>
    </cacheField>
    <cacheField name="[sales].[quatores].[quatores]" caption="quatores" numFmtId="0" hierarchy="28" level="1">
      <sharedItems count="4">
        <s v="Q1"/>
        <s v="Q2"/>
        <s v="Q3"/>
        <s v="Q4"/>
      </sharedItems>
    </cacheField>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2" memberValueDatatype="130" unbalanced="0">
      <fieldsUsage count="2">
        <fieldUsage x="-1"/>
        <fieldUsage x="3"/>
      </fieldsUsage>
    </cacheHierarchy>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2" memberValueDatatype="130" unbalanced="0">
      <fieldsUsage count="2">
        <fieldUsage x="-1"/>
        <fieldUsage x="1"/>
      </fieldsUsage>
    </cacheHierarchy>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2" memberValueDatatype="130" unbalanced="0">
      <fieldsUsage count="2">
        <fieldUsage x="-1"/>
        <fieldUsage x="4"/>
      </fieldsUsage>
    </cacheHierarchy>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2"/>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11237384262" backgroundQuery="1" createdVersion="8" refreshedVersion="8" minRefreshableVersion="3" recordCount="0" supportSubquery="1" supportAdvancedDrill="1" xr:uid="{DC023C5F-8656-4D80-8D6B-F50C02230C90}">
  <cacheSource type="external" connectionId="3"/>
  <cacheFields count="4">
    <cacheField name="[sales].[CustomerName].[CustomerName]" caption="CustomerName" numFmtId="0" hierarchy="6" level="1">
      <sharedItems count="5">
        <s v="Cust 1947"/>
        <s v="Cust 4270"/>
        <s v="Cust 6855"/>
        <s v="Cust 8150"/>
        <s v="Cust 9345"/>
      </sharedItems>
    </cacheField>
    <cacheField name="[sales].[Promotion].[Promotion]" caption="Promotion" numFmtId="0" hierarchy="11" level="1">
      <sharedItems count="4">
        <s v="FREESHIP"/>
        <s v="Not available"/>
        <s v="SAVE10"/>
        <s v="WINTER15"/>
      </sharedItems>
    </cacheField>
    <cacheField name="[Measures].[Tot_net_revenue]" caption="Tot_net_revenue" numFmtId="0" hierarchy="34" level="32767"/>
    <cacheField name="[sales].[RegionManager].[RegionManager]" caption="RegionManager" numFmtId="0" hierarchy="9" level="1">
      <sharedItems count="5">
        <s v="Cameron"/>
        <s v="Eric"/>
        <s v="Ryan"/>
        <s v="Sophie"/>
        <s v="Wendy"/>
      </sharedItems>
    </cacheField>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2" memberValueDatatype="130" unbalanced="0">
      <fieldsUsage count="2">
        <fieldUsage x="-1"/>
        <fieldUsage x="3"/>
      </fieldsUsage>
    </cacheHierarchy>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2" memberValueDatatype="130" unbalanced="0">
      <fieldsUsage count="2">
        <fieldUsage x="-1"/>
        <fieldUsage x="1"/>
      </fieldsUsage>
    </cacheHierarchy>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2"/>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1123865741" backgroundQuery="1" createdVersion="8" refreshedVersion="8" minRefreshableVersion="3" recordCount="0" supportSubquery="1" supportAdvancedDrill="1" xr:uid="{99F338C0-1087-4BE3-9411-4CF144440639}">
  <cacheSource type="external" connectionId="3"/>
  <cacheFields count="2">
    <cacheField name="[sales].[CustomerName].[CustomerName]" caption="CustomerName" numFmtId="0" hierarchy="6" level="1">
      <sharedItems count="10">
        <s v="Cust 1186"/>
        <s v="Cust 1947"/>
        <s v="Cust 2137"/>
        <s v="Cust 4101"/>
        <s v="Cust 4240"/>
        <s v="Cust 4715"/>
        <s v="Cust 5049"/>
        <s v="Cust 6895"/>
        <s v="Cust 9159"/>
        <s v="Cust 9397"/>
      </sharedItems>
    </cacheField>
    <cacheField name="[Measures].[Tot_net_revenue]" caption="Tot_net_revenue" numFmtId="0" hierarchy="34" level="32767"/>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1"/>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11239699072" backgroundQuery="1" createdVersion="8" refreshedVersion="8" minRefreshableVersion="3" recordCount="0" supportSubquery="1" supportAdvancedDrill="1" xr:uid="{54C0CC13-AF74-4F0F-883E-A2E229139D48}">
  <cacheSource type="external" connectionId="3"/>
  <cacheFields count="4">
    <cacheField name="[sales].[CustomerName].[CustomerName]" caption="CustomerName" numFmtId="0" hierarchy="6" level="1">
      <sharedItems count="5">
        <s v="Cust 1947"/>
        <s v="Cust 4270"/>
        <s v="Cust 6855"/>
        <s v="Cust 8150"/>
        <s v="Cust 9345"/>
      </sharedItems>
    </cacheField>
    <cacheField name="[Measures].[Tot_sales(orders)]" caption="Tot_sales(orders)" numFmtId="0" hierarchy="35" level="32767"/>
    <cacheField name="[sales].[PaymentMethod].[PaymentMethod]" caption="PaymentMethod" numFmtId="0" hierarchy="12" level="1">
      <sharedItems count="5">
        <s v="Cash"/>
        <s v="Credit Card"/>
        <s v="Debit Card"/>
        <s v="Gift Card"/>
        <s v="Online"/>
      </sharedItems>
    </cacheField>
    <cacheField name="[Measures].[Tot_net_revenue]" caption="Tot_net_revenue" numFmtId="0" hierarchy="34" level="32767"/>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2" memberValueDatatype="130" unbalanced="0">
      <fieldsUsage count="2">
        <fieldUsage x="-1"/>
        <fieldUsage x="2"/>
      </fieldsUsage>
    </cacheHierarchy>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3"/>
      </fieldsUsage>
    </cacheHierarchy>
    <cacheHierarchy uniqueName="[Measures].[Tot_sales(orders)]" caption="Tot_sales(orders)" measure="1" displayFolder="" measureGroup="production_domain" count="0" oneField="1">
      <fieldsUsage count="1">
        <fieldUsage x="1"/>
      </fieldsUsage>
    </cacheHierarchy>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1124085648" backgroundQuery="1" createdVersion="8" refreshedVersion="8" minRefreshableVersion="3" recordCount="0" supportSubquery="1" supportAdvancedDrill="1" xr:uid="{1345B370-70B9-4F7B-B0FA-2AA5F04C58D3}">
  <cacheSource type="external" connectionId="3"/>
  <cacheFields count="3">
    <cacheField name="[sales].[Salesperson].[Salesperson]" caption="Salesperson" numFmtId="0" hierarchy="10" level="1">
      <sharedItems count="6">
        <s v="Alice"/>
        <s v="Bob"/>
        <s v="Carlos"/>
        <s v="Diana"/>
        <s v="Eva"/>
        <s v="Frank"/>
      </sharedItems>
    </cacheField>
    <cacheField name="[Measures].[per_avg_value_order]" caption="per_avg_value_order" numFmtId="0" hierarchy="37" level="32767"/>
    <cacheField name="[Measures].[Total_revenue]" caption="Total_revenue" numFmtId="0" hierarchy="33" level="32767"/>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2" memberValueDatatype="130" unbalanced="0">
      <fieldsUsage count="2">
        <fieldUsage x="-1"/>
        <fieldUsage x="0"/>
      </fieldsUsage>
    </cacheHierarchy>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oneField="1">
      <fieldsUsage count="1">
        <fieldUsage x="2"/>
      </fieldsUsage>
    </cacheHierarchy>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oneField="1">
      <fieldsUsage count="1">
        <fieldUsage x="1"/>
      </fieldsUsage>
    </cacheHierarchy>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1124189815" backgroundQuery="1" createdVersion="8" refreshedVersion="8" minRefreshableVersion="3" recordCount="0" supportSubquery="1" supportAdvancedDrill="1" xr:uid="{835478D0-E788-40ED-B3B7-29BB7DAC0573}">
  <cacheSource type="external" connectionId="3"/>
  <cacheFields count="4">
    <cacheField name="[sales].[Product].[Product]" caption="Product" numFmtId="0" hierarchy="5" level="1">
      <sharedItems count="7">
        <s v="Chair"/>
        <s v="Desk"/>
        <s v="Laptop"/>
        <s v="Monitor"/>
        <s v="Phone"/>
        <s v="Printer"/>
        <s v="Tablet"/>
      </sharedItems>
    </cacheField>
    <cacheField name="[Measures].[tot_discount]" caption="tot_discount" numFmtId="0" hierarchy="39" level="32767"/>
    <cacheField name="[Measures].[Tot_quantity]" caption="Tot_quantity" numFmtId="0" hierarchy="36" level="32767"/>
    <cacheField name="[sales].[CustomerType].[CustomerType]" caption="CustomerType" numFmtId="0" hierarchy="8" level="1">
      <sharedItems count="2">
        <s v="Retail"/>
        <s v="Wholesale"/>
      </sharedItems>
    </cacheField>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2" memberValueDatatype="130" unbalanced="0">
      <fieldsUsage count="2">
        <fieldUsage x="-1"/>
        <fieldUsage x="0"/>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2" memberValueDatatype="130" unbalanced="0">
      <fieldsUsage count="2">
        <fieldUsage x="-1"/>
        <fieldUsage x="3"/>
      </fieldsUsage>
    </cacheHierarchy>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oneField="1">
      <fieldsUsage count="1">
        <fieldUsage x="2"/>
      </fieldsUsage>
    </cacheHierarchy>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oneField="1">
      <fieldsUsage count="1">
        <fieldUsage x="1"/>
      </fieldsUsage>
    </cacheHierarchy>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11242939813" backgroundQuery="1" createdVersion="8" refreshedVersion="8" minRefreshableVersion="3" recordCount="0" supportSubquery="1" supportAdvancedDrill="1" xr:uid="{B17A42EB-1B5E-4054-938E-DEEED34242D0}">
  <cacheSource type="external" connectionId="3"/>
  <cacheFields count="3">
    <cacheField name="[Measures].[Tot_net_revenue]" caption="Tot_net_revenue" numFmtId="0" hierarchy="34" level="32767"/>
    <cacheField name="[sales].[Region].[Region]" caption="Region" numFmtId="0" hierarchy="4" level="1">
      <sharedItems count="5">
        <s v="Central"/>
        <s v="East"/>
        <s v="North"/>
        <s v="South"/>
        <s v="West"/>
      </sharedItems>
    </cacheField>
    <cacheField name="[sales].[Product].[Product]" caption="Product" numFmtId="0" hierarchy="5" level="1">
      <sharedItems count="7">
        <s v="Chair"/>
        <s v="Desk"/>
        <s v="Laptop"/>
        <s v="Monitor"/>
        <s v="Phone"/>
        <s v="Printer"/>
        <s v="Tablet"/>
      </sharedItems>
    </cacheField>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1"/>
      </fieldsUsage>
    </cacheHierarchy>
    <cacheHierarchy uniqueName="[sales].[Product]" caption="Product" attribute="1" defaultMemberUniqueName="[sales].[Product].[All]" allUniqueName="[sales].[Product].[All]" dimensionUniqueName="[sales]" displayFolder="" count="2" memberValueDatatype="130" unbalanced="0">
      <fieldsUsage count="2">
        <fieldUsage x="-1"/>
        <fieldUsage x="2"/>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0"/>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11247106484" backgroundQuery="1" createdVersion="8" refreshedVersion="8" minRefreshableVersion="3" recordCount="0" supportSubquery="1" supportAdvancedDrill="1" xr:uid="{484FA833-92F4-4DB1-B6C9-A38C17158FF8}">
  <cacheSource type="external" connectionId="3"/>
  <cacheFields count="4">
    <cacheField name="[sales].[CustomerName].[CustomerName]" caption="CustomerName" numFmtId="0" hierarchy="6" level="1">
      <sharedItems count="5">
        <s v="Cust 1947"/>
        <s v="Cust 4270"/>
        <s v="Cust 6855"/>
        <s v="Cust 8150"/>
        <s v="Cust 9345"/>
      </sharedItems>
    </cacheField>
    <cacheField name="[sales].[Promotion].[Promotion]" caption="Promotion" numFmtId="0" hierarchy="11" level="1">
      <sharedItems count="4">
        <s v="FREESHIP"/>
        <s v="Not available"/>
        <s v="SAVE10"/>
        <s v="WINTER15"/>
      </sharedItems>
    </cacheField>
    <cacheField name="[Measures].[Tot_net_revenue]" caption="Tot_net_revenue" numFmtId="0" hierarchy="34" level="32767"/>
    <cacheField name="[Measures].[Tot_quantity]" caption="Tot_quantity" numFmtId="0" hierarchy="36" level="32767"/>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2" memberValueDatatype="130" unbalanced="0">
      <fieldsUsage count="2">
        <fieldUsage x="-1"/>
        <fieldUsage x="1"/>
      </fieldsUsage>
    </cacheHierarchy>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2"/>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oneField="1">
      <fieldsUsage count="1">
        <fieldUsage x="3"/>
      </fieldsUsage>
    </cacheHierarchy>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11248263885" backgroundQuery="1" createdVersion="8" refreshedVersion="8" minRefreshableVersion="3" recordCount="0" supportSubquery="1" supportAdvancedDrill="1" xr:uid="{A7C20D29-CC7C-4583-BF5A-E35E527837F1}">
  <cacheSource type="external" connectionId="3"/>
  <cacheFields count="4">
    <cacheField name="[sales].[CustomerName].[CustomerName]" caption="CustomerName" numFmtId="0" hierarchy="6" level="1">
      <sharedItems count="5">
        <s v="Cust 1947"/>
        <s v="Cust 4270"/>
        <s v="Cust 6855"/>
        <s v="Cust 8150"/>
        <s v="Cust 9345"/>
      </sharedItems>
    </cacheField>
    <cacheField name="[sales].[shipping_bucket].[shipping_bucket]" caption="shipping_bucket" numFmtId="0" hierarchy="25" level="1">
      <sharedItems count="3">
        <s v="High"/>
        <s v="Low"/>
        <s v="Mid"/>
      </sharedItems>
    </cacheField>
    <cacheField name="[Measures].[Tot_net_revenue]" caption="Tot_net_revenue" numFmtId="0" hierarchy="34" level="32767"/>
    <cacheField name="[Measures].[Tot_sales(orders)]" caption="Tot_sales(orders)" numFmtId="0" hierarchy="35" level="32767"/>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2" memberValueDatatype="130" unbalanced="0">
      <fieldsUsage count="2">
        <fieldUsage x="-1"/>
        <fieldUsage x="1"/>
      </fieldsUsage>
    </cacheHierarchy>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2"/>
      </fieldsUsage>
    </cacheHierarchy>
    <cacheHierarchy uniqueName="[Measures].[Tot_sales(orders)]" caption="Tot_sales(orders)" measure="1" displayFolder="" measureGroup="production_domain" count="0" oneField="1">
      <fieldsUsage count="1">
        <fieldUsage x="3"/>
      </fieldsUsage>
    </cacheHierarchy>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11249305555" backgroundQuery="1" createdVersion="8" refreshedVersion="8" minRefreshableVersion="3" recordCount="0" supportSubquery="1" supportAdvancedDrill="1" xr:uid="{D4AC121C-2A5D-4615-81A6-B5215FC12C00}">
  <cacheSource type="external" connectionId="3"/>
  <cacheFields count="3">
    <cacheField name="[sales].[CustomerName].[CustomerName]" caption="CustomerName" numFmtId="0" hierarchy="6" level="1">
      <sharedItems count="5">
        <s v="Cust 1947"/>
        <s v="Cust 4270"/>
        <s v="Cust 6855"/>
        <s v="Cust 8150"/>
        <s v="Cust 9345"/>
      </sharedItems>
    </cacheField>
    <cacheField name="[sales].[RegionManager].[RegionManager]" caption="RegionManager" numFmtId="0" hierarchy="9" level="1">
      <sharedItems count="5">
        <s v="Cameron"/>
        <s v="Eric"/>
        <s v="Ryan"/>
        <s v="Sophie"/>
        <s v="Wendy"/>
      </sharedItems>
    </cacheField>
    <cacheField name="[Measures].[net_revenue %]" caption="net_revenue %" numFmtId="0" hierarchy="40" level="32767"/>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2" memberValueDatatype="130" unbalanced="0">
      <fieldsUsage count="2">
        <fieldUsage x="-1"/>
        <fieldUsage x="1"/>
      </fieldsUsage>
    </cacheHierarchy>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oneField="1">
      <fieldsUsage count="1">
        <fieldUsage x="2"/>
      </fieldsUsage>
    </cacheHierarchy>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11250347225" backgroundQuery="1" createdVersion="8" refreshedVersion="8" minRefreshableVersion="3" recordCount="0" supportSubquery="1" supportAdvancedDrill="1" xr:uid="{13E8B66A-7001-4A23-8A49-23A2B107CB5B}">
  <cacheSource type="external" connectionId="3"/>
  <cacheFields count="3">
    <cacheField name="[sales].[Product].[Product]" caption="Product" numFmtId="0" hierarchy="5" level="1">
      <sharedItems count="7">
        <s v="Chair"/>
        <s v="Desk"/>
        <s v="Laptop"/>
        <s v="Monitor"/>
        <s v="Phone"/>
        <s v="Printer"/>
        <s v="Tablet"/>
      </sharedItems>
    </cacheField>
    <cacheField name="[Measures].[tot_discount]" caption="tot_discount" numFmtId="0" hierarchy="39" level="32767"/>
    <cacheField name="[Measures].[Tot_quantity]" caption="Tot_quantity" numFmtId="0" hierarchy="36" level="32767"/>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2" memberValueDatatype="130" unbalanced="0">
      <fieldsUsage count="2">
        <fieldUsage x="-1"/>
        <fieldUsage x="0"/>
      </fieldsUsage>
    </cacheHierarchy>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oneField="1">
      <fieldsUsage count="1">
        <fieldUsage x="2"/>
      </fieldsUsage>
    </cacheHierarchy>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oneField="1">
      <fieldsUsage count="1">
        <fieldUsage x="1"/>
      </fieldsUsage>
    </cacheHierarchy>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11251620372" backgroundQuery="1" createdVersion="8" refreshedVersion="8" minRefreshableVersion="3" recordCount="0" supportSubquery="1" supportAdvancedDrill="1" xr:uid="{C732640B-238D-40E5-A3D1-C37971079CB6}">
  <cacheSource type="external" connectionId="3"/>
  <cacheFields count="4">
    <cacheField name="[sales].[CustomerName].[CustomerName]" caption="CustomerName" numFmtId="0" hierarchy="6" level="1">
      <sharedItems count="5">
        <s v="Cust 1947"/>
        <s v="Cust 4270"/>
        <s v="Cust 6855"/>
        <s v="Cust 8150"/>
        <s v="Cust 9345"/>
      </sharedItems>
    </cacheField>
    <cacheField name="[sales].[Region].[Region]" caption="Region" numFmtId="0" hierarchy="4" level="1">
      <sharedItems count="5">
        <s v="Central"/>
        <s v="East"/>
        <s v="North"/>
        <s v="South"/>
        <s v="West"/>
      </sharedItems>
    </cacheField>
    <cacheField name="[sales].[StoreLocation].[StoreLocation]" caption="StoreLocation" numFmtId="0" hierarchy="7" level="1">
      <sharedItems count="4">
        <s v="Store A"/>
        <s v="Store B"/>
        <s v="Store C"/>
        <s v="Store D"/>
      </sharedItems>
    </cacheField>
    <cacheField name="[Measures].[avg_delivery days]" caption="avg_delivery days" numFmtId="0" hierarchy="41" level="32767"/>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1"/>
      </fieldsUsage>
    </cacheHierarchy>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2" memberValueDatatype="130" unbalanced="0">
      <fieldsUsage count="2">
        <fieldUsage x="-1"/>
        <fieldUsage x="0"/>
      </fieldsUsage>
    </cacheHierarchy>
    <cacheHierarchy uniqueName="[sales].[StoreLocation]" caption="StoreLocation" attribute="1" defaultMemberUniqueName="[sales].[StoreLocation].[All]" allUniqueName="[sales].[StoreLocation].[All]" dimensionUniqueName="[sales]" displayFolder="" count="2" memberValueDatatype="130" unbalanced="0">
      <fieldsUsage count="2">
        <fieldUsage x="-1"/>
        <fieldUsage x="2"/>
      </fieldsUsage>
    </cacheHierarchy>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oneField="1">
      <fieldsUsage count="1">
        <fieldUsage x="3"/>
      </fieldsUsage>
    </cacheHierarchy>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3.906392708333" backgroundQuery="1" createdVersion="8" refreshedVersion="8" minRefreshableVersion="3" recordCount="0" supportSubquery="1" supportAdvancedDrill="1" xr:uid="{0B0618E5-F153-492A-9168-84F7AA341269}">
  <cacheSource type="external" connectionId="3"/>
  <cacheFields count="6">
    <cacheField name="[Measures].[Total_revenue]" caption="Total_revenue" numFmtId="0" hierarchy="33" level="32767"/>
    <cacheField name="[Measures].[Tot_net_revenue]" caption="Tot_net_revenue" numFmtId="0" hierarchy="34" level="32767"/>
    <cacheField name="[Measures].[Tot_sales(orders)]" caption="Tot_sales(orders)" numFmtId="0" hierarchy="35" level="32767"/>
    <cacheField name="[Measures].[sales %]" caption="sales %" numFmtId="0" hierarchy="46" level="32767"/>
    <cacheField name="[Measures].[per_avg_value_order]" caption="per_avg_value_order" numFmtId="0" hierarchy="37" level="32767"/>
    <cacheField name="[sales].[Region].[Region]" caption="Region" numFmtId="0" hierarchy="4" level="1">
      <sharedItems containsSemiMixedTypes="0" containsNonDate="0" containsString="0"/>
    </cacheField>
  </cacheFields>
  <cacheHierarchies count="52">
    <cacheHierarchy uniqueName="[production_domain].[Content]" caption="Content" attribute="1" defaultMemberUniqueName="[production_domain].[Content].[All]" allUniqueName="[production_domain].[Content].[All]" dimensionUniqueName="[production_domain]" displayFolder="" count="2" memberValueDatatype="130" unbalanced="0"/>
    <cacheHierarchy uniqueName="[production_domain].[Name]" caption="Name" attribute="1" defaultMemberUniqueName="[production_domain].[Name].[All]" allUniqueName="[production_domain].[Name].[All]" dimensionUniqueName="[production_domain]" displayFolder="" count="2" memberValueDatatype="130" unbalanced="0"/>
    <cacheHierarchy uniqueName="[sales].[OrderID]" caption="OrderID" attribute="1" defaultMemberUniqueName="[sales].[OrderID].[All]" allUniqueName="[sales].[OrderID].[All]" dimensionUniqueName="[sales]" displayFolder="" count="2" memberValueDatatype="130" unbalanced="0"/>
    <cacheHierarchy uniqueName="[sales].[Transaction_date]" caption="Transaction_date" attribute="1" time="1" defaultMemberUniqueName="[sales].[Transaction_date].[All]" allUniqueName="[sales].[Transaction_date].[All]" dimensionUniqueName="[sales]" displayFolder="" count="2"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5"/>
      </fieldsUsage>
    </cacheHierarchy>
    <cacheHierarchy uniqueName="[sales].[Product]" caption="Product" attribute="1" defaultMemberUniqueName="[sales].[Product].[All]" allUniqueName="[sales].[Product].[All]" dimensionUniqueName="[sales]" displayFolder="" count="2" memberValueDatatype="130" unbalanced="0"/>
    <cacheHierarchy uniqueName="[sales].[CustomerName]" caption="CustomerName" attribute="1" defaultMemberUniqueName="[sales].[CustomerName].[All]" allUniqueName="[sales].[CustomerName].[All]" dimensionUniqueName="[sales]" displayFolder="" count="2" memberValueDatatype="130" unbalanced="0"/>
    <cacheHierarchy uniqueName="[sales].[StoreLocation]" caption="StoreLocation" attribute="1" defaultMemberUniqueName="[sales].[StoreLocation].[All]" allUniqueName="[sales].[StoreLocation].[All]" dimensionUniqueName="[sales]" displayFolder="" count="2" memberValueDatatype="130" unbalanced="0"/>
    <cacheHierarchy uniqueName="[sales].[CustomerType]" caption="CustomerType" attribute="1" defaultMemberUniqueName="[sales].[CustomerType].[All]" allUniqueName="[sales].[CustomerType].[All]" dimensionUniqueName="[sales]" displayFolder="" count="2" memberValueDatatype="130" unbalanced="0"/>
    <cacheHierarchy uniqueName="[sales].[RegionManager]" caption="RegionManager" attribute="1" defaultMemberUniqueName="[sales].[RegionManager].[All]" allUniqueName="[sales].[RegionManager].[All]" dimensionUniqueName="[sales]" displayFolder="" count="2" memberValueDatatype="130" unbalanced="0"/>
    <cacheHierarchy uniqueName="[sales].[Salesperson]" caption="Salesperson" attribute="1" defaultMemberUniqueName="[sales].[Salesperson].[All]" allUniqueName="[sales].[Salesperson].[All]" dimensionUniqueName="[sales]" displayFolder="" count="2" memberValueDatatype="130" unbalanced="0"/>
    <cacheHierarchy uniqueName="[sales].[Promotion]" caption="Promotion" attribute="1" defaultMemberUniqueName="[sales].[Promotion].[All]" allUniqueName="[sales].[Promotion].[All]" dimensionUniqueName="[sales]" displayFolder="" count="2" memberValueDatatype="130" unbalanced="0"/>
    <cacheHierarchy uniqueName="[sales].[PaymentMethod]" caption="PaymentMethod" attribute="1" defaultMemberUniqueName="[sales].[PaymentMethod].[All]" allUniqueName="[sales].[PaymentMethod].[All]" dimensionUniqueName="[sales]" displayFolder="" count="2" memberValueDatatype="130" unbalanced="0"/>
    <cacheHierarchy uniqueName="[sales].[OrderDate]" caption="OrderDate" attribute="1" time="1" defaultMemberUniqueName="[sales].[OrderDate].[All]" allUniqueName="[sales].[OrderDate].[All]" dimensionUniqueName="[sales]" displayFolder="" count="2" memberValueDatatype="7" unbalanced="0"/>
    <cacheHierarchy uniqueName="[sales].[DeliveryDate]" caption="DeliveryDate" attribute="1" time="1" defaultMemberUniqueName="[sales].[DeliveryDate].[All]" allUniqueName="[sales].[DeliveryDate].[All]" dimensionUniqueName="[sales]" displayFolder="" count="2" memberValueDatatype="7" unbalanced="0"/>
    <cacheHierarchy uniqueName="[sales].[day_differ]" caption="day_differ" attribute="1" defaultMemberUniqueName="[sales].[day_differ].[All]" allUniqueName="[sales].[day_differ].[All]" dimensionUniqueName="[sales]" displayFolder="" count="2" memberValueDatatype="5" unbalanced="0"/>
    <cacheHierarchy uniqueName="[sales].[UnitPrice]" caption="UnitPrice" attribute="1" defaultMemberUniqueName="[sales].[UnitPrice].[All]" allUniqueName="[sales].[UnitPrice].[All]" dimensionUniqueName="[sales]" displayFolder="" count="2" memberValueDatatype="5" unbalanced="0"/>
    <cacheHierarchy uniqueName="[sales].[Quantity]" caption="Quantity" attribute="1" defaultMemberUniqueName="[sales].[Quantity].[All]" allUniqueName="[sales].[Quantity].[All]" dimensionUniqueName="[sales]" displayFolder="" count="2" memberValueDatatype="5" unbalanced="0"/>
    <cacheHierarchy uniqueName="[sales].[Discount]" caption="Discount" attribute="1" defaultMemberUniqueName="[sales].[Discount].[All]" allUniqueName="[sales].[Discount].[All]" dimensionUniqueName="[sales]" displayFolder="" count="2" memberValueDatatype="5" unbalanced="0"/>
    <cacheHierarchy uniqueName="[sales].[TotalPrice]" caption="TotalPrice" attribute="1" defaultMemberUniqueName="[sales].[TotalPrice].[All]" allUniqueName="[sales].[TotalPrice].[All]" dimensionUniqueName="[sales]" displayFolder="" count="2" memberValueDatatype="5" unbalanced="0"/>
    <cacheHierarchy uniqueName="[sales].[ShippingCost]" caption="ShippingCost" attribute="1" defaultMemberUniqueName="[sales].[ShippingCost].[All]" allUniqueName="[sales].[ShippingCost].[All]" dimensionUniqueName="[sales]" displayFolder="" count="2" memberValueDatatype="5" unbalanced="0"/>
    <cacheHierarchy uniqueName="[sales].[Returneditem]" caption="Returneditem" attribute="1" defaultMemberUniqueName="[sales].[Returneditem].[All]" allUniqueName="[sales].[Returneditem].[All]" dimensionUniqueName="[sales]" displayFolder="" count="2" memberValueDatatype="130" unbalanced="0"/>
    <cacheHierarchy uniqueName="[sales].[month_name]" caption="month_name" attribute="1" defaultMemberUniqueName="[sales].[month_name].[All]" allUniqueName="[sales].[month_name].[All]" dimensionUniqueName="[sales]" displayFolder="" count="2" memberValueDatatype="130" unbalanced="0"/>
    <cacheHierarchy uniqueName="[sales].[Year]" caption="Year" attribute="1" defaultMemberUniqueName="[sales].[Year].[All]" allUniqueName="[sales].[Year].[All]" dimensionUniqueName="[sales]" displayFolder="" count="2" memberValueDatatype="5" unbalanced="0"/>
    <cacheHierarchy uniqueName="[sales].[w_no]" caption="w_no" attribute="1" defaultMemberUniqueName="[sales].[w_no].[All]" allUniqueName="[sales].[w_no].[All]" dimensionUniqueName="[sales]" displayFolder="" count="2" memberValueDatatype="130" unbalanced="0"/>
    <cacheHierarchy uniqueName="[sales].[shipping_bucket]" caption="shipping_bucket" attribute="1" defaultMemberUniqueName="[sales].[shipping_bucket].[All]" allUniqueName="[sales].[shipping_bucket].[All]" dimensionUniqueName="[sales]" displayFolder="" count="2" memberValueDatatype="130" unbalanced="0"/>
    <cacheHierarchy uniqueName="[sales].[Tot_revenue]" caption="Tot_revenue" attribute="1" defaultMemberUniqueName="[sales].[Tot_revenue].[All]" allUniqueName="[sales].[Tot_revenue].[All]" dimensionUniqueName="[sales]" displayFolder="" count="2" memberValueDatatype="5" unbalanced="0"/>
    <cacheHierarchy uniqueName="[sales].[Net_revenue]" caption="Net_revenue" attribute="1" defaultMemberUniqueName="[sales].[Net_revenue].[All]" allUniqueName="[sales].[Net_revenue].[All]" dimensionUniqueName="[sales]" displayFolder="" count="2" memberValueDatatype="5" unbalanced="0"/>
    <cacheHierarchy uniqueName="[sales].[quatores]" caption="quatores" attribute="1" defaultMemberUniqueName="[sales].[quatores].[All]" allUniqueName="[sales].[quatores].[All]" dimensionUniqueName="[sales]" displayFolder="" count="2" memberValueDatatype="130" unbalanced="0"/>
    <cacheHierarchy uniqueName="[sales].[Month MMM]" caption="Month MMM" attribute="1" defaultMemberUniqueName="[sales].[Month MMM].[All]" allUniqueName="[sales].[Month MMM].[All]" dimensionUniqueName="[sales]" displayFolder="" count="2"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oneField="1">
      <fieldsUsage count="1">
        <fieldUsage x="0"/>
      </fieldsUsage>
    </cacheHierarchy>
    <cacheHierarchy uniqueName="[Measures].[Tot_net_revenue]" caption="Tot_net_revenue" measure="1" displayFolder="" measureGroup="production_domain" count="0" oneField="1">
      <fieldsUsage count="1">
        <fieldUsage x="1"/>
      </fieldsUsage>
    </cacheHierarchy>
    <cacheHierarchy uniqueName="[Measures].[Tot_sales(orders)]" caption="Tot_sales(orders)" measure="1" displayFolder="" measureGroup="production_domain" count="0" oneField="1">
      <fieldsUsage count="1">
        <fieldUsage x="2"/>
      </fieldsUsage>
    </cacheHierarchy>
    <cacheHierarchy uniqueName="[Measures].[Tot_quantity]" caption="Tot_quantity" measure="1" displayFolder="" measureGroup="production_domain" count="0"/>
    <cacheHierarchy uniqueName="[Measures].[per_avg_value_order]" caption="per_avg_value_order" measure="1" displayFolder="" measureGroup="production_domain" count="0" oneField="1">
      <fieldsUsage count="1">
        <fieldUsage x="4"/>
      </fieldsUsage>
    </cacheHierarchy>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oneField="1">
      <fieldsUsage count="1">
        <fieldUsage x="3"/>
      </fieldsUsage>
    </cacheHierarchy>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3.906393055557" backgroundQuery="1" createdVersion="8" refreshedVersion="8" minRefreshableVersion="3" recordCount="0" supportSubquery="1" supportAdvancedDrill="1" xr:uid="{39EB0BB2-3559-4AAB-BB85-FB1CE6A37445}">
  <cacheSource type="external" connectionId="3"/>
  <cacheFields count="3">
    <cacheField name="[Measures].[Total_revenue_comp %]" caption="Total_revenue_comp %" numFmtId="0" hierarchy="47" level="32767"/>
    <cacheField name="[Measures].[net_revenue_comp%]" caption="net_revenue_comp%" numFmtId="0" hierarchy="48" level="32767"/>
    <cacheField name="[sales].[Region].[Region]" caption="Region" numFmtId="0" hierarchy="4" level="1">
      <sharedItems containsSemiMixedTypes="0" containsNonDate="0" containsString="0"/>
    </cacheField>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2"/>
      </fieldsUsage>
    </cacheHierarchy>
    <cacheHierarchy uniqueName="[sales].[Product]" caption="Product" attribute="1" defaultMemberUniqueName="[sales].[Product].[All]" allUniqueName="[sales].[Product].[All]" dimensionUniqueName="[sales]" displayFolder="" count="2" memberValueDatatype="130" unbalanced="0"/>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2"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oneField="1">
      <fieldsUsage count="1">
        <fieldUsage x="0"/>
      </fieldsUsage>
    </cacheHierarchy>
    <cacheHierarchy uniqueName="[Measures].[net_revenue_comp%]" caption="net_revenue_comp%" measure="1" displayFolder="" measureGroup="production_domain" count="0" oneField="1">
      <fieldsUsage count="1">
        <fieldUsage x="1"/>
      </fieldsUsage>
    </cacheHierarchy>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3.90639340278" backgroundQuery="1" createdVersion="8" refreshedVersion="8" minRefreshableVersion="3" recordCount="0" supportSubquery="1" supportAdvancedDrill="1" xr:uid="{8472AE65-8EB1-4661-9D59-D171F502D8C7}">
  <cacheSource type="external" connectionId="3"/>
  <cacheFields count="4">
    <cacheField name="[Measures].[Tot_net_revenue]" caption="Tot_net_revenue" numFmtId="0" hierarchy="34" level="32767"/>
    <cacheField name="[sales].[month_name].[month_name]" caption="month_name" numFmtId="0" hierarchy="22" level="1">
      <sharedItems count="12">
        <s v="April"/>
        <s v="August"/>
        <s v="December"/>
        <s v="February"/>
        <s v="January"/>
        <s v="July"/>
        <s v="June"/>
        <s v="March"/>
        <s v="May"/>
        <s v="November"/>
        <s v="October"/>
        <s v="September"/>
      </sharedItems>
    </cacheField>
    <cacheField name="[sales].[Month MMM].[Month MMM]" caption="Month MMM" numFmtId="0" hierarchy="29" level="1">
      <sharedItems count="12">
        <s v="Apr"/>
        <s v="Aug"/>
        <s v="Dec"/>
        <s v="Feb"/>
        <s v="Jan"/>
        <s v="Jul"/>
        <s v="Jun"/>
        <s v="Mar"/>
        <s v="May"/>
        <s v="Nov"/>
        <s v="Oct"/>
        <s v="Sep"/>
      </sharedItems>
    </cacheField>
    <cacheField name="[sales].[Region].[Region]" caption="Region" numFmtId="0" hierarchy="4" level="1">
      <sharedItems containsSemiMixedTypes="0" containsNonDate="0" containsString="0"/>
    </cacheField>
  </cacheFields>
  <cacheHierarchies count="52">
    <cacheHierarchy uniqueName="[production_domain].[Content]" caption="Content" attribute="1" defaultMemberUniqueName="[production_domain].[Content].[All]" allUniqueName="[production_domain].[Content].[All]" dimensionUniqueName="[production_domain]" displayFolder="" count="2" memberValueDatatype="130" unbalanced="0"/>
    <cacheHierarchy uniqueName="[production_domain].[Name]" caption="Name" attribute="1" defaultMemberUniqueName="[production_domain].[Name].[All]" allUniqueName="[production_domain].[Name].[All]" dimensionUniqueName="[production_domain]" displayFolder="" count="2" memberValueDatatype="130" unbalanced="0"/>
    <cacheHierarchy uniqueName="[sales].[OrderID]" caption="OrderID" attribute="1" defaultMemberUniqueName="[sales].[OrderID].[All]" allUniqueName="[sales].[OrderID].[All]" dimensionUniqueName="[sales]" displayFolder="" count="2" memberValueDatatype="130" unbalanced="0"/>
    <cacheHierarchy uniqueName="[sales].[Transaction_date]" caption="Transaction_date" attribute="1" time="1" defaultMemberUniqueName="[sales].[Transaction_date].[All]" allUniqueName="[sales].[Transaction_date].[All]" dimensionUniqueName="[sales]" displayFolder="" count="2"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3"/>
      </fieldsUsage>
    </cacheHierarchy>
    <cacheHierarchy uniqueName="[sales].[Product]" caption="Product" attribute="1" defaultMemberUniqueName="[sales].[Product].[All]" allUniqueName="[sales].[Product].[All]" dimensionUniqueName="[sales]" displayFolder="" count="2" memberValueDatatype="130" unbalanced="0"/>
    <cacheHierarchy uniqueName="[sales].[CustomerName]" caption="CustomerName" attribute="1" defaultMemberUniqueName="[sales].[CustomerName].[All]" allUniqueName="[sales].[CustomerName].[All]" dimensionUniqueName="[sales]" displayFolder="" count="2" memberValueDatatype="130" unbalanced="0"/>
    <cacheHierarchy uniqueName="[sales].[StoreLocation]" caption="StoreLocation" attribute="1" defaultMemberUniqueName="[sales].[StoreLocation].[All]" allUniqueName="[sales].[StoreLocation].[All]" dimensionUniqueName="[sales]" displayFolder="" count="2" memberValueDatatype="130" unbalanced="0"/>
    <cacheHierarchy uniqueName="[sales].[CustomerType]" caption="CustomerType" attribute="1" defaultMemberUniqueName="[sales].[CustomerType].[All]" allUniqueName="[sales].[CustomerType].[All]" dimensionUniqueName="[sales]" displayFolder="" count="2" memberValueDatatype="130" unbalanced="0"/>
    <cacheHierarchy uniqueName="[sales].[RegionManager]" caption="RegionManager" attribute="1" defaultMemberUniqueName="[sales].[RegionManager].[All]" allUniqueName="[sales].[RegionManager].[All]" dimensionUniqueName="[sales]" displayFolder="" count="2" memberValueDatatype="130" unbalanced="0"/>
    <cacheHierarchy uniqueName="[sales].[Salesperson]" caption="Salesperson" attribute="1" defaultMemberUniqueName="[sales].[Salesperson].[All]" allUniqueName="[sales].[Salesperson].[All]" dimensionUniqueName="[sales]" displayFolder="" count="2" memberValueDatatype="130" unbalanced="0"/>
    <cacheHierarchy uniqueName="[sales].[Promotion]" caption="Promotion" attribute="1" defaultMemberUniqueName="[sales].[Promotion].[All]" allUniqueName="[sales].[Promotion].[All]" dimensionUniqueName="[sales]" displayFolder="" count="2" memberValueDatatype="130" unbalanced="0"/>
    <cacheHierarchy uniqueName="[sales].[PaymentMethod]" caption="PaymentMethod" attribute="1" defaultMemberUniqueName="[sales].[PaymentMethod].[All]" allUniqueName="[sales].[PaymentMethod].[All]" dimensionUniqueName="[sales]" displayFolder="" count="2" memberValueDatatype="130" unbalanced="0"/>
    <cacheHierarchy uniqueName="[sales].[OrderDate]" caption="OrderDate" attribute="1" time="1" defaultMemberUniqueName="[sales].[OrderDate].[All]" allUniqueName="[sales].[OrderDate].[All]" dimensionUniqueName="[sales]" displayFolder="" count="2" memberValueDatatype="7" unbalanced="0"/>
    <cacheHierarchy uniqueName="[sales].[DeliveryDate]" caption="DeliveryDate" attribute="1" time="1" defaultMemberUniqueName="[sales].[DeliveryDate].[All]" allUniqueName="[sales].[DeliveryDate].[All]" dimensionUniqueName="[sales]" displayFolder="" count="2" memberValueDatatype="7" unbalanced="0"/>
    <cacheHierarchy uniqueName="[sales].[day_differ]" caption="day_differ" attribute="1" defaultMemberUniqueName="[sales].[day_differ].[All]" allUniqueName="[sales].[day_differ].[All]" dimensionUniqueName="[sales]" displayFolder="" count="2" memberValueDatatype="5" unbalanced="0"/>
    <cacheHierarchy uniqueName="[sales].[UnitPrice]" caption="UnitPrice" attribute="1" defaultMemberUniqueName="[sales].[UnitPrice].[All]" allUniqueName="[sales].[UnitPrice].[All]" dimensionUniqueName="[sales]" displayFolder="" count="2" memberValueDatatype="5" unbalanced="0"/>
    <cacheHierarchy uniqueName="[sales].[Quantity]" caption="Quantity" attribute="1" defaultMemberUniqueName="[sales].[Quantity].[All]" allUniqueName="[sales].[Quantity].[All]" dimensionUniqueName="[sales]" displayFolder="" count="2" memberValueDatatype="5" unbalanced="0"/>
    <cacheHierarchy uniqueName="[sales].[Discount]" caption="Discount" attribute="1" defaultMemberUniqueName="[sales].[Discount].[All]" allUniqueName="[sales].[Discount].[All]" dimensionUniqueName="[sales]" displayFolder="" count="2" memberValueDatatype="5" unbalanced="0"/>
    <cacheHierarchy uniqueName="[sales].[TotalPrice]" caption="TotalPrice" attribute="1" defaultMemberUniqueName="[sales].[TotalPrice].[All]" allUniqueName="[sales].[TotalPrice].[All]" dimensionUniqueName="[sales]" displayFolder="" count="2" memberValueDatatype="5" unbalanced="0"/>
    <cacheHierarchy uniqueName="[sales].[ShippingCost]" caption="ShippingCost" attribute="1" defaultMemberUniqueName="[sales].[ShippingCost].[All]" allUniqueName="[sales].[ShippingCost].[All]" dimensionUniqueName="[sales]" displayFolder="" count="2" memberValueDatatype="5" unbalanced="0"/>
    <cacheHierarchy uniqueName="[sales].[Returneditem]" caption="Returneditem" attribute="1" defaultMemberUniqueName="[sales].[Returneditem].[All]" allUniqueName="[sales].[Returneditem].[All]" dimensionUniqueName="[sales]" displayFolder="" count="2" memberValueDatatype="130" unbalanced="0"/>
    <cacheHierarchy uniqueName="[sales].[month_name]" caption="month_name" attribute="1" defaultMemberUniqueName="[sales].[month_name].[All]" allUniqueName="[sales].[month_name].[All]" dimensionUniqueName="[sales]" displayFolder="" count="2" memberValueDatatype="130" unbalanced="0">
      <fieldsUsage count="2">
        <fieldUsage x="-1"/>
        <fieldUsage x="1"/>
      </fieldsUsage>
    </cacheHierarchy>
    <cacheHierarchy uniqueName="[sales].[Year]" caption="Year" attribute="1" defaultMemberUniqueName="[sales].[Year].[All]" allUniqueName="[sales].[Year].[All]" dimensionUniqueName="[sales]" displayFolder="" count="2" memberValueDatatype="5" unbalanced="0"/>
    <cacheHierarchy uniqueName="[sales].[w_no]" caption="w_no" attribute="1" defaultMemberUniqueName="[sales].[w_no].[All]" allUniqueName="[sales].[w_no].[All]" dimensionUniqueName="[sales]" displayFolder="" count="2" memberValueDatatype="130" unbalanced="0"/>
    <cacheHierarchy uniqueName="[sales].[shipping_bucket]" caption="shipping_bucket" attribute="1" defaultMemberUniqueName="[sales].[shipping_bucket].[All]" allUniqueName="[sales].[shipping_bucket].[All]" dimensionUniqueName="[sales]" displayFolder="" count="2" memberValueDatatype="130" unbalanced="0"/>
    <cacheHierarchy uniqueName="[sales].[Tot_revenue]" caption="Tot_revenue" attribute="1" defaultMemberUniqueName="[sales].[Tot_revenue].[All]" allUniqueName="[sales].[Tot_revenue].[All]" dimensionUniqueName="[sales]" displayFolder="" count="2" memberValueDatatype="5" unbalanced="0"/>
    <cacheHierarchy uniqueName="[sales].[Net_revenue]" caption="Net_revenue" attribute="1" defaultMemberUniqueName="[sales].[Net_revenue].[All]" allUniqueName="[sales].[Net_revenue].[All]" dimensionUniqueName="[sales]" displayFolder="" count="2" memberValueDatatype="5" unbalanced="0"/>
    <cacheHierarchy uniqueName="[sales].[quatores]" caption="quatores" attribute="1" defaultMemberUniqueName="[sales].[quatores].[All]" allUniqueName="[sales].[quatores].[All]" dimensionUniqueName="[sales]" displayFolder="" count="2" memberValueDatatype="130" unbalanced="0"/>
    <cacheHierarchy uniqueName="[sales].[Month MMM]" caption="Month MMM" attribute="1" defaultMemberUniqueName="[sales].[Month MMM].[All]" allUniqueName="[sales].[Month MMM].[All]" dimensionUniqueName="[sales]" displayFolder="" count="2" memberValueDatatype="130" unbalanced="0">
      <fieldsUsage count="2">
        <fieldUsage x="-1"/>
        <fieldUsage x="2"/>
      </fieldsUsage>
    </cacheHierarchy>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0"/>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3.906393750003" backgroundQuery="1" createdVersion="8" refreshedVersion="8" minRefreshableVersion="3" recordCount="0" supportSubquery="1" supportAdvancedDrill="1" xr:uid="{D2BA1F8B-F836-4BB6-ADF2-5838BBCFFC16}">
  <cacheSource type="external" connectionId="3"/>
  <cacheFields count="2">
    <cacheField name="[Measures].[Tot_net_revenue]" caption="Tot_net_revenue" numFmtId="0" hierarchy="34" level="32767"/>
    <cacheField name="[sales].[Region].[Region]" caption="Region" numFmtId="0" hierarchy="4" level="1">
      <sharedItems count="5">
        <s v="Central"/>
        <s v="East"/>
        <s v="North"/>
        <s v="South"/>
        <s v="West"/>
      </sharedItems>
    </cacheField>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1"/>
      </fieldsUsage>
    </cacheHierarchy>
    <cacheHierarchy uniqueName="[sales].[Product]" caption="Product" attribute="1" defaultMemberUniqueName="[sales].[Product].[All]" allUniqueName="[sales].[Product].[All]" dimensionUniqueName="[sales]" displayFolder="" count="2" memberValueDatatype="130" unbalanced="0"/>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2"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oneField="1">
      <fieldsUsage count="1">
        <fieldUsage x="0"/>
      </fieldsUsage>
    </cacheHierarchy>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3.906394212965" backgroundQuery="1" createdVersion="8" refreshedVersion="8" minRefreshableVersion="3" recordCount="0" supportSubquery="1" supportAdvancedDrill="1" xr:uid="{C065D69C-5909-47DB-9D23-0C43E782EDD1}">
  <cacheSource type="external" connectionId="3"/>
  <cacheFields count="3">
    <cacheField name="[Measures].[without promotion]" caption="without promotion" numFmtId="0" hierarchy="44" level="32767"/>
    <cacheField name="[Measures].[with promotion]" caption="with promotion" numFmtId="0" hierarchy="45" level="32767"/>
    <cacheField name="[sales].[Region].[Region]" caption="Region" numFmtId="0" hierarchy="4" level="1">
      <sharedItems containsSemiMixedTypes="0" containsNonDate="0" containsString="0"/>
    </cacheField>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fieldsUsage count="2">
        <fieldUsage x="-1"/>
        <fieldUsage x="2"/>
      </fieldsUsage>
    </cacheHierarchy>
    <cacheHierarchy uniqueName="[sales].[Product]" caption="Product" attribute="1" defaultMemberUniqueName="[sales].[Product].[All]" allUniqueName="[sales].[Product].[All]" dimensionUniqueName="[sales]" displayFolder="" count="2" memberValueDatatype="130" unbalanced="0"/>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2"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oneField="1">
      <fieldsUsage count="1">
        <fieldUsage x="0"/>
      </fieldsUsage>
    </cacheHierarchy>
    <cacheHierarchy uniqueName="[Measures].[with promotion]" caption="with promotion" measure="1" displayFolder="" measureGroup="production_domain" count="0" oneField="1">
      <fieldsUsage count="1">
        <fieldUsage x="1"/>
      </fieldsUsage>
    </cacheHierarchy>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54.808668055557" backgroundQuery="1" createdVersion="8" refreshedVersion="8" minRefreshableVersion="3" recordCount="0" supportSubquery="1" supportAdvancedDrill="1" xr:uid="{F8E6DB89-57A1-4B46-8E28-38E55329984E}">
  <cacheSource type="external" connectionId="3"/>
  <cacheFields count="4">
    <cacheField name="[Measures].[Tot_sales(orders)]" caption="Tot_sales(orders)" numFmtId="0" hierarchy="35" level="32767"/>
    <cacheField name="[Measures].[Tot_quantity]" caption="Tot_quantity" numFmtId="0" hierarchy="36" level="32767"/>
    <cacheField name="[Measures].[per_avg_value_order]" caption="per_avg_value_order" numFmtId="0" hierarchy="37" level="32767"/>
    <cacheField name="[Measures].[sales %]" caption="sales %" numFmtId="0" hierarchy="46" level="32767"/>
  </cacheFields>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0" memberValueDatatype="130" unbalanced="0"/>
    <cacheHierarchy uniqueName="[sales].[Product]" caption="Product" attribute="1" defaultMemberUniqueName="[sales].[Product].[All]" allUniqueName="[sales].[Product].[All]" dimensionUniqueName="[sales]" displayFolder="" count="0" memberValueDatatype="130" unbalanced="0"/>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0" memberValueDatatype="130" unbalanced="0"/>
    <cacheHierarchy uniqueName="[sales].[Year]" caption="Year" attribute="1" defaultMemberUniqueName="[sales].[Year].[All]" allUniqueName="[sales].[Year].[All]" dimensionUniqueName="[sales]" displayFolder="" count="2"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oneField="1">
      <fieldsUsage count="1">
        <fieldUsage x="0"/>
      </fieldsUsage>
    </cacheHierarchy>
    <cacheHierarchy uniqueName="[Measures].[Tot_quantity]" caption="Tot_quantity" measure="1" displayFolder="" measureGroup="production_domain" count="0" oneField="1">
      <fieldsUsage count="1">
        <fieldUsage x="1"/>
      </fieldsUsage>
    </cacheHierarchy>
    <cacheHierarchy uniqueName="[Measures].[per_avg_value_order]" caption="per_avg_value_order" measure="1" displayFolder="" measureGroup="production_domain" count="0" oneField="1">
      <fieldsUsage count="1">
        <fieldUsage x="2"/>
      </fieldsUsage>
    </cacheHierarchy>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oneField="1">
      <fieldsUsage count="1">
        <fieldUsage x="3"/>
      </fieldsUsage>
    </cacheHierarchy>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dimensions count="3">
    <dimension measure="1" name="Measures" uniqueName="[Measures]" caption="Measures"/>
    <dimension name="production_domain" uniqueName="[production_domain]" caption="production_domain"/>
    <dimension name="sales" uniqueName="[sales]" caption="sales"/>
  </dimensions>
  <measureGroups count="2">
    <measureGroup name="production_domain" caption="production_domain"/>
    <measureGroup name="sales" caption="sales"/>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ndhu Ch" refreshedDate="46012.63761435185" backgroundQuery="1" createdVersion="3" refreshedVersion="8" minRefreshableVersion="3" recordCount="0" supportSubquery="1" supportAdvancedDrill="1" xr:uid="{060E97CD-1621-4299-885C-16DC3DD36A8E}">
  <cacheSource type="external" connectionId="3">
    <extLst>
      <ext xmlns:x14="http://schemas.microsoft.com/office/spreadsheetml/2009/9/main" uri="{F057638F-6D5F-4e77-A914-E7F072B9BCA8}">
        <x14:sourceConnection name="ThisWorkbookDataModel"/>
      </ext>
    </extLst>
  </cacheSource>
  <cacheFields count="0"/>
  <cacheHierarchies count="52">
    <cacheHierarchy uniqueName="[production_domain].[Content]" caption="Content" attribute="1" defaultMemberUniqueName="[production_domain].[Content].[All]" allUniqueName="[production_domain].[Content].[All]" dimensionUniqueName="[production_domain]" displayFolder="" count="0" memberValueDatatype="130" unbalanced="0"/>
    <cacheHierarchy uniqueName="[production_domain].[Name]" caption="Name" attribute="1" defaultMemberUniqueName="[production_domain].[Name].[All]" allUniqueName="[production_domain].[Name].[All]" dimensionUniqueName="[production_domain]" displayFolder="" count="0" memberValueDatatype="130" unbalanced="0"/>
    <cacheHierarchy uniqueName="[sales].[OrderID]" caption="OrderID" attribute="1" defaultMemberUniqueName="[sales].[OrderID].[All]" allUniqueName="[sales].[OrderID].[All]" dimensionUniqueName="[sales]" displayFolder="" count="0" memberValueDatatype="130" unbalanced="0"/>
    <cacheHierarchy uniqueName="[sales].[Transaction_date]" caption="Transaction_date" attribute="1" time="1" defaultMemberUniqueName="[sales].[Transaction_date].[All]" allUniqueName="[sales].[Transaction_date].[All]" dimensionUniqueName="[sales]" displayFolder="" count="0" memberValueDatatype="7" unbalanced="0"/>
    <cacheHierarchy uniqueName="[sales].[Region]" caption="Region" attribute="1" defaultMemberUniqueName="[sales].[Region].[All]" allUniqueName="[sales].[Region].[All]" dimensionUniqueName="[sales]" displayFolder="" count="2" memberValueDatatype="130" unbalanced="0"/>
    <cacheHierarchy uniqueName="[sales].[Product]" caption="Product" attribute="1" defaultMemberUniqueName="[sales].[Product].[All]" allUniqueName="[sales].[Product].[All]" dimensionUniqueName="[sales]" displayFolder="" count="2" memberValueDatatype="130" unbalanced="0"/>
    <cacheHierarchy uniqueName="[sales].[CustomerName]" caption="CustomerName" attribute="1" defaultMemberUniqueName="[sales].[CustomerName].[All]" allUniqueName="[sales].[CustomerName].[All]" dimensionUniqueName="[sales]" displayFolder="" count="0" memberValueDatatype="130" unbalanced="0"/>
    <cacheHierarchy uniqueName="[sales].[StoreLocation]" caption="StoreLocation" attribute="1" defaultMemberUniqueName="[sales].[StoreLocation].[All]" allUniqueName="[sales].[StoreLocation].[All]" dimensionUniqueName="[sales]" displayFolder="" count="0" memberValueDatatype="130" unbalanced="0"/>
    <cacheHierarchy uniqueName="[sales].[CustomerType]" caption="CustomerType" attribute="1" defaultMemberUniqueName="[sales].[CustomerType].[All]" allUniqueName="[sales].[CustomerType].[All]" dimensionUniqueName="[sales]" displayFolder="" count="0" memberValueDatatype="130" unbalanced="0"/>
    <cacheHierarchy uniqueName="[sales].[RegionManager]" caption="RegionManager" attribute="1" defaultMemberUniqueName="[sales].[RegionManager].[All]" allUniqueName="[sales].[RegionManager].[All]" dimensionUniqueName="[sales]" displayFolder="" count="0" memberValueDatatype="130" unbalanced="0"/>
    <cacheHierarchy uniqueName="[sales].[Salesperson]" caption="Salesperson" attribute="1" defaultMemberUniqueName="[sales].[Salesperson].[All]" allUniqueName="[sales].[Salesperson].[All]" dimensionUniqueName="[sales]" displayFolder="" count="0" memberValueDatatype="130" unbalanced="0"/>
    <cacheHierarchy uniqueName="[sales].[Promotion]" caption="Promotion" attribute="1" defaultMemberUniqueName="[sales].[Promotion].[All]" allUniqueName="[sales].[Promotion].[All]" dimensionUniqueName="[sales]" displayFolder="" count="0" memberValueDatatype="130" unbalanced="0"/>
    <cacheHierarchy uniqueName="[sales].[PaymentMethod]" caption="PaymentMethod" attribute="1" defaultMemberUniqueName="[sales].[PaymentMethod].[All]" allUniqueName="[sales].[PaymentMethod].[All]" dimensionUniqueName="[sales]" displayFolder="" count="0" memberValueDatatype="130" unbalanced="0"/>
    <cacheHierarchy uniqueName="[sales].[OrderDate]" caption="OrderDate" attribute="1" time="1" defaultMemberUniqueName="[sales].[OrderDate].[All]" allUniqueName="[sales].[OrderDate].[All]" dimensionUniqueName="[sales]" displayFolder="" count="0" memberValueDatatype="7" unbalanced="0"/>
    <cacheHierarchy uniqueName="[sales].[DeliveryDate]" caption="DeliveryDate" attribute="1" time="1" defaultMemberUniqueName="[sales].[DeliveryDate].[All]" allUniqueName="[sales].[DeliveryDate].[All]" dimensionUniqueName="[sales]" displayFolder="" count="0" memberValueDatatype="7" unbalanced="0"/>
    <cacheHierarchy uniqueName="[sales].[day_differ]" caption="day_differ" attribute="1" defaultMemberUniqueName="[sales].[day_differ].[All]" allUniqueName="[sales].[day_differ].[All]" dimensionUniqueName="[sales]" displayFolder="" count="0" memberValueDatatype="5" unbalanced="0"/>
    <cacheHierarchy uniqueName="[sales].[UnitPrice]" caption="UnitPrice" attribute="1" defaultMemberUniqueName="[sales].[UnitPrice].[All]" allUniqueName="[sales].[UnitPrice].[All]" dimensionUniqueName="[sales]" displayFolder="" count="0" memberValueDatatype="5" unbalanced="0"/>
    <cacheHierarchy uniqueName="[sales].[Quantity]" caption="Quantity" attribute="1" defaultMemberUniqueName="[sales].[Quantity].[All]" allUniqueName="[sales].[Quantity].[All]" dimensionUniqueName="[sales]" displayFolder="" count="0" memberValueDatatype="5" unbalanced="0"/>
    <cacheHierarchy uniqueName="[sales].[Discount]" caption="Discount" attribute="1" defaultMemberUniqueName="[sales].[Discount].[All]" allUniqueName="[sales].[Discount].[All]" dimensionUniqueName="[sales]" displayFolder="" count="0" memberValueDatatype="5" unbalanced="0"/>
    <cacheHierarchy uniqueName="[sales].[TotalPrice]" caption="TotalPrice" attribute="1" defaultMemberUniqueName="[sales].[TotalPrice].[All]" allUniqueName="[sales].[TotalPrice].[All]" dimensionUniqueName="[sales]" displayFolder="" count="0" memberValueDatatype="5" unbalanced="0"/>
    <cacheHierarchy uniqueName="[sales].[ShippingCost]" caption="ShippingCost" attribute="1" defaultMemberUniqueName="[sales].[ShippingCost].[All]" allUniqueName="[sales].[ShippingCost].[All]" dimensionUniqueName="[sales]" displayFolder="" count="0" memberValueDatatype="5" unbalanced="0"/>
    <cacheHierarchy uniqueName="[sales].[Returneditem]" caption="Returneditem" attribute="1" defaultMemberUniqueName="[sales].[Returneditem].[All]" allUniqueName="[sales].[Returneditem].[All]" dimensionUniqueName="[sales]" displayFolder="" count="0" memberValueDatatype="130" unbalanced="0"/>
    <cacheHierarchy uniqueName="[sales].[month_name]" caption="month_name" attribute="1" defaultMemberUniqueName="[sales].[month_name].[All]" allUniqueName="[sales].[month_name].[All]" dimensionUniqueName="[sales]" displayFolder="" count="2" memberValueDatatype="130" unbalanced="0"/>
    <cacheHierarchy uniqueName="[sales].[Year]" caption="Year" attribute="1" defaultMemberUniqueName="[sales].[Year].[All]" allUniqueName="[sales].[Year].[All]" dimensionUniqueName="[sales]" displayFolder="" count="0" memberValueDatatype="5" unbalanced="0"/>
    <cacheHierarchy uniqueName="[sales].[w_no]" caption="w_no" attribute="1" defaultMemberUniqueName="[sales].[w_no].[All]" allUniqueName="[sales].[w_no].[All]" dimensionUniqueName="[sales]" displayFolder="" count="0" memberValueDatatype="130" unbalanced="0"/>
    <cacheHierarchy uniqueName="[sales].[shipping_bucket]" caption="shipping_bucket" attribute="1" defaultMemberUniqueName="[sales].[shipping_bucket].[All]" allUniqueName="[sales].[shipping_bucket].[All]" dimensionUniqueName="[sales]" displayFolder="" count="0" memberValueDatatype="130" unbalanced="0"/>
    <cacheHierarchy uniqueName="[sales].[Tot_revenue]" caption="Tot_revenue" attribute="1" defaultMemberUniqueName="[sales].[Tot_revenue].[All]" allUniqueName="[sales].[Tot_revenue].[All]" dimensionUniqueName="[sales]" displayFolder="" count="0" memberValueDatatype="5" unbalanced="0"/>
    <cacheHierarchy uniqueName="[sales].[Net_revenue]" caption="Net_revenue" attribute="1" defaultMemberUniqueName="[sales].[Net_revenue].[All]" allUniqueName="[sales].[Net_revenue].[All]" dimensionUniqueName="[sales]" displayFolder="" count="0" memberValueDatatype="5" unbalanced="0"/>
    <cacheHierarchy uniqueName="[sales].[quatores]" caption="quatores" attribute="1" defaultMemberUniqueName="[sales].[quatores].[All]" allUniqueName="[sales].[quatores].[All]" dimensionUniqueName="[sales]" displayFolder="" count="0" memberValueDatatype="130" unbalanced="0"/>
    <cacheHierarchy uniqueName="[sales].[Month MMM]" caption="Month MMM" attribute="1" defaultMemberUniqueName="[sales].[Month MMM].[All]" allUniqueName="[sales].[Month MMM].[All]" dimensionUniqueName="[sales]" displayFolder="" count="0" memberValueDatatype="130" unbalanced="0"/>
    <cacheHierarchy uniqueName="[Measures].[Sum of Discount]" caption="Sum of Discount" measure="1" displayFolder="" measureGroup="sales" count="0">
      <extLst>
        <ext xmlns:x15="http://schemas.microsoft.com/office/spreadsheetml/2010/11/main" uri="{B97F6D7D-B522-45F9-BDA1-12C45D357490}">
          <x15:cacheHierarchy aggregatedColumn="18"/>
        </ext>
      </extLst>
    </cacheHierarchy>
    <cacheHierarchy uniqueName="[Measures].[Sum of day_differ]" caption="Sum of day_differ" measure="1" displayFolder="" measureGroup="sales" count="0">
      <extLst>
        <ext xmlns:x15="http://schemas.microsoft.com/office/spreadsheetml/2010/11/main" uri="{B97F6D7D-B522-45F9-BDA1-12C45D357490}">
          <x15:cacheHierarchy aggregatedColumn="15"/>
        </ext>
      </extLst>
    </cacheHierarchy>
    <cacheHierarchy uniqueName="[Measures].[Sum of Net_revenue]" caption="Sum of Net_revenue" measure="1" displayFolder="" measureGroup="sales" count="0">
      <extLst>
        <ext xmlns:x15="http://schemas.microsoft.com/office/spreadsheetml/2010/11/main" uri="{B97F6D7D-B522-45F9-BDA1-12C45D357490}">
          <x15:cacheHierarchy aggregatedColumn="27"/>
        </ext>
      </extLst>
    </cacheHierarchy>
    <cacheHierarchy uniqueName="[Measures].[Total_revenue]" caption="Total_revenue" measure="1" displayFolder="" measureGroup="production_domain" count="0"/>
    <cacheHierarchy uniqueName="[Measures].[Tot_net_revenue]" caption="Tot_net_revenue" measure="1" displayFolder="" measureGroup="production_domain" count="0"/>
    <cacheHierarchy uniqueName="[Measures].[Tot_sales(orders)]" caption="Tot_sales(orders)" measure="1" displayFolder="" measureGroup="production_domain" count="0"/>
    <cacheHierarchy uniqueName="[Measures].[Tot_quantity]" caption="Tot_quantity" measure="1" displayFolder="" measureGroup="production_domain" count="0"/>
    <cacheHierarchy uniqueName="[Measures].[per_avg_value_order]" caption="per_avg_value_order" measure="1" displayFolder="" measureGroup="production_domain" count="0"/>
    <cacheHierarchy uniqueName="[Measures].[withdiscount rev]" caption="withdiscount rev" measure="1" displayFolder="" measureGroup="production_domain" count="0"/>
    <cacheHierarchy uniqueName="[Measures].[tot_discount]" caption="tot_discount" measure="1" displayFolder="" measureGroup="production_domain" count="0"/>
    <cacheHierarchy uniqueName="[Measures].[net_revenue %]" caption="net_revenue %" measure="1" displayFolder="" measureGroup="production_domain" count="0"/>
    <cacheHierarchy uniqueName="[Measures].[avg_delivery days]" caption="avg_delivery days" measure="1" displayFolder="" measureGroup="production_domain" count="0"/>
    <cacheHierarchy uniqueName="[Measures].[max_diffe days]" caption="max_diffe days" measure="1" displayFolder="" measureGroup="production_domain" count="0"/>
    <cacheHierarchy uniqueName="[Measures].[Tot_shipping_cost]" caption="Tot_shipping_cost" measure="1" displayFolder="" measureGroup="production_domain" count="0"/>
    <cacheHierarchy uniqueName="[Measures].[without promotion]" caption="without promotion" measure="1" displayFolder="" measureGroup="production_domain" count="0"/>
    <cacheHierarchy uniqueName="[Measures].[with promotion]" caption="with promotion" measure="1" displayFolder="" measureGroup="production_domain" count="0"/>
    <cacheHierarchy uniqueName="[Measures].[sales %]" caption="sales %" measure="1" displayFolder="" measureGroup="production_domain" count="0"/>
    <cacheHierarchy uniqueName="[Measures].[Total_revenue_comp %]" caption="Total_revenue_comp %" measure="1" displayFolder="" measureGroup="production_domain" count="0"/>
    <cacheHierarchy uniqueName="[Measures].[net_revenue_comp%]" caption="net_revenue_comp%" measure="1" displayFolder="" measureGroup="production_domain" count="0"/>
    <cacheHierarchy uniqueName="[Measures].[__XL_Count production_domain]" caption="__XL_Count production_domain" measure="1" displayFolder="" measureGroup="production_domain" count="0" hidden="1"/>
    <cacheHierarchy uniqueName="[Measures].[__XL_Count sales]" caption="__XL_Count sales" measure="1" displayFolder="" measureGroup="sal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9042183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8A6A8A-33F9-4CC9-8163-D219AADD3010}" name="phase1­_04" cacheId="23" applyNumberFormats="0" applyBorderFormats="0" applyFontFormats="0" applyPatternFormats="0" applyAlignmentFormats="0" applyWidthHeightFormats="1" dataCaption="Values" tag="fd30d1f9-b806-4006-8a16-0c23fab97ae8" updatedVersion="8" minRefreshableVersion="3" useAutoFormatting="1" subtotalHiddenItems="1" itemPrintTitles="1" createdVersion="8" indent="0" outline="1" outlineData="1" multipleFieldFilters="0" chartFormat="32">
  <location ref="A50:B56" firstHeaderRow="1" firstDataRow="1" firstDataCol="1"/>
  <pivotFields count="2">
    <pivotField dataField="1" subtotalTop="0" showAll="0" defaultSubtotal="0"/>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1"/>
  </rowFields>
  <rowItems count="6">
    <i>
      <x v="2"/>
    </i>
    <i>
      <x v="1"/>
    </i>
    <i>
      <x v="4"/>
    </i>
    <i>
      <x/>
    </i>
    <i>
      <x v="3"/>
    </i>
    <i t="grand">
      <x/>
    </i>
  </rowItems>
  <colItems count="1">
    <i/>
  </colItems>
  <dataFields count="1">
    <dataField fld="0" subtotal="count" baseField="1" baseItem="2" numFmtId="167"/>
  </dataFields>
  <chartFormats count="1">
    <chartFormat chart="31" format="2" series="1">
      <pivotArea type="data" outline="0" fieldPosition="0">
        <references count="1">
          <reference field="4294967294" count="1" selected="0">
            <x v="0"/>
          </reference>
        </references>
      </pivotArea>
    </chartFormat>
  </chartFormats>
  <pivotHierarchies count="52">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8251919-CC88-4132-80E2-0A276A8FDD2A}" name="phase1_03" cacheId="22" applyNumberFormats="0" applyBorderFormats="0" applyFontFormats="0" applyPatternFormats="0" applyAlignmentFormats="0" applyWidthHeightFormats="1" dataCaption="Values" tag="f8930918-be65-4209-9bfa-9a313dc06490" updatedVersion="8" minRefreshableVersion="3" useAutoFormatting="1" subtotalHiddenItems="1" rowGrandTotals="0" colGrandTotals="0" itemPrintTitles="1" createdVersion="8" indent="0" outline="1" outlineData="1" multipleFieldFilters="0" chartFormat="33">
  <location ref="A18:B30" firstHeaderRow="1" firstDataRow="1" firstDataCol="1"/>
  <pivotFields count="4">
    <pivotField dataField="1" subtotalTop="0" showAll="0" defaultSubtotal="0"/>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sortType="ascending" defaultSubtotal="0" defaultAttributeDrillState="1">
      <items count="12">
        <item x="4"/>
        <item x="3"/>
        <item x="7"/>
        <item x="0"/>
        <item x="8"/>
        <item x="6"/>
        <item x="5"/>
        <item x="1"/>
        <item x="11"/>
        <item x="10"/>
        <item x="9"/>
        <item x="2"/>
      </items>
    </pivotField>
    <pivotField allDrilled="1" subtotalTop="0" showAll="0" dataSourceSort="1" defaultSubtotal="0" defaultAttributeDrillState="1"/>
  </pivotFields>
  <rowFields count="1">
    <field x="2"/>
  </rowFields>
  <rowItems count="12">
    <i>
      <x/>
    </i>
    <i>
      <x v="1"/>
    </i>
    <i>
      <x v="2"/>
    </i>
    <i>
      <x v="3"/>
    </i>
    <i>
      <x v="4"/>
    </i>
    <i>
      <x v="5"/>
    </i>
    <i>
      <x v="6"/>
    </i>
    <i>
      <x v="7"/>
    </i>
    <i>
      <x v="8"/>
    </i>
    <i>
      <x v="9"/>
    </i>
    <i>
      <x v="10"/>
    </i>
    <i>
      <x v="11"/>
    </i>
  </rowItems>
  <colItems count="1">
    <i/>
  </colItems>
  <dataFields count="1">
    <dataField fld="0" subtotal="count" baseField="1" baseItem="0" numFmtId="167"/>
  </dataFields>
  <chartFormats count="1">
    <chartFormat chart="27" format="2" series="1">
      <pivotArea type="data" outline="0" fieldPosition="0">
        <references count="1">
          <reference field="4294967294" count="1" selected="0">
            <x v="0"/>
          </reference>
        </references>
      </pivotArea>
    </chartFormat>
  </chartFormats>
  <pivotHierarchies count="52">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36B45-F984-4F9D-B19F-775121BF93C5}" name="PivotTable17" cacheId="17" applyNumberFormats="0" applyBorderFormats="0" applyFontFormats="0" applyPatternFormats="0" applyAlignmentFormats="0" applyWidthHeightFormats="1" dataCaption="Values" tag="a3f79349-e472-425b-9cea-81589be48675" updatedVersion="8" minRefreshableVersion="3" useAutoFormatting="1" subtotalHiddenItems="1" itemPrintTitles="1" createdVersion="8" indent="0" outline="1" outlineData="1" multipleFieldFilters="0">
  <location ref="A116:C124" firstHeaderRow="0" firstDataRow="1" firstDataCol="1"/>
  <pivotFields count="3">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s>
  <rowFields count="1">
    <field x="0"/>
  </rowFields>
  <rowItems count="8">
    <i>
      <x v="2"/>
    </i>
    <i>
      <x v="5"/>
    </i>
    <i>
      <x v="6"/>
    </i>
    <i>
      <x v="3"/>
    </i>
    <i>
      <x/>
    </i>
    <i>
      <x v="1"/>
    </i>
    <i>
      <x v="4"/>
    </i>
    <i t="grand">
      <x/>
    </i>
  </rowItems>
  <colFields count="1">
    <field x="-2"/>
  </colFields>
  <colItems count="2">
    <i>
      <x/>
    </i>
    <i i="1">
      <x v="1"/>
    </i>
  </colItems>
  <dataFields count="2">
    <dataField fld="1" subtotal="count" baseField="0" baseItem="0"/>
    <dataField fld="2"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156B64F-B7A0-4ADD-8575-A3A497AC47A7}" name="phase1_01" cacheId="20" applyNumberFormats="0" applyBorderFormats="0" applyFontFormats="0" applyPatternFormats="0" applyAlignmentFormats="0" applyWidthHeightFormats="1" dataCaption="Values" tag="3d8f1acf-86a1-4343-b0d4-b4924e7dfd78" updatedVersion="8" minRefreshableVersion="3" useAutoFormatting="1" subtotalHiddenItems="1" itemPrintTitles="1" createdVersion="8" indent="0" outline="1" outlineData="1" multipleFieldFilters="0">
  <location ref="A3:E4"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1" numFmtId="167"/>
    <dataField fld="3" subtotal="count" baseField="0" baseItem="0"/>
    <dataField fld="1" subtotal="count" baseField="0" baseItem="0" numFmtId="167"/>
    <dataField fld="2" subtotal="count" baseField="0" baseItem="0"/>
    <dataField fld="4" subtotal="count" baseField="0" baseItem="0" numFmtId="167"/>
  </dataFields>
  <pivotHierarchies count="52">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94ED213-0F9F-4F2F-AC6D-CE6D887960B8}" name="PivotTable22" cacheId="10" applyNumberFormats="0" applyBorderFormats="0" applyFontFormats="0" applyPatternFormats="0" applyAlignmentFormats="0" applyWidthHeightFormats="1" dataCaption="Values" tag="8c8ee5e3-6410-4d3d-b2aa-26781a4b26d6" updatedVersion="8" minRefreshableVersion="3" useAutoFormatting="1" subtotalHiddenItems="1" itemPrintTitles="1" createdVersion="8" indent="0" outline="1" outlineData="1" multipleFieldFilters="0">
  <location ref="A166:C172" firstHeaderRow="0" firstDataRow="1" firstDataCol="1"/>
  <pivotFields count="4">
    <pivotField allDrilled="1" subtotalTop="0" showAll="0" defaultSubtotal="0" defaultAttributeDrillState="1">
      <items count="5">
        <item s="1" x="0"/>
        <item s="1" x="1"/>
        <item s="1" x="2"/>
        <item s="1" x="3"/>
        <item s="1" x="4"/>
      </items>
    </pivotField>
    <pivotField dataField="1" subtotalTop="0" showAll="0" defaultSubtotal="0"/>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2"/>
  </rowFields>
  <rowItems count="6">
    <i>
      <x v="4"/>
    </i>
    <i>
      <x/>
    </i>
    <i>
      <x v="1"/>
    </i>
    <i>
      <x v="2"/>
    </i>
    <i>
      <x v="3"/>
    </i>
    <i t="grand">
      <x/>
    </i>
  </rowItems>
  <colFields count="1">
    <field x="-2"/>
  </colFields>
  <colItems count="2">
    <i>
      <x/>
    </i>
    <i i="1">
      <x v="1"/>
    </i>
  </colItems>
  <dataFields count="2">
    <dataField fld="1" subtotal="count" baseField="0" baseItem="0"/>
    <dataField fld="3"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F367B81-FC50-40AC-AC75-94B7CCF2F622}" name="phase1­_05" cacheId="24" applyNumberFormats="0" applyBorderFormats="0" applyFontFormats="0" applyPatternFormats="0" applyAlignmentFormats="0" applyWidthHeightFormats="1" dataCaption="Values" tag="c9d44495-344f-416e-8482-e492ab5a4f0a" updatedVersion="8" minRefreshableVersion="3" useAutoFormatting="1" subtotalHiddenItems="1" itemPrintTitles="1" createdVersion="8" indent="0" outline="1" outlineData="1" multipleFieldFilters="0" chartFormat="45">
  <location ref="A58:B59"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fld="1" subtotal="count" baseField="0" baseItem="0"/>
    <dataField fld="0" subtotal="count" baseField="0" baseItem="0"/>
  </dataFields>
  <pivotHierarchies count="52">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B34873E-131A-46EC-98AE-D1C94941F6C5}" name="PivotTable5" cacheId="13" applyNumberFormats="0" applyBorderFormats="0" applyFontFormats="0" applyPatternFormats="0" applyAlignmentFormats="0" applyWidthHeightFormats="1" dataCaption="Values" tag="63500479-e8bf-4257-b554-e52a8d67e054" updatedVersion="8" minRefreshableVersion="3" useAutoFormatting="1" subtotalHiddenItems="1" itemPrintTitles="1" createdVersion="8" indent="0" outline="1" outlineData="1" multipleFieldFilters="0">
  <location ref="A70:B78" firstHeaderRow="1" firstDataRow="1" firstDataCol="1"/>
  <pivotFields count="3">
    <pivotField dataField="1" subtotalTop="0" showAll="0" defaultSubtotal="0"/>
    <pivotField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allDrilled="1" subtotalTop="0" showAll="0" defaultSubtotal="0" defaultAttributeDrillState="1">
      <items count="7">
        <item x="0"/>
        <item x="1"/>
        <item x="2"/>
        <item x="3"/>
        <item x="4"/>
        <item x="5"/>
        <item x="6"/>
      </items>
    </pivotField>
  </pivotFields>
  <rowFields count="1">
    <field x="2"/>
  </rowFields>
  <rowItems count="8">
    <i>
      <x/>
    </i>
    <i>
      <x v="1"/>
    </i>
    <i>
      <x v="2"/>
    </i>
    <i>
      <x v="3"/>
    </i>
    <i>
      <x v="4"/>
    </i>
    <i>
      <x v="5"/>
    </i>
    <i>
      <x v="6"/>
    </i>
    <i t="grand">
      <x/>
    </i>
  </rowItems>
  <colItems count="1">
    <i/>
  </colItems>
  <dataFields count="1">
    <dataField fld="0"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A989948-08EB-40BB-A997-A9B17F15BE76}" name="PivotTable9" cacheId="14" applyNumberFormats="0" applyBorderFormats="0" applyFontFormats="0" applyPatternFormats="0" applyAlignmentFormats="0" applyWidthHeightFormats="1" dataCaption="Values" tag="ca9db3cf-1212-4001-b2c5-7e8faf8e82b1" updatedVersion="8" minRefreshableVersion="3" useAutoFormatting="1" subtotalHiddenItems="1" itemPrintTitles="1" createdVersion="8" indent="0" outline="1" outlineData="1" multipleFieldFilters="0">
  <location ref="A214:C219" firstHeaderRow="0" firstDataRow="1" firstDataCol="1"/>
  <pivotFields count="4">
    <pivotField allDrilled="1" subtotalTop="0" showAll="0" defaultSubtotal="0" defaultAttributeDrillState="1">
      <items count="5">
        <item s="1" x="0"/>
        <item s="1" x="1"/>
        <item s="1" x="2"/>
        <item s="1" x="3"/>
        <item s="1" x="4"/>
      </items>
    </pivotField>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s>
  <rowFields count="1">
    <field x="1"/>
  </rowFields>
  <rowItems count="5">
    <i>
      <x/>
    </i>
    <i>
      <x v="3"/>
    </i>
    <i>
      <x v="1"/>
    </i>
    <i>
      <x v="2"/>
    </i>
    <i t="grand">
      <x/>
    </i>
  </rowItems>
  <colFields count="1">
    <field x="-2"/>
  </colFields>
  <colItems count="2">
    <i>
      <x/>
    </i>
    <i i="1">
      <x v="1"/>
    </i>
  </colItems>
  <dataFields count="2">
    <dataField fld="2" subtotal="count" baseField="0" baseItem="0"/>
    <dataField fld="3"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1F8A064-9534-4BFE-8830-3054C24EC980}" name="PivotTable24" cacheId="6" applyNumberFormats="0" applyBorderFormats="0" applyFontFormats="0" applyPatternFormats="0" applyAlignmentFormats="0" applyWidthHeightFormats="1" dataCaption="Values" tag="50471d59-4099-4e58-a3e2-92cdc1c196b3" updatedVersion="8" minRefreshableVersion="3" useAutoFormatting="1" subtotalHiddenItems="1" itemPrintTitles="1" createdVersion="8" indent="0" outline="1" outlineData="1" multipleFieldFilters="0">
  <location ref="A189:C195" firstHeaderRow="0" firstDataRow="1" firstDataCol="1"/>
  <pivotFields count="4">
    <pivotField allDrilled="1" subtotalTop="0" showAll="0" defaultSubtotal="0" defaultAttributeDrillState="1">
      <items count="5">
        <item s="1" x="0"/>
        <item s="1" x="1"/>
        <item s="1" x="2"/>
        <item s="1" x="3"/>
        <item s="1" x="4"/>
      </items>
    </pivotField>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s>
  <rowFields count="1">
    <field x="1"/>
  </rowFields>
  <rowItems count="6">
    <i>
      <x/>
    </i>
    <i>
      <x v="1"/>
    </i>
    <i>
      <x v="2"/>
    </i>
    <i>
      <x v="3"/>
    </i>
    <i>
      <x v="4"/>
    </i>
    <i t="grand">
      <x/>
    </i>
  </rowItems>
  <colFields count="1">
    <field x="-2"/>
  </colFields>
  <colItems count="2">
    <i>
      <x/>
    </i>
    <i i="1">
      <x v="1"/>
    </i>
  </colItems>
  <dataFields count="2">
    <dataField fld="3" subtotal="count" baseField="0" baseItem="0"/>
    <dataField fld="2"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16B0FC9-C72E-4ABE-BAA5-3FA8E157B0CF}" name="PivotTable11" cacheId="7" applyNumberFormats="0" applyBorderFormats="0" applyFontFormats="0" applyPatternFormats="0" applyAlignmentFormats="0" applyWidthHeightFormats="1" dataCaption="Values" tag="95efacf3-1efa-45b4-ba5c-ed401b22f067" updatedVersion="8" minRefreshableVersion="3" useAutoFormatting="1" subtotalHiddenItems="1" rowGrandTotals="0" colGrandTotals="0" itemPrintTitles="1" createdVersion="8" indent="0" outline="1" outlineData="1" multipleFieldFilters="0">
  <location ref="A236:E242" firstHeaderRow="1" firstDataRow="2" firstDataCol="1"/>
  <pivotFields count="5">
    <pivotField allDrilled="1" subtotalTop="0" showAll="0" defaultSubtotal="0" defaultAttributeDrillState="1">
      <items count="5">
        <item s="1" x="0"/>
        <item s="1" x="1"/>
        <item s="1" x="2"/>
        <item s="1" x="3"/>
        <item s="1" x="4"/>
      </items>
    </pivotField>
    <pivotField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4">
        <item x="0"/>
        <item x="1"/>
        <item x="2"/>
        <item x="3"/>
      </items>
    </pivotField>
  </pivotFields>
  <rowFields count="1">
    <field x="3"/>
  </rowFields>
  <rowItems count="5">
    <i>
      <x v="2"/>
    </i>
    <i>
      <x v="1"/>
    </i>
    <i>
      <x v="4"/>
    </i>
    <i>
      <x/>
    </i>
    <i>
      <x v="3"/>
    </i>
  </rowItems>
  <colFields count="1">
    <field x="4"/>
  </colFields>
  <colItems count="4">
    <i>
      <x/>
    </i>
    <i>
      <x v="1"/>
    </i>
    <i>
      <x v="2"/>
    </i>
    <i>
      <x v="3"/>
    </i>
  </colItems>
  <dataFields count="1">
    <dataField fld="2"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94C8033-F018-49D1-8222-ABE21BD0D033}" name="PivotTable6" cacheId="1" applyNumberFormats="0" applyBorderFormats="0" applyFontFormats="0" applyPatternFormats="0" applyAlignmentFormats="0" applyWidthHeightFormats="1" dataCaption="Values" tag="3f14a251-b419-48ad-b630-30942505f1f7" updatedVersion="8" minRefreshableVersion="3" useAutoFormatting="1" subtotalHiddenItems="1" itemPrintTitles="1" createdVersion="8" indent="0" outline="1" outlineData="1" multipleFieldFilters="0">
  <location ref="E70:F78" firstHeaderRow="1" firstDataRow="1" firstDataCol="1"/>
  <pivotFields count="2">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8">
    <i>
      <x v="6"/>
    </i>
    <i>
      <x v="2"/>
    </i>
    <i>
      <x v="5"/>
    </i>
    <i>
      <x v="3"/>
    </i>
    <i>
      <x/>
    </i>
    <i>
      <x v="1"/>
    </i>
    <i>
      <x v="4"/>
    </i>
    <i t="grand">
      <x/>
    </i>
  </rowItems>
  <colItems count="1">
    <i/>
  </colItems>
  <dataFields count="1">
    <dataField fld="1"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0E7F807-DF6C-46C3-8B68-0121314A6ACF}" name="PivotTable15" cacheId="4" applyNumberFormats="0" applyBorderFormats="0" applyFontFormats="0" applyPatternFormats="0" applyAlignmentFormats="0" applyWidthHeightFormats="1" dataCaption="Values" tag="7c88aa03-7905-4856-baa5-e04a67e0dbee" updatedVersion="8" minRefreshableVersion="3" useAutoFormatting="1" subtotalHiddenItems="1" itemPrintTitles="1" createdVersion="8" indent="0" outline="1" outlineData="1" multipleFieldFilters="0">
  <location ref="A97:B98" firstHeaderRow="0" firstDataRow="1" firstDataCol="0"/>
  <pivotFields count="2">
    <pivotField dataField="1" subtotalTop="0" showAll="0" defaultSubtotal="0"/>
    <pivotField dataField="1" subtotalTop="0" showAll="0" defaultSubtotal="0"/>
  </pivotFields>
  <rowItems count="1">
    <i/>
  </rowItems>
  <colFields count="1">
    <field x="-2"/>
  </colFields>
  <colItems count="2">
    <i>
      <x/>
    </i>
    <i i="1">
      <x v="1"/>
    </i>
  </colItems>
  <dataFields count="2">
    <dataField fld="0" subtotal="count" baseField="0" baseItem="0"/>
    <dataField fld="1"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12C9F4F-A47B-44E0-9F89-72CD7E7A0034}" name="ph2_analysis" cacheId="43" applyNumberFormats="0" applyBorderFormats="0" applyFontFormats="0" applyPatternFormats="0" applyAlignmentFormats="0" applyWidthHeightFormats="1" dataCaption="Values" tag="8704954b-9471-4a7a-9bf8-d28e8cc62641" updatedVersion="8" minRefreshableVersion="3" useAutoFormatting="1" subtotalHiddenItems="1" itemPrintTitles="1" createdVersion="8" indent="0" outline="1" outlineData="1" multipleFieldFilters="0">
  <location ref="A35:D36" firstHeaderRow="0" firstDataRow="1" firstDataCol="0"/>
  <pivotFields count="4">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4">
    <i>
      <x/>
    </i>
    <i i="1">
      <x v="1"/>
    </i>
    <i i="2">
      <x v="2"/>
    </i>
    <i i="3">
      <x v="3"/>
    </i>
  </colItems>
  <dataFields count="4">
    <dataField fld="0" subtotal="count" baseField="0" baseItem="0"/>
    <dataField fld="1" subtotal="count" baseField="0" baseItem="0"/>
    <dataField fld="2" subtotal="count" baseField="0" baseItem="0"/>
    <dataField fld="3"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396E99D-E332-408F-BAA3-4B2E45261284}" name="PivotTable7" cacheId="11" applyNumberFormats="0" applyBorderFormats="0" applyFontFormats="0" applyPatternFormats="0" applyAlignmentFormats="0" applyWidthHeightFormats="1" dataCaption="Values" tag="0dfbd527-4be3-4f65-b6c1-6e73b82e11d2" updatedVersion="8" minRefreshableVersion="3" useAutoFormatting="1" subtotalHiddenItems="1" itemPrintTitles="1" createdVersion="8" indent="0" outline="1" outlineData="1" multipleFieldFilters="0">
  <location ref="A84:C91" firstHeaderRow="0"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s>
  <rowFields count="1">
    <field x="0"/>
  </rowFields>
  <rowItems count="7">
    <i>
      <x/>
    </i>
    <i>
      <x v="1"/>
    </i>
    <i>
      <x v="2"/>
    </i>
    <i>
      <x v="3"/>
    </i>
    <i>
      <x v="4"/>
    </i>
    <i>
      <x v="5"/>
    </i>
    <i t="grand">
      <x/>
    </i>
  </rowItems>
  <colFields count="1">
    <field x="-2"/>
  </colFields>
  <colItems count="2">
    <i>
      <x/>
    </i>
    <i i="1">
      <x v="1"/>
    </i>
  </colItems>
  <dataFields count="2">
    <dataField fld="2" subtotal="count" baseField="0" baseItem="0"/>
    <dataField fld="1"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FA15010-E252-4398-91B4-D2CFA598836B}" name="PivotTable18" cacheId="12" applyNumberFormats="0" applyBorderFormats="0" applyFontFormats="0" applyPatternFormats="0" applyAlignmentFormats="0" applyWidthHeightFormats="1" dataCaption="Values" tag="18b94c22-3aec-4b94-ae6a-04e7a2a63f54" updatedVersion="8" minRefreshableVersion="3" useAutoFormatting="1" subtotalHiddenItems="1" itemPrintTitles="1" createdVersion="8" indent="0" outline="1" outlineData="1" multipleFieldFilters="0">
  <location ref="A128:C131" firstHeaderRow="0" firstDataRow="1" firstDataCol="1"/>
  <pivotFields count="4">
    <pivotField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xis="axisRow" allDrilled="1" subtotalTop="0" showAll="0" dataSourceSort="1" defaultSubtotal="0" defaultAttributeDrillState="1">
      <items count="2">
        <item x="0"/>
        <item x="1"/>
      </items>
    </pivotField>
  </pivotFields>
  <rowFields count="1">
    <field x="3"/>
  </rowFields>
  <rowItems count="3">
    <i>
      <x/>
    </i>
    <i>
      <x v="1"/>
    </i>
    <i t="grand">
      <x/>
    </i>
  </rowItems>
  <colFields count="1">
    <field x="-2"/>
  </colFields>
  <colItems count="2">
    <i>
      <x/>
    </i>
    <i i="1">
      <x v="1"/>
    </i>
  </colItems>
  <dataFields count="2">
    <dataField fld="1" subtotal="count" baseField="0" baseItem="0"/>
    <dataField fld="2"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BE174D9A-9AC6-47B9-97C7-29C79F1BAD46}" name="PivotTable19" cacheId="9" applyNumberFormats="0" applyBorderFormats="0" applyFontFormats="0" applyPatternFormats="0" applyAlignmentFormats="0" applyWidthHeightFormats="1" dataCaption="Values" tag="6a1dfcad-1398-4646-a853-dd41d1d5cbb5" updatedVersion="8" minRefreshableVersion="3" useAutoFormatting="1" subtotalHiddenItems="1" itemPrintTitles="1" createdVersion="8" indent="0" outline="1" outlineData="1" multipleFieldFilters="0">
  <location ref="A136:B147" firstHeaderRow="1" firstDataRow="1" firstDataCol="1"/>
  <pivotFields count="2">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1">
    <i>
      <x v="8"/>
    </i>
    <i>
      <x v="1"/>
    </i>
    <i>
      <x v="9"/>
    </i>
    <i>
      <x v="2"/>
    </i>
    <i>
      <x v="4"/>
    </i>
    <i>
      <x v="7"/>
    </i>
    <i>
      <x v="5"/>
    </i>
    <i>
      <x/>
    </i>
    <i>
      <x v="3"/>
    </i>
    <i>
      <x v="6"/>
    </i>
    <i t="grand">
      <x/>
    </i>
  </rowItems>
  <colItems count="1">
    <i/>
  </colItems>
  <dataFields count="1">
    <dataField fld="1"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34">
      <autoFilter ref="A1">
        <filterColumn colId="0">
          <top10 val="10" filterVal="10"/>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DF5F304D-9C93-40EE-AD18-99BB890C5FDB}" name="PivotTable25" cacheId="15" applyNumberFormats="0" applyBorderFormats="0" applyFontFormats="0" applyPatternFormats="0" applyAlignmentFormats="0" applyWidthHeightFormats="1" dataCaption="Values" tag="989d32a9-9492-435b-b4be-8b8a4a5113b3" updatedVersion="8" minRefreshableVersion="3" useAutoFormatting="1" subtotalHiddenItems="1" itemPrintTitles="1" createdVersion="8" indent="0" outline="1" outlineData="1" multipleFieldFilters="0">
  <location ref="A200:C204" firstHeaderRow="0" firstDataRow="1" firstDataCol="1"/>
  <pivotFields count="4">
    <pivotField allDrilled="1" subtotalTop="0" showAll="0" defaultSubtotal="0" defaultAttributeDrillState="1">
      <items count="5">
        <item s="1" x="0"/>
        <item s="1" x="1"/>
        <item s="1" x="2"/>
        <item s="1" x="3"/>
        <item s="1" x="4"/>
      </items>
    </pivotField>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s>
  <rowFields count="1">
    <field x="1"/>
  </rowFields>
  <rowItems count="4">
    <i>
      <x/>
    </i>
    <i>
      <x v="1"/>
    </i>
    <i>
      <x v="2"/>
    </i>
    <i t="grand">
      <x/>
    </i>
  </rowItems>
  <colFields count="1">
    <field x="-2"/>
  </colFields>
  <colItems count="2">
    <i>
      <x/>
    </i>
    <i i="1">
      <x v="1"/>
    </i>
  </colItems>
  <dataFields count="2">
    <dataField fld="2" subtotal="count" baseField="0" baseItem="0"/>
    <dataField fld="3"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98E960BD-28A0-4779-AF85-1ECC608E580E}" name="PivotTable12" cacheId="16" applyNumberFormats="0" applyBorderFormats="0" applyFontFormats="0" applyPatternFormats="0" applyAlignmentFormats="0" applyWidthHeightFormats="1" dataCaption="Values" tag="e222ee15-7847-430f-811f-0a18ea23dfc6" updatedVersion="8" minRefreshableVersion="3" useAutoFormatting="1" subtotalHiddenItems="1" rowGrandTotals="0" colGrandTotals="0" itemPrintTitles="1" createdVersion="8" indent="0" outline="1" outlineData="1" multipleFieldFilters="0">
  <location ref="A246:B251" firstHeaderRow="1" firstDataRow="1" firstDataCol="1"/>
  <pivotFields count="3">
    <pivotField allDrilled="1" subtotalTop="0" showAll="0" defaultSubtotal="0" defaultAttributeDrillState="1">
      <items count="5">
        <item s="1" x="0"/>
        <item s="1" x="1"/>
        <item s="1" x="2"/>
        <item s="1" x="3"/>
        <item s="1" x="4"/>
      </items>
    </pivotField>
    <pivotField axis="axisRow" allDrilled="1" subtotalTop="0" showAll="0" defaultSubtotal="0" defaultAttributeDrillState="1">
      <items count="5">
        <item x="0"/>
        <item x="1"/>
        <item x="2"/>
        <item x="3"/>
        <item x="4"/>
      </items>
    </pivotField>
    <pivotField dataField="1" subtotalTop="0" showAll="0" defaultSubtotal="0"/>
  </pivotFields>
  <rowFields count="1">
    <field x="1"/>
  </rowFields>
  <rowItems count="5">
    <i>
      <x/>
    </i>
    <i>
      <x v="1"/>
    </i>
    <i>
      <x v="2"/>
    </i>
    <i>
      <x v="3"/>
    </i>
    <i>
      <x v="4"/>
    </i>
  </rowItems>
  <colItems count="1">
    <i/>
  </colItems>
  <dataFields count="1">
    <dataField fld="2"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47269B25-C96D-412A-AEE3-D9699663AB72}" name="PivotTable10" cacheId="8" applyNumberFormats="0" applyBorderFormats="0" applyFontFormats="0" applyPatternFormats="0" applyAlignmentFormats="0" applyWidthHeightFormats="1" dataCaption="Values" tag="aa767331-8295-4146-a4e7-89465d5f5af4" updatedVersion="8" minRefreshableVersion="3" useAutoFormatting="1" subtotalHiddenItems="1" itemPrintTitles="1" createdVersion="8" indent="0" outline="1" outlineData="1" multipleFieldFilters="0">
  <location ref="A225:B231" firstHeaderRow="1" firstDataRow="1" firstDataCol="1"/>
  <pivotFields count="4">
    <pivotField allDrilled="1" subtotalTop="0" showAll="0" defaultSubtotal="0" defaultAttributeDrillState="1">
      <items count="5">
        <item s="1" x="0"/>
        <item s="1" x="1"/>
        <item s="1" x="2"/>
        <item s="1" x="3"/>
        <item s="1" x="4"/>
      </items>
    </pivotField>
    <pivotField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xis="axisRow" allDrilled="1" subtotalTop="0" showAll="0"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3"/>
  </rowFields>
  <rowItems count="6">
    <i>
      <x v="2"/>
    </i>
    <i>
      <x v="1"/>
    </i>
    <i>
      <x v="4"/>
    </i>
    <i>
      <x/>
    </i>
    <i>
      <x v="3"/>
    </i>
    <i t="grand">
      <x/>
    </i>
  </rowItems>
  <colItems count="1">
    <i/>
  </colItems>
  <dataFields count="1">
    <dataField fld="2"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2C25F1C5-B6BD-45A9-B983-3D205A2867B3}" name="PivotTable8" cacheId="5" applyNumberFormats="0" applyBorderFormats="0" applyFontFormats="0" applyPatternFormats="0" applyAlignmentFormats="0" applyWidthHeightFormats="1" dataCaption="Values" tag="9afd1ebe-45ee-4086-ad34-ce2716888744" updatedVersion="8" minRefreshableVersion="3" useAutoFormatting="1" subtotalHiddenItems="1" itemPrintTitles="1" createdVersion="8" indent="0" outline="1" outlineData="1" multipleFieldFilters="0">
  <location ref="A209:B210" firstHeaderRow="0" firstDataRow="1" firstDataCol="0"/>
  <pivotFields count="3">
    <pivotField allDrilled="1" subtotalTop="0" showAll="0" defaultSubtotal="0" defaultAttributeDrillState="1">
      <items count="5">
        <item s="1" x="0"/>
        <item s="1" x="1"/>
        <item s="1" x="2"/>
        <item s="1" x="3"/>
        <item s="1" x="4"/>
      </items>
    </pivotField>
    <pivotField dataField="1" subtotalTop="0" showAll="0" defaultSubtotal="0"/>
    <pivotField dataField="1" subtotalTop="0" showAll="0" defaultSubtotal="0"/>
  </pivotFields>
  <rowItems count="1">
    <i/>
  </rowItems>
  <colFields count="1">
    <field x="-2"/>
  </colFields>
  <colItems count="2">
    <i>
      <x/>
    </i>
    <i i="1">
      <x v="1"/>
    </i>
  </colItems>
  <dataFields count="2">
    <dataField fld="1" subtotal="count" baseField="0" baseItem="0"/>
    <dataField fld="2"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48799D9C-76DF-4E55-A153-2F8A4B3FB67B}" name="PivotTable20" cacheId="3" applyNumberFormats="0" applyBorderFormats="0" applyFontFormats="0" applyPatternFormats="0" applyAlignmentFormats="0" applyWidthHeightFormats="1" dataCaption="Values" tag="0d8c1af4-496a-4a5f-9469-da60d7f11ebf" updatedVersion="8" minRefreshableVersion="3" useAutoFormatting="1" subtotalHiddenItems="1" itemPrintTitles="1" createdVersion="8" indent="0" outline="1" outlineData="1" multipleFieldFilters="0">
  <location ref="A150:B153" firstHeaderRow="1" firstDataRow="1" firstDataCol="1"/>
  <pivotFields count="3">
    <pivotField allDrilled="1" subtotalTop="0" showAll="0" measureFilter="1" defaultSubtotal="0" defaultAttributeDrillState="1">
      <items count="10">
        <item x="0"/>
        <item x="1"/>
        <item x="2"/>
        <item x="3"/>
        <item x="4"/>
        <item x="5"/>
        <item x="6"/>
        <item x="7"/>
        <item x="8"/>
        <item x="9"/>
      </items>
    </pivotField>
    <pivotField dataField="1" subtotalTop="0" showAll="0" defaultSubtotal="0"/>
    <pivotField axis="axisRow" allDrilled="1" subtotalTop="0" showAll="0" dataSourceSort="1" defaultSubtotal="0" defaultAttributeDrillState="1">
      <items count="2">
        <item x="0"/>
        <item x="1"/>
      </items>
    </pivotField>
  </pivotFields>
  <rowFields count="1">
    <field x="2"/>
  </rowFields>
  <rowItems count="3">
    <i>
      <x/>
    </i>
    <i>
      <x v="1"/>
    </i>
    <i t="grand">
      <x/>
    </i>
  </rowItems>
  <colItems count="1">
    <i/>
  </colItems>
  <dataFields count="1">
    <dataField fld="1"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37">
      <autoFilter ref="A1">
        <filterColumn colId="0">
          <top10 val="10" filterVal="10"/>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C9BF49F0-B15B-4989-BFBB-B302860C8CE5}" name="PivotTable23" cacheId="18" applyNumberFormats="0" applyBorderFormats="0" applyFontFormats="0" applyPatternFormats="0" applyAlignmentFormats="0" applyWidthHeightFormats="1" dataCaption="Values" tag="f3fce963-526e-42d8-99e0-5490b82d6ef8" updatedVersion="8" minRefreshableVersion="3" useAutoFormatting="1" subtotalHiddenItems="1" itemPrintTitles="1" createdVersion="8" indent="0" outline="1" outlineData="1" multipleFieldFilters="0">
  <location ref="A178:F185" firstHeaderRow="1" firstDataRow="2" firstDataCol="1"/>
  <pivotFields count="4">
    <pivotField allDrilled="1" subtotalTop="0" showAll="0" defaultSubtotal="0" defaultAttributeDrillState="1">
      <items count="5">
        <item s="1" x="0"/>
        <item s="1" x="1"/>
        <item s="1" x="2"/>
        <item s="1" x="3"/>
        <item s="1" x="4"/>
      </items>
    </pivotField>
    <pivotField axis="axisRow" allDrilled="1" subtotalTop="0" showAll="0" dataSourceSort="1" defaultSubtotal="0" defaultAttributeDrillState="1">
      <items count="5">
        <item x="0"/>
        <item x="1"/>
        <item x="2"/>
        <item x="3"/>
        <item x="4"/>
      </items>
    </pivotField>
    <pivotField axis="axisCol" allDrilled="1" subtotalTop="0" showAll="0" dataSourceSort="1" defaultSubtotal="0" defaultAttributeDrillState="1">
      <items count="4">
        <item x="0"/>
        <item x="1"/>
        <item x="2"/>
        <item x="3"/>
      </items>
    </pivotField>
    <pivotField dataField="1" subtotalTop="0" showAll="0" defaultSubtotal="0"/>
  </pivotFields>
  <rowFields count="1">
    <field x="1"/>
  </rowFields>
  <rowItems count="6">
    <i>
      <x/>
    </i>
    <i>
      <x v="1"/>
    </i>
    <i>
      <x v="2"/>
    </i>
    <i>
      <x v="3"/>
    </i>
    <i>
      <x v="4"/>
    </i>
    <i t="grand">
      <x/>
    </i>
  </rowItems>
  <colFields count="1">
    <field x="2"/>
  </colFields>
  <colItems count="5">
    <i>
      <x/>
    </i>
    <i>
      <x v="1"/>
    </i>
    <i>
      <x v="2"/>
    </i>
    <i>
      <x v="3"/>
    </i>
    <i t="grand">
      <x/>
    </i>
  </colItems>
  <dataFields count="1">
    <dataField fld="3"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126DD7C1-68DD-46E7-8310-CD62495C2F1C}" name="PivotTable16" cacheId="2" applyNumberFormats="0" applyBorderFormats="0" applyFontFormats="0" applyPatternFormats="0" applyAlignmentFormats="0" applyWidthHeightFormats="1" dataCaption="Values" tag="356f3a6d-85e5-4995-a22e-0688f11ee5c4" updatedVersion="8" minRefreshableVersion="3" useAutoFormatting="1" subtotalHiddenItems="1" itemPrintTitles="1" createdVersion="8" indent="0" outline="1" outlineData="1" multipleFieldFilters="0">
  <location ref="A103:C111" firstHeaderRow="0" firstDataRow="1" firstDataCol="1"/>
  <pivotFields count="3">
    <pivotField axis="axisRow" allDrilled="1" subtotalTop="0" showAll="0" sortType="de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s>
  <rowFields count="1">
    <field x="0"/>
  </rowFields>
  <rowItems count="8">
    <i>
      <x v="2"/>
    </i>
    <i>
      <x v="5"/>
    </i>
    <i>
      <x v="6"/>
    </i>
    <i>
      <x v="3"/>
    </i>
    <i>
      <x/>
    </i>
    <i>
      <x v="1"/>
    </i>
    <i>
      <x v="4"/>
    </i>
    <i t="grand">
      <x/>
    </i>
  </rowItems>
  <colFields count="1">
    <field x="-2"/>
  </colFields>
  <colItems count="2">
    <i>
      <x/>
    </i>
    <i i="1">
      <x v="1"/>
    </i>
  </colItems>
  <dataFields count="2">
    <dataField fld="1" subtotal="count" baseField="0" baseItem="0"/>
    <dataField fld="2"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F7B96FB7-60FD-4435-8A38-1E61FC6FE069}" name="phase1_02" cacheId="21" applyNumberFormats="0" applyBorderFormats="0" applyFontFormats="0" applyPatternFormats="0" applyAlignmentFormats="0" applyWidthHeightFormats="1" dataCaption="Values" tag="d4228b09-ad71-44c8-b902-a48a0312194c" updatedVersion="8" minRefreshableVersion="3" useAutoFormatting="1" subtotalHiddenItems="1" itemPrintTitles="1" createdVersion="8" indent="0" outline="1" outlineData="1" multipleFieldFilters="0">
  <location ref="A7:B8"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fld="0" subtotal="count" baseField="0" baseItem="0"/>
    <dataField fld="1" subtotal="count" baseField="0" baseItem="0"/>
  </dataFields>
  <pivotHierarchies count="52">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C1321762-192E-49C1-BF81-CC8B93881CA8}" name="PivotTable21" cacheId="0" applyNumberFormats="0" applyBorderFormats="0" applyFontFormats="0" applyPatternFormats="0" applyAlignmentFormats="0" applyWidthHeightFormats="1" dataCaption="Values" tag="73d1ca0f-2547-4cd1-afc0-ca59f8e88e45" updatedVersion="8" minRefreshableVersion="3" useAutoFormatting="1" subtotalHiddenItems="1" itemPrintTitles="1" createdVersion="8" indent="0" outline="1" outlineData="1" multipleFieldFilters="0">
  <location ref="A156:B162" firstHeaderRow="1" firstDataRow="1" firstDataCol="1"/>
  <pivotFields count="2">
    <pivotField axis="axisRow" allDrilled="1" subtotalTop="0" showAll="0" defaultSubtotal="0" defaultAttributeDrillState="1">
      <items count="5">
        <item s="1" x="0"/>
        <item s="1" x="1"/>
        <item s="1" x="2"/>
        <item s="1" x="3"/>
        <item s="1" x="4"/>
      </items>
    </pivotField>
    <pivotField dataField="1" subtotalTop="0" showAll="0" defaultSubtotal="0"/>
  </pivotFields>
  <rowFields count="1">
    <field x="0"/>
  </rowFields>
  <rowItems count="6">
    <i>
      <x/>
    </i>
    <i>
      <x v="1"/>
    </i>
    <i>
      <x v="2"/>
    </i>
    <i>
      <x v="3"/>
    </i>
    <i>
      <x v="4"/>
    </i>
    <i t="grand">
      <x/>
    </i>
  </rowItems>
  <colItems count="1">
    <i/>
  </colItems>
  <dataFields count="1">
    <dataField fld="1" subtotal="count" baseField="0" baseItem="0"/>
  </dataFields>
  <pivotHierarchies count="5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ion_domain]"/>
        <x15:activeTabTopLevelEntity name="[sale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F1346AA-25E8-456B-BAF8-8463DB5CE8CC}" sourceName="[sales].[Region]">
  <pivotTables>
    <pivotTable tabId="2" name="phase1_01"/>
    <pivotTable tabId="2" name="phase1_02"/>
    <pivotTable tabId="2" name="phase1_03"/>
    <pivotTable tabId="2" name="phase1­_04"/>
    <pivotTable tabId="2" name="phase1­_05"/>
  </pivotTables>
  <data>
    <olap pivotCacheId="190421831">
      <levels count="2">
        <level uniqueName="[sales].[Region].[(All)]" sourceCaption="(All)" count="0"/>
        <level uniqueName="[sales].[Region].[Region]" sourceCaption="Region" count="5">
          <ranges>
            <range startItem="0">
              <i n="[sales].[Region].&amp;[Central]" c="Central"/>
              <i n="[sales].[Region].&amp;[East]" c="East"/>
              <i n="[sales].[Region].&amp;[North]" c="North"/>
              <i n="[sales].[Region].&amp;[South]" c="South"/>
              <i n="[sales].[Region].&amp;[West]" c="West"/>
            </range>
          </ranges>
        </level>
      </levels>
      <selections count="1">
        <selection n="[sales].[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50CBDFFA-19D1-48B2-B3F5-D96A864A866D}" sourceName="[sales].[Product]">
  <pivotTables>
    <pivotTable tabId="2" name="phase1_01"/>
    <pivotTable tabId="2" name="phase1_02"/>
    <pivotTable tabId="2" name="phase1_03"/>
    <pivotTable tabId="2" name="phase1­_04"/>
    <pivotTable tabId="2" name="phase1­_05"/>
  </pivotTables>
  <data>
    <olap pivotCacheId="190421831">
      <levels count="2">
        <level uniqueName="[sales].[Product].[(All)]" sourceCaption="(All)" count="0"/>
        <level uniqueName="[sales].[Product].[Product]" sourceCaption="Product" count="7">
          <ranges>
            <range startItem="0">
              <i n="[sales].[Product].&amp;[Chair]" c="Chair"/>
              <i n="[sales].[Product].&amp;[Desk]" c="Desk"/>
              <i n="[sales].[Product].&amp;[Laptop]" c="Laptop"/>
              <i n="[sales].[Product].&amp;[Monitor]" c="Monitor"/>
              <i n="[sales].[Product].&amp;[Phone]" c="Phone"/>
              <i n="[sales].[Product].&amp;[Printer]" c="Printer"/>
              <i n="[sales].[Product].&amp;[Tablet]" c="Tablet"/>
            </range>
          </ranges>
        </level>
      </levels>
      <selections count="1">
        <selection n="[sales].[Produc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8CDB99BD-B298-4B29-9439-F4E5781ADA61}" sourceName="[sales].[month_name]">
  <pivotTables>
    <pivotTable tabId="2" name="phase1_01"/>
    <pivotTable tabId="2" name="phase1_02"/>
    <pivotTable tabId="2" name="phase1_03"/>
    <pivotTable tabId="2" name="phase1­_04"/>
    <pivotTable tabId="2" name="phase1­_05"/>
  </pivotTables>
  <data>
    <olap pivotCacheId="190421831">
      <levels count="2">
        <level uniqueName="[sales].[month_name].[(All)]" sourceCaption="(All)" count="0"/>
        <level uniqueName="[sales].[month_name].[month_name]" sourceCaption="month_name" count="12" sortOrder="ascending">
          <ranges>
            <range startItem="0">
              <i n="[sales].[month_name].&amp;[April]" c="April"/>
              <i n="[sales].[month_name].&amp;[August]" c="August"/>
              <i n="[sales].[month_name].&amp;[December]" c="December"/>
              <i n="[sales].[month_name].&amp;[February]" c="February"/>
              <i n="[sales].[month_name].&amp;[January]" c="January"/>
              <i n="[sales].[month_name].&amp;[July]" c="July"/>
              <i n="[sales].[month_name].&amp;[June]" c="June"/>
              <i n="[sales].[month_name].&amp;[March]" c="March"/>
              <i n="[sales].[month_name].&amp;[May]" c="May"/>
              <i n="[sales].[month_name].&amp;[November]" c="November"/>
              <i n="[sales].[month_name].&amp;[October]" c="October"/>
              <i n="[sales].[month_name].&amp;[September]" c="September"/>
            </range>
          </ranges>
        </level>
      </levels>
      <selections count="1">
        <selection n="[sales].[month_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DE3142A-0AB1-41D5-9B40-1AD43B06CF80}" cache="Slicer_Region" caption="Region" startItem="2" level="1" style="Slicer Style 1" rowHeight="612000"/>
  <slicer name="Product" xr10:uid="{EE66A825-3DB9-495A-84F4-601DECDD2EF3}" cache="Slicer_Product" caption="Product" startItem="2" level="1" style="Slicer Style 1" rowHeight="612000"/>
  <slicer name="month_name" xr10:uid="{B605ECCC-A26A-4773-95A9-9AD5C5E63110}" cache="Slicer_month_name" caption="month_name" level="1" style="Slicer Style 1" rowHeight="612000"/>
</slicers>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Gill Sans MT">
      <a:maj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openxmlformats.org/officeDocument/2006/relationships/pivotTable" Target="../pivotTables/pivotTable2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5" Type="http://schemas.openxmlformats.org/officeDocument/2006/relationships/pivotTable" Target="../pivotTables/pivotTable25.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pivotTable" Target="../pivotTables/pivotTable20.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24" Type="http://schemas.openxmlformats.org/officeDocument/2006/relationships/pivotTable" Target="../pivotTables/pivotTable24.xml"/><Relationship Id="rId5" Type="http://schemas.openxmlformats.org/officeDocument/2006/relationships/pivotTable" Target="../pivotTables/pivotTable5.xml"/><Relationship Id="rId15" Type="http://schemas.openxmlformats.org/officeDocument/2006/relationships/pivotTable" Target="../pivotTables/pivotTable15.xml"/><Relationship Id="rId23" Type="http://schemas.openxmlformats.org/officeDocument/2006/relationships/pivotTable" Target="../pivotTables/pivotTable23.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 Id="rId22" Type="http://schemas.openxmlformats.org/officeDocument/2006/relationships/pivotTable" Target="../pivotTables/pivot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1D6A6-7989-45BE-BC96-3E2A9878C293}">
  <dimension ref="A1:AO48"/>
  <sheetViews>
    <sheetView showGridLines="0" topLeftCell="J1" zoomScale="50" zoomScaleNormal="50" workbookViewId="0">
      <selection activeCell="AD2" sqref="AD2"/>
    </sheetView>
  </sheetViews>
  <sheetFormatPr defaultRowHeight="18" x14ac:dyDescent="0.5"/>
  <sheetData>
    <row r="1" spans="1:41" x14ac:dyDescent="0.5">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row>
    <row r="2" spans="1:41" x14ac:dyDescent="0.5">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row>
    <row r="3" spans="1:41" x14ac:dyDescent="0.5">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row>
    <row r="4" spans="1:41" x14ac:dyDescent="0.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row>
    <row r="5" spans="1:41" x14ac:dyDescent="0.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row>
    <row r="6" spans="1:41" x14ac:dyDescent="0.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row>
    <row r="7" spans="1:41" x14ac:dyDescent="0.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row>
    <row r="8" spans="1:41" x14ac:dyDescent="0.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row>
    <row r="9" spans="1:41" x14ac:dyDescent="0.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row>
    <row r="10" spans="1:41" x14ac:dyDescent="0.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row>
    <row r="11" spans="1:41" x14ac:dyDescent="0.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row>
    <row r="12" spans="1:41" x14ac:dyDescent="0.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row>
    <row r="13" spans="1:41" x14ac:dyDescent="0.5">
      <c r="A13" s="12"/>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row>
    <row r="14" spans="1:41" x14ac:dyDescent="0.5">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row>
    <row r="15" spans="1:41" x14ac:dyDescent="0.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row>
    <row r="16" spans="1:41" x14ac:dyDescent="0.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row>
    <row r="17" spans="1:41" x14ac:dyDescent="0.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row>
    <row r="18" spans="1:41" x14ac:dyDescent="0.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row>
    <row r="19" spans="1:41" x14ac:dyDescent="0.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row>
    <row r="20" spans="1:41" x14ac:dyDescent="0.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row>
    <row r="21" spans="1:41" x14ac:dyDescent="0.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row>
    <row r="22" spans="1:41" x14ac:dyDescent="0.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row>
    <row r="23" spans="1:41" x14ac:dyDescent="0.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row>
    <row r="24" spans="1:41" x14ac:dyDescent="0.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row>
    <row r="25" spans="1:41" x14ac:dyDescent="0.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row>
    <row r="26" spans="1:41" x14ac:dyDescent="0.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row>
    <row r="27" spans="1:41" x14ac:dyDescent="0.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row>
    <row r="28" spans="1:41" x14ac:dyDescent="0.5">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row>
    <row r="29" spans="1:41" x14ac:dyDescent="0.5">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row>
    <row r="30" spans="1:41" x14ac:dyDescent="0.5">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row>
    <row r="31" spans="1:41" x14ac:dyDescent="0.5">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row>
    <row r="32" spans="1:41" x14ac:dyDescent="0.5">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row>
    <row r="33" spans="1:41" x14ac:dyDescent="0.5">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row>
    <row r="34" spans="1:41" x14ac:dyDescent="0.5">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row>
    <row r="35" spans="1:41" x14ac:dyDescent="0.5">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row>
    <row r="36" spans="1:41" x14ac:dyDescent="0.5">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row>
    <row r="37" spans="1:41" x14ac:dyDescent="0.5">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row>
    <row r="38" spans="1:41" x14ac:dyDescent="0.5">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row>
    <row r="39" spans="1:41" x14ac:dyDescent="0.5">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row>
    <row r="40" spans="1:41" x14ac:dyDescent="0.5">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row>
    <row r="41" spans="1:41" x14ac:dyDescent="0.5">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row>
    <row r="42" spans="1:41" x14ac:dyDescent="0.5">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row>
    <row r="43" spans="1:41" x14ac:dyDescent="0.5">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row>
    <row r="44" spans="1:41" x14ac:dyDescent="0.5">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row>
    <row r="45" spans="1:41" x14ac:dyDescent="0.5">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row>
    <row r="46" spans="1:41" x14ac:dyDescent="0.5">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row>
    <row r="47" spans="1:41" x14ac:dyDescent="0.5">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row>
    <row r="48" spans="1:41" x14ac:dyDescent="0.5">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2B974-387C-4C81-A92B-C5364CD62735}">
  <dimension ref="A1:AT176"/>
  <sheetViews>
    <sheetView showGridLines="0" zoomScale="35" workbookViewId="0">
      <selection activeCell="BH29" sqref="BH29"/>
    </sheetView>
  </sheetViews>
  <sheetFormatPr defaultRowHeight="18" x14ac:dyDescent="0.5"/>
  <sheetData>
    <row r="1" spans="1:46" x14ac:dyDescent="0.5">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row>
    <row r="2" spans="1:46" x14ac:dyDescent="0.5">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row>
    <row r="3" spans="1:46" x14ac:dyDescent="0.5">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row>
    <row r="4" spans="1:46" x14ac:dyDescent="0.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row>
    <row r="5" spans="1:46" x14ac:dyDescent="0.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row>
    <row r="6" spans="1:46" x14ac:dyDescent="0.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row>
    <row r="7" spans="1:46" x14ac:dyDescent="0.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row>
    <row r="8" spans="1:46" x14ac:dyDescent="0.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row>
    <row r="9" spans="1:46" x14ac:dyDescent="0.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row>
    <row r="10" spans="1:46" x14ac:dyDescent="0.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row>
    <row r="11" spans="1:46" x14ac:dyDescent="0.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row>
    <row r="12" spans="1:46" x14ac:dyDescent="0.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row>
    <row r="13" spans="1:46" x14ac:dyDescent="0.5">
      <c r="A13" s="12"/>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row>
    <row r="14" spans="1:46" x14ac:dyDescent="0.5">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row>
    <row r="15" spans="1:46" x14ac:dyDescent="0.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row>
    <row r="16" spans="1:46" x14ac:dyDescent="0.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row>
    <row r="17" spans="1:46" x14ac:dyDescent="0.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row>
    <row r="18" spans="1:46" x14ac:dyDescent="0.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row>
    <row r="19" spans="1:46" x14ac:dyDescent="0.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row>
    <row r="20" spans="1:46" x14ac:dyDescent="0.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row>
    <row r="21" spans="1:46" x14ac:dyDescent="0.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row>
    <row r="22" spans="1:46" x14ac:dyDescent="0.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row>
    <row r="23" spans="1:46" x14ac:dyDescent="0.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row>
    <row r="24" spans="1:46" x14ac:dyDescent="0.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row>
    <row r="25" spans="1:46" x14ac:dyDescent="0.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row>
    <row r="26" spans="1:46" x14ac:dyDescent="0.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row>
    <row r="27" spans="1:46" x14ac:dyDescent="0.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row>
    <row r="28" spans="1:46" x14ac:dyDescent="0.5">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row>
    <row r="29" spans="1:46" x14ac:dyDescent="0.5">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row>
    <row r="30" spans="1:46" x14ac:dyDescent="0.5">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row>
    <row r="31" spans="1:46" x14ac:dyDescent="0.5">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row>
    <row r="32" spans="1:46" x14ac:dyDescent="0.5">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row>
    <row r="33" spans="1:46" x14ac:dyDescent="0.5">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row>
    <row r="34" spans="1:46" x14ac:dyDescent="0.5">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row>
    <row r="35" spans="1:46" x14ac:dyDescent="0.5">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row>
    <row r="36" spans="1:46" x14ac:dyDescent="0.5">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row>
    <row r="37" spans="1:46" x14ac:dyDescent="0.5">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row>
    <row r="38" spans="1:46" x14ac:dyDescent="0.5">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row>
    <row r="39" spans="1:46" x14ac:dyDescent="0.5">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row>
    <row r="40" spans="1:46" x14ac:dyDescent="0.5">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row>
    <row r="41" spans="1:46" x14ac:dyDescent="0.5">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row>
    <row r="42" spans="1:46" x14ac:dyDescent="0.5">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row>
    <row r="43" spans="1:46" x14ac:dyDescent="0.5">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row>
    <row r="44" spans="1:46" x14ac:dyDescent="0.5">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row>
    <row r="45" spans="1:46" x14ac:dyDescent="0.5">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row>
    <row r="46" spans="1:46" x14ac:dyDescent="0.5">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row>
    <row r="47" spans="1:46" x14ac:dyDescent="0.5">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row>
    <row r="48" spans="1:46" x14ac:dyDescent="0.5">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row>
    <row r="49" spans="1:46" x14ac:dyDescent="0.5">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row>
    <row r="50" spans="1:46" x14ac:dyDescent="0.5">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row>
    <row r="51" spans="1:46" x14ac:dyDescent="0.5">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row>
    <row r="52" spans="1:46" x14ac:dyDescent="0.5">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row>
    <row r="53" spans="1:46" x14ac:dyDescent="0.5">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row>
    <row r="54" spans="1:46" x14ac:dyDescent="0.5">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row>
    <row r="55" spans="1:46" x14ac:dyDescent="0.5">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row>
    <row r="56" spans="1:46" x14ac:dyDescent="0.5">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row>
    <row r="57" spans="1:46" x14ac:dyDescent="0.5">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row>
    <row r="58" spans="1:46" x14ac:dyDescent="0.5">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row>
    <row r="59" spans="1:46" x14ac:dyDescent="0.5">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row>
    <row r="60" spans="1:46" x14ac:dyDescent="0.5">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row>
    <row r="61" spans="1:46" x14ac:dyDescent="0.5">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row>
    <row r="62" spans="1:46" x14ac:dyDescent="0.5">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row>
    <row r="63" spans="1:46" x14ac:dyDescent="0.5">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row>
    <row r="64" spans="1:46" x14ac:dyDescent="0.5">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row>
    <row r="65" spans="1:46" x14ac:dyDescent="0.5">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row>
    <row r="66" spans="1:46" x14ac:dyDescent="0.5">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row>
    <row r="67" spans="1:46" x14ac:dyDescent="0.5">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row>
    <row r="68" spans="1:46" x14ac:dyDescent="0.5">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row>
    <row r="69" spans="1:46" x14ac:dyDescent="0.5">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row>
    <row r="70" spans="1:46" x14ac:dyDescent="0.5">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row>
    <row r="71" spans="1:46" x14ac:dyDescent="0.5">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2"/>
      <c r="AN71" s="12"/>
      <c r="AO71" s="12"/>
      <c r="AP71" s="12"/>
      <c r="AQ71" s="12"/>
      <c r="AR71" s="12"/>
      <c r="AS71" s="12"/>
      <c r="AT71" s="12"/>
    </row>
    <row r="72" spans="1:46" x14ac:dyDescent="0.5">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c r="AM72" s="12"/>
      <c r="AN72" s="12"/>
      <c r="AO72" s="12"/>
      <c r="AP72" s="12"/>
      <c r="AQ72" s="12"/>
      <c r="AR72" s="12"/>
      <c r="AS72" s="12"/>
      <c r="AT72" s="12"/>
    </row>
    <row r="73" spans="1:46" x14ac:dyDescent="0.5">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2"/>
      <c r="AN73" s="12"/>
      <c r="AO73" s="12"/>
      <c r="AP73" s="12"/>
      <c r="AQ73" s="12"/>
      <c r="AR73" s="12"/>
      <c r="AS73" s="12"/>
      <c r="AT73" s="12"/>
    </row>
    <row r="74" spans="1:46" x14ac:dyDescent="0.5">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2"/>
      <c r="AN74" s="12"/>
      <c r="AO74" s="12"/>
      <c r="AP74" s="12"/>
      <c r="AQ74" s="12"/>
      <c r="AR74" s="12"/>
      <c r="AS74" s="12"/>
      <c r="AT74" s="12"/>
    </row>
    <row r="75" spans="1:46" x14ac:dyDescent="0.5">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2"/>
      <c r="AN75" s="12"/>
      <c r="AO75" s="12"/>
      <c r="AP75" s="12"/>
      <c r="AQ75" s="12"/>
      <c r="AR75" s="12"/>
      <c r="AS75" s="12"/>
      <c r="AT75" s="12"/>
    </row>
    <row r="76" spans="1:46" x14ac:dyDescent="0.5">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12"/>
      <c r="AN76" s="12"/>
      <c r="AO76" s="12"/>
      <c r="AP76" s="12"/>
      <c r="AQ76" s="12"/>
      <c r="AR76" s="12"/>
      <c r="AS76" s="12"/>
      <c r="AT76" s="12"/>
    </row>
    <row r="77" spans="1:46" x14ac:dyDescent="0.5">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c r="AO77" s="12"/>
      <c r="AP77" s="12"/>
      <c r="AQ77" s="12"/>
      <c r="AR77" s="12"/>
      <c r="AS77" s="12"/>
      <c r="AT77" s="12"/>
    </row>
    <row r="78" spans="1:46" x14ac:dyDescent="0.5">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c r="AP78" s="12"/>
      <c r="AQ78" s="12"/>
      <c r="AR78" s="12"/>
      <c r="AS78" s="12"/>
      <c r="AT78" s="12"/>
    </row>
    <row r="79" spans="1:46" x14ac:dyDescent="0.5">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12"/>
      <c r="AN79" s="12"/>
      <c r="AO79" s="12"/>
      <c r="AP79" s="12"/>
      <c r="AQ79" s="12"/>
      <c r="AR79" s="12"/>
      <c r="AS79" s="12"/>
      <c r="AT79" s="12"/>
    </row>
    <row r="80" spans="1:46" x14ac:dyDescent="0.5">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c r="AM80" s="12"/>
      <c r="AN80" s="12"/>
      <c r="AO80" s="12"/>
      <c r="AP80" s="12"/>
      <c r="AQ80" s="12"/>
      <c r="AR80" s="12"/>
      <c r="AS80" s="12"/>
      <c r="AT80" s="12"/>
    </row>
    <row r="81" spans="1:46" x14ac:dyDescent="0.5">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c r="AM81" s="12"/>
      <c r="AN81" s="12"/>
      <c r="AO81" s="12"/>
      <c r="AP81" s="12"/>
      <c r="AQ81" s="12"/>
      <c r="AR81" s="12"/>
      <c r="AS81" s="12"/>
      <c r="AT81" s="12"/>
    </row>
    <row r="82" spans="1:46" x14ac:dyDescent="0.5">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c r="AM82" s="12"/>
      <c r="AN82" s="12"/>
      <c r="AO82" s="12"/>
      <c r="AP82" s="12"/>
      <c r="AQ82" s="12"/>
      <c r="AR82" s="12"/>
      <c r="AS82" s="12"/>
      <c r="AT82" s="12"/>
    </row>
    <row r="83" spans="1:46" x14ac:dyDescent="0.5">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c r="AL83" s="12"/>
      <c r="AM83" s="12"/>
      <c r="AN83" s="12"/>
      <c r="AO83" s="12"/>
      <c r="AP83" s="12"/>
      <c r="AQ83" s="12"/>
      <c r="AR83" s="12"/>
      <c r="AS83" s="12"/>
      <c r="AT83" s="12"/>
    </row>
    <row r="84" spans="1:46" x14ac:dyDescent="0.5">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I84" s="12"/>
      <c r="AJ84" s="12"/>
      <c r="AK84" s="12"/>
      <c r="AL84" s="12"/>
      <c r="AM84" s="12"/>
      <c r="AN84" s="12"/>
      <c r="AO84" s="12"/>
      <c r="AP84" s="12"/>
      <c r="AQ84" s="12"/>
      <c r="AR84" s="12"/>
      <c r="AS84" s="12"/>
      <c r="AT84" s="12"/>
    </row>
    <row r="85" spans="1:46" x14ac:dyDescent="0.5">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c r="AM85" s="12"/>
      <c r="AN85" s="12"/>
      <c r="AO85" s="12"/>
      <c r="AP85" s="12"/>
      <c r="AQ85" s="12"/>
      <c r="AR85" s="12"/>
      <c r="AS85" s="12"/>
      <c r="AT85" s="12"/>
    </row>
    <row r="86" spans="1:46" x14ac:dyDescent="0.5">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c r="AM86" s="12"/>
      <c r="AN86" s="12"/>
      <c r="AO86" s="12"/>
      <c r="AP86" s="12"/>
      <c r="AQ86" s="12"/>
      <c r="AR86" s="12"/>
      <c r="AS86" s="12"/>
      <c r="AT86" s="12"/>
    </row>
    <row r="87" spans="1:46" x14ac:dyDescent="0.5">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c r="AM87" s="12"/>
      <c r="AN87" s="12"/>
      <c r="AO87" s="12"/>
      <c r="AP87" s="12"/>
      <c r="AQ87" s="12"/>
      <c r="AR87" s="12"/>
      <c r="AS87" s="12"/>
      <c r="AT87" s="12"/>
    </row>
    <row r="88" spans="1:46" x14ac:dyDescent="0.5">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2"/>
      <c r="AM88" s="12"/>
      <c r="AN88" s="12"/>
      <c r="AO88" s="12"/>
      <c r="AP88" s="12"/>
      <c r="AQ88" s="12"/>
      <c r="AR88" s="12"/>
      <c r="AS88" s="12"/>
      <c r="AT88" s="12"/>
    </row>
    <row r="89" spans="1:46" x14ac:dyDescent="0.5">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c r="AA89" s="12"/>
      <c r="AB89" s="12"/>
      <c r="AC89" s="12"/>
      <c r="AD89" s="12"/>
      <c r="AE89" s="12"/>
      <c r="AF89" s="12"/>
      <c r="AG89" s="12"/>
      <c r="AH89" s="12"/>
      <c r="AI89" s="12"/>
      <c r="AJ89" s="12"/>
      <c r="AK89" s="12"/>
      <c r="AL89" s="12"/>
      <c r="AM89" s="12"/>
      <c r="AN89" s="12"/>
      <c r="AO89" s="12"/>
      <c r="AP89" s="12"/>
      <c r="AQ89" s="12"/>
      <c r="AR89" s="12"/>
      <c r="AS89" s="12"/>
      <c r="AT89" s="12"/>
    </row>
    <row r="90" spans="1:46" x14ac:dyDescent="0.5">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c r="AA90" s="12"/>
      <c r="AB90" s="12"/>
      <c r="AC90" s="12"/>
      <c r="AD90" s="12"/>
      <c r="AE90" s="12"/>
      <c r="AF90" s="12"/>
      <c r="AG90" s="12"/>
      <c r="AH90" s="12"/>
      <c r="AI90" s="12"/>
      <c r="AJ90" s="12"/>
      <c r="AK90" s="12"/>
      <c r="AL90" s="12"/>
      <c r="AM90" s="12"/>
      <c r="AN90" s="12"/>
      <c r="AO90" s="12"/>
      <c r="AP90" s="12"/>
      <c r="AQ90" s="12"/>
      <c r="AR90" s="12"/>
      <c r="AS90" s="12"/>
      <c r="AT90" s="12"/>
    </row>
    <row r="91" spans="1:46" x14ac:dyDescent="0.5">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c r="AA91" s="12"/>
      <c r="AB91" s="12"/>
      <c r="AC91" s="12"/>
      <c r="AD91" s="12"/>
      <c r="AE91" s="12"/>
      <c r="AF91" s="12"/>
      <c r="AG91" s="12"/>
      <c r="AH91" s="12"/>
      <c r="AI91" s="12"/>
      <c r="AJ91" s="12"/>
      <c r="AK91" s="12"/>
      <c r="AL91" s="12"/>
      <c r="AM91" s="12"/>
      <c r="AN91" s="12"/>
      <c r="AO91" s="12"/>
      <c r="AP91" s="12"/>
      <c r="AQ91" s="12"/>
      <c r="AR91" s="12"/>
      <c r="AS91" s="12"/>
      <c r="AT91" s="12"/>
    </row>
    <row r="92" spans="1:46" x14ac:dyDescent="0.5">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12"/>
      <c r="AN92" s="12"/>
      <c r="AO92" s="12"/>
      <c r="AP92" s="12"/>
      <c r="AQ92" s="12"/>
      <c r="AR92" s="12"/>
      <c r="AS92" s="12"/>
      <c r="AT92" s="12"/>
    </row>
    <row r="93" spans="1:46" x14ac:dyDescent="0.5">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c r="AM93" s="12"/>
      <c r="AN93" s="12"/>
      <c r="AO93" s="12"/>
      <c r="AP93" s="12"/>
      <c r="AQ93" s="12"/>
      <c r="AR93" s="12"/>
      <c r="AS93" s="12"/>
      <c r="AT93" s="12"/>
    </row>
    <row r="94" spans="1:46" x14ac:dyDescent="0.5">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c r="AM94" s="12"/>
      <c r="AN94" s="12"/>
      <c r="AO94" s="12"/>
      <c r="AP94" s="12"/>
      <c r="AQ94" s="12"/>
      <c r="AR94" s="12"/>
      <c r="AS94" s="12"/>
      <c r="AT94" s="12"/>
    </row>
    <row r="95" spans="1:46" x14ac:dyDescent="0.5">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c r="AA95" s="12"/>
      <c r="AB95" s="12"/>
      <c r="AC95" s="12"/>
      <c r="AD95" s="12"/>
      <c r="AE95" s="12"/>
      <c r="AF95" s="12"/>
      <c r="AG95" s="12"/>
      <c r="AH95" s="12"/>
      <c r="AI95" s="12"/>
      <c r="AJ95" s="12"/>
      <c r="AK95" s="12"/>
      <c r="AL95" s="12"/>
      <c r="AM95" s="12"/>
      <c r="AN95" s="12"/>
      <c r="AO95" s="12"/>
      <c r="AP95" s="12"/>
      <c r="AQ95" s="12"/>
      <c r="AR95" s="12"/>
      <c r="AS95" s="12"/>
      <c r="AT95" s="12"/>
    </row>
    <row r="96" spans="1:46" x14ac:dyDescent="0.5">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c r="AM96" s="12"/>
      <c r="AN96" s="12"/>
      <c r="AO96" s="12"/>
      <c r="AP96" s="12"/>
      <c r="AQ96" s="12"/>
      <c r="AR96" s="12"/>
      <c r="AS96" s="12"/>
      <c r="AT96" s="12"/>
    </row>
    <row r="97" spans="1:46" x14ac:dyDescent="0.5">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2"/>
      <c r="AN97" s="12"/>
      <c r="AO97" s="12"/>
      <c r="AP97" s="12"/>
      <c r="AQ97" s="12"/>
      <c r="AR97" s="12"/>
      <c r="AS97" s="12"/>
      <c r="AT97" s="12"/>
    </row>
    <row r="98" spans="1:46" x14ac:dyDescent="0.5">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c r="AA98" s="12"/>
      <c r="AB98" s="12"/>
      <c r="AC98" s="12"/>
      <c r="AD98" s="12"/>
      <c r="AE98" s="12"/>
      <c r="AF98" s="12"/>
      <c r="AG98" s="12"/>
      <c r="AH98" s="12"/>
      <c r="AI98" s="12"/>
      <c r="AJ98" s="12"/>
      <c r="AK98" s="12"/>
      <c r="AL98" s="12"/>
      <c r="AM98" s="12"/>
      <c r="AN98" s="12"/>
      <c r="AO98" s="12"/>
      <c r="AP98" s="12"/>
      <c r="AQ98" s="12"/>
      <c r="AR98" s="12"/>
      <c r="AS98" s="12"/>
      <c r="AT98" s="12"/>
    </row>
    <row r="99" spans="1:46" x14ac:dyDescent="0.5">
      <c r="A99" s="12"/>
      <c r="B99" s="12"/>
      <c r="C99" s="12"/>
      <c r="D99" s="12"/>
      <c r="E99" s="12"/>
      <c r="F99" s="12"/>
      <c r="G99" s="12"/>
      <c r="H99" s="12"/>
      <c r="I99" s="12"/>
      <c r="J99" s="12"/>
      <c r="K99" s="12"/>
      <c r="L99" s="12"/>
      <c r="M99" s="12"/>
      <c r="N99" s="12"/>
      <c r="O99" s="12"/>
      <c r="P99" s="12"/>
      <c r="Q99" s="12"/>
      <c r="R99" s="12"/>
      <c r="S99" s="12"/>
      <c r="T99" s="12"/>
      <c r="U99" s="12"/>
      <c r="V99" s="12"/>
      <c r="W99" s="12"/>
      <c r="X99" s="12"/>
      <c r="Y99" s="12"/>
      <c r="Z99" s="12"/>
      <c r="AA99" s="12"/>
      <c r="AB99" s="12"/>
      <c r="AC99" s="12"/>
      <c r="AD99" s="12"/>
      <c r="AE99" s="12"/>
      <c r="AF99" s="12"/>
      <c r="AG99" s="12"/>
      <c r="AH99" s="12"/>
      <c r="AI99" s="12"/>
      <c r="AJ99" s="12"/>
      <c r="AK99" s="12"/>
      <c r="AL99" s="12"/>
      <c r="AM99" s="12"/>
      <c r="AN99" s="12"/>
      <c r="AO99" s="12"/>
      <c r="AP99" s="12"/>
      <c r="AQ99" s="12"/>
      <c r="AR99" s="12"/>
      <c r="AS99" s="12"/>
      <c r="AT99" s="12"/>
    </row>
    <row r="100" spans="1:46" x14ac:dyDescent="0.5">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c r="AA100" s="12"/>
      <c r="AB100" s="12"/>
      <c r="AC100" s="12"/>
      <c r="AD100" s="12"/>
      <c r="AE100" s="12"/>
      <c r="AF100" s="12"/>
      <c r="AG100" s="12"/>
      <c r="AH100" s="12"/>
      <c r="AI100" s="12"/>
      <c r="AJ100" s="12"/>
      <c r="AK100" s="12"/>
      <c r="AL100" s="12"/>
      <c r="AM100" s="12"/>
      <c r="AN100" s="12"/>
      <c r="AO100" s="12"/>
      <c r="AP100" s="12"/>
      <c r="AQ100" s="12"/>
      <c r="AR100" s="12"/>
      <c r="AS100" s="12"/>
      <c r="AT100" s="12"/>
    </row>
    <row r="101" spans="1:46" x14ac:dyDescent="0.5">
      <c r="A101" s="12"/>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c r="AA101" s="12"/>
      <c r="AB101" s="12"/>
      <c r="AC101" s="12"/>
      <c r="AD101" s="12"/>
      <c r="AE101" s="12"/>
      <c r="AF101" s="12"/>
      <c r="AG101" s="12"/>
      <c r="AH101" s="12"/>
      <c r="AI101" s="12"/>
      <c r="AJ101" s="12"/>
      <c r="AK101" s="12"/>
      <c r="AL101" s="12"/>
      <c r="AM101" s="12"/>
      <c r="AN101" s="12"/>
      <c r="AO101" s="12"/>
      <c r="AP101" s="12"/>
      <c r="AQ101" s="12"/>
      <c r="AR101" s="12"/>
      <c r="AS101" s="12"/>
      <c r="AT101" s="12"/>
    </row>
    <row r="102" spans="1:46" x14ac:dyDescent="0.5">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c r="AA102" s="12"/>
      <c r="AB102" s="12"/>
      <c r="AC102" s="12"/>
      <c r="AD102" s="12"/>
      <c r="AE102" s="12"/>
      <c r="AF102" s="12"/>
      <c r="AG102" s="12"/>
      <c r="AH102" s="12"/>
      <c r="AI102" s="12"/>
      <c r="AJ102" s="12"/>
      <c r="AK102" s="12"/>
      <c r="AL102" s="12"/>
      <c r="AM102" s="12"/>
      <c r="AN102" s="12"/>
      <c r="AO102" s="12"/>
      <c r="AP102" s="12"/>
      <c r="AQ102" s="12"/>
      <c r="AR102" s="12"/>
      <c r="AS102" s="12"/>
      <c r="AT102" s="12"/>
    </row>
    <row r="103" spans="1:46" x14ac:dyDescent="0.5">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c r="AA103" s="12"/>
      <c r="AB103" s="12"/>
      <c r="AC103" s="12"/>
      <c r="AD103" s="12"/>
      <c r="AE103" s="12"/>
      <c r="AF103" s="12"/>
      <c r="AG103" s="12"/>
      <c r="AH103" s="12"/>
      <c r="AI103" s="12"/>
      <c r="AJ103" s="12"/>
      <c r="AK103" s="12"/>
      <c r="AL103" s="12"/>
      <c r="AM103" s="12"/>
      <c r="AN103" s="12"/>
      <c r="AO103" s="12"/>
      <c r="AP103" s="12"/>
      <c r="AQ103" s="12"/>
      <c r="AR103" s="12"/>
      <c r="AS103" s="12"/>
      <c r="AT103" s="12"/>
    </row>
    <row r="104" spans="1:46" x14ac:dyDescent="0.5">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c r="AA104" s="12"/>
      <c r="AB104" s="12"/>
      <c r="AC104" s="12"/>
      <c r="AD104" s="12"/>
      <c r="AE104" s="12"/>
      <c r="AF104" s="12"/>
      <c r="AG104" s="12"/>
      <c r="AH104" s="12"/>
      <c r="AI104" s="12"/>
      <c r="AJ104" s="12"/>
      <c r="AK104" s="12"/>
      <c r="AL104" s="12"/>
      <c r="AM104" s="12"/>
      <c r="AN104" s="12"/>
      <c r="AO104" s="12"/>
      <c r="AP104" s="12"/>
      <c r="AQ104" s="12"/>
      <c r="AR104" s="12"/>
      <c r="AS104" s="12"/>
      <c r="AT104" s="12"/>
    </row>
    <row r="105" spans="1:46" x14ac:dyDescent="0.5">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c r="AA105" s="12"/>
      <c r="AB105" s="12"/>
      <c r="AC105" s="12"/>
      <c r="AD105" s="12"/>
      <c r="AE105" s="12"/>
      <c r="AF105" s="12"/>
      <c r="AG105" s="12"/>
      <c r="AH105" s="12"/>
      <c r="AI105" s="12"/>
      <c r="AJ105" s="12"/>
      <c r="AK105" s="12"/>
      <c r="AL105" s="12"/>
      <c r="AM105" s="12"/>
      <c r="AN105" s="12"/>
      <c r="AO105" s="12"/>
      <c r="AP105" s="12"/>
      <c r="AQ105" s="12"/>
      <c r="AR105" s="12"/>
      <c r="AS105" s="12"/>
      <c r="AT105" s="12"/>
    </row>
    <row r="106" spans="1:46" x14ac:dyDescent="0.5">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c r="AA106" s="12"/>
      <c r="AB106" s="12"/>
      <c r="AC106" s="12"/>
      <c r="AD106" s="12"/>
      <c r="AE106" s="12"/>
      <c r="AF106" s="12"/>
      <c r="AG106" s="12"/>
      <c r="AH106" s="12"/>
      <c r="AI106" s="12"/>
      <c r="AJ106" s="12"/>
      <c r="AK106" s="12"/>
      <c r="AL106" s="12"/>
      <c r="AM106" s="12"/>
      <c r="AN106" s="12"/>
      <c r="AO106" s="12"/>
      <c r="AP106" s="12"/>
      <c r="AQ106" s="12"/>
      <c r="AR106" s="12"/>
      <c r="AS106" s="12"/>
      <c r="AT106" s="12"/>
    </row>
    <row r="107" spans="1:46" x14ac:dyDescent="0.5">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c r="AA107" s="12"/>
      <c r="AB107" s="12"/>
      <c r="AC107" s="12"/>
      <c r="AD107" s="12"/>
      <c r="AE107" s="12"/>
      <c r="AF107" s="12"/>
      <c r="AG107" s="12"/>
      <c r="AH107" s="12"/>
      <c r="AI107" s="12"/>
      <c r="AJ107" s="12"/>
      <c r="AK107" s="12"/>
      <c r="AL107" s="12"/>
      <c r="AM107" s="12"/>
      <c r="AN107" s="12"/>
      <c r="AO107" s="12"/>
      <c r="AP107" s="12"/>
      <c r="AQ107" s="12"/>
      <c r="AR107" s="12"/>
      <c r="AS107" s="12"/>
      <c r="AT107" s="12"/>
    </row>
    <row r="108" spans="1:46" x14ac:dyDescent="0.5">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c r="AA108" s="12"/>
      <c r="AB108" s="12"/>
      <c r="AC108" s="12"/>
      <c r="AD108" s="12"/>
      <c r="AE108" s="12"/>
      <c r="AF108" s="12"/>
      <c r="AG108" s="12"/>
      <c r="AH108" s="12"/>
      <c r="AI108" s="12"/>
      <c r="AJ108" s="12"/>
      <c r="AK108" s="12"/>
      <c r="AL108" s="12"/>
      <c r="AM108" s="12"/>
      <c r="AN108" s="12"/>
      <c r="AO108" s="12"/>
      <c r="AP108" s="12"/>
      <c r="AQ108" s="12"/>
      <c r="AR108" s="12"/>
      <c r="AS108" s="12"/>
      <c r="AT108" s="12"/>
    </row>
    <row r="109" spans="1:46" x14ac:dyDescent="0.5">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c r="AA109" s="12"/>
      <c r="AB109" s="12"/>
      <c r="AC109" s="12"/>
      <c r="AD109" s="12"/>
      <c r="AE109" s="12"/>
      <c r="AF109" s="12"/>
      <c r="AG109" s="12"/>
      <c r="AH109" s="12"/>
      <c r="AI109" s="12"/>
      <c r="AJ109" s="12"/>
      <c r="AK109" s="12"/>
      <c r="AL109" s="12"/>
      <c r="AM109" s="12"/>
      <c r="AN109" s="12"/>
      <c r="AO109" s="12"/>
      <c r="AP109" s="12"/>
      <c r="AQ109" s="12"/>
      <c r="AR109" s="12"/>
      <c r="AS109" s="12"/>
      <c r="AT109" s="12"/>
    </row>
    <row r="110" spans="1:46" x14ac:dyDescent="0.5">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c r="AA110" s="12"/>
      <c r="AB110" s="12"/>
      <c r="AC110" s="12"/>
      <c r="AD110" s="12"/>
      <c r="AE110" s="12"/>
      <c r="AF110" s="12"/>
      <c r="AG110" s="12"/>
      <c r="AH110" s="12"/>
      <c r="AI110" s="12"/>
      <c r="AJ110" s="12"/>
      <c r="AK110" s="12"/>
      <c r="AL110" s="12"/>
      <c r="AM110" s="12"/>
      <c r="AN110" s="12"/>
      <c r="AO110" s="12"/>
      <c r="AP110" s="12"/>
      <c r="AQ110" s="12"/>
      <c r="AR110" s="12"/>
      <c r="AS110" s="12"/>
      <c r="AT110" s="12"/>
    </row>
    <row r="111" spans="1:46" x14ac:dyDescent="0.5">
      <c r="A111" s="12"/>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c r="AA111" s="12"/>
      <c r="AB111" s="12"/>
      <c r="AC111" s="12"/>
      <c r="AD111" s="12"/>
      <c r="AE111" s="12"/>
      <c r="AF111" s="12"/>
      <c r="AG111" s="12"/>
      <c r="AH111" s="12"/>
      <c r="AI111" s="12"/>
      <c r="AJ111" s="12"/>
      <c r="AK111" s="12"/>
      <c r="AL111" s="12"/>
      <c r="AM111" s="12"/>
      <c r="AN111" s="12"/>
      <c r="AO111" s="12"/>
      <c r="AP111" s="12"/>
      <c r="AQ111" s="12"/>
      <c r="AR111" s="12"/>
      <c r="AS111" s="12"/>
      <c r="AT111" s="12"/>
    </row>
    <row r="112" spans="1:46" x14ac:dyDescent="0.5">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c r="AA112" s="12"/>
      <c r="AB112" s="12"/>
      <c r="AC112" s="12"/>
      <c r="AD112" s="12"/>
      <c r="AE112" s="12"/>
      <c r="AF112" s="12"/>
      <c r="AG112" s="12"/>
      <c r="AH112" s="12"/>
      <c r="AI112" s="12"/>
      <c r="AJ112" s="12"/>
      <c r="AK112" s="12"/>
      <c r="AL112" s="12"/>
      <c r="AM112" s="12"/>
      <c r="AN112" s="12"/>
      <c r="AO112" s="12"/>
      <c r="AP112" s="12"/>
      <c r="AQ112" s="12"/>
      <c r="AR112" s="12"/>
      <c r="AS112" s="12"/>
      <c r="AT112" s="12"/>
    </row>
    <row r="113" spans="1:46" x14ac:dyDescent="0.5">
      <c r="A113" s="12"/>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c r="AA113" s="12"/>
      <c r="AB113" s="12"/>
      <c r="AC113" s="12"/>
      <c r="AD113" s="12"/>
      <c r="AE113" s="12"/>
      <c r="AF113" s="12"/>
      <c r="AG113" s="12"/>
      <c r="AH113" s="12"/>
      <c r="AI113" s="12"/>
      <c r="AJ113" s="12"/>
      <c r="AK113" s="12"/>
      <c r="AL113" s="12"/>
      <c r="AM113" s="12"/>
      <c r="AN113" s="12"/>
      <c r="AO113" s="12"/>
      <c r="AP113" s="12"/>
      <c r="AQ113" s="12"/>
      <c r="AR113" s="12"/>
      <c r="AS113" s="12"/>
      <c r="AT113" s="12"/>
    </row>
    <row r="114" spans="1:46" x14ac:dyDescent="0.5">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c r="AA114" s="12"/>
      <c r="AB114" s="12"/>
      <c r="AC114" s="12"/>
      <c r="AD114" s="12"/>
      <c r="AE114" s="12"/>
      <c r="AF114" s="12"/>
      <c r="AG114" s="12"/>
      <c r="AH114" s="12"/>
      <c r="AI114" s="12"/>
      <c r="AJ114" s="12"/>
      <c r="AK114" s="12"/>
      <c r="AL114" s="12"/>
      <c r="AM114" s="12"/>
      <c r="AN114" s="12"/>
      <c r="AO114" s="12"/>
      <c r="AP114" s="12"/>
      <c r="AQ114" s="12"/>
      <c r="AR114" s="12"/>
      <c r="AS114" s="12"/>
      <c r="AT114" s="12"/>
    </row>
    <row r="115" spans="1:46" x14ac:dyDescent="0.5">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c r="AA115" s="12"/>
      <c r="AB115" s="12"/>
      <c r="AC115" s="12"/>
      <c r="AD115" s="12"/>
      <c r="AE115" s="12"/>
      <c r="AF115" s="12"/>
      <c r="AG115" s="12"/>
      <c r="AH115" s="12"/>
      <c r="AI115" s="12"/>
      <c r="AJ115" s="12"/>
      <c r="AK115" s="12"/>
      <c r="AL115" s="12"/>
      <c r="AM115" s="12"/>
      <c r="AN115" s="12"/>
      <c r="AO115" s="12"/>
      <c r="AP115" s="12"/>
      <c r="AQ115" s="12"/>
      <c r="AR115" s="12"/>
      <c r="AS115" s="12"/>
      <c r="AT115" s="12"/>
    </row>
    <row r="116" spans="1:46" x14ac:dyDescent="0.5">
      <c r="A116" s="12"/>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c r="AA116" s="12"/>
      <c r="AB116" s="12"/>
      <c r="AC116" s="12"/>
      <c r="AD116" s="12"/>
      <c r="AE116" s="12"/>
      <c r="AF116" s="12"/>
      <c r="AG116" s="12"/>
      <c r="AH116" s="12"/>
      <c r="AI116" s="12"/>
      <c r="AJ116" s="12"/>
      <c r="AK116" s="12"/>
      <c r="AL116" s="12"/>
      <c r="AM116" s="12"/>
      <c r="AN116" s="12"/>
      <c r="AO116" s="12"/>
      <c r="AP116" s="12"/>
      <c r="AQ116" s="12"/>
      <c r="AR116" s="12"/>
      <c r="AS116" s="12"/>
      <c r="AT116" s="12"/>
    </row>
    <row r="117" spans="1:46" x14ac:dyDescent="0.5">
      <c r="A117" s="12"/>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c r="AA117" s="12"/>
      <c r="AB117" s="12"/>
      <c r="AC117" s="12"/>
      <c r="AD117" s="12"/>
      <c r="AE117" s="12"/>
      <c r="AF117" s="12"/>
      <c r="AG117" s="12"/>
      <c r="AH117" s="12"/>
      <c r="AI117" s="12"/>
      <c r="AJ117" s="12"/>
      <c r="AK117" s="12"/>
      <c r="AL117" s="12"/>
      <c r="AM117" s="12"/>
      <c r="AN117" s="12"/>
      <c r="AO117" s="12"/>
      <c r="AP117" s="12"/>
      <c r="AQ117" s="12"/>
      <c r="AR117" s="12"/>
      <c r="AS117" s="12"/>
      <c r="AT117" s="12"/>
    </row>
    <row r="118" spans="1:46" x14ac:dyDescent="0.5">
      <c r="A118" s="12"/>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c r="AA118" s="12"/>
      <c r="AB118" s="12"/>
      <c r="AC118" s="12"/>
      <c r="AD118" s="12"/>
      <c r="AE118" s="12"/>
      <c r="AF118" s="12"/>
      <c r="AG118" s="12"/>
      <c r="AH118" s="12"/>
      <c r="AI118" s="12"/>
      <c r="AJ118" s="12"/>
      <c r="AK118" s="12"/>
      <c r="AL118" s="12"/>
      <c r="AM118" s="12"/>
      <c r="AN118" s="12"/>
      <c r="AO118" s="12"/>
      <c r="AP118" s="12"/>
      <c r="AQ118" s="12"/>
      <c r="AR118" s="12"/>
      <c r="AS118" s="12"/>
      <c r="AT118" s="12"/>
    </row>
    <row r="119" spans="1:46" x14ac:dyDescent="0.5">
      <c r="A119" s="12"/>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c r="AA119" s="12"/>
      <c r="AB119" s="12"/>
      <c r="AC119" s="12"/>
      <c r="AD119" s="12"/>
      <c r="AE119" s="12"/>
      <c r="AF119" s="12"/>
      <c r="AG119" s="12"/>
      <c r="AH119" s="12"/>
      <c r="AI119" s="12"/>
      <c r="AJ119" s="12"/>
      <c r="AK119" s="12"/>
      <c r="AL119" s="12"/>
      <c r="AM119" s="12"/>
      <c r="AN119" s="12"/>
      <c r="AO119" s="12"/>
      <c r="AP119" s="12"/>
      <c r="AQ119" s="12"/>
      <c r="AR119" s="12"/>
      <c r="AS119" s="12"/>
      <c r="AT119" s="12"/>
    </row>
    <row r="120" spans="1:46" x14ac:dyDescent="0.5">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c r="AL120" s="12"/>
      <c r="AM120" s="12"/>
      <c r="AN120" s="12"/>
      <c r="AO120" s="12"/>
      <c r="AP120" s="12"/>
      <c r="AQ120" s="12"/>
      <c r="AR120" s="12"/>
      <c r="AS120" s="12"/>
      <c r="AT120" s="12"/>
    </row>
    <row r="121" spans="1:46" x14ac:dyDescent="0.5">
      <c r="A121" s="12"/>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c r="AA121" s="12"/>
      <c r="AB121" s="12"/>
      <c r="AC121" s="12"/>
      <c r="AD121" s="12"/>
      <c r="AE121" s="12"/>
      <c r="AF121" s="12"/>
      <c r="AG121" s="12"/>
      <c r="AH121" s="12"/>
      <c r="AI121" s="12"/>
      <c r="AJ121" s="12"/>
      <c r="AK121" s="12"/>
      <c r="AL121" s="12"/>
      <c r="AM121" s="12"/>
      <c r="AN121" s="12"/>
      <c r="AO121" s="12"/>
      <c r="AP121" s="12"/>
      <c r="AQ121" s="12"/>
      <c r="AR121" s="12"/>
      <c r="AS121" s="12"/>
      <c r="AT121" s="12"/>
    </row>
    <row r="122" spans="1:46" x14ac:dyDescent="0.5">
      <c r="A122" s="12"/>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c r="AM122" s="12"/>
      <c r="AN122" s="12"/>
      <c r="AO122" s="12"/>
      <c r="AP122" s="12"/>
      <c r="AQ122" s="12"/>
      <c r="AR122" s="12"/>
      <c r="AS122" s="12"/>
      <c r="AT122" s="12"/>
    </row>
    <row r="123" spans="1:46" x14ac:dyDescent="0.5">
      <c r="A123" s="12"/>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12"/>
      <c r="AN123" s="12"/>
      <c r="AO123" s="12"/>
      <c r="AP123" s="12"/>
      <c r="AQ123" s="12"/>
      <c r="AR123" s="12"/>
      <c r="AS123" s="12"/>
      <c r="AT123" s="12"/>
    </row>
    <row r="124" spans="1:46" x14ac:dyDescent="0.5">
      <c r="A124" s="12"/>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c r="AM124" s="12"/>
      <c r="AN124" s="12"/>
      <c r="AO124" s="12"/>
      <c r="AP124" s="12"/>
      <c r="AQ124" s="12"/>
      <c r="AR124" s="12"/>
      <c r="AS124" s="12"/>
      <c r="AT124" s="12"/>
    </row>
    <row r="125" spans="1:46" x14ac:dyDescent="0.5">
      <c r="A125" s="12"/>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12"/>
      <c r="AN125" s="12"/>
      <c r="AO125" s="12"/>
      <c r="AP125" s="12"/>
      <c r="AQ125" s="12"/>
      <c r="AR125" s="12"/>
      <c r="AS125" s="12"/>
      <c r="AT125" s="12"/>
    </row>
    <row r="126" spans="1:46" x14ac:dyDescent="0.5">
      <c r="A126" s="12"/>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12"/>
      <c r="AN126" s="12"/>
      <c r="AO126" s="12"/>
      <c r="AP126" s="12"/>
      <c r="AQ126" s="12"/>
      <c r="AR126" s="12"/>
      <c r="AS126" s="12"/>
      <c r="AT126" s="12"/>
    </row>
    <row r="127" spans="1:46" x14ac:dyDescent="0.5">
      <c r="A127" s="12"/>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c r="AM127" s="12"/>
      <c r="AN127" s="12"/>
      <c r="AO127" s="12"/>
      <c r="AP127" s="12"/>
      <c r="AQ127" s="12"/>
      <c r="AR127" s="12"/>
      <c r="AS127" s="12"/>
      <c r="AT127" s="12"/>
    </row>
    <row r="128" spans="1:46" x14ac:dyDescent="0.5">
      <c r="A128" s="12"/>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12"/>
      <c r="AN128" s="12"/>
      <c r="AO128" s="12"/>
      <c r="AP128" s="12"/>
      <c r="AQ128" s="12"/>
      <c r="AR128" s="12"/>
      <c r="AS128" s="12"/>
      <c r="AT128" s="12"/>
    </row>
    <row r="129" spans="1:46" x14ac:dyDescent="0.5">
      <c r="A129" s="12"/>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12"/>
      <c r="AN129" s="12"/>
      <c r="AO129" s="12"/>
      <c r="AP129" s="12"/>
      <c r="AQ129" s="12"/>
      <c r="AR129" s="12"/>
      <c r="AS129" s="12"/>
      <c r="AT129" s="12"/>
    </row>
    <row r="130" spans="1:46" x14ac:dyDescent="0.5">
      <c r="A130" s="12"/>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c r="AM130" s="12"/>
      <c r="AN130" s="12"/>
      <c r="AO130" s="12"/>
      <c r="AP130" s="12"/>
      <c r="AQ130" s="12"/>
      <c r="AR130" s="12"/>
      <c r="AS130" s="12"/>
      <c r="AT130" s="12"/>
    </row>
    <row r="131" spans="1:46" x14ac:dyDescent="0.5">
      <c r="A131" s="12"/>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12"/>
      <c r="AN131" s="12"/>
      <c r="AO131" s="12"/>
      <c r="AP131" s="12"/>
      <c r="AQ131" s="12"/>
      <c r="AR131" s="12"/>
      <c r="AS131" s="12"/>
      <c r="AT131" s="12"/>
    </row>
    <row r="132" spans="1:46" x14ac:dyDescent="0.5">
      <c r="A132" s="12"/>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c r="AA132" s="12"/>
      <c r="AB132" s="12"/>
      <c r="AC132" s="12"/>
      <c r="AD132" s="12"/>
      <c r="AE132" s="12"/>
      <c r="AF132" s="12"/>
      <c r="AG132" s="12"/>
      <c r="AH132" s="12"/>
      <c r="AI132" s="12"/>
      <c r="AJ132" s="12"/>
      <c r="AK132" s="12"/>
      <c r="AL132" s="12"/>
      <c r="AM132" s="12"/>
      <c r="AN132" s="12"/>
      <c r="AO132" s="12"/>
      <c r="AP132" s="12"/>
      <c r="AQ132" s="12"/>
      <c r="AR132" s="12"/>
      <c r="AS132" s="12"/>
      <c r="AT132" s="12"/>
    </row>
    <row r="133" spans="1:46" x14ac:dyDescent="0.5">
      <c r="A133" s="12"/>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c r="AA133" s="12"/>
      <c r="AB133" s="12"/>
      <c r="AC133" s="12"/>
      <c r="AD133" s="12"/>
      <c r="AE133" s="12"/>
      <c r="AF133" s="12"/>
      <c r="AG133" s="12"/>
      <c r="AH133" s="12"/>
      <c r="AI133" s="12"/>
      <c r="AJ133" s="12"/>
      <c r="AK133" s="12"/>
      <c r="AL133" s="12"/>
      <c r="AM133" s="12"/>
      <c r="AN133" s="12"/>
      <c r="AO133" s="12"/>
      <c r="AP133" s="12"/>
      <c r="AQ133" s="12"/>
      <c r="AR133" s="12"/>
      <c r="AS133" s="12"/>
      <c r="AT133" s="12"/>
    </row>
    <row r="134" spans="1:46" x14ac:dyDescent="0.5">
      <c r="A134" s="12"/>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c r="AA134" s="12"/>
      <c r="AB134" s="12"/>
      <c r="AC134" s="12"/>
      <c r="AD134" s="12"/>
      <c r="AE134" s="12"/>
      <c r="AF134" s="12"/>
      <c r="AG134" s="12"/>
      <c r="AH134" s="12"/>
      <c r="AI134" s="12"/>
      <c r="AJ134" s="12"/>
      <c r="AK134" s="12"/>
      <c r="AL134" s="12"/>
      <c r="AM134" s="12"/>
      <c r="AN134" s="12"/>
      <c r="AO134" s="12"/>
      <c r="AP134" s="12"/>
      <c r="AQ134" s="12"/>
      <c r="AR134" s="12"/>
      <c r="AS134" s="12"/>
      <c r="AT134" s="12"/>
    </row>
    <row r="135" spans="1:46" x14ac:dyDescent="0.5">
      <c r="A135" s="12"/>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c r="AA135" s="12"/>
      <c r="AB135" s="12"/>
      <c r="AC135" s="12"/>
      <c r="AD135" s="12"/>
      <c r="AE135" s="12"/>
      <c r="AF135" s="12"/>
      <c r="AG135" s="12"/>
      <c r="AH135" s="12"/>
      <c r="AI135" s="12"/>
      <c r="AJ135" s="12"/>
      <c r="AK135" s="12"/>
      <c r="AL135" s="12"/>
      <c r="AM135" s="12"/>
      <c r="AN135" s="12"/>
      <c r="AO135" s="12"/>
      <c r="AP135" s="12"/>
      <c r="AQ135" s="12"/>
      <c r="AR135" s="12"/>
      <c r="AS135" s="12"/>
      <c r="AT135" s="12"/>
    </row>
    <row r="136" spans="1:46" x14ac:dyDescent="0.5">
      <c r="A136" s="12"/>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c r="AM136" s="12"/>
      <c r="AN136" s="12"/>
      <c r="AO136" s="12"/>
      <c r="AP136" s="12"/>
      <c r="AQ136" s="12"/>
      <c r="AR136" s="12"/>
      <c r="AS136" s="12"/>
      <c r="AT136" s="12"/>
    </row>
    <row r="137" spans="1:46" x14ac:dyDescent="0.5">
      <c r="A137" s="12"/>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c r="AM137" s="12"/>
      <c r="AN137" s="12"/>
      <c r="AO137" s="12"/>
      <c r="AP137" s="12"/>
      <c r="AQ137" s="12"/>
      <c r="AR137" s="12"/>
      <c r="AS137" s="12"/>
      <c r="AT137" s="12"/>
    </row>
    <row r="138" spans="1:46" x14ac:dyDescent="0.5">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c r="AA138" s="12"/>
      <c r="AB138" s="12"/>
      <c r="AC138" s="12"/>
      <c r="AD138" s="12"/>
      <c r="AE138" s="12"/>
      <c r="AF138" s="12"/>
      <c r="AG138" s="12"/>
      <c r="AH138" s="12"/>
      <c r="AI138" s="12"/>
      <c r="AJ138" s="12"/>
      <c r="AK138" s="12"/>
      <c r="AL138" s="12"/>
      <c r="AM138" s="12"/>
      <c r="AN138" s="12"/>
      <c r="AO138" s="12"/>
      <c r="AP138" s="12"/>
      <c r="AQ138" s="12"/>
      <c r="AR138" s="12"/>
      <c r="AS138" s="12"/>
      <c r="AT138" s="12"/>
    </row>
    <row r="139" spans="1:46" x14ac:dyDescent="0.5">
      <c r="A139" s="12"/>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c r="AA139" s="12"/>
      <c r="AB139" s="12"/>
      <c r="AC139" s="12"/>
      <c r="AD139" s="12"/>
      <c r="AE139" s="12"/>
      <c r="AF139" s="12"/>
      <c r="AG139" s="12"/>
      <c r="AH139" s="12"/>
      <c r="AI139" s="12"/>
      <c r="AJ139" s="12"/>
      <c r="AK139" s="12"/>
      <c r="AL139" s="12"/>
      <c r="AM139" s="12"/>
      <c r="AN139" s="12"/>
      <c r="AO139" s="12"/>
      <c r="AP139" s="12"/>
      <c r="AQ139" s="12"/>
      <c r="AR139" s="12"/>
      <c r="AS139" s="12"/>
      <c r="AT139" s="12"/>
    </row>
    <row r="140" spans="1:46" x14ac:dyDescent="0.5">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c r="AM140" s="12"/>
      <c r="AN140" s="12"/>
      <c r="AO140" s="12"/>
      <c r="AP140" s="12"/>
      <c r="AQ140" s="12"/>
      <c r="AR140" s="12"/>
      <c r="AS140" s="12"/>
      <c r="AT140" s="12"/>
    </row>
    <row r="141" spans="1:46" x14ac:dyDescent="0.5">
      <c r="A141" s="12"/>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c r="AM141" s="12"/>
      <c r="AN141" s="12"/>
      <c r="AO141" s="12"/>
      <c r="AP141" s="12"/>
      <c r="AQ141" s="12"/>
      <c r="AR141" s="12"/>
      <c r="AS141" s="12"/>
      <c r="AT141" s="12"/>
    </row>
    <row r="142" spans="1:46" x14ac:dyDescent="0.5">
      <c r="A142" s="12"/>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c r="AA142" s="12"/>
      <c r="AB142" s="12"/>
      <c r="AC142" s="12"/>
      <c r="AD142" s="12"/>
      <c r="AE142" s="12"/>
      <c r="AF142" s="12"/>
      <c r="AG142" s="12"/>
      <c r="AH142" s="12"/>
      <c r="AI142" s="12"/>
      <c r="AJ142" s="12"/>
      <c r="AK142" s="12"/>
      <c r="AL142" s="12"/>
      <c r="AM142" s="12"/>
      <c r="AN142" s="12"/>
      <c r="AO142" s="12"/>
      <c r="AP142" s="12"/>
      <c r="AQ142" s="12"/>
      <c r="AR142" s="12"/>
      <c r="AS142" s="12"/>
      <c r="AT142" s="12"/>
    </row>
    <row r="143" spans="1:46" x14ac:dyDescent="0.5">
      <c r="A143" s="12"/>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c r="AM143" s="12"/>
      <c r="AN143" s="12"/>
      <c r="AO143" s="12"/>
      <c r="AP143" s="12"/>
      <c r="AQ143" s="12"/>
      <c r="AR143" s="12"/>
      <c r="AS143" s="12"/>
      <c r="AT143" s="12"/>
    </row>
    <row r="144" spans="1:46" x14ac:dyDescent="0.5">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c r="AM144" s="12"/>
      <c r="AN144" s="12"/>
      <c r="AO144" s="12"/>
      <c r="AP144" s="12"/>
      <c r="AQ144" s="12"/>
      <c r="AR144" s="12"/>
      <c r="AS144" s="12"/>
      <c r="AT144" s="12"/>
    </row>
    <row r="145" spans="1:46" x14ac:dyDescent="0.5">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c r="AM145" s="12"/>
      <c r="AN145" s="12"/>
      <c r="AO145" s="12"/>
      <c r="AP145" s="12"/>
      <c r="AQ145" s="12"/>
      <c r="AR145" s="12"/>
      <c r="AS145" s="12"/>
      <c r="AT145" s="12"/>
    </row>
    <row r="146" spans="1:46" x14ac:dyDescent="0.5">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c r="AA146" s="12"/>
      <c r="AB146" s="12"/>
      <c r="AC146" s="12"/>
      <c r="AD146" s="12"/>
      <c r="AE146" s="12"/>
      <c r="AF146" s="12"/>
      <c r="AG146" s="12"/>
      <c r="AH146" s="12"/>
      <c r="AI146" s="12"/>
      <c r="AJ146" s="12"/>
      <c r="AK146" s="12"/>
      <c r="AL146" s="12"/>
      <c r="AM146" s="12"/>
      <c r="AN146" s="12"/>
      <c r="AO146" s="12"/>
      <c r="AP146" s="12"/>
      <c r="AQ146" s="12"/>
      <c r="AR146" s="12"/>
      <c r="AS146" s="12"/>
      <c r="AT146" s="12"/>
    </row>
    <row r="147" spans="1:46" x14ac:dyDescent="0.5">
      <c r="A147" s="12"/>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c r="AA147" s="12"/>
      <c r="AB147" s="12"/>
      <c r="AC147" s="12"/>
      <c r="AD147" s="12"/>
      <c r="AE147" s="12"/>
      <c r="AF147" s="12"/>
      <c r="AG147" s="12"/>
      <c r="AH147" s="12"/>
      <c r="AI147" s="12"/>
      <c r="AJ147" s="12"/>
      <c r="AK147" s="12"/>
      <c r="AL147" s="12"/>
      <c r="AM147" s="12"/>
      <c r="AN147" s="12"/>
      <c r="AO147" s="12"/>
      <c r="AP147" s="12"/>
      <c r="AQ147" s="12"/>
      <c r="AR147" s="12"/>
      <c r="AS147" s="12"/>
      <c r="AT147" s="12"/>
    </row>
    <row r="148" spans="1:46" x14ac:dyDescent="0.5">
      <c r="A148" s="12"/>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c r="AA148" s="12"/>
      <c r="AB148" s="12"/>
      <c r="AC148" s="12"/>
      <c r="AD148" s="12"/>
      <c r="AE148" s="12"/>
      <c r="AF148" s="12"/>
      <c r="AG148" s="12"/>
      <c r="AH148" s="12"/>
      <c r="AI148" s="12"/>
      <c r="AJ148" s="12"/>
      <c r="AK148" s="12"/>
      <c r="AL148" s="12"/>
      <c r="AM148" s="12"/>
      <c r="AN148" s="12"/>
      <c r="AO148" s="12"/>
      <c r="AP148" s="12"/>
      <c r="AQ148" s="12"/>
      <c r="AR148" s="12"/>
      <c r="AS148" s="12"/>
      <c r="AT148" s="12"/>
    </row>
    <row r="149" spans="1:46" x14ac:dyDescent="0.5">
      <c r="A149" s="12"/>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c r="AA149" s="12"/>
      <c r="AB149" s="12"/>
      <c r="AC149" s="12"/>
      <c r="AD149" s="12"/>
      <c r="AE149" s="12"/>
      <c r="AF149" s="12"/>
      <c r="AG149" s="12"/>
      <c r="AH149" s="12"/>
      <c r="AI149" s="12"/>
      <c r="AJ149" s="12"/>
      <c r="AK149" s="12"/>
      <c r="AL149" s="12"/>
      <c r="AM149" s="12"/>
      <c r="AN149" s="12"/>
      <c r="AO149" s="12"/>
      <c r="AP149" s="12"/>
      <c r="AQ149" s="12"/>
      <c r="AR149" s="12"/>
      <c r="AS149" s="12"/>
      <c r="AT149" s="12"/>
    </row>
    <row r="150" spans="1:46" x14ac:dyDescent="0.5">
      <c r="A150" s="12"/>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c r="AA150" s="12"/>
      <c r="AB150" s="12"/>
      <c r="AC150" s="12"/>
      <c r="AD150" s="12"/>
      <c r="AE150" s="12"/>
      <c r="AF150" s="12"/>
      <c r="AG150" s="12"/>
      <c r="AH150" s="12"/>
      <c r="AI150" s="12"/>
      <c r="AJ150" s="12"/>
      <c r="AK150" s="12"/>
      <c r="AL150" s="12"/>
      <c r="AM150" s="12"/>
      <c r="AN150" s="12"/>
      <c r="AO150" s="12"/>
      <c r="AP150" s="12"/>
      <c r="AQ150" s="12"/>
      <c r="AR150" s="12"/>
      <c r="AS150" s="12"/>
      <c r="AT150" s="12"/>
    </row>
    <row r="151" spans="1:46" x14ac:dyDescent="0.5">
      <c r="A151" s="12"/>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c r="AA151" s="12"/>
      <c r="AB151" s="12"/>
      <c r="AC151" s="12"/>
      <c r="AD151" s="12"/>
      <c r="AE151" s="12"/>
      <c r="AF151" s="12"/>
      <c r="AG151" s="12"/>
      <c r="AH151" s="12"/>
      <c r="AI151" s="12"/>
      <c r="AJ151" s="12"/>
      <c r="AK151" s="12"/>
      <c r="AL151" s="12"/>
      <c r="AM151" s="12"/>
      <c r="AN151" s="12"/>
      <c r="AO151" s="12"/>
      <c r="AP151" s="12"/>
      <c r="AQ151" s="12"/>
      <c r="AR151" s="12"/>
      <c r="AS151" s="12"/>
      <c r="AT151" s="12"/>
    </row>
    <row r="152" spans="1:46" x14ac:dyDescent="0.5">
      <c r="A152" s="12"/>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c r="AA152" s="12"/>
      <c r="AB152" s="12"/>
      <c r="AC152" s="12"/>
      <c r="AD152" s="12"/>
      <c r="AE152" s="12"/>
      <c r="AF152" s="12"/>
      <c r="AG152" s="12"/>
      <c r="AH152" s="12"/>
      <c r="AI152" s="12"/>
      <c r="AJ152" s="12"/>
      <c r="AK152" s="12"/>
      <c r="AL152" s="12"/>
      <c r="AM152" s="12"/>
      <c r="AN152" s="12"/>
      <c r="AO152" s="12"/>
      <c r="AP152" s="12"/>
      <c r="AQ152" s="12"/>
      <c r="AR152" s="12"/>
      <c r="AS152" s="12"/>
      <c r="AT152" s="12"/>
    </row>
    <row r="153" spans="1:46" x14ac:dyDescent="0.5">
      <c r="A153" s="12"/>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c r="AA153" s="12"/>
      <c r="AB153" s="12"/>
      <c r="AC153" s="12"/>
      <c r="AD153" s="12"/>
      <c r="AE153" s="12"/>
      <c r="AF153" s="12"/>
      <c r="AG153" s="12"/>
      <c r="AH153" s="12"/>
      <c r="AI153" s="12"/>
      <c r="AJ153" s="12"/>
      <c r="AK153" s="12"/>
      <c r="AL153" s="12"/>
      <c r="AM153" s="12"/>
      <c r="AN153" s="12"/>
      <c r="AO153" s="12"/>
      <c r="AP153" s="12"/>
      <c r="AQ153" s="12"/>
      <c r="AR153" s="12"/>
      <c r="AS153" s="12"/>
      <c r="AT153" s="12"/>
    </row>
    <row r="154" spans="1:46" x14ac:dyDescent="0.5">
      <c r="A154" s="12"/>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c r="AM154" s="12"/>
      <c r="AN154" s="12"/>
      <c r="AO154" s="12"/>
      <c r="AP154" s="12"/>
      <c r="AQ154" s="12"/>
      <c r="AR154" s="12"/>
      <c r="AS154" s="12"/>
      <c r="AT154" s="12"/>
    </row>
    <row r="155" spans="1:46" x14ac:dyDescent="0.5">
      <c r="A155" s="12"/>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c r="AO155" s="12"/>
      <c r="AP155" s="12"/>
      <c r="AQ155" s="12"/>
      <c r="AR155" s="12"/>
      <c r="AS155" s="12"/>
      <c r="AT155" s="12"/>
    </row>
    <row r="156" spans="1:46" x14ac:dyDescent="0.5">
      <c r="A156" s="12"/>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c r="AM156" s="12"/>
      <c r="AN156" s="12"/>
      <c r="AO156" s="12"/>
      <c r="AP156" s="12"/>
      <c r="AQ156" s="12"/>
      <c r="AR156" s="12"/>
      <c r="AS156" s="12"/>
      <c r="AT156" s="12"/>
    </row>
    <row r="157" spans="1:46" x14ac:dyDescent="0.5">
      <c r="A157" s="12"/>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c r="AA157" s="12"/>
      <c r="AB157" s="12"/>
      <c r="AC157" s="12"/>
      <c r="AD157" s="12"/>
      <c r="AE157" s="12"/>
      <c r="AF157" s="12"/>
      <c r="AG157" s="12"/>
      <c r="AH157" s="12"/>
      <c r="AI157" s="12"/>
    </row>
    <row r="158" spans="1:46" x14ac:dyDescent="0.5">
      <c r="A158" s="12"/>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c r="AA158" s="12"/>
      <c r="AB158" s="12"/>
      <c r="AC158" s="12"/>
      <c r="AD158" s="12"/>
      <c r="AE158" s="12"/>
      <c r="AF158" s="12"/>
      <c r="AG158" s="12"/>
      <c r="AH158" s="12"/>
      <c r="AI158" s="12"/>
    </row>
    <row r="159" spans="1:46" x14ac:dyDescent="0.5">
      <c r="A159" s="12"/>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c r="AA159" s="12"/>
      <c r="AB159" s="12"/>
      <c r="AC159" s="12"/>
      <c r="AD159" s="12"/>
      <c r="AE159" s="12"/>
      <c r="AF159" s="12"/>
      <c r="AG159" s="12"/>
      <c r="AH159" s="12"/>
      <c r="AI159" s="12"/>
    </row>
    <row r="160" spans="1:46" x14ac:dyDescent="0.5">
      <c r="A160" s="12"/>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c r="AA160" s="12"/>
      <c r="AB160" s="12"/>
      <c r="AC160" s="12"/>
      <c r="AD160" s="12"/>
      <c r="AE160" s="12"/>
      <c r="AF160" s="12"/>
      <c r="AG160" s="12"/>
      <c r="AH160" s="12"/>
      <c r="AI160" s="12"/>
    </row>
    <row r="161" spans="1:35" x14ac:dyDescent="0.5">
      <c r="A161" s="12"/>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c r="AA161" s="12"/>
      <c r="AB161" s="12"/>
      <c r="AC161" s="12"/>
      <c r="AD161" s="12"/>
      <c r="AE161" s="12"/>
      <c r="AF161" s="12"/>
      <c r="AG161" s="12"/>
      <c r="AH161" s="12"/>
      <c r="AI161" s="12"/>
    </row>
    <row r="162" spans="1:35" x14ac:dyDescent="0.5">
      <c r="A162" s="12"/>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c r="AA162" s="12"/>
      <c r="AB162" s="12"/>
      <c r="AC162" s="12"/>
      <c r="AD162" s="12"/>
      <c r="AE162" s="12"/>
      <c r="AF162" s="12"/>
      <c r="AG162" s="12"/>
      <c r="AH162" s="12"/>
      <c r="AI162" s="12"/>
    </row>
    <row r="163" spans="1:35" x14ac:dyDescent="0.5">
      <c r="A163" s="12"/>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c r="AA163" s="12"/>
      <c r="AB163" s="12"/>
      <c r="AC163" s="12"/>
      <c r="AD163" s="12"/>
      <c r="AE163" s="12"/>
      <c r="AF163" s="12"/>
      <c r="AG163" s="12"/>
      <c r="AH163" s="12"/>
      <c r="AI163" s="12"/>
    </row>
    <row r="164" spans="1:35" x14ac:dyDescent="0.5">
      <c r="A164" s="12"/>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c r="AA164" s="12"/>
      <c r="AB164" s="12"/>
      <c r="AC164" s="12"/>
      <c r="AD164" s="12"/>
      <c r="AE164" s="12"/>
      <c r="AF164" s="12"/>
      <c r="AG164" s="12"/>
      <c r="AH164" s="12"/>
      <c r="AI164" s="12"/>
    </row>
    <row r="165" spans="1:35" x14ac:dyDescent="0.5">
      <c r="A165" s="12"/>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c r="AA165" s="12"/>
      <c r="AB165" s="12"/>
      <c r="AC165" s="12"/>
      <c r="AD165" s="12"/>
      <c r="AE165" s="12"/>
      <c r="AF165" s="12"/>
      <c r="AG165" s="12"/>
      <c r="AH165" s="12"/>
      <c r="AI165" s="12"/>
    </row>
    <row r="166" spans="1:35" x14ac:dyDescent="0.5">
      <c r="A166" s="12"/>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c r="AA166" s="12"/>
      <c r="AB166" s="12"/>
      <c r="AC166" s="12"/>
      <c r="AD166" s="12"/>
      <c r="AE166" s="12"/>
      <c r="AF166" s="12"/>
      <c r="AG166" s="12"/>
      <c r="AH166" s="12"/>
      <c r="AI166" s="12"/>
    </row>
    <row r="167" spans="1:35" x14ac:dyDescent="0.5">
      <c r="A167" s="12"/>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c r="AA167" s="12"/>
      <c r="AB167" s="12"/>
      <c r="AC167" s="12"/>
      <c r="AD167" s="12"/>
      <c r="AE167" s="12"/>
      <c r="AF167" s="12"/>
      <c r="AG167" s="12"/>
      <c r="AH167" s="12"/>
      <c r="AI167" s="12"/>
    </row>
    <row r="168" spans="1:35" x14ac:dyDescent="0.5">
      <c r="A168" s="12"/>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c r="AA168" s="12"/>
      <c r="AB168" s="12"/>
      <c r="AC168" s="12"/>
      <c r="AD168" s="12"/>
      <c r="AE168" s="12"/>
      <c r="AF168" s="12"/>
      <c r="AG168" s="12"/>
      <c r="AH168" s="12"/>
      <c r="AI168" s="12"/>
    </row>
    <row r="169" spans="1:35" x14ac:dyDescent="0.5">
      <c r="A169" s="12"/>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c r="AA169" s="12"/>
      <c r="AB169" s="12"/>
      <c r="AC169" s="12"/>
      <c r="AD169" s="12"/>
      <c r="AE169" s="12"/>
      <c r="AF169" s="12"/>
      <c r="AG169" s="12"/>
      <c r="AH169" s="12"/>
      <c r="AI169" s="12"/>
    </row>
    <row r="170" spans="1:35" x14ac:dyDescent="0.5">
      <c r="A170" s="12"/>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c r="AA170" s="12"/>
      <c r="AB170" s="12"/>
      <c r="AC170" s="12"/>
      <c r="AD170" s="12"/>
      <c r="AE170" s="12"/>
      <c r="AF170" s="12"/>
      <c r="AG170" s="12"/>
      <c r="AH170" s="12"/>
      <c r="AI170" s="12"/>
    </row>
    <row r="171" spans="1:35" x14ac:dyDescent="0.5">
      <c r="A171" s="12"/>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c r="AA171" s="12"/>
      <c r="AB171" s="12"/>
      <c r="AC171" s="12"/>
      <c r="AD171" s="12"/>
      <c r="AE171" s="12"/>
      <c r="AF171" s="12"/>
      <c r="AG171" s="12"/>
      <c r="AH171" s="12"/>
      <c r="AI171" s="12"/>
    </row>
    <row r="172" spans="1:35" x14ac:dyDescent="0.5">
      <c r="A172" s="12"/>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c r="AA172" s="12"/>
      <c r="AB172" s="12"/>
      <c r="AC172" s="12"/>
      <c r="AD172" s="12"/>
      <c r="AE172" s="12"/>
      <c r="AF172" s="12"/>
      <c r="AG172" s="12"/>
      <c r="AH172" s="12"/>
      <c r="AI172" s="12"/>
    </row>
    <row r="173" spans="1:35" x14ac:dyDescent="0.5">
      <c r="A173" s="12"/>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c r="AA173" s="12"/>
      <c r="AB173" s="12"/>
      <c r="AC173" s="12"/>
      <c r="AD173" s="12"/>
      <c r="AE173" s="12"/>
      <c r="AF173" s="12"/>
      <c r="AG173" s="12"/>
      <c r="AH173" s="12"/>
      <c r="AI173" s="12"/>
    </row>
    <row r="174" spans="1:35" x14ac:dyDescent="0.5">
      <c r="A174" s="12"/>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c r="AA174" s="12"/>
      <c r="AB174" s="12"/>
      <c r="AC174" s="12"/>
      <c r="AD174" s="12"/>
      <c r="AE174" s="12"/>
      <c r="AF174" s="12"/>
      <c r="AG174" s="12"/>
      <c r="AH174" s="12"/>
      <c r="AI174" s="12"/>
    </row>
    <row r="175" spans="1:35" x14ac:dyDescent="0.5">
      <c r="A175" s="12"/>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c r="AA175" s="12"/>
      <c r="AB175" s="12"/>
      <c r="AC175" s="12"/>
      <c r="AD175" s="12"/>
      <c r="AE175" s="12"/>
      <c r="AF175" s="12"/>
      <c r="AG175" s="12"/>
      <c r="AH175" s="12"/>
      <c r="AI175" s="12"/>
    </row>
    <row r="176" spans="1:35" x14ac:dyDescent="0.5">
      <c r="A176" s="12"/>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c r="AA176" s="12"/>
      <c r="AB176" s="12"/>
      <c r="AC176" s="12"/>
      <c r="AD176" s="12"/>
      <c r="AE176" s="12"/>
      <c r="AF176" s="12"/>
      <c r="AG176" s="12"/>
      <c r="AH176" s="12"/>
      <c r="AI176" s="12"/>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E61EE-6C80-4331-A67A-B25AE7E2A1FE}">
  <dimension ref="A1:BL75"/>
  <sheetViews>
    <sheetView zoomScale="40" zoomScaleNormal="40" workbookViewId="0">
      <selection activeCell="AM16" sqref="AM16"/>
    </sheetView>
  </sheetViews>
  <sheetFormatPr defaultRowHeight="18" x14ac:dyDescent="0.5"/>
  <sheetData>
    <row r="1" spans="1:64" x14ac:dyDescent="0.5">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row>
    <row r="2" spans="1:64" x14ac:dyDescent="0.5">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row>
    <row r="3" spans="1:64" x14ac:dyDescent="0.5">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row>
    <row r="4" spans="1:64" x14ac:dyDescent="0.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row>
    <row r="5" spans="1:64" x14ac:dyDescent="0.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row>
    <row r="6" spans="1:64" x14ac:dyDescent="0.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row>
    <row r="7" spans="1:64" x14ac:dyDescent="0.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row>
    <row r="8" spans="1:64" x14ac:dyDescent="0.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row>
    <row r="9" spans="1:64" x14ac:dyDescent="0.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row>
    <row r="10" spans="1:64" x14ac:dyDescent="0.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row>
    <row r="11" spans="1:64" x14ac:dyDescent="0.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row>
    <row r="12" spans="1:64" x14ac:dyDescent="0.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row>
    <row r="13" spans="1:64" x14ac:dyDescent="0.5">
      <c r="A13" s="12"/>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row>
    <row r="14" spans="1:64" x14ac:dyDescent="0.5">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row>
    <row r="15" spans="1:64" x14ac:dyDescent="0.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row>
    <row r="16" spans="1:64" x14ac:dyDescent="0.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row>
    <row r="17" spans="1:64" x14ac:dyDescent="0.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row>
    <row r="18" spans="1:64" x14ac:dyDescent="0.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row>
    <row r="19" spans="1:64" x14ac:dyDescent="0.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row>
    <row r="20" spans="1:64" x14ac:dyDescent="0.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row>
    <row r="21" spans="1:64" x14ac:dyDescent="0.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row>
    <row r="22" spans="1:64" x14ac:dyDescent="0.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row>
    <row r="23" spans="1:64" x14ac:dyDescent="0.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row>
    <row r="24" spans="1:64" x14ac:dyDescent="0.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row>
    <row r="25" spans="1:64" x14ac:dyDescent="0.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row>
    <row r="26" spans="1:64" x14ac:dyDescent="0.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row>
    <row r="27" spans="1:64" x14ac:dyDescent="0.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row>
    <row r="28" spans="1:64" x14ac:dyDescent="0.5">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row>
    <row r="29" spans="1:64" x14ac:dyDescent="0.5">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row>
    <row r="30" spans="1:64" x14ac:dyDescent="0.5">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row>
    <row r="31" spans="1:64" x14ac:dyDescent="0.5">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row>
    <row r="32" spans="1:64" x14ac:dyDescent="0.5">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row>
    <row r="33" spans="1:64" x14ac:dyDescent="0.5">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row>
    <row r="34" spans="1:64" x14ac:dyDescent="0.5">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row>
    <row r="35" spans="1:64" x14ac:dyDescent="0.5">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row>
    <row r="36" spans="1:64" x14ac:dyDescent="0.5">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row>
    <row r="37" spans="1:64" x14ac:dyDescent="0.5">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row>
    <row r="38" spans="1:64" x14ac:dyDescent="0.5">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row>
    <row r="39" spans="1:64" x14ac:dyDescent="0.5">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row>
    <row r="40" spans="1:64" x14ac:dyDescent="0.5">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row>
    <row r="41" spans="1:64" x14ac:dyDescent="0.5">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row>
    <row r="42" spans="1:64" x14ac:dyDescent="0.5">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row>
    <row r="43" spans="1:64" x14ac:dyDescent="0.5">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row>
    <row r="44" spans="1:64" x14ac:dyDescent="0.5">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row>
    <row r="45" spans="1:64" x14ac:dyDescent="0.5">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row>
    <row r="46" spans="1:64" x14ac:dyDescent="0.5">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row>
    <row r="47" spans="1:64" x14ac:dyDescent="0.5">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row>
    <row r="48" spans="1:64" x14ac:dyDescent="0.5">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row>
    <row r="49" spans="1:64" x14ac:dyDescent="0.5">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row>
    <row r="50" spans="1:64" x14ac:dyDescent="0.5">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row>
    <row r="51" spans="1:64" x14ac:dyDescent="0.5">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row>
    <row r="52" spans="1:64" x14ac:dyDescent="0.5">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c r="BF52" s="12"/>
      <c r="BG52" s="12"/>
      <c r="BH52" s="12"/>
      <c r="BI52" s="12"/>
      <c r="BJ52" s="12"/>
      <c r="BK52" s="12"/>
      <c r="BL52" s="12"/>
    </row>
    <row r="53" spans="1:64" x14ac:dyDescent="0.5">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row>
    <row r="54" spans="1:64" x14ac:dyDescent="0.5">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row>
    <row r="55" spans="1:64" x14ac:dyDescent="0.5">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12"/>
      <c r="BG55" s="12"/>
      <c r="BH55" s="12"/>
      <c r="BI55" s="12"/>
      <c r="BJ55" s="12"/>
      <c r="BK55" s="12"/>
      <c r="BL55" s="12"/>
    </row>
    <row r="56" spans="1:64" x14ac:dyDescent="0.5">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A56" s="12"/>
      <c r="BB56" s="12"/>
      <c r="BC56" s="12"/>
      <c r="BD56" s="12"/>
      <c r="BE56" s="12"/>
      <c r="BF56" s="12"/>
      <c r="BG56" s="12"/>
      <c r="BH56" s="12"/>
      <c r="BI56" s="12"/>
      <c r="BJ56" s="12"/>
      <c r="BK56" s="12"/>
      <c r="BL56" s="12"/>
    </row>
    <row r="57" spans="1:64" x14ac:dyDescent="0.5">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c r="AY57" s="12"/>
      <c r="AZ57" s="12"/>
      <c r="BA57" s="12"/>
      <c r="BB57" s="12"/>
      <c r="BC57" s="12"/>
      <c r="BD57" s="12"/>
      <c r="BE57" s="12"/>
      <c r="BF57" s="12"/>
      <c r="BG57" s="12"/>
      <c r="BH57" s="12"/>
      <c r="BI57" s="12"/>
      <c r="BJ57" s="12"/>
      <c r="BK57" s="12"/>
      <c r="BL57" s="12"/>
    </row>
    <row r="58" spans="1:64" x14ac:dyDescent="0.5">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Y58" s="12"/>
      <c r="AZ58" s="12"/>
      <c r="BA58" s="12"/>
      <c r="BB58" s="12"/>
      <c r="BC58" s="12"/>
      <c r="BD58" s="12"/>
      <c r="BE58" s="12"/>
      <c r="BF58" s="12"/>
      <c r="BG58" s="12"/>
      <c r="BH58" s="12"/>
      <c r="BI58" s="12"/>
      <c r="BJ58" s="12"/>
      <c r="BK58" s="12"/>
      <c r="BL58" s="12"/>
    </row>
    <row r="59" spans="1:64" x14ac:dyDescent="0.5">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H59" s="12"/>
      <c r="BI59" s="12"/>
      <c r="BJ59" s="12"/>
      <c r="BK59" s="12"/>
      <c r="BL59" s="12"/>
    </row>
    <row r="60" spans="1:64" x14ac:dyDescent="0.5">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H60" s="12"/>
      <c r="BI60" s="12"/>
      <c r="BJ60" s="12"/>
      <c r="BK60" s="12"/>
      <c r="BL60" s="12"/>
    </row>
    <row r="61" spans="1:64" x14ac:dyDescent="0.5">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c r="AY61" s="12"/>
      <c r="AZ61" s="12"/>
      <c r="BA61" s="12"/>
      <c r="BB61" s="12"/>
      <c r="BC61" s="12"/>
      <c r="BD61" s="12"/>
      <c r="BE61" s="12"/>
      <c r="BF61" s="12"/>
      <c r="BG61" s="12"/>
      <c r="BH61" s="12"/>
      <c r="BI61" s="12"/>
      <c r="BJ61" s="12"/>
      <c r="BK61" s="12"/>
      <c r="BL61" s="12"/>
    </row>
    <row r="62" spans="1:64" x14ac:dyDescent="0.5">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row>
    <row r="63" spans="1:64" x14ac:dyDescent="0.5">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row>
    <row r="64" spans="1:64" x14ac:dyDescent="0.5">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c r="AY64" s="12"/>
      <c r="AZ64" s="12"/>
      <c r="BA64" s="12"/>
      <c r="BB64" s="12"/>
      <c r="BC64" s="12"/>
      <c r="BD64" s="12"/>
      <c r="BE64" s="12"/>
      <c r="BF64" s="12"/>
      <c r="BG64" s="12"/>
      <c r="BH64" s="12"/>
      <c r="BI64" s="12"/>
      <c r="BJ64" s="12"/>
      <c r="BK64" s="12"/>
      <c r="BL64" s="12"/>
    </row>
    <row r="65" spans="1:64" x14ac:dyDescent="0.5">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2"/>
      <c r="BH65" s="12"/>
      <c r="BI65" s="12"/>
      <c r="BJ65" s="12"/>
      <c r="BK65" s="12"/>
      <c r="BL65" s="12"/>
    </row>
    <row r="66" spans="1:64" x14ac:dyDescent="0.5">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2"/>
      <c r="BH66" s="12"/>
      <c r="BI66" s="12"/>
      <c r="BJ66" s="12"/>
      <c r="BK66" s="12"/>
      <c r="BL66" s="12"/>
    </row>
    <row r="67" spans="1:64" x14ac:dyDescent="0.5">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c r="BB67" s="12"/>
      <c r="BC67" s="12"/>
      <c r="BD67" s="12"/>
      <c r="BE67" s="12"/>
      <c r="BF67" s="12"/>
      <c r="BG67" s="12"/>
      <c r="BH67" s="12"/>
      <c r="BI67" s="12"/>
      <c r="BJ67" s="12"/>
      <c r="BK67" s="12"/>
      <c r="BL67" s="12"/>
    </row>
    <row r="68" spans="1:64" x14ac:dyDescent="0.5">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c r="AY68" s="12"/>
      <c r="AZ68" s="12"/>
      <c r="BA68" s="12"/>
      <c r="BB68" s="12"/>
      <c r="BC68" s="12"/>
      <c r="BD68" s="12"/>
      <c r="BE68" s="12"/>
      <c r="BF68" s="12"/>
      <c r="BG68" s="12"/>
      <c r="BH68" s="12"/>
      <c r="BI68" s="12"/>
      <c r="BJ68" s="12"/>
      <c r="BK68" s="12"/>
      <c r="BL68" s="12"/>
    </row>
    <row r="69" spans="1:64" x14ac:dyDescent="0.5">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row>
    <row r="70" spans="1:64" x14ac:dyDescent="0.5">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row>
    <row r="71" spans="1:64" x14ac:dyDescent="0.5">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2"/>
      <c r="AN71" s="12"/>
      <c r="AO71" s="12"/>
      <c r="AP71" s="12"/>
      <c r="AQ71" s="12"/>
      <c r="AR71" s="12"/>
      <c r="AS71" s="12"/>
      <c r="AT71" s="12"/>
      <c r="AU71" s="12"/>
      <c r="AV71" s="12"/>
      <c r="AW71" s="12"/>
      <c r="AX71" s="12"/>
      <c r="AY71" s="12"/>
      <c r="AZ71" s="12"/>
      <c r="BA71" s="12"/>
      <c r="BB71" s="12"/>
      <c r="BC71" s="12"/>
      <c r="BD71" s="12"/>
      <c r="BE71" s="12"/>
      <c r="BF71" s="12"/>
      <c r="BG71" s="12"/>
      <c r="BH71" s="12"/>
      <c r="BI71" s="12"/>
      <c r="BJ71" s="12"/>
      <c r="BK71" s="12"/>
      <c r="BL71" s="12"/>
    </row>
    <row r="72" spans="1:64" x14ac:dyDescent="0.5">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c r="AM72" s="12"/>
      <c r="AN72" s="12"/>
      <c r="AO72" s="12"/>
      <c r="AP72" s="12"/>
      <c r="AQ72" s="12"/>
      <c r="AR72" s="12"/>
      <c r="AS72" s="12"/>
      <c r="AT72" s="12"/>
      <c r="AU72" s="12"/>
      <c r="AV72" s="12"/>
      <c r="AW72" s="12"/>
      <c r="AX72" s="12"/>
      <c r="AY72" s="12"/>
      <c r="AZ72" s="12"/>
      <c r="BA72" s="12"/>
      <c r="BB72" s="12"/>
      <c r="BC72" s="12"/>
      <c r="BD72" s="12"/>
      <c r="BE72" s="12"/>
      <c r="BF72" s="12"/>
      <c r="BG72" s="12"/>
      <c r="BH72" s="12"/>
      <c r="BI72" s="12"/>
      <c r="BJ72" s="12"/>
      <c r="BK72" s="12"/>
      <c r="BL72" s="12"/>
    </row>
    <row r="73" spans="1:64" x14ac:dyDescent="0.5">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2"/>
      <c r="AN73" s="12"/>
      <c r="AO73" s="12"/>
      <c r="AP73" s="12"/>
      <c r="AQ73" s="12"/>
      <c r="AR73" s="12"/>
      <c r="AS73" s="12"/>
      <c r="AT73" s="12"/>
      <c r="AU73" s="12"/>
      <c r="AV73" s="12"/>
      <c r="AW73" s="12"/>
      <c r="AX73" s="12"/>
      <c r="AY73" s="12"/>
      <c r="AZ73" s="12"/>
      <c r="BA73" s="12"/>
      <c r="BB73" s="12"/>
      <c r="BC73" s="12"/>
      <c r="BD73" s="12"/>
      <c r="BE73" s="12"/>
      <c r="BF73" s="12"/>
      <c r="BG73" s="12"/>
      <c r="BH73" s="12"/>
      <c r="BI73" s="12"/>
      <c r="BJ73" s="12"/>
      <c r="BK73" s="12"/>
      <c r="BL73" s="12"/>
    </row>
    <row r="74" spans="1:64" x14ac:dyDescent="0.5">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2"/>
      <c r="AN74" s="12"/>
      <c r="AO74" s="12"/>
      <c r="AP74" s="12"/>
      <c r="AQ74" s="12"/>
      <c r="AR74" s="12"/>
      <c r="AS74" s="12"/>
      <c r="AT74" s="12"/>
      <c r="AU74" s="12"/>
      <c r="AV74" s="12"/>
      <c r="AW74" s="12"/>
      <c r="AX74" s="12"/>
      <c r="AY74" s="12"/>
      <c r="AZ74" s="12"/>
      <c r="BA74" s="12"/>
      <c r="BB74" s="12"/>
      <c r="BC74" s="12"/>
      <c r="BD74" s="12"/>
      <c r="BE74" s="12"/>
      <c r="BF74" s="12"/>
      <c r="BG74" s="12"/>
      <c r="BH74" s="12"/>
      <c r="BI74" s="12"/>
      <c r="BJ74" s="12"/>
      <c r="BK74" s="12"/>
      <c r="BL74" s="12"/>
    </row>
    <row r="75" spans="1:64" x14ac:dyDescent="0.5">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2"/>
      <c r="AN75" s="12"/>
      <c r="AO75" s="12"/>
      <c r="AP75" s="12"/>
      <c r="AQ75" s="12"/>
      <c r="AR75" s="12"/>
      <c r="AS75" s="12"/>
      <c r="AT75" s="12"/>
      <c r="AU75" s="12"/>
      <c r="AV75" s="12"/>
      <c r="AW75" s="12"/>
      <c r="AX75" s="12"/>
      <c r="AY75" s="12"/>
      <c r="AZ75" s="12"/>
      <c r="BA75" s="12"/>
      <c r="BB75" s="12"/>
      <c r="BC75" s="12"/>
      <c r="BD75" s="12"/>
      <c r="BE75" s="12"/>
      <c r="BF75" s="12"/>
      <c r="BG75" s="12"/>
      <c r="BH75" s="12"/>
      <c r="BI75" s="12"/>
      <c r="BJ75" s="12"/>
      <c r="BK75" s="12"/>
      <c r="BL75" s="12"/>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A8C38-3474-4A23-9597-C426CCE2D3C9}">
  <dimension ref="A1:BA90"/>
  <sheetViews>
    <sheetView zoomScale="40" workbookViewId="0">
      <selection activeCell="AN34" sqref="AN34"/>
    </sheetView>
  </sheetViews>
  <sheetFormatPr defaultRowHeight="18" x14ac:dyDescent="0.5"/>
  <sheetData>
    <row r="1" spans="1:53" x14ac:dyDescent="0.5">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row>
    <row r="2" spans="1:53" x14ac:dyDescent="0.5">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row>
    <row r="3" spans="1:53" x14ac:dyDescent="0.5">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row>
    <row r="4" spans="1:53" x14ac:dyDescent="0.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row>
    <row r="5" spans="1:53" x14ac:dyDescent="0.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row>
    <row r="6" spans="1:53" x14ac:dyDescent="0.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row>
    <row r="7" spans="1:53" x14ac:dyDescent="0.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row>
    <row r="8" spans="1:53" x14ac:dyDescent="0.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row>
    <row r="9" spans="1:53" x14ac:dyDescent="0.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row>
    <row r="10" spans="1:53" x14ac:dyDescent="0.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row>
    <row r="11" spans="1:53" x14ac:dyDescent="0.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row>
    <row r="12" spans="1:53" x14ac:dyDescent="0.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row>
    <row r="13" spans="1:53" x14ac:dyDescent="0.5">
      <c r="A13" s="12"/>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row>
    <row r="14" spans="1:53" x14ac:dyDescent="0.5">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row>
    <row r="15" spans="1:53" x14ac:dyDescent="0.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row>
    <row r="16" spans="1:53" x14ac:dyDescent="0.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row>
    <row r="17" spans="1:53" x14ac:dyDescent="0.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row>
    <row r="18" spans="1:53" x14ac:dyDescent="0.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row>
    <row r="19" spans="1:53" x14ac:dyDescent="0.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row>
    <row r="20" spans="1:53" x14ac:dyDescent="0.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row>
    <row r="21" spans="1:53" x14ac:dyDescent="0.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row>
    <row r="22" spans="1:53" x14ac:dyDescent="0.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row>
    <row r="23" spans="1:53" x14ac:dyDescent="0.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row>
    <row r="24" spans="1:53" x14ac:dyDescent="0.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row>
    <row r="25" spans="1:53" x14ac:dyDescent="0.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row>
    <row r="26" spans="1:53" x14ac:dyDescent="0.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row>
    <row r="27" spans="1:53" x14ac:dyDescent="0.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row>
    <row r="28" spans="1:53" x14ac:dyDescent="0.5">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row>
    <row r="29" spans="1:53" x14ac:dyDescent="0.5">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row>
    <row r="30" spans="1:53" x14ac:dyDescent="0.5">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row>
    <row r="31" spans="1:53" x14ac:dyDescent="0.5">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row>
    <row r="32" spans="1:53" x14ac:dyDescent="0.5">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row>
    <row r="33" spans="1:53" x14ac:dyDescent="0.5">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row>
    <row r="34" spans="1:53" x14ac:dyDescent="0.5">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row>
    <row r="35" spans="1:53" x14ac:dyDescent="0.5">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row>
    <row r="36" spans="1:53" x14ac:dyDescent="0.5">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row>
    <row r="37" spans="1:53" x14ac:dyDescent="0.5">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row>
    <row r="38" spans="1:53" x14ac:dyDescent="0.5">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row>
    <row r="39" spans="1:53" x14ac:dyDescent="0.5">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row>
    <row r="40" spans="1:53" x14ac:dyDescent="0.5">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row>
    <row r="41" spans="1:53" x14ac:dyDescent="0.5">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row>
    <row r="42" spans="1:53" x14ac:dyDescent="0.5">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row>
    <row r="43" spans="1:53" x14ac:dyDescent="0.5">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row>
    <row r="44" spans="1:53" x14ac:dyDescent="0.5">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row>
    <row r="45" spans="1:53" x14ac:dyDescent="0.5">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row>
    <row r="46" spans="1:53" x14ac:dyDescent="0.5">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row>
    <row r="47" spans="1:53" x14ac:dyDescent="0.5">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row>
    <row r="48" spans="1:53" x14ac:dyDescent="0.5">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row>
    <row r="49" spans="1:53" x14ac:dyDescent="0.5">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row>
    <row r="50" spans="1:53" x14ac:dyDescent="0.5">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row>
    <row r="51" spans="1:53" x14ac:dyDescent="0.5">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row>
    <row r="52" spans="1:53" x14ac:dyDescent="0.5">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row>
    <row r="53" spans="1:53" x14ac:dyDescent="0.5">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row>
    <row r="54" spans="1:53" x14ac:dyDescent="0.5">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row>
    <row r="55" spans="1:53" x14ac:dyDescent="0.5">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row>
    <row r="56" spans="1:53" x14ac:dyDescent="0.5">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A56" s="12"/>
    </row>
    <row r="57" spans="1:53" x14ac:dyDescent="0.5">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c r="AY57" s="12"/>
      <c r="AZ57" s="12"/>
      <c r="BA57" s="12"/>
    </row>
    <row r="58" spans="1:53" x14ac:dyDescent="0.5">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Y58" s="12"/>
      <c r="AZ58" s="12"/>
      <c r="BA58" s="12"/>
    </row>
    <row r="59" spans="1:53" x14ac:dyDescent="0.5">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row>
    <row r="60" spans="1:53" x14ac:dyDescent="0.5">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row>
    <row r="61" spans="1:53" x14ac:dyDescent="0.5">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c r="AY61" s="12"/>
      <c r="AZ61" s="12"/>
      <c r="BA61" s="12"/>
    </row>
    <row r="62" spans="1:53" x14ac:dyDescent="0.5">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row>
    <row r="63" spans="1:53" x14ac:dyDescent="0.5">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row>
    <row r="64" spans="1:53" x14ac:dyDescent="0.5">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c r="AY64" s="12"/>
      <c r="AZ64" s="12"/>
      <c r="BA64" s="12"/>
    </row>
    <row r="65" spans="1:53" x14ac:dyDescent="0.5">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row>
    <row r="66" spans="1:53" x14ac:dyDescent="0.5">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row>
    <row r="67" spans="1:53" x14ac:dyDescent="0.5">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row>
    <row r="68" spans="1:53" x14ac:dyDescent="0.5">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c r="AY68" s="12"/>
      <c r="AZ68" s="12"/>
      <c r="BA68" s="12"/>
    </row>
    <row r="69" spans="1:53" x14ac:dyDescent="0.5">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c r="AY69" s="12"/>
      <c r="AZ69" s="12"/>
      <c r="BA69" s="12"/>
    </row>
    <row r="70" spans="1:53" x14ac:dyDescent="0.5">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row>
    <row r="71" spans="1:53" x14ac:dyDescent="0.5">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2"/>
      <c r="AN71" s="12"/>
      <c r="AO71" s="12"/>
      <c r="AP71" s="12"/>
      <c r="AQ71" s="12"/>
      <c r="AR71" s="12"/>
      <c r="AS71" s="12"/>
      <c r="AT71" s="12"/>
      <c r="AU71" s="12"/>
      <c r="AV71" s="12"/>
      <c r="AW71" s="12"/>
      <c r="AX71" s="12"/>
      <c r="AY71" s="12"/>
      <c r="AZ71" s="12"/>
      <c r="BA71" s="12"/>
    </row>
    <row r="72" spans="1:53" x14ac:dyDescent="0.5">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c r="AM72" s="12"/>
      <c r="AN72" s="12"/>
      <c r="AO72" s="12"/>
      <c r="AP72" s="12"/>
      <c r="AQ72" s="12"/>
      <c r="AR72" s="12"/>
      <c r="AS72" s="12"/>
      <c r="AT72" s="12"/>
      <c r="AU72" s="12"/>
      <c r="AV72" s="12"/>
      <c r="AW72" s="12"/>
      <c r="AX72" s="12"/>
      <c r="AY72" s="12"/>
      <c r="AZ72" s="12"/>
      <c r="BA72" s="12"/>
    </row>
    <row r="73" spans="1:53" x14ac:dyDescent="0.5">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2"/>
      <c r="AN73" s="12"/>
      <c r="AO73" s="12"/>
      <c r="AP73" s="12"/>
      <c r="AQ73" s="12"/>
      <c r="AR73" s="12"/>
      <c r="AS73" s="12"/>
      <c r="AT73" s="12"/>
      <c r="AU73" s="12"/>
      <c r="AV73" s="12"/>
      <c r="AW73" s="12"/>
      <c r="AX73" s="12"/>
      <c r="AY73" s="12"/>
      <c r="AZ73" s="12"/>
      <c r="BA73" s="12"/>
    </row>
    <row r="74" spans="1:53" x14ac:dyDescent="0.5">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2"/>
      <c r="AN74" s="12"/>
      <c r="AO74" s="12"/>
      <c r="AP74" s="12"/>
      <c r="AQ74" s="12"/>
      <c r="AR74" s="12"/>
      <c r="AS74" s="12"/>
      <c r="AT74" s="12"/>
      <c r="AU74" s="12"/>
      <c r="AV74" s="12"/>
      <c r="AW74" s="12"/>
      <c r="AX74" s="12"/>
      <c r="AY74" s="12"/>
      <c r="AZ74" s="12"/>
      <c r="BA74" s="12"/>
    </row>
    <row r="75" spans="1:53" x14ac:dyDescent="0.5">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2"/>
      <c r="AN75" s="12"/>
      <c r="AO75" s="12"/>
      <c r="AP75" s="12"/>
      <c r="AQ75" s="12"/>
      <c r="AR75" s="12"/>
      <c r="AS75" s="12"/>
      <c r="AT75" s="12"/>
      <c r="AU75" s="12"/>
      <c r="AV75" s="12"/>
      <c r="AW75" s="12"/>
      <c r="AX75" s="12"/>
      <c r="AY75" s="12"/>
      <c r="AZ75" s="12"/>
      <c r="BA75" s="12"/>
    </row>
    <row r="76" spans="1:53" x14ac:dyDescent="0.5">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12"/>
      <c r="AN76" s="12"/>
      <c r="AO76" s="12"/>
      <c r="AP76" s="12"/>
      <c r="AQ76" s="12"/>
      <c r="AR76" s="12"/>
      <c r="AS76" s="12"/>
      <c r="AT76" s="12"/>
      <c r="AU76" s="12"/>
      <c r="AV76" s="12"/>
      <c r="AW76" s="12"/>
      <c r="AX76" s="12"/>
      <c r="AY76" s="12"/>
      <c r="AZ76" s="12"/>
      <c r="BA76" s="12"/>
    </row>
    <row r="77" spans="1:53" x14ac:dyDescent="0.5">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c r="AO77" s="12"/>
      <c r="AP77" s="12"/>
      <c r="AQ77" s="12"/>
      <c r="AR77" s="12"/>
      <c r="AS77" s="12"/>
      <c r="AT77" s="12"/>
      <c r="AU77" s="12"/>
      <c r="AV77" s="12"/>
      <c r="AW77" s="12"/>
      <c r="AX77" s="12"/>
      <c r="AY77" s="12"/>
      <c r="AZ77" s="12"/>
      <c r="BA77" s="12"/>
    </row>
    <row r="78" spans="1:53" x14ac:dyDescent="0.5">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c r="AP78" s="12"/>
      <c r="AQ78" s="12"/>
      <c r="AR78" s="12"/>
      <c r="AS78" s="12"/>
      <c r="AT78" s="12"/>
      <c r="AU78" s="12"/>
      <c r="AV78" s="12"/>
      <c r="AW78" s="12"/>
      <c r="AX78" s="12"/>
      <c r="AY78" s="12"/>
      <c r="AZ78" s="12"/>
      <c r="BA78" s="12"/>
    </row>
    <row r="79" spans="1:53" x14ac:dyDescent="0.5">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12"/>
      <c r="AN79" s="12"/>
      <c r="AO79" s="12"/>
      <c r="AP79" s="12"/>
      <c r="AQ79" s="12"/>
      <c r="AR79" s="12"/>
      <c r="AS79" s="12"/>
      <c r="AT79" s="12"/>
      <c r="AU79" s="12"/>
      <c r="AV79" s="12"/>
      <c r="AW79" s="12"/>
      <c r="AX79" s="12"/>
      <c r="AY79" s="12"/>
      <c r="AZ79" s="12"/>
      <c r="BA79" s="12"/>
    </row>
    <row r="80" spans="1:53" x14ac:dyDescent="0.5">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c r="AM80" s="12"/>
      <c r="AN80" s="12"/>
      <c r="AO80" s="12"/>
      <c r="AP80" s="12"/>
      <c r="AQ80" s="12"/>
      <c r="AR80" s="12"/>
      <c r="AS80" s="12"/>
      <c r="AT80" s="12"/>
      <c r="AU80" s="12"/>
      <c r="AV80" s="12"/>
      <c r="AW80" s="12"/>
      <c r="AX80" s="12"/>
      <c r="AY80" s="12"/>
      <c r="AZ80" s="12"/>
      <c r="BA80" s="12"/>
    </row>
    <row r="81" spans="1:53" x14ac:dyDescent="0.5">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c r="AM81" s="12"/>
      <c r="AN81" s="12"/>
      <c r="AO81" s="12"/>
      <c r="AP81" s="12"/>
      <c r="AQ81" s="12"/>
      <c r="AR81" s="12"/>
      <c r="AS81" s="12"/>
      <c r="AT81" s="12"/>
      <c r="AU81" s="12"/>
      <c r="AV81" s="12"/>
      <c r="AW81" s="12"/>
      <c r="AX81" s="12"/>
      <c r="AY81" s="12"/>
      <c r="AZ81" s="12"/>
      <c r="BA81" s="12"/>
    </row>
    <row r="82" spans="1:53" x14ac:dyDescent="0.5">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row>
    <row r="83" spans="1:53" x14ac:dyDescent="0.5">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c r="AY83" s="12"/>
      <c r="AZ83" s="12"/>
      <c r="BA83" s="12"/>
    </row>
    <row r="84" spans="1:53" x14ac:dyDescent="0.5">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c r="AY84" s="12"/>
      <c r="AZ84" s="12"/>
      <c r="BA84" s="12"/>
    </row>
    <row r="85" spans="1:53" x14ac:dyDescent="0.5">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row>
    <row r="86" spans="1:53" x14ac:dyDescent="0.5">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row>
    <row r="87" spans="1:53" x14ac:dyDescent="0.5">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c r="AM87" s="12"/>
      <c r="AN87" s="12"/>
      <c r="AO87" s="12"/>
      <c r="AP87" s="12"/>
      <c r="AQ87" s="12"/>
      <c r="AR87" s="12"/>
      <c r="AS87" s="12"/>
      <c r="AT87" s="12"/>
      <c r="AU87" s="12"/>
      <c r="AV87" s="12"/>
      <c r="AW87" s="12"/>
      <c r="AX87" s="12"/>
      <c r="AY87" s="12"/>
      <c r="AZ87" s="12"/>
      <c r="BA87" s="12"/>
    </row>
    <row r="88" spans="1:53" x14ac:dyDescent="0.5">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2"/>
      <c r="AM88" s="12"/>
      <c r="AN88" s="12"/>
      <c r="AO88" s="12"/>
      <c r="AP88" s="12"/>
      <c r="AQ88" s="12"/>
      <c r="AR88" s="12"/>
      <c r="AS88" s="12"/>
      <c r="AT88" s="12"/>
      <c r="AU88" s="12"/>
      <c r="AV88" s="12"/>
      <c r="AW88" s="12"/>
      <c r="AX88" s="12"/>
      <c r="AY88" s="12"/>
      <c r="AZ88" s="12"/>
      <c r="BA88" s="12"/>
    </row>
    <row r="89" spans="1:53" x14ac:dyDescent="0.5">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c r="AA89" s="12"/>
      <c r="AB89" s="12"/>
      <c r="AC89" s="12"/>
      <c r="AD89" s="12"/>
      <c r="AE89" s="12"/>
      <c r="AF89" s="12"/>
      <c r="AG89" s="12"/>
      <c r="AH89" s="12"/>
      <c r="AI89" s="12"/>
      <c r="AJ89" s="12"/>
      <c r="AK89" s="12"/>
      <c r="AL89" s="12"/>
      <c r="AM89" s="12"/>
      <c r="AN89" s="12"/>
      <c r="AO89" s="12"/>
      <c r="AP89" s="12"/>
      <c r="AQ89" s="12"/>
      <c r="AR89" s="12"/>
      <c r="AS89" s="12"/>
      <c r="AT89" s="12"/>
      <c r="AU89" s="12"/>
      <c r="AV89" s="12"/>
      <c r="AW89" s="12"/>
      <c r="AX89" s="12"/>
      <c r="AY89" s="12"/>
      <c r="AZ89" s="12"/>
      <c r="BA89" s="12"/>
    </row>
    <row r="90" spans="1:53" x14ac:dyDescent="0.5">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c r="AA90" s="12"/>
      <c r="AB90" s="12"/>
      <c r="AC90" s="12"/>
      <c r="AD90" s="12"/>
      <c r="AE90" s="12"/>
      <c r="AF90" s="12"/>
      <c r="AG90" s="12"/>
      <c r="AH90" s="12"/>
      <c r="AI90" s="12"/>
      <c r="AJ90" s="12"/>
      <c r="AK90" s="12"/>
      <c r="AL90" s="12"/>
      <c r="AM90" s="12"/>
      <c r="AN90" s="12"/>
      <c r="AO90" s="12"/>
      <c r="AP90" s="12"/>
      <c r="AQ90" s="12"/>
      <c r="AR90" s="12"/>
      <c r="AS90" s="12"/>
      <c r="AT90" s="12"/>
      <c r="AU90" s="12"/>
      <c r="AV90" s="12"/>
      <c r="AW90" s="12"/>
      <c r="AX90" s="12"/>
      <c r="AY90" s="12"/>
      <c r="AZ90" s="12"/>
      <c r="BA90" s="12"/>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1A92D-298B-419E-90C4-EDE70DDB600A}">
  <dimension ref="A1:AX146"/>
  <sheetViews>
    <sheetView topLeftCell="D1" zoomScale="24" workbookViewId="0">
      <selection activeCell="AO33" sqref="AO33"/>
    </sheetView>
  </sheetViews>
  <sheetFormatPr defaultRowHeight="18" x14ac:dyDescent="0.5"/>
  <cols>
    <col min="38" max="38" width="14.5546875" customWidth="1"/>
  </cols>
  <sheetData>
    <row r="1" spans="1:50" x14ac:dyDescent="0.5">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row>
    <row r="2" spans="1:50" x14ac:dyDescent="0.5">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row>
    <row r="3" spans="1:50" x14ac:dyDescent="0.5">
      <c r="A3" s="12"/>
      <c r="B3" s="12"/>
      <c r="C3" s="1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row>
    <row r="4" spans="1:50" x14ac:dyDescent="0.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row>
    <row r="5" spans="1:50" x14ac:dyDescent="0.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row>
    <row r="6" spans="1:50" x14ac:dyDescent="0.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row>
    <row r="7" spans="1:50" x14ac:dyDescent="0.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row>
    <row r="8" spans="1:50" x14ac:dyDescent="0.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row>
    <row r="9" spans="1:50" x14ac:dyDescent="0.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row>
    <row r="10" spans="1:50" x14ac:dyDescent="0.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row>
    <row r="11" spans="1:50" x14ac:dyDescent="0.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row>
    <row r="12" spans="1:50" x14ac:dyDescent="0.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row>
    <row r="13" spans="1:50" x14ac:dyDescent="0.5">
      <c r="A13" s="12"/>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row>
    <row r="14" spans="1:50" x14ac:dyDescent="0.5">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row>
    <row r="15" spans="1:50" x14ac:dyDescent="0.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row>
    <row r="16" spans="1:50" x14ac:dyDescent="0.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row>
    <row r="17" spans="1:50" x14ac:dyDescent="0.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row>
    <row r="18" spans="1:50" x14ac:dyDescent="0.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row>
    <row r="19" spans="1:50" x14ac:dyDescent="0.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row>
    <row r="20" spans="1:50" x14ac:dyDescent="0.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row>
    <row r="21" spans="1:50" x14ac:dyDescent="0.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row>
    <row r="22" spans="1:50" x14ac:dyDescent="0.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row>
    <row r="23" spans="1:50" x14ac:dyDescent="0.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row>
    <row r="24" spans="1:50" x14ac:dyDescent="0.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row>
    <row r="25" spans="1:50" x14ac:dyDescent="0.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row>
    <row r="26" spans="1:50" x14ac:dyDescent="0.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row>
    <row r="27" spans="1:50" x14ac:dyDescent="0.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row>
    <row r="28" spans="1:50" x14ac:dyDescent="0.5">
      <c r="A28" s="12"/>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row>
    <row r="29" spans="1:50" x14ac:dyDescent="0.5">
      <c r="A29" s="12"/>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row>
    <row r="30" spans="1:50" x14ac:dyDescent="0.5">
      <c r="A30" s="12"/>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row>
    <row r="31" spans="1:50" x14ac:dyDescent="0.5">
      <c r="A31" s="12"/>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row>
    <row r="32" spans="1:50" x14ac:dyDescent="0.5">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row>
    <row r="33" spans="1:50" x14ac:dyDescent="0.5">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row>
    <row r="34" spans="1:50" x14ac:dyDescent="0.5">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row>
    <row r="35" spans="1:50" x14ac:dyDescent="0.5">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row>
    <row r="36" spans="1:50" x14ac:dyDescent="0.5">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row>
    <row r="37" spans="1:50" x14ac:dyDescent="0.5">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row>
    <row r="38" spans="1:50" x14ac:dyDescent="0.5">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row>
    <row r="39" spans="1:50" x14ac:dyDescent="0.5">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row>
    <row r="40" spans="1:50" x14ac:dyDescent="0.5">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row>
    <row r="41" spans="1:50" x14ac:dyDescent="0.5">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row>
    <row r="42" spans="1:50" x14ac:dyDescent="0.5">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row>
    <row r="43" spans="1:50" x14ac:dyDescent="0.5">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row>
    <row r="44" spans="1:50" x14ac:dyDescent="0.5">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row>
    <row r="45" spans="1:50" x14ac:dyDescent="0.5">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row>
    <row r="46" spans="1:50" x14ac:dyDescent="0.5">
      <c r="A46" s="12"/>
      <c r="B46" s="12"/>
      <c r="C46" s="12"/>
      <c r="D46" s="12"/>
      <c r="E46" s="12"/>
      <c r="F46" s="12"/>
      <c r="G46" s="12"/>
      <c r="H46" s="12"/>
      <c r="I46" s="12"/>
      <c r="J46" s="12"/>
      <c r="K46" s="12"/>
      <c r="L46" s="12"/>
      <c r="M46" s="12"/>
      <c r="N46" s="12"/>
      <c r="O46" s="12"/>
      <c r="P46" s="12"/>
      <c r="Q46" s="12"/>
      <c r="R46" s="12"/>
      <c r="S46" s="12"/>
      <c r="T46" s="12"/>
      <c r="U46" s="12"/>
      <c r="V46" s="12"/>
      <c r="W46" s="12"/>
      <c r="X46" s="12"/>
      <c r="Y46" s="12"/>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row>
    <row r="47" spans="1:50" x14ac:dyDescent="0.5">
      <c r="A47" s="12"/>
      <c r="B47" s="12"/>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row>
    <row r="48" spans="1:50" x14ac:dyDescent="0.5">
      <c r="A48" s="12"/>
      <c r="B48" s="12"/>
      <c r="C48" s="12"/>
      <c r="D48" s="12"/>
      <c r="E48" s="12"/>
      <c r="F48" s="12"/>
      <c r="G48" s="12"/>
      <c r="H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row>
    <row r="49" spans="1:50" x14ac:dyDescent="0.5">
      <c r="A49" s="12"/>
      <c r="B49" s="12"/>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row>
    <row r="50" spans="1:50" x14ac:dyDescent="0.5">
      <c r="A50" s="12"/>
      <c r="B50" s="12"/>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row>
    <row r="51" spans="1:50" x14ac:dyDescent="0.5">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row>
    <row r="52" spans="1:50" x14ac:dyDescent="0.5">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row>
    <row r="53" spans="1:50" x14ac:dyDescent="0.5">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row>
    <row r="54" spans="1:50" x14ac:dyDescent="0.5">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row>
    <row r="55" spans="1:50" x14ac:dyDescent="0.5">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row>
    <row r="56" spans="1:50" x14ac:dyDescent="0.5">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row>
    <row r="57" spans="1:50" x14ac:dyDescent="0.5">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row>
    <row r="58" spans="1:50" x14ac:dyDescent="0.5">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row>
    <row r="59" spans="1:50" x14ac:dyDescent="0.5">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row>
    <row r="60" spans="1:50" x14ac:dyDescent="0.5">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row>
    <row r="61" spans="1:50" x14ac:dyDescent="0.5">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row>
    <row r="62" spans="1:50" x14ac:dyDescent="0.5">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row>
    <row r="63" spans="1:50" x14ac:dyDescent="0.5">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row>
    <row r="64" spans="1:50" x14ac:dyDescent="0.5">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row>
    <row r="65" spans="1:50" x14ac:dyDescent="0.5">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row>
    <row r="66" spans="1:50" x14ac:dyDescent="0.5">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row>
    <row r="67" spans="1:50" x14ac:dyDescent="0.5">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row>
    <row r="68" spans="1:50" x14ac:dyDescent="0.5">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row>
    <row r="69" spans="1:50" x14ac:dyDescent="0.5">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row>
    <row r="70" spans="1:50" x14ac:dyDescent="0.5">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row>
    <row r="71" spans="1:50" x14ac:dyDescent="0.5">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2"/>
      <c r="AN71" s="12"/>
      <c r="AO71" s="12"/>
      <c r="AP71" s="12"/>
      <c r="AQ71" s="12"/>
      <c r="AR71" s="12"/>
      <c r="AS71" s="12"/>
      <c r="AT71" s="12"/>
      <c r="AU71" s="12"/>
      <c r="AV71" s="12"/>
      <c r="AW71" s="12"/>
      <c r="AX71" s="12"/>
    </row>
    <row r="72" spans="1:50" x14ac:dyDescent="0.5">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c r="AM72" s="12"/>
      <c r="AN72" s="12"/>
      <c r="AO72" s="12"/>
      <c r="AP72" s="12"/>
      <c r="AQ72" s="12"/>
      <c r="AR72" s="12"/>
      <c r="AS72" s="12"/>
      <c r="AT72" s="12"/>
      <c r="AU72" s="12"/>
      <c r="AV72" s="12"/>
      <c r="AW72" s="12"/>
      <c r="AX72" s="12"/>
    </row>
    <row r="73" spans="1:50" x14ac:dyDescent="0.5">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2"/>
      <c r="AN73" s="12"/>
      <c r="AO73" s="12"/>
      <c r="AP73" s="12"/>
      <c r="AQ73" s="12"/>
      <c r="AR73" s="12"/>
      <c r="AS73" s="12"/>
      <c r="AT73" s="12"/>
      <c r="AU73" s="12"/>
      <c r="AV73" s="12"/>
      <c r="AW73" s="12"/>
      <c r="AX73" s="12"/>
    </row>
    <row r="74" spans="1:50" x14ac:dyDescent="0.5">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2"/>
      <c r="AN74" s="12"/>
      <c r="AO74" s="12"/>
      <c r="AP74" s="12"/>
      <c r="AQ74" s="12"/>
      <c r="AR74" s="12"/>
      <c r="AS74" s="12"/>
      <c r="AT74" s="12"/>
      <c r="AU74" s="12"/>
      <c r="AV74" s="12"/>
      <c r="AW74" s="12"/>
      <c r="AX74" s="12"/>
    </row>
    <row r="75" spans="1:50" x14ac:dyDescent="0.5">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2"/>
      <c r="AN75" s="12"/>
      <c r="AO75" s="12"/>
      <c r="AP75" s="12"/>
      <c r="AQ75" s="12"/>
      <c r="AR75" s="12"/>
      <c r="AS75" s="12"/>
      <c r="AT75" s="12"/>
      <c r="AU75" s="12"/>
      <c r="AV75" s="12"/>
      <c r="AW75" s="12"/>
      <c r="AX75" s="12"/>
    </row>
    <row r="76" spans="1:50" x14ac:dyDescent="0.5">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12"/>
      <c r="AN76" s="12"/>
      <c r="AO76" s="12"/>
      <c r="AP76" s="12"/>
      <c r="AQ76" s="12"/>
      <c r="AR76" s="12"/>
      <c r="AS76" s="12"/>
      <c r="AT76" s="12"/>
      <c r="AU76" s="12"/>
      <c r="AV76" s="12"/>
      <c r="AW76" s="12"/>
      <c r="AX76" s="12"/>
    </row>
    <row r="77" spans="1:50" x14ac:dyDescent="0.5">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c r="AO77" s="12"/>
      <c r="AP77" s="12"/>
      <c r="AQ77" s="12"/>
      <c r="AR77" s="12"/>
      <c r="AS77" s="12"/>
      <c r="AT77" s="12"/>
      <c r="AU77" s="12"/>
      <c r="AV77" s="12"/>
      <c r="AW77" s="12"/>
      <c r="AX77" s="12"/>
    </row>
    <row r="78" spans="1:50" x14ac:dyDescent="0.5">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c r="AP78" s="12"/>
      <c r="AQ78" s="12"/>
      <c r="AR78" s="12"/>
      <c r="AS78" s="12"/>
      <c r="AT78" s="12"/>
      <c r="AU78" s="12"/>
      <c r="AV78" s="12"/>
      <c r="AW78" s="12"/>
      <c r="AX78" s="12"/>
    </row>
    <row r="79" spans="1:50" x14ac:dyDescent="0.5">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c r="AA79" s="12"/>
      <c r="AB79" s="12"/>
      <c r="AC79" s="12"/>
      <c r="AD79" s="12"/>
      <c r="AE79" s="12"/>
      <c r="AF79" s="12"/>
      <c r="AG79" s="12"/>
      <c r="AH79" s="12"/>
      <c r="AI79" s="12"/>
      <c r="AJ79" s="12"/>
      <c r="AK79" s="12"/>
      <c r="AL79" s="12"/>
      <c r="AM79" s="12"/>
      <c r="AN79" s="12"/>
      <c r="AO79" s="12"/>
      <c r="AP79" s="12"/>
      <c r="AQ79" s="12"/>
      <c r="AR79" s="12"/>
      <c r="AS79" s="12"/>
      <c r="AT79" s="12"/>
      <c r="AU79" s="12"/>
      <c r="AV79" s="12"/>
      <c r="AW79" s="12"/>
      <c r="AX79" s="12"/>
    </row>
    <row r="80" spans="1:50" x14ac:dyDescent="0.5">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c r="AA80" s="12"/>
      <c r="AB80" s="12"/>
      <c r="AC80" s="12"/>
      <c r="AD80" s="12"/>
      <c r="AE80" s="12"/>
      <c r="AF80" s="12"/>
      <c r="AG80" s="12"/>
      <c r="AH80" s="12"/>
      <c r="AI80" s="12"/>
      <c r="AJ80" s="12"/>
      <c r="AK80" s="12"/>
      <c r="AL80" s="12"/>
      <c r="AM80" s="12"/>
      <c r="AN80" s="12"/>
      <c r="AO80" s="12"/>
      <c r="AP80" s="12"/>
      <c r="AQ80" s="12"/>
      <c r="AR80" s="12"/>
      <c r="AS80" s="12"/>
      <c r="AT80" s="12"/>
      <c r="AU80" s="12"/>
      <c r="AV80" s="12"/>
      <c r="AW80" s="12"/>
      <c r="AX80" s="12"/>
    </row>
    <row r="81" spans="1:50" x14ac:dyDescent="0.5">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c r="AH81" s="12"/>
      <c r="AI81" s="12"/>
      <c r="AJ81" s="12"/>
      <c r="AK81" s="12"/>
      <c r="AL81" s="12"/>
      <c r="AM81" s="12"/>
      <c r="AN81" s="12"/>
      <c r="AO81" s="12"/>
      <c r="AP81" s="12"/>
      <c r="AQ81" s="12"/>
      <c r="AR81" s="12"/>
      <c r="AS81" s="12"/>
      <c r="AT81" s="12"/>
      <c r="AU81" s="12"/>
      <c r="AV81" s="12"/>
      <c r="AW81" s="12"/>
      <c r="AX81" s="12"/>
    </row>
    <row r="82" spans="1:50" x14ac:dyDescent="0.5">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row>
    <row r="83" spans="1:50" x14ac:dyDescent="0.5">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row>
    <row r="84" spans="1:50" x14ac:dyDescent="0.5">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row>
    <row r="85" spans="1:50" x14ac:dyDescent="0.5">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row>
    <row r="86" spans="1:50" x14ac:dyDescent="0.5">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row>
    <row r="87" spans="1:50" x14ac:dyDescent="0.5">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c r="AA87" s="12"/>
      <c r="AB87" s="12"/>
      <c r="AC87" s="12"/>
      <c r="AD87" s="12"/>
      <c r="AE87" s="12"/>
      <c r="AF87" s="12"/>
      <c r="AG87" s="12"/>
      <c r="AH87" s="12"/>
      <c r="AI87" s="12"/>
      <c r="AJ87" s="12"/>
      <c r="AK87" s="12"/>
      <c r="AL87" s="12"/>
      <c r="AM87" s="12"/>
      <c r="AN87" s="12"/>
      <c r="AO87" s="12"/>
      <c r="AP87" s="12"/>
      <c r="AQ87" s="12"/>
      <c r="AR87" s="12"/>
      <c r="AS87" s="12"/>
      <c r="AT87" s="12"/>
      <c r="AU87" s="12"/>
      <c r="AV87" s="12"/>
      <c r="AW87" s="12"/>
      <c r="AX87" s="12"/>
    </row>
    <row r="88" spans="1:50" x14ac:dyDescent="0.5">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c r="AA88" s="12"/>
      <c r="AB88" s="12"/>
      <c r="AC88" s="12"/>
      <c r="AD88" s="12"/>
      <c r="AE88" s="12"/>
      <c r="AF88" s="12"/>
      <c r="AG88" s="12"/>
      <c r="AH88" s="12"/>
      <c r="AI88" s="12"/>
      <c r="AJ88" s="12"/>
      <c r="AK88" s="12"/>
      <c r="AL88" s="12"/>
      <c r="AM88" s="12"/>
      <c r="AN88" s="12"/>
      <c r="AO88" s="12"/>
      <c r="AP88" s="12"/>
      <c r="AQ88" s="12"/>
      <c r="AR88" s="12"/>
      <c r="AS88" s="12"/>
      <c r="AT88" s="12"/>
      <c r="AU88" s="12"/>
      <c r="AV88" s="12"/>
      <c r="AW88" s="12"/>
      <c r="AX88" s="12"/>
    </row>
    <row r="89" spans="1:50" x14ac:dyDescent="0.5">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c r="AA89" s="12"/>
      <c r="AB89" s="12"/>
      <c r="AC89" s="12"/>
      <c r="AD89" s="12"/>
      <c r="AE89" s="12"/>
      <c r="AF89" s="12"/>
      <c r="AG89" s="12"/>
      <c r="AH89" s="12"/>
      <c r="AI89" s="12"/>
      <c r="AJ89" s="12"/>
      <c r="AK89" s="12"/>
      <c r="AL89" s="12"/>
      <c r="AM89" s="12"/>
      <c r="AN89" s="12"/>
      <c r="AO89" s="12"/>
      <c r="AP89" s="12"/>
      <c r="AQ89" s="12"/>
      <c r="AR89" s="12"/>
      <c r="AS89" s="12"/>
      <c r="AT89" s="12"/>
      <c r="AU89" s="12"/>
      <c r="AV89" s="12"/>
      <c r="AW89" s="12"/>
      <c r="AX89" s="12"/>
    </row>
    <row r="90" spans="1:50" x14ac:dyDescent="0.5">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c r="AA90" s="12"/>
      <c r="AB90" s="12"/>
      <c r="AC90" s="12"/>
      <c r="AD90" s="12"/>
      <c r="AE90" s="12"/>
      <c r="AF90" s="12"/>
      <c r="AG90" s="12"/>
      <c r="AH90" s="12"/>
      <c r="AI90" s="12"/>
      <c r="AJ90" s="12"/>
      <c r="AK90" s="12"/>
      <c r="AL90" s="12"/>
      <c r="AM90" s="12"/>
      <c r="AN90" s="12"/>
      <c r="AO90" s="12"/>
      <c r="AP90" s="12"/>
      <c r="AQ90" s="12"/>
      <c r="AR90" s="12"/>
      <c r="AS90" s="12"/>
      <c r="AT90" s="12"/>
      <c r="AU90" s="12"/>
      <c r="AV90" s="12"/>
      <c r="AW90" s="12"/>
      <c r="AX90" s="12"/>
    </row>
    <row r="91" spans="1:50" x14ac:dyDescent="0.5">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c r="AA91" s="12"/>
      <c r="AB91" s="12"/>
      <c r="AC91" s="12"/>
      <c r="AD91" s="12"/>
      <c r="AE91" s="12"/>
      <c r="AF91" s="12"/>
      <c r="AG91" s="12"/>
      <c r="AH91" s="12"/>
      <c r="AI91" s="12"/>
      <c r="AJ91" s="12"/>
      <c r="AK91" s="12"/>
      <c r="AL91" s="12"/>
      <c r="AM91" s="12"/>
      <c r="AN91" s="12"/>
      <c r="AO91" s="12"/>
      <c r="AP91" s="12"/>
      <c r="AQ91" s="12"/>
      <c r="AR91" s="12"/>
      <c r="AS91" s="12"/>
      <c r="AT91" s="12"/>
      <c r="AU91" s="12"/>
      <c r="AV91" s="12"/>
      <c r="AW91" s="12"/>
      <c r="AX91" s="12"/>
    </row>
    <row r="92" spans="1:50" x14ac:dyDescent="0.5">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12"/>
      <c r="AN92" s="12"/>
      <c r="AO92" s="12"/>
      <c r="AP92" s="12"/>
      <c r="AQ92" s="12"/>
      <c r="AR92" s="12"/>
      <c r="AS92" s="12"/>
      <c r="AT92" s="12"/>
      <c r="AU92" s="12"/>
      <c r="AV92" s="12"/>
      <c r="AW92" s="12"/>
      <c r="AX92" s="12"/>
    </row>
    <row r="93" spans="1:50" x14ac:dyDescent="0.5">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c r="AA93" s="12"/>
      <c r="AB93" s="12"/>
      <c r="AC93" s="12"/>
      <c r="AD93" s="12"/>
      <c r="AE93" s="12"/>
      <c r="AF93" s="12"/>
      <c r="AG93" s="12"/>
      <c r="AH93" s="12"/>
      <c r="AI93" s="12"/>
      <c r="AJ93" s="12"/>
      <c r="AK93" s="12"/>
      <c r="AL93" s="12"/>
      <c r="AM93" s="12"/>
      <c r="AN93" s="12"/>
      <c r="AO93" s="12"/>
      <c r="AP93" s="12"/>
      <c r="AQ93" s="12"/>
      <c r="AR93" s="12"/>
      <c r="AS93" s="12"/>
      <c r="AT93" s="12"/>
      <c r="AU93" s="12"/>
      <c r="AV93" s="12"/>
      <c r="AW93" s="12"/>
      <c r="AX93" s="12"/>
    </row>
    <row r="94" spans="1:50" x14ac:dyDescent="0.5">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c r="AM94" s="12"/>
      <c r="AN94" s="12"/>
      <c r="AO94" s="12"/>
      <c r="AP94" s="12"/>
      <c r="AQ94" s="12"/>
      <c r="AR94" s="12"/>
      <c r="AS94" s="12"/>
      <c r="AT94" s="12"/>
      <c r="AU94" s="12"/>
      <c r="AV94" s="12"/>
      <c r="AW94" s="12"/>
      <c r="AX94" s="12"/>
    </row>
    <row r="95" spans="1:50" x14ac:dyDescent="0.5">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c r="AA95" s="12"/>
      <c r="AB95" s="12"/>
      <c r="AC95" s="12"/>
      <c r="AD95" s="12"/>
      <c r="AE95" s="12"/>
      <c r="AF95" s="12"/>
      <c r="AG95" s="12"/>
      <c r="AH95" s="12"/>
      <c r="AI95" s="12"/>
      <c r="AJ95" s="12"/>
      <c r="AK95" s="12"/>
      <c r="AL95" s="12"/>
      <c r="AM95" s="12"/>
      <c r="AN95" s="12"/>
      <c r="AO95" s="12"/>
      <c r="AP95" s="12"/>
      <c r="AQ95" s="12"/>
      <c r="AR95" s="12"/>
      <c r="AS95" s="12"/>
      <c r="AT95" s="12"/>
      <c r="AU95" s="12"/>
      <c r="AV95" s="12"/>
      <c r="AW95" s="12"/>
      <c r="AX95" s="12"/>
    </row>
    <row r="96" spans="1:50" x14ac:dyDescent="0.5">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c r="AA96" s="12"/>
      <c r="AB96" s="12"/>
      <c r="AC96" s="12"/>
      <c r="AD96" s="12"/>
      <c r="AE96" s="12"/>
      <c r="AF96" s="12"/>
      <c r="AG96" s="12"/>
      <c r="AH96" s="12"/>
      <c r="AI96" s="12"/>
      <c r="AJ96" s="12"/>
      <c r="AK96" s="12"/>
      <c r="AL96" s="12"/>
      <c r="AM96" s="12"/>
      <c r="AN96" s="12"/>
      <c r="AO96" s="12"/>
      <c r="AP96" s="12"/>
      <c r="AQ96" s="12"/>
      <c r="AR96" s="12"/>
      <c r="AS96" s="12"/>
      <c r="AT96" s="12"/>
      <c r="AU96" s="12"/>
      <c r="AV96" s="12"/>
      <c r="AW96" s="12"/>
      <c r="AX96" s="12"/>
    </row>
    <row r="97" spans="1:50" x14ac:dyDescent="0.5">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2"/>
      <c r="AN97" s="12"/>
      <c r="AO97" s="12"/>
      <c r="AP97" s="12"/>
      <c r="AQ97" s="12"/>
      <c r="AR97" s="12"/>
      <c r="AS97" s="12"/>
      <c r="AT97" s="12"/>
      <c r="AU97" s="12"/>
      <c r="AV97" s="12"/>
      <c r="AW97" s="12"/>
      <c r="AX97" s="12"/>
    </row>
    <row r="98" spans="1:50" x14ac:dyDescent="0.5">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c r="AA98" s="12"/>
      <c r="AB98" s="12"/>
      <c r="AC98" s="12"/>
      <c r="AD98" s="12"/>
      <c r="AE98" s="12"/>
      <c r="AF98" s="12"/>
      <c r="AG98" s="12"/>
      <c r="AH98" s="12"/>
      <c r="AI98" s="12"/>
      <c r="AJ98" s="12"/>
      <c r="AK98" s="12"/>
      <c r="AL98" s="12"/>
      <c r="AM98" s="12"/>
      <c r="AN98" s="12"/>
      <c r="AO98" s="12"/>
      <c r="AP98" s="12"/>
      <c r="AQ98" s="12"/>
      <c r="AR98" s="12"/>
      <c r="AS98" s="12"/>
      <c r="AT98" s="12"/>
      <c r="AU98" s="12"/>
      <c r="AV98" s="12"/>
      <c r="AW98" s="12"/>
      <c r="AX98" s="12"/>
    </row>
    <row r="99" spans="1:50" x14ac:dyDescent="0.5">
      <c r="A99" s="12"/>
      <c r="B99" s="12"/>
      <c r="C99" s="12"/>
      <c r="D99" s="12"/>
      <c r="E99" s="12"/>
      <c r="F99" s="12"/>
      <c r="G99" s="12"/>
      <c r="H99" s="12"/>
      <c r="I99" s="12"/>
      <c r="J99" s="12"/>
      <c r="K99" s="12"/>
      <c r="L99" s="12"/>
      <c r="M99" s="12"/>
      <c r="N99" s="12"/>
      <c r="O99" s="12"/>
      <c r="P99" s="12"/>
      <c r="Q99" s="12"/>
      <c r="R99" s="12"/>
      <c r="S99" s="12"/>
      <c r="T99" s="12"/>
      <c r="U99" s="12"/>
      <c r="V99" s="12"/>
      <c r="W99" s="12"/>
      <c r="X99" s="12"/>
      <c r="Y99" s="12"/>
      <c r="Z99" s="12"/>
      <c r="AA99" s="12"/>
      <c r="AB99" s="12"/>
      <c r="AC99" s="12"/>
      <c r="AD99" s="12"/>
      <c r="AE99" s="12"/>
      <c r="AF99" s="12"/>
      <c r="AG99" s="12"/>
      <c r="AH99" s="12"/>
      <c r="AI99" s="12"/>
      <c r="AJ99" s="12"/>
      <c r="AK99" s="12"/>
      <c r="AL99" s="12"/>
      <c r="AM99" s="12"/>
      <c r="AN99" s="12"/>
      <c r="AO99" s="12"/>
      <c r="AP99" s="12"/>
      <c r="AQ99" s="12"/>
      <c r="AR99" s="12"/>
      <c r="AS99" s="12"/>
      <c r="AT99" s="12"/>
      <c r="AU99" s="12"/>
      <c r="AV99" s="12"/>
      <c r="AW99" s="12"/>
      <c r="AX99" s="12"/>
    </row>
    <row r="100" spans="1:50" x14ac:dyDescent="0.5">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c r="AA100" s="12"/>
      <c r="AB100" s="12"/>
      <c r="AC100" s="12"/>
      <c r="AD100" s="12"/>
      <c r="AE100" s="12"/>
      <c r="AF100" s="12"/>
      <c r="AG100" s="12"/>
      <c r="AH100" s="12"/>
      <c r="AI100" s="12"/>
      <c r="AJ100" s="12"/>
      <c r="AK100" s="12"/>
      <c r="AL100" s="12"/>
      <c r="AM100" s="12"/>
      <c r="AN100" s="12"/>
      <c r="AO100" s="12"/>
      <c r="AP100" s="12"/>
      <c r="AQ100" s="12"/>
      <c r="AR100" s="12"/>
      <c r="AS100" s="12"/>
      <c r="AT100" s="12"/>
      <c r="AU100" s="12"/>
      <c r="AV100" s="12"/>
      <c r="AW100" s="12"/>
      <c r="AX100" s="12"/>
    </row>
    <row r="101" spans="1:50" x14ac:dyDescent="0.5">
      <c r="A101" s="12"/>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c r="AA101" s="12"/>
      <c r="AB101" s="12"/>
      <c r="AC101" s="12"/>
      <c r="AD101" s="12"/>
      <c r="AE101" s="12"/>
      <c r="AF101" s="12"/>
      <c r="AG101" s="12"/>
      <c r="AH101" s="12"/>
      <c r="AI101" s="12"/>
      <c r="AJ101" s="12"/>
      <c r="AK101" s="12"/>
      <c r="AL101" s="12"/>
      <c r="AM101" s="12"/>
      <c r="AN101" s="12"/>
      <c r="AO101" s="12"/>
      <c r="AP101" s="12"/>
      <c r="AQ101" s="12"/>
      <c r="AR101" s="12"/>
      <c r="AS101" s="12"/>
      <c r="AT101" s="12"/>
      <c r="AU101" s="12"/>
      <c r="AV101" s="12"/>
      <c r="AW101" s="12"/>
      <c r="AX101" s="12"/>
    </row>
    <row r="102" spans="1:50" x14ac:dyDescent="0.5">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c r="AA102" s="12"/>
      <c r="AB102" s="12"/>
      <c r="AC102" s="12"/>
      <c r="AD102" s="12"/>
      <c r="AE102" s="12"/>
      <c r="AF102" s="12"/>
      <c r="AG102" s="12"/>
      <c r="AH102" s="12"/>
      <c r="AI102" s="12"/>
      <c r="AJ102" s="12"/>
      <c r="AK102" s="12"/>
      <c r="AL102" s="12"/>
      <c r="AM102" s="12"/>
      <c r="AN102" s="12"/>
      <c r="AO102" s="12"/>
      <c r="AP102" s="12"/>
      <c r="AQ102" s="12"/>
      <c r="AR102" s="12"/>
      <c r="AS102" s="12"/>
      <c r="AT102" s="12"/>
      <c r="AU102" s="12"/>
      <c r="AV102" s="12"/>
      <c r="AW102" s="12"/>
      <c r="AX102" s="12"/>
    </row>
    <row r="103" spans="1:50" x14ac:dyDescent="0.5">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c r="AA103" s="12"/>
      <c r="AB103" s="12"/>
      <c r="AC103" s="12"/>
      <c r="AD103" s="12"/>
      <c r="AE103" s="12"/>
      <c r="AF103" s="12"/>
      <c r="AG103" s="12"/>
      <c r="AH103" s="12"/>
      <c r="AI103" s="12"/>
      <c r="AJ103" s="12"/>
      <c r="AK103" s="12"/>
      <c r="AL103" s="12"/>
      <c r="AM103" s="12"/>
      <c r="AN103" s="12"/>
      <c r="AO103" s="12"/>
      <c r="AP103" s="12"/>
      <c r="AQ103" s="12"/>
      <c r="AR103" s="12"/>
      <c r="AS103" s="12"/>
      <c r="AT103" s="12"/>
      <c r="AU103" s="12"/>
      <c r="AV103" s="12"/>
      <c r="AW103" s="12"/>
      <c r="AX103" s="12"/>
    </row>
    <row r="104" spans="1:50" x14ac:dyDescent="0.5">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c r="AA104" s="12"/>
      <c r="AB104" s="12"/>
      <c r="AC104" s="12"/>
      <c r="AD104" s="12"/>
      <c r="AE104" s="12"/>
      <c r="AF104" s="12"/>
      <c r="AG104" s="12"/>
      <c r="AH104" s="12"/>
      <c r="AI104" s="12"/>
      <c r="AJ104" s="12"/>
      <c r="AK104" s="12"/>
      <c r="AL104" s="12"/>
      <c r="AM104" s="12"/>
      <c r="AN104" s="12"/>
      <c r="AO104" s="12"/>
      <c r="AP104" s="12"/>
      <c r="AQ104" s="12"/>
      <c r="AR104" s="12"/>
      <c r="AS104" s="12"/>
      <c r="AT104" s="12"/>
      <c r="AU104" s="12"/>
      <c r="AV104" s="12"/>
      <c r="AW104" s="12"/>
      <c r="AX104" s="12"/>
    </row>
    <row r="105" spans="1:50" x14ac:dyDescent="0.5">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c r="AA105" s="12"/>
      <c r="AB105" s="12"/>
      <c r="AC105" s="12"/>
      <c r="AD105" s="12"/>
      <c r="AE105" s="12"/>
      <c r="AF105" s="12"/>
      <c r="AG105" s="12"/>
      <c r="AH105" s="12"/>
      <c r="AI105" s="12"/>
      <c r="AJ105" s="12"/>
      <c r="AK105" s="12"/>
      <c r="AL105" s="12"/>
      <c r="AM105" s="12"/>
      <c r="AN105" s="12"/>
      <c r="AO105" s="12"/>
      <c r="AP105" s="12"/>
      <c r="AQ105" s="12"/>
      <c r="AR105" s="12"/>
      <c r="AS105" s="12"/>
      <c r="AT105" s="12"/>
      <c r="AU105" s="12"/>
      <c r="AV105" s="12"/>
      <c r="AW105" s="12"/>
      <c r="AX105" s="12"/>
    </row>
    <row r="106" spans="1:50" x14ac:dyDescent="0.5">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c r="AA106" s="12"/>
      <c r="AB106" s="12"/>
      <c r="AC106" s="12"/>
      <c r="AD106" s="12"/>
      <c r="AE106" s="12"/>
      <c r="AF106" s="12"/>
      <c r="AG106" s="12"/>
      <c r="AH106" s="12"/>
      <c r="AI106" s="12"/>
      <c r="AJ106" s="12"/>
      <c r="AK106" s="12"/>
      <c r="AL106" s="12"/>
      <c r="AM106" s="12"/>
      <c r="AN106" s="12"/>
      <c r="AO106" s="12"/>
      <c r="AP106" s="12"/>
      <c r="AQ106" s="12"/>
      <c r="AR106" s="12"/>
      <c r="AS106" s="12"/>
      <c r="AT106" s="12"/>
      <c r="AU106" s="12"/>
      <c r="AV106" s="12"/>
      <c r="AW106" s="12"/>
      <c r="AX106" s="12"/>
    </row>
    <row r="107" spans="1:50" x14ac:dyDescent="0.5">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c r="AA107" s="12"/>
      <c r="AB107" s="12"/>
      <c r="AC107" s="12"/>
      <c r="AD107" s="12"/>
      <c r="AE107" s="12"/>
      <c r="AF107" s="12"/>
      <c r="AG107" s="12"/>
      <c r="AH107" s="12"/>
      <c r="AI107" s="12"/>
      <c r="AJ107" s="12"/>
      <c r="AK107" s="12"/>
      <c r="AL107" s="12"/>
      <c r="AM107" s="12"/>
      <c r="AN107" s="12"/>
      <c r="AO107" s="12"/>
      <c r="AP107" s="12"/>
      <c r="AQ107" s="12"/>
      <c r="AR107" s="12"/>
      <c r="AS107" s="12"/>
      <c r="AT107" s="12"/>
      <c r="AU107" s="12"/>
      <c r="AV107" s="12"/>
      <c r="AW107" s="12"/>
      <c r="AX107" s="12"/>
    </row>
    <row r="108" spans="1:50" x14ac:dyDescent="0.5">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c r="AA108" s="12"/>
      <c r="AB108" s="12"/>
      <c r="AC108" s="12"/>
      <c r="AD108" s="12"/>
      <c r="AE108" s="12"/>
      <c r="AF108" s="12"/>
      <c r="AG108" s="12"/>
      <c r="AH108" s="12"/>
      <c r="AI108" s="12"/>
      <c r="AJ108" s="12"/>
      <c r="AK108" s="12"/>
      <c r="AL108" s="12"/>
      <c r="AM108" s="12"/>
      <c r="AN108" s="12"/>
      <c r="AO108" s="12"/>
      <c r="AP108" s="12"/>
      <c r="AQ108" s="12"/>
      <c r="AR108" s="12"/>
      <c r="AS108" s="12"/>
      <c r="AT108" s="12"/>
      <c r="AU108" s="12"/>
      <c r="AV108" s="12"/>
      <c r="AW108" s="12"/>
      <c r="AX108" s="12"/>
    </row>
    <row r="109" spans="1:50" x14ac:dyDescent="0.5">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c r="AA109" s="12"/>
      <c r="AB109" s="12"/>
      <c r="AC109" s="12"/>
      <c r="AD109" s="12"/>
      <c r="AE109" s="12"/>
      <c r="AF109" s="12"/>
      <c r="AG109" s="12"/>
      <c r="AH109" s="12"/>
      <c r="AI109" s="12"/>
      <c r="AJ109" s="12"/>
      <c r="AK109" s="12"/>
      <c r="AL109" s="12"/>
      <c r="AM109" s="12"/>
      <c r="AN109" s="12"/>
      <c r="AO109" s="12"/>
      <c r="AP109" s="12"/>
      <c r="AQ109" s="12"/>
      <c r="AR109" s="12"/>
      <c r="AS109" s="12"/>
      <c r="AT109" s="12"/>
      <c r="AU109" s="12"/>
      <c r="AV109" s="12"/>
      <c r="AW109" s="12"/>
      <c r="AX109" s="12"/>
    </row>
    <row r="110" spans="1:50" x14ac:dyDescent="0.5">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c r="AA110" s="12"/>
      <c r="AB110" s="12"/>
      <c r="AC110" s="12"/>
      <c r="AD110" s="12"/>
      <c r="AE110" s="12"/>
      <c r="AF110" s="12"/>
      <c r="AG110" s="12"/>
      <c r="AH110" s="12"/>
      <c r="AI110" s="12"/>
      <c r="AJ110" s="12"/>
      <c r="AK110" s="12"/>
      <c r="AL110" s="12"/>
      <c r="AM110" s="12"/>
      <c r="AN110" s="12"/>
      <c r="AO110" s="12"/>
      <c r="AP110" s="12"/>
      <c r="AQ110" s="12"/>
      <c r="AR110" s="12"/>
      <c r="AS110" s="12"/>
      <c r="AT110" s="12"/>
      <c r="AU110" s="12"/>
      <c r="AV110" s="12"/>
      <c r="AW110" s="12"/>
      <c r="AX110" s="12"/>
    </row>
    <row r="111" spans="1:50" x14ac:dyDescent="0.5">
      <c r="A111" s="12"/>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c r="AA111" s="12"/>
      <c r="AB111" s="12"/>
      <c r="AC111" s="12"/>
      <c r="AD111" s="12"/>
      <c r="AE111" s="12"/>
      <c r="AF111" s="12"/>
      <c r="AG111" s="12"/>
      <c r="AH111" s="12"/>
      <c r="AI111" s="12"/>
      <c r="AJ111" s="12"/>
      <c r="AK111" s="12"/>
      <c r="AL111" s="12"/>
      <c r="AM111" s="12"/>
      <c r="AN111" s="12"/>
      <c r="AO111" s="12"/>
      <c r="AP111" s="12"/>
      <c r="AQ111" s="12"/>
      <c r="AR111" s="12"/>
      <c r="AS111" s="12"/>
      <c r="AT111" s="12"/>
      <c r="AU111" s="12"/>
      <c r="AV111" s="12"/>
      <c r="AW111" s="12"/>
      <c r="AX111" s="12"/>
    </row>
    <row r="112" spans="1:50" x14ac:dyDescent="0.5">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c r="AA112" s="12"/>
      <c r="AB112" s="12"/>
      <c r="AC112" s="12"/>
      <c r="AD112" s="12"/>
      <c r="AE112" s="12"/>
      <c r="AF112" s="12"/>
      <c r="AG112" s="12"/>
      <c r="AH112" s="12"/>
      <c r="AI112" s="12"/>
      <c r="AJ112" s="12"/>
      <c r="AK112" s="12"/>
      <c r="AL112" s="12"/>
      <c r="AM112" s="12"/>
      <c r="AN112" s="12"/>
      <c r="AO112" s="12"/>
      <c r="AP112" s="12"/>
      <c r="AQ112" s="12"/>
      <c r="AR112" s="12"/>
      <c r="AS112" s="12"/>
      <c r="AT112" s="12"/>
      <c r="AU112" s="12"/>
      <c r="AV112" s="12"/>
      <c r="AW112" s="12"/>
      <c r="AX112" s="12"/>
    </row>
    <row r="113" spans="1:50" x14ac:dyDescent="0.5">
      <c r="A113" s="12"/>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c r="AA113" s="12"/>
      <c r="AB113" s="12"/>
      <c r="AC113" s="12"/>
      <c r="AD113" s="12"/>
      <c r="AE113" s="12"/>
      <c r="AF113" s="12"/>
      <c r="AG113" s="12"/>
      <c r="AH113" s="12"/>
      <c r="AI113" s="12"/>
      <c r="AJ113" s="12"/>
      <c r="AK113" s="12"/>
      <c r="AL113" s="12"/>
      <c r="AM113" s="12"/>
      <c r="AN113" s="12"/>
      <c r="AO113" s="12"/>
      <c r="AP113" s="12"/>
      <c r="AQ113" s="12"/>
      <c r="AR113" s="12"/>
      <c r="AS113" s="12"/>
      <c r="AT113" s="12"/>
      <c r="AU113" s="12"/>
      <c r="AV113" s="12"/>
      <c r="AW113" s="12"/>
      <c r="AX113" s="12"/>
    </row>
    <row r="114" spans="1:50" x14ac:dyDescent="0.5">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c r="AA114" s="12"/>
      <c r="AB114" s="12"/>
      <c r="AC114" s="12"/>
      <c r="AD114" s="12"/>
      <c r="AE114" s="12"/>
      <c r="AF114" s="12"/>
      <c r="AG114" s="12"/>
      <c r="AH114" s="12"/>
      <c r="AI114" s="12"/>
      <c r="AJ114" s="12"/>
      <c r="AK114" s="12"/>
      <c r="AL114" s="12"/>
      <c r="AM114" s="12"/>
      <c r="AN114" s="12"/>
      <c r="AO114" s="12"/>
      <c r="AP114" s="12"/>
      <c r="AQ114" s="12"/>
      <c r="AR114" s="12"/>
      <c r="AS114" s="12"/>
      <c r="AT114" s="12"/>
      <c r="AU114" s="12"/>
      <c r="AV114" s="12"/>
      <c r="AW114" s="12"/>
      <c r="AX114" s="12"/>
    </row>
    <row r="115" spans="1:50" x14ac:dyDescent="0.5">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c r="AA115" s="12"/>
      <c r="AB115" s="12"/>
      <c r="AC115" s="12"/>
      <c r="AD115" s="12"/>
      <c r="AE115" s="12"/>
      <c r="AF115" s="12"/>
      <c r="AG115" s="12"/>
      <c r="AH115" s="12"/>
      <c r="AI115" s="12"/>
      <c r="AJ115" s="12"/>
      <c r="AK115" s="12"/>
      <c r="AL115" s="12"/>
      <c r="AM115" s="12"/>
      <c r="AN115" s="12"/>
      <c r="AO115" s="12"/>
      <c r="AP115" s="12"/>
      <c r="AQ115" s="12"/>
      <c r="AR115" s="12"/>
      <c r="AS115" s="12"/>
      <c r="AT115" s="12"/>
      <c r="AU115" s="12"/>
      <c r="AV115" s="12"/>
      <c r="AW115" s="12"/>
      <c r="AX115" s="12"/>
    </row>
    <row r="116" spans="1:50" x14ac:dyDescent="0.5">
      <c r="A116" s="12"/>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c r="AA116" s="12"/>
      <c r="AB116" s="12"/>
      <c r="AC116" s="12"/>
      <c r="AD116" s="12"/>
      <c r="AE116" s="12"/>
      <c r="AF116" s="12"/>
      <c r="AG116" s="12"/>
      <c r="AH116" s="12"/>
      <c r="AI116" s="12"/>
      <c r="AJ116" s="12"/>
      <c r="AK116" s="12"/>
      <c r="AL116" s="12"/>
      <c r="AM116" s="12"/>
      <c r="AN116" s="12"/>
      <c r="AO116" s="12"/>
      <c r="AP116" s="12"/>
      <c r="AQ116" s="12"/>
      <c r="AR116" s="12"/>
      <c r="AS116" s="12"/>
      <c r="AT116" s="12"/>
      <c r="AU116" s="12"/>
      <c r="AV116" s="12"/>
      <c r="AW116" s="12"/>
      <c r="AX116" s="12"/>
    </row>
    <row r="117" spans="1:50" x14ac:dyDescent="0.5">
      <c r="A117" s="12"/>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c r="AA117" s="12"/>
      <c r="AB117" s="12"/>
      <c r="AC117" s="12"/>
      <c r="AD117" s="12"/>
      <c r="AE117" s="12"/>
      <c r="AF117" s="12"/>
      <c r="AG117" s="12"/>
      <c r="AH117" s="12"/>
      <c r="AI117" s="12"/>
      <c r="AJ117" s="12"/>
      <c r="AK117" s="12"/>
      <c r="AL117" s="12"/>
      <c r="AM117" s="12"/>
      <c r="AN117" s="12"/>
      <c r="AO117" s="12"/>
      <c r="AP117" s="12"/>
      <c r="AQ117" s="12"/>
      <c r="AR117" s="12"/>
      <c r="AS117" s="12"/>
      <c r="AT117" s="12"/>
      <c r="AU117" s="12"/>
      <c r="AV117" s="12"/>
      <c r="AW117" s="12"/>
      <c r="AX117" s="12"/>
    </row>
    <row r="118" spans="1:50" x14ac:dyDescent="0.5">
      <c r="A118" s="12"/>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c r="AA118" s="12"/>
      <c r="AB118" s="12"/>
      <c r="AC118" s="12"/>
      <c r="AD118" s="12"/>
      <c r="AE118" s="12"/>
      <c r="AF118" s="12"/>
      <c r="AG118" s="12"/>
      <c r="AH118" s="12"/>
      <c r="AI118" s="12"/>
      <c r="AJ118" s="12"/>
      <c r="AK118" s="12"/>
      <c r="AL118" s="12"/>
      <c r="AM118" s="12"/>
      <c r="AN118" s="12"/>
      <c r="AO118" s="12"/>
      <c r="AP118" s="12"/>
      <c r="AQ118" s="12"/>
      <c r="AR118" s="12"/>
      <c r="AS118" s="12"/>
      <c r="AT118" s="12"/>
      <c r="AU118" s="12"/>
      <c r="AV118" s="12"/>
      <c r="AW118" s="12"/>
      <c r="AX118" s="12"/>
    </row>
    <row r="119" spans="1:50" x14ac:dyDescent="0.5">
      <c r="A119" s="12"/>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c r="AA119" s="12"/>
      <c r="AB119" s="12"/>
      <c r="AC119" s="12"/>
      <c r="AD119" s="12"/>
      <c r="AE119" s="12"/>
      <c r="AF119" s="12"/>
      <c r="AG119" s="12"/>
      <c r="AH119" s="12"/>
      <c r="AI119" s="12"/>
      <c r="AJ119" s="12"/>
      <c r="AK119" s="12"/>
      <c r="AL119" s="12"/>
      <c r="AM119" s="12"/>
      <c r="AN119" s="12"/>
      <c r="AO119" s="12"/>
      <c r="AP119" s="12"/>
      <c r="AQ119" s="12"/>
      <c r="AR119" s="12"/>
      <c r="AS119" s="12"/>
      <c r="AT119" s="12"/>
      <c r="AU119" s="12"/>
      <c r="AV119" s="12"/>
      <c r="AW119" s="12"/>
      <c r="AX119" s="12"/>
    </row>
    <row r="120" spans="1:50" x14ac:dyDescent="0.5">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c r="AL120" s="12"/>
      <c r="AM120" s="12"/>
      <c r="AN120" s="12"/>
      <c r="AO120" s="12"/>
      <c r="AP120" s="12"/>
      <c r="AQ120" s="12"/>
      <c r="AR120" s="12"/>
      <c r="AS120" s="12"/>
      <c r="AT120" s="12"/>
      <c r="AU120" s="12"/>
      <c r="AV120" s="12"/>
      <c r="AW120" s="12"/>
      <c r="AX120" s="12"/>
    </row>
    <row r="121" spans="1:50" x14ac:dyDescent="0.5">
      <c r="A121" s="12"/>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c r="AA121" s="12"/>
      <c r="AB121" s="12"/>
      <c r="AC121" s="12"/>
      <c r="AD121" s="12"/>
      <c r="AE121" s="12"/>
      <c r="AF121" s="12"/>
      <c r="AG121" s="12"/>
      <c r="AH121" s="12"/>
      <c r="AI121" s="12"/>
      <c r="AJ121" s="12"/>
      <c r="AK121" s="12"/>
      <c r="AL121" s="12"/>
      <c r="AM121" s="12"/>
      <c r="AN121" s="12"/>
      <c r="AO121" s="12"/>
      <c r="AP121" s="12"/>
      <c r="AQ121" s="12"/>
      <c r="AR121" s="12"/>
      <c r="AS121" s="12"/>
      <c r="AT121" s="12"/>
      <c r="AU121" s="12"/>
      <c r="AV121" s="12"/>
      <c r="AW121" s="12"/>
      <c r="AX121" s="12"/>
    </row>
    <row r="122" spans="1:50" x14ac:dyDescent="0.5">
      <c r="A122" s="12"/>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c r="AM122" s="12"/>
      <c r="AN122" s="12"/>
      <c r="AO122" s="12"/>
      <c r="AP122" s="12"/>
      <c r="AQ122" s="12"/>
      <c r="AR122" s="12"/>
      <c r="AS122" s="12"/>
      <c r="AT122" s="12"/>
      <c r="AU122" s="12"/>
      <c r="AV122" s="12"/>
      <c r="AW122" s="12"/>
      <c r="AX122" s="12"/>
    </row>
    <row r="123" spans="1:50" x14ac:dyDescent="0.5">
      <c r="A123" s="12"/>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12"/>
      <c r="AN123" s="12"/>
      <c r="AO123" s="12"/>
      <c r="AP123" s="12"/>
      <c r="AQ123" s="12"/>
      <c r="AR123" s="12"/>
      <c r="AS123" s="12"/>
      <c r="AT123" s="12"/>
      <c r="AU123" s="12"/>
      <c r="AV123" s="12"/>
      <c r="AW123" s="12"/>
      <c r="AX123" s="12"/>
    </row>
    <row r="124" spans="1:50" x14ac:dyDescent="0.5">
      <c r="A124" s="12"/>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c r="AM124" s="12"/>
      <c r="AN124" s="12"/>
      <c r="AO124" s="12"/>
      <c r="AP124" s="12"/>
      <c r="AQ124" s="12"/>
      <c r="AR124" s="12"/>
      <c r="AS124" s="12"/>
      <c r="AT124" s="12"/>
      <c r="AU124" s="12"/>
      <c r="AV124" s="12"/>
      <c r="AW124" s="12"/>
      <c r="AX124" s="12"/>
    </row>
    <row r="125" spans="1:50" x14ac:dyDescent="0.5">
      <c r="A125" s="12"/>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12"/>
      <c r="AN125" s="12"/>
      <c r="AO125" s="12"/>
      <c r="AP125" s="12"/>
      <c r="AQ125" s="12"/>
      <c r="AR125" s="12"/>
      <c r="AS125" s="12"/>
      <c r="AT125" s="12"/>
      <c r="AU125" s="12"/>
      <c r="AV125" s="12"/>
      <c r="AW125" s="12"/>
      <c r="AX125" s="12"/>
    </row>
    <row r="126" spans="1:50" x14ac:dyDescent="0.5">
      <c r="A126" s="12"/>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12"/>
      <c r="AN126" s="12"/>
      <c r="AO126" s="12"/>
      <c r="AP126" s="12"/>
      <c r="AQ126" s="12"/>
      <c r="AR126" s="12"/>
      <c r="AS126" s="12"/>
      <c r="AT126" s="12"/>
      <c r="AU126" s="12"/>
      <c r="AV126" s="12"/>
      <c r="AW126" s="12"/>
      <c r="AX126" s="12"/>
    </row>
    <row r="127" spans="1:50" x14ac:dyDescent="0.5">
      <c r="A127" s="12"/>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c r="AM127" s="12"/>
      <c r="AN127" s="12"/>
      <c r="AO127" s="12"/>
      <c r="AP127" s="12"/>
      <c r="AQ127" s="12"/>
      <c r="AR127" s="12"/>
      <c r="AS127" s="12"/>
      <c r="AT127" s="12"/>
      <c r="AU127" s="12"/>
      <c r="AV127" s="12"/>
      <c r="AW127" s="12"/>
      <c r="AX127" s="12"/>
    </row>
    <row r="128" spans="1:50" x14ac:dyDescent="0.5">
      <c r="A128" s="12"/>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12"/>
      <c r="AN128" s="12"/>
      <c r="AO128" s="12"/>
      <c r="AP128" s="12"/>
      <c r="AQ128" s="12"/>
      <c r="AR128" s="12"/>
      <c r="AS128" s="12"/>
      <c r="AT128" s="12"/>
      <c r="AU128" s="12"/>
      <c r="AV128" s="12"/>
      <c r="AW128" s="12"/>
      <c r="AX128" s="12"/>
    </row>
    <row r="129" spans="1:50" x14ac:dyDescent="0.5">
      <c r="A129" s="12"/>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12"/>
      <c r="AN129" s="12"/>
      <c r="AO129" s="12"/>
      <c r="AP129" s="12"/>
      <c r="AQ129" s="12"/>
      <c r="AR129" s="12"/>
      <c r="AS129" s="12"/>
      <c r="AT129" s="12"/>
      <c r="AU129" s="12"/>
      <c r="AV129" s="12"/>
      <c r="AW129" s="12"/>
      <c r="AX129" s="12"/>
    </row>
    <row r="130" spans="1:50" x14ac:dyDescent="0.5">
      <c r="A130" s="12"/>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c r="AM130" s="12"/>
      <c r="AN130" s="12"/>
      <c r="AO130" s="12"/>
      <c r="AP130" s="12"/>
      <c r="AQ130" s="12"/>
      <c r="AR130" s="12"/>
      <c r="AS130" s="12"/>
      <c r="AT130" s="12"/>
      <c r="AU130" s="12"/>
      <c r="AV130" s="12"/>
      <c r="AW130" s="12"/>
      <c r="AX130" s="12"/>
    </row>
    <row r="131" spans="1:50" x14ac:dyDescent="0.5">
      <c r="A131" s="12"/>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12"/>
      <c r="AN131" s="12"/>
      <c r="AO131" s="12"/>
      <c r="AP131" s="12"/>
      <c r="AQ131" s="12"/>
      <c r="AR131" s="12"/>
      <c r="AS131" s="12"/>
      <c r="AT131" s="12"/>
      <c r="AU131" s="12"/>
      <c r="AV131" s="12"/>
      <c r="AW131" s="12"/>
      <c r="AX131" s="12"/>
    </row>
    <row r="132" spans="1:50" x14ac:dyDescent="0.5">
      <c r="A132" s="12"/>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c r="AA132" s="12"/>
      <c r="AB132" s="12"/>
      <c r="AC132" s="12"/>
      <c r="AD132" s="12"/>
      <c r="AE132" s="12"/>
      <c r="AF132" s="12"/>
      <c r="AG132" s="12"/>
      <c r="AH132" s="12"/>
      <c r="AI132" s="12"/>
      <c r="AJ132" s="12"/>
      <c r="AK132" s="12"/>
      <c r="AL132" s="12"/>
      <c r="AM132" s="12"/>
      <c r="AN132" s="12"/>
      <c r="AO132" s="12"/>
      <c r="AP132" s="12"/>
      <c r="AQ132" s="12"/>
      <c r="AR132" s="12"/>
      <c r="AS132" s="12"/>
      <c r="AT132" s="12"/>
      <c r="AU132" s="12"/>
      <c r="AV132" s="12"/>
      <c r="AW132" s="12"/>
      <c r="AX132" s="12"/>
    </row>
    <row r="133" spans="1:50" x14ac:dyDescent="0.5">
      <c r="A133" s="12"/>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c r="AA133" s="12"/>
      <c r="AB133" s="12"/>
      <c r="AC133" s="12"/>
      <c r="AD133" s="12"/>
      <c r="AE133" s="12"/>
      <c r="AF133" s="12"/>
      <c r="AG133" s="12"/>
      <c r="AH133" s="12"/>
      <c r="AI133" s="12"/>
      <c r="AJ133" s="12"/>
      <c r="AK133" s="12"/>
      <c r="AL133" s="12"/>
      <c r="AM133" s="12"/>
      <c r="AN133" s="12"/>
      <c r="AO133" s="12"/>
      <c r="AP133" s="12"/>
      <c r="AQ133" s="12"/>
      <c r="AR133" s="12"/>
      <c r="AS133" s="12"/>
      <c r="AT133" s="12"/>
      <c r="AU133" s="12"/>
      <c r="AV133" s="12"/>
      <c r="AW133" s="12"/>
      <c r="AX133" s="12"/>
    </row>
    <row r="134" spans="1:50" x14ac:dyDescent="0.5">
      <c r="A134" s="12"/>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c r="AA134" s="12"/>
      <c r="AB134" s="12"/>
      <c r="AC134" s="12"/>
      <c r="AD134" s="12"/>
      <c r="AE134" s="12"/>
      <c r="AF134" s="12"/>
      <c r="AG134" s="12"/>
      <c r="AH134" s="12"/>
      <c r="AI134" s="12"/>
      <c r="AJ134" s="12"/>
      <c r="AK134" s="12"/>
      <c r="AL134" s="12"/>
      <c r="AM134" s="12"/>
      <c r="AN134" s="12"/>
      <c r="AO134" s="12"/>
      <c r="AP134" s="12"/>
      <c r="AQ134" s="12"/>
      <c r="AR134" s="12"/>
      <c r="AS134" s="12"/>
      <c r="AT134" s="12"/>
      <c r="AU134" s="12"/>
      <c r="AV134" s="12"/>
      <c r="AW134" s="12"/>
      <c r="AX134" s="12"/>
    </row>
    <row r="135" spans="1:50" x14ac:dyDescent="0.5">
      <c r="A135" s="12"/>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c r="AA135" s="12"/>
      <c r="AB135" s="12"/>
      <c r="AC135" s="12"/>
      <c r="AD135" s="12"/>
      <c r="AE135" s="12"/>
      <c r="AF135" s="12"/>
      <c r="AG135" s="12"/>
      <c r="AH135" s="12"/>
      <c r="AI135" s="12"/>
      <c r="AJ135" s="12"/>
      <c r="AK135" s="12"/>
      <c r="AL135" s="12"/>
      <c r="AM135" s="12"/>
      <c r="AN135" s="12"/>
      <c r="AO135" s="12"/>
      <c r="AP135" s="12"/>
      <c r="AQ135" s="12"/>
      <c r="AR135" s="12"/>
      <c r="AS135" s="12"/>
      <c r="AT135" s="12"/>
      <c r="AU135" s="12"/>
      <c r="AV135" s="12"/>
      <c r="AW135" s="12"/>
      <c r="AX135" s="12"/>
    </row>
    <row r="136" spans="1:50" x14ac:dyDescent="0.5">
      <c r="A136" s="12"/>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c r="AM136" s="12"/>
      <c r="AN136" s="12"/>
      <c r="AO136" s="12"/>
      <c r="AP136" s="12"/>
      <c r="AQ136" s="12"/>
      <c r="AR136" s="12"/>
      <c r="AS136" s="12"/>
      <c r="AT136" s="12"/>
      <c r="AU136" s="12"/>
      <c r="AV136" s="12"/>
      <c r="AW136" s="12"/>
      <c r="AX136" s="12"/>
    </row>
    <row r="137" spans="1:50" x14ac:dyDescent="0.5">
      <c r="A137" s="12"/>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c r="AM137" s="12"/>
      <c r="AN137" s="12"/>
      <c r="AO137" s="12"/>
      <c r="AP137" s="12"/>
      <c r="AQ137" s="12"/>
      <c r="AR137" s="12"/>
      <c r="AS137" s="12"/>
      <c r="AT137" s="12"/>
      <c r="AU137" s="12"/>
      <c r="AV137" s="12"/>
      <c r="AW137" s="12"/>
      <c r="AX137" s="12"/>
    </row>
    <row r="138" spans="1:50" x14ac:dyDescent="0.5">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c r="AA138" s="12"/>
      <c r="AB138" s="12"/>
      <c r="AC138" s="12"/>
      <c r="AD138" s="12"/>
      <c r="AE138" s="12"/>
      <c r="AF138" s="12"/>
      <c r="AG138" s="12"/>
      <c r="AH138" s="12"/>
      <c r="AI138" s="12"/>
      <c r="AJ138" s="12"/>
      <c r="AK138" s="12"/>
      <c r="AL138" s="12"/>
      <c r="AM138" s="12"/>
      <c r="AN138" s="12"/>
      <c r="AO138" s="12"/>
      <c r="AP138" s="12"/>
      <c r="AQ138" s="12"/>
      <c r="AR138" s="12"/>
      <c r="AS138" s="12"/>
      <c r="AT138" s="12"/>
      <c r="AU138" s="12"/>
      <c r="AV138" s="12"/>
      <c r="AW138" s="12"/>
      <c r="AX138" s="12"/>
    </row>
    <row r="139" spans="1:50" x14ac:dyDescent="0.5">
      <c r="A139" s="12"/>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c r="AA139" s="12"/>
      <c r="AB139" s="12"/>
      <c r="AC139" s="12"/>
      <c r="AD139" s="12"/>
      <c r="AE139" s="12"/>
      <c r="AF139" s="12"/>
      <c r="AG139" s="12"/>
      <c r="AH139" s="12"/>
      <c r="AI139" s="12"/>
      <c r="AJ139" s="12"/>
      <c r="AK139" s="12"/>
      <c r="AL139" s="12"/>
      <c r="AM139" s="12"/>
      <c r="AN139" s="12"/>
      <c r="AO139" s="12"/>
      <c r="AP139" s="12"/>
      <c r="AQ139" s="12"/>
      <c r="AR139" s="12"/>
      <c r="AS139" s="12"/>
      <c r="AT139" s="12"/>
      <c r="AU139" s="12"/>
      <c r="AV139" s="12"/>
      <c r="AW139" s="12"/>
      <c r="AX139" s="12"/>
    </row>
    <row r="140" spans="1:50" x14ac:dyDescent="0.5">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c r="AM140" s="12"/>
      <c r="AN140" s="12"/>
      <c r="AO140" s="12"/>
      <c r="AP140" s="12"/>
      <c r="AQ140" s="12"/>
      <c r="AR140" s="12"/>
      <c r="AS140" s="12"/>
      <c r="AT140" s="12"/>
      <c r="AU140" s="12"/>
      <c r="AV140" s="12"/>
      <c r="AW140" s="12"/>
      <c r="AX140" s="12"/>
    </row>
    <row r="141" spans="1:50" x14ac:dyDescent="0.5">
      <c r="A141" s="12"/>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c r="AM141" s="12"/>
      <c r="AN141" s="12"/>
      <c r="AO141" s="12"/>
      <c r="AP141" s="12"/>
      <c r="AQ141" s="12"/>
      <c r="AR141" s="12"/>
      <c r="AS141" s="12"/>
      <c r="AT141" s="12"/>
      <c r="AU141" s="12"/>
      <c r="AV141" s="12"/>
      <c r="AW141" s="12"/>
      <c r="AX141" s="12"/>
    </row>
    <row r="142" spans="1:50" x14ac:dyDescent="0.5">
      <c r="A142" s="12"/>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c r="AA142" s="12"/>
      <c r="AB142" s="12"/>
      <c r="AC142" s="12"/>
      <c r="AD142" s="12"/>
      <c r="AE142" s="12"/>
      <c r="AF142" s="12"/>
      <c r="AG142" s="12"/>
      <c r="AH142" s="12"/>
      <c r="AI142" s="12"/>
      <c r="AJ142" s="12"/>
      <c r="AK142" s="12"/>
      <c r="AL142" s="12"/>
      <c r="AM142" s="12"/>
      <c r="AN142" s="12"/>
      <c r="AO142" s="12"/>
      <c r="AP142" s="12"/>
      <c r="AQ142" s="12"/>
      <c r="AR142" s="12"/>
      <c r="AS142" s="12"/>
      <c r="AT142" s="12"/>
      <c r="AU142" s="12"/>
      <c r="AV142" s="12"/>
      <c r="AW142" s="12"/>
      <c r="AX142" s="12"/>
    </row>
    <row r="143" spans="1:50" x14ac:dyDescent="0.5">
      <c r="A143" s="12"/>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c r="AM143" s="12"/>
      <c r="AN143" s="12"/>
      <c r="AO143" s="12"/>
      <c r="AP143" s="12"/>
      <c r="AQ143" s="12"/>
      <c r="AR143" s="12"/>
      <c r="AS143" s="12"/>
      <c r="AT143" s="12"/>
      <c r="AU143" s="12"/>
      <c r="AV143" s="12"/>
      <c r="AW143" s="12"/>
      <c r="AX143" s="12"/>
    </row>
    <row r="144" spans="1:50" x14ac:dyDescent="0.5">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c r="AM144" s="12"/>
      <c r="AN144" s="12"/>
      <c r="AO144" s="12"/>
      <c r="AP144" s="12"/>
      <c r="AQ144" s="12"/>
      <c r="AR144" s="12"/>
      <c r="AS144" s="12"/>
      <c r="AT144" s="12"/>
      <c r="AU144" s="12"/>
      <c r="AV144" s="12"/>
      <c r="AW144" s="12"/>
      <c r="AX144" s="12"/>
    </row>
    <row r="145" spans="1:38" x14ac:dyDescent="0.5">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row>
    <row r="146" spans="1:38" x14ac:dyDescent="0.5">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c r="AA146" s="12"/>
      <c r="AB146" s="12"/>
      <c r="AC146" s="12"/>
      <c r="AD146" s="12"/>
      <c r="AE146" s="12"/>
      <c r="AF146" s="12"/>
      <c r="AG146" s="12"/>
      <c r="AH146" s="12"/>
      <c r="AI146" s="12"/>
      <c r="AJ146" s="12"/>
      <c r="AK146" s="12"/>
      <c r="AL146" s="12"/>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8D81B-97BA-4941-8C55-6AB1481692DC}">
  <dimension ref="A2:H251"/>
  <sheetViews>
    <sheetView tabSelected="1" topLeftCell="A32" zoomScale="106" zoomScaleNormal="100" workbookViewId="0">
      <selection activeCell="A35" sqref="A35:D36"/>
    </sheetView>
  </sheetViews>
  <sheetFormatPr defaultRowHeight="18" x14ac:dyDescent="0.5"/>
  <cols>
    <col min="1" max="1" width="18" bestFit="1" customWidth="1"/>
    <col min="2" max="2" width="13.44140625" bestFit="1" customWidth="1"/>
    <col min="3" max="3" width="21" bestFit="1" customWidth="1"/>
    <col min="4" max="4" width="7.5546875" bestFit="1" customWidth="1"/>
    <col min="5" max="5" width="21" bestFit="1" customWidth="1"/>
    <col min="6" max="6" width="12.77734375" bestFit="1" customWidth="1"/>
    <col min="7" max="7" width="18" bestFit="1" customWidth="1"/>
    <col min="8" max="8" width="15.21875" customWidth="1"/>
    <col min="9" max="9" width="10.77734375" customWidth="1"/>
    <col min="10" max="10" width="10.77734375" bestFit="1" customWidth="1"/>
  </cols>
  <sheetData>
    <row r="2" spans="1:6" x14ac:dyDescent="0.5">
      <c r="A2" s="15" t="s">
        <v>27</v>
      </c>
      <c r="B2" s="15"/>
      <c r="C2" s="15"/>
      <c r="D2" s="15"/>
      <c r="E2" s="15"/>
      <c r="F2" s="15"/>
    </row>
    <row r="3" spans="1:6" x14ac:dyDescent="0.5">
      <c r="A3" t="s">
        <v>0</v>
      </c>
      <c r="B3" t="s">
        <v>96</v>
      </c>
      <c r="C3" t="s">
        <v>1</v>
      </c>
      <c r="D3" t="s">
        <v>80</v>
      </c>
      <c r="E3" t="s">
        <v>25</v>
      </c>
    </row>
    <row r="4" spans="1:6" x14ac:dyDescent="0.5">
      <c r="A4" s="13">
        <v>4727892.9400000041</v>
      </c>
      <c r="B4" s="14">
        <v>-0.42294520547945208</v>
      </c>
      <c r="C4" s="13">
        <v>4338731.4885000018</v>
      </c>
      <c r="D4" s="2">
        <v>1500</v>
      </c>
      <c r="E4" s="13">
        <v>3151.9286266666695</v>
      </c>
    </row>
    <row r="5" spans="1:6" x14ac:dyDescent="0.5">
      <c r="A5" s="13"/>
      <c r="B5" s="14"/>
      <c r="C5" s="13"/>
      <c r="D5" s="2"/>
      <c r="E5" s="13"/>
    </row>
    <row r="6" spans="1:6" x14ac:dyDescent="0.5">
      <c r="A6" s="13"/>
      <c r="B6" s="14"/>
      <c r="C6" s="13"/>
      <c r="D6" s="2"/>
      <c r="E6" s="13"/>
    </row>
    <row r="7" spans="1:6" x14ac:dyDescent="0.5">
      <c r="A7" t="s">
        <v>97</v>
      </c>
      <c r="B7" t="s">
        <v>98</v>
      </c>
    </row>
    <row r="8" spans="1:6" x14ac:dyDescent="0.5">
      <c r="A8" s="14">
        <v>-0.48496780091001163</v>
      </c>
      <c r="B8" s="14">
        <v>-0.48710004688790182</v>
      </c>
    </row>
    <row r="14" spans="1:6" x14ac:dyDescent="0.5">
      <c r="A14" s="5"/>
      <c r="B14" s="1"/>
      <c r="C14" s="2"/>
    </row>
    <row r="15" spans="1:6" x14ac:dyDescent="0.5">
      <c r="A15" s="18" t="s">
        <v>28</v>
      </c>
      <c r="B15" s="18"/>
      <c r="C15" s="18"/>
      <c r="D15" s="18"/>
      <c r="E15" s="18"/>
      <c r="F15" s="18"/>
    </row>
    <row r="18" spans="1:7" x14ac:dyDescent="0.5">
      <c r="A18" s="3" t="s">
        <v>2</v>
      </c>
      <c r="B18" t="s">
        <v>1</v>
      </c>
      <c r="G18" s="8"/>
    </row>
    <row r="19" spans="1:7" x14ac:dyDescent="0.5">
      <c r="A19" s="4" t="s">
        <v>105</v>
      </c>
      <c r="B19" s="13">
        <v>493240.63150000002</v>
      </c>
    </row>
    <row r="20" spans="1:7" x14ac:dyDescent="0.5">
      <c r="A20" s="4" t="s">
        <v>104</v>
      </c>
      <c r="B20" s="13">
        <v>410859.85349999997</v>
      </c>
    </row>
    <row r="21" spans="1:7" x14ac:dyDescent="0.5">
      <c r="A21" s="4" t="s">
        <v>108</v>
      </c>
      <c r="B21" s="13">
        <v>527459.7635</v>
      </c>
    </row>
    <row r="22" spans="1:7" x14ac:dyDescent="0.5">
      <c r="A22" s="4" t="s">
        <v>101</v>
      </c>
      <c r="B22" s="13">
        <v>439274.49649999989</v>
      </c>
    </row>
    <row r="23" spans="1:7" x14ac:dyDescent="0.5">
      <c r="A23" s="4" t="s">
        <v>3</v>
      </c>
      <c r="B23" s="13">
        <v>398630.8054999999</v>
      </c>
    </row>
    <row r="24" spans="1:7" x14ac:dyDescent="0.5">
      <c r="A24" s="4" t="s">
        <v>107</v>
      </c>
      <c r="B24" s="13">
        <v>430060.91900000017</v>
      </c>
    </row>
    <row r="25" spans="1:7" x14ac:dyDescent="0.5">
      <c r="A25" s="4" t="s">
        <v>106</v>
      </c>
      <c r="B25" s="13">
        <v>277153.04749999999</v>
      </c>
    </row>
    <row r="26" spans="1:7" x14ac:dyDescent="0.5">
      <c r="A26" s="4" t="s">
        <v>102</v>
      </c>
      <c r="B26" s="13">
        <v>287078.62350000016</v>
      </c>
    </row>
    <row r="27" spans="1:7" x14ac:dyDescent="0.5">
      <c r="A27" s="4" t="s">
        <v>111</v>
      </c>
      <c r="B27" s="13">
        <v>279694.87900000002</v>
      </c>
    </row>
    <row r="28" spans="1:7" x14ac:dyDescent="0.5">
      <c r="A28" s="4" t="s">
        <v>110</v>
      </c>
      <c r="B28" s="13">
        <v>254276.23699999999</v>
      </c>
    </row>
    <row r="29" spans="1:7" x14ac:dyDescent="0.5">
      <c r="A29" s="4" t="s">
        <v>109</v>
      </c>
      <c r="B29" s="13">
        <v>280539.44000000006</v>
      </c>
    </row>
    <row r="30" spans="1:7" x14ac:dyDescent="0.5">
      <c r="A30" s="4" t="s">
        <v>103</v>
      </c>
      <c r="B30" s="13">
        <v>260462.79200000004</v>
      </c>
    </row>
    <row r="33" spans="1:5" x14ac:dyDescent="0.5">
      <c r="A33" s="17" t="s">
        <v>112</v>
      </c>
      <c r="B33" s="17"/>
      <c r="C33" s="17"/>
      <c r="D33" s="17"/>
      <c r="E33" s="17"/>
    </row>
    <row r="34" spans="1:5" ht="16.2" customHeight="1" x14ac:dyDescent="0.5"/>
    <row r="35" spans="1:5" x14ac:dyDescent="0.5">
      <c r="A35" t="s">
        <v>80</v>
      </c>
      <c r="B35" t="s">
        <v>17</v>
      </c>
      <c r="C35" t="s">
        <v>25</v>
      </c>
      <c r="D35" t="s">
        <v>96</v>
      </c>
    </row>
    <row r="36" spans="1:5" x14ac:dyDescent="0.5">
      <c r="A36" s="2">
        <v>1500</v>
      </c>
      <c r="B36" s="2">
        <v>15616</v>
      </c>
      <c r="C36" s="19">
        <v>3151.9286266666695</v>
      </c>
      <c r="D36" s="14">
        <v>-0.42294520547945208</v>
      </c>
    </row>
    <row r="37" spans="1:5" x14ac:dyDescent="0.5">
      <c r="A37" s="20" t="s">
        <v>113</v>
      </c>
      <c r="B37" s="20"/>
      <c r="C37" s="20"/>
      <c r="D37" s="14"/>
    </row>
    <row r="38" spans="1:5" x14ac:dyDescent="0.5">
      <c r="A38" s="2"/>
      <c r="B38" s="2"/>
      <c r="C38" s="19"/>
      <c r="D38" s="14"/>
    </row>
    <row r="39" spans="1:5" x14ac:dyDescent="0.5">
      <c r="A39" s="2"/>
      <c r="B39" s="2"/>
      <c r="C39" s="19"/>
      <c r="D39" s="14"/>
    </row>
    <row r="40" spans="1:5" x14ac:dyDescent="0.5">
      <c r="A40" s="2"/>
      <c r="B40" s="2"/>
      <c r="C40" s="19"/>
      <c r="D40" s="14"/>
    </row>
    <row r="41" spans="1:5" x14ac:dyDescent="0.5">
      <c r="A41" s="2"/>
      <c r="B41" s="2"/>
      <c r="C41" s="19"/>
      <c r="D41" s="14"/>
    </row>
    <row r="42" spans="1:5" x14ac:dyDescent="0.5">
      <c r="A42" s="2"/>
      <c r="B42" s="2"/>
      <c r="C42" s="19"/>
      <c r="D42" s="14"/>
    </row>
    <row r="43" spans="1:5" x14ac:dyDescent="0.5">
      <c r="A43" s="2"/>
      <c r="B43" s="2"/>
      <c r="C43" s="19"/>
      <c r="D43" s="14"/>
    </row>
    <row r="44" spans="1:5" x14ac:dyDescent="0.5">
      <c r="A44" s="2"/>
      <c r="B44" s="2"/>
      <c r="C44" s="19"/>
      <c r="D44" s="14"/>
    </row>
    <row r="48" spans="1:5" x14ac:dyDescent="0.5">
      <c r="A48" s="4"/>
      <c r="B48" s="2"/>
      <c r="C48" s="5"/>
      <c r="D48" s="2"/>
    </row>
    <row r="49" spans="1:6" x14ac:dyDescent="0.5">
      <c r="A49" s="16" t="s">
        <v>29</v>
      </c>
      <c r="B49" s="16"/>
      <c r="C49" s="16"/>
      <c r="D49" s="16"/>
      <c r="E49" s="16"/>
      <c r="F49" s="16"/>
    </row>
    <row r="50" spans="1:6" x14ac:dyDescent="0.5">
      <c r="A50" s="3" t="s">
        <v>2</v>
      </c>
      <c r="B50" t="s">
        <v>1</v>
      </c>
    </row>
    <row r="51" spans="1:6" x14ac:dyDescent="0.5">
      <c r="A51" s="4" t="s">
        <v>7</v>
      </c>
      <c r="B51" s="13">
        <v>959954.97999999975</v>
      </c>
    </row>
    <row r="52" spans="1:6" x14ac:dyDescent="0.5">
      <c r="A52" s="4" t="s">
        <v>6</v>
      </c>
      <c r="B52" s="13">
        <v>874838.40799999959</v>
      </c>
    </row>
    <row r="53" spans="1:6" x14ac:dyDescent="0.5">
      <c r="A53" s="4" t="s">
        <v>9</v>
      </c>
      <c r="B53" s="13">
        <v>845802.31900000013</v>
      </c>
    </row>
    <row r="54" spans="1:6" x14ac:dyDescent="0.5">
      <c r="A54" s="4" t="s">
        <v>5</v>
      </c>
      <c r="B54" s="13">
        <v>838759.12449999969</v>
      </c>
    </row>
    <row r="55" spans="1:6" x14ac:dyDescent="0.5">
      <c r="A55" s="4" t="s">
        <v>8</v>
      </c>
      <c r="B55" s="13">
        <v>819376.65700000001</v>
      </c>
      <c r="C55" s="5"/>
      <c r="D55" s="2"/>
    </row>
    <row r="56" spans="1:6" x14ac:dyDescent="0.5">
      <c r="A56" s="4" t="s">
        <v>4</v>
      </c>
      <c r="B56" s="13">
        <v>4338731.4885000018</v>
      </c>
      <c r="C56" s="6"/>
      <c r="D56" s="7"/>
    </row>
    <row r="58" spans="1:6" x14ac:dyDescent="0.5">
      <c r="A58" t="s">
        <v>82</v>
      </c>
      <c r="B58" t="s">
        <v>81</v>
      </c>
    </row>
    <row r="59" spans="1:6" x14ac:dyDescent="0.5">
      <c r="A59" s="1">
        <v>3564060.6300000045</v>
      </c>
      <c r="B59" s="1">
        <v>1163832.3099999994</v>
      </c>
    </row>
    <row r="61" spans="1:6" x14ac:dyDescent="0.5">
      <c r="A61" t="s">
        <v>99</v>
      </c>
      <c r="B61" s="1">
        <f>A59</f>
        <v>3564060.6300000045</v>
      </c>
    </row>
    <row r="62" spans="1:6" x14ac:dyDescent="0.5">
      <c r="A62" t="s">
        <v>81</v>
      </c>
      <c r="B62" s="1">
        <f>B59</f>
        <v>1163832.3099999994</v>
      </c>
    </row>
    <row r="67" spans="1:8" x14ac:dyDescent="0.5">
      <c r="A67" s="17" t="s">
        <v>100</v>
      </c>
      <c r="B67" s="17"/>
      <c r="C67" s="17"/>
      <c r="D67" s="17"/>
    </row>
    <row r="69" spans="1:8" x14ac:dyDescent="0.5">
      <c r="A69" s="15" t="s">
        <v>18</v>
      </c>
      <c r="B69" s="15"/>
      <c r="C69" s="15"/>
      <c r="D69" s="15"/>
      <c r="E69" s="15"/>
      <c r="F69" s="15"/>
      <c r="G69" s="15"/>
      <c r="H69" s="15"/>
    </row>
    <row r="70" spans="1:8" x14ac:dyDescent="0.5">
      <c r="A70" s="3" t="s">
        <v>2</v>
      </c>
      <c r="B70" t="s">
        <v>1</v>
      </c>
      <c r="E70" s="3" t="s">
        <v>2</v>
      </c>
      <c r="F70" t="s">
        <v>17</v>
      </c>
    </row>
    <row r="71" spans="1:8" x14ac:dyDescent="0.5">
      <c r="A71" s="4" t="s">
        <v>10</v>
      </c>
      <c r="B71" s="1">
        <v>617255.61800000025</v>
      </c>
      <c r="E71" s="4" t="s">
        <v>16</v>
      </c>
      <c r="F71" s="2">
        <v>2577</v>
      </c>
    </row>
    <row r="72" spans="1:8" x14ac:dyDescent="0.5">
      <c r="A72" s="4" t="s">
        <v>11</v>
      </c>
      <c r="B72" s="1">
        <v>549614.79449999996</v>
      </c>
      <c r="E72" s="4" t="s">
        <v>12</v>
      </c>
      <c r="F72" s="2">
        <v>2408</v>
      </c>
    </row>
    <row r="73" spans="1:8" x14ac:dyDescent="0.5">
      <c r="A73" s="4" t="s">
        <v>12</v>
      </c>
      <c r="B73" s="1">
        <v>677979.80149999983</v>
      </c>
      <c r="E73" s="4" t="s">
        <v>15</v>
      </c>
      <c r="F73" s="2">
        <v>2336</v>
      </c>
    </row>
    <row r="74" spans="1:8" x14ac:dyDescent="0.5">
      <c r="A74" s="4" t="s">
        <v>13</v>
      </c>
      <c r="B74" s="1">
        <v>645807.14250000031</v>
      </c>
      <c r="E74" s="4" t="s">
        <v>13</v>
      </c>
      <c r="F74" s="2">
        <v>2177</v>
      </c>
    </row>
    <row r="75" spans="1:8" x14ac:dyDescent="0.5">
      <c r="A75" s="4" t="s">
        <v>14</v>
      </c>
      <c r="B75" s="1">
        <v>491871.98099999997</v>
      </c>
      <c r="E75" s="4" t="s">
        <v>10</v>
      </c>
      <c r="F75" s="2">
        <v>2122</v>
      </c>
    </row>
    <row r="76" spans="1:8" x14ac:dyDescent="0.5">
      <c r="A76" s="4" t="s">
        <v>15</v>
      </c>
      <c r="B76" s="1">
        <v>678520.7354999996</v>
      </c>
      <c r="E76" s="4" t="s">
        <v>11</v>
      </c>
      <c r="F76" s="2">
        <v>2026</v>
      </c>
    </row>
    <row r="77" spans="1:8" x14ac:dyDescent="0.5">
      <c r="A77" s="4" t="s">
        <v>16</v>
      </c>
      <c r="B77" s="1">
        <v>677681.41549999942</v>
      </c>
      <c r="E77" s="4" t="s">
        <v>14</v>
      </c>
      <c r="F77" s="2">
        <v>1970</v>
      </c>
    </row>
    <row r="78" spans="1:8" x14ac:dyDescent="0.5">
      <c r="A78" s="4" t="s">
        <v>4</v>
      </c>
      <c r="B78" s="1">
        <v>4338731.4885000018</v>
      </c>
      <c r="E78" s="4" t="s">
        <v>4</v>
      </c>
      <c r="F78" s="2">
        <v>15616</v>
      </c>
    </row>
    <row r="82" spans="1:6" x14ac:dyDescent="0.5">
      <c r="A82" s="15" t="s">
        <v>26</v>
      </c>
      <c r="B82" s="15"/>
      <c r="C82" s="15"/>
      <c r="D82" s="15"/>
      <c r="E82" s="15"/>
      <c r="F82" s="15"/>
    </row>
    <row r="84" spans="1:6" x14ac:dyDescent="0.5">
      <c r="A84" s="3" t="s">
        <v>2</v>
      </c>
      <c r="B84" t="s">
        <v>0</v>
      </c>
      <c r="C84" t="s">
        <v>25</v>
      </c>
    </row>
    <row r="85" spans="1:6" x14ac:dyDescent="0.5">
      <c r="A85" s="4" t="s">
        <v>19</v>
      </c>
      <c r="B85">
        <v>842399.54</v>
      </c>
      <c r="C85" s="1">
        <v>3252.5078764478767</v>
      </c>
    </row>
    <row r="86" spans="1:6" x14ac:dyDescent="0.5">
      <c r="A86" s="4" t="s">
        <v>20</v>
      </c>
      <c r="B86">
        <v>856819.05999999982</v>
      </c>
      <c r="C86" s="1">
        <v>3526.0043621399168</v>
      </c>
    </row>
    <row r="87" spans="1:6" x14ac:dyDescent="0.5">
      <c r="A87" s="4" t="s">
        <v>21</v>
      </c>
      <c r="B87">
        <v>767005.50000000023</v>
      </c>
      <c r="C87" s="1">
        <v>2840.7611111111119</v>
      </c>
    </row>
    <row r="88" spans="1:6" x14ac:dyDescent="0.5">
      <c r="A88" s="4" t="s">
        <v>22</v>
      </c>
      <c r="B88">
        <v>732502.0899999995</v>
      </c>
      <c r="C88" s="1">
        <v>2941.7754618473878</v>
      </c>
    </row>
    <row r="89" spans="1:6" x14ac:dyDescent="0.5">
      <c r="A89" s="4" t="s">
        <v>23</v>
      </c>
      <c r="B89">
        <v>756475.75</v>
      </c>
      <c r="C89" s="1">
        <v>3205.405720338983</v>
      </c>
    </row>
    <row r="90" spans="1:6" x14ac:dyDescent="0.5">
      <c r="A90" s="4" t="s">
        <v>24</v>
      </c>
      <c r="B90">
        <v>772691.00000000047</v>
      </c>
      <c r="C90" s="1">
        <v>3179.7983539094671</v>
      </c>
    </row>
    <row r="91" spans="1:6" x14ac:dyDescent="0.5">
      <c r="A91" s="4" t="s">
        <v>4</v>
      </c>
      <c r="B91">
        <v>4727892.9400000041</v>
      </c>
      <c r="C91" s="1">
        <v>3151.9286266666695</v>
      </c>
    </row>
    <row r="95" spans="1:6" x14ac:dyDescent="0.5">
      <c r="A95" s="16" t="s">
        <v>30</v>
      </c>
      <c r="B95" s="16"/>
      <c r="C95" s="16"/>
      <c r="D95" s="16"/>
      <c r="E95" s="16"/>
    </row>
    <row r="97" spans="1:5" x14ac:dyDescent="0.5">
      <c r="A97" t="s">
        <v>0</v>
      </c>
      <c r="B97" t="s">
        <v>31</v>
      </c>
    </row>
    <row r="98" spans="1:5" x14ac:dyDescent="0.5">
      <c r="A98">
        <v>4727892.9400000041</v>
      </c>
      <c r="B98" s="1">
        <v>4379992.4285000032</v>
      </c>
    </row>
    <row r="101" spans="1:5" x14ac:dyDescent="0.5">
      <c r="A101" s="16" t="s">
        <v>32</v>
      </c>
      <c r="B101" s="16"/>
      <c r="C101" s="16"/>
      <c r="D101" s="16"/>
      <c r="E101" s="16"/>
    </row>
    <row r="103" spans="1:5" x14ac:dyDescent="0.5">
      <c r="A103" s="3" t="s">
        <v>2</v>
      </c>
      <c r="B103" t="s">
        <v>33</v>
      </c>
      <c r="C103" t="s">
        <v>34</v>
      </c>
    </row>
    <row r="104" spans="1:5" x14ac:dyDescent="0.5">
      <c r="A104" s="4" t="s">
        <v>12</v>
      </c>
      <c r="B104">
        <v>12.17</v>
      </c>
      <c r="C104" s="9">
        <v>0.91974983185237658</v>
      </c>
    </row>
    <row r="105" spans="1:5" x14ac:dyDescent="0.5">
      <c r="A105" s="4" t="s">
        <v>15</v>
      </c>
      <c r="B105">
        <v>11.39</v>
      </c>
      <c r="C105" s="9">
        <v>0.9125964133353579</v>
      </c>
    </row>
    <row r="106" spans="1:5" x14ac:dyDescent="0.5">
      <c r="A106" s="4" t="s">
        <v>16</v>
      </c>
      <c r="B106">
        <v>11.08</v>
      </c>
      <c r="C106" s="9">
        <v>0.92127020489532274</v>
      </c>
    </row>
    <row r="107" spans="1:5" x14ac:dyDescent="0.5">
      <c r="A107" s="4" t="s">
        <v>13</v>
      </c>
      <c r="B107">
        <v>11.03</v>
      </c>
      <c r="C107" s="9">
        <v>0.91783576563753655</v>
      </c>
    </row>
    <row r="108" spans="1:5" x14ac:dyDescent="0.5">
      <c r="A108" s="4" t="s">
        <v>10</v>
      </c>
      <c r="B108">
        <v>10.130000000000001</v>
      </c>
      <c r="C108" s="9">
        <v>0.92213074217426239</v>
      </c>
    </row>
    <row r="109" spans="1:5" x14ac:dyDescent="0.5">
      <c r="A109" s="4" t="s">
        <v>11</v>
      </c>
      <c r="B109">
        <v>10.01</v>
      </c>
      <c r="C109" s="9">
        <v>0.91291255381923864</v>
      </c>
    </row>
    <row r="110" spans="1:5" x14ac:dyDescent="0.5">
      <c r="A110" s="4" t="s">
        <v>14</v>
      </c>
      <c r="B110">
        <v>9.7799999999999994</v>
      </c>
      <c r="C110" s="9">
        <v>0.91662350892509359</v>
      </c>
    </row>
    <row r="111" spans="1:5" x14ac:dyDescent="0.5">
      <c r="A111" s="4" t="s">
        <v>4</v>
      </c>
      <c r="B111">
        <v>75.59</v>
      </c>
      <c r="C111" s="9">
        <v>0.91768818447483669</v>
      </c>
    </row>
    <row r="114" spans="1:6" x14ac:dyDescent="0.5">
      <c r="A114" s="15" t="s">
        <v>35</v>
      </c>
      <c r="B114" s="15"/>
      <c r="C114" s="15"/>
      <c r="D114" s="15"/>
      <c r="E114" s="15"/>
      <c r="F114" s="15"/>
    </row>
    <row r="116" spans="1:6" x14ac:dyDescent="0.5">
      <c r="A116" s="3" t="s">
        <v>2</v>
      </c>
      <c r="B116" t="s">
        <v>33</v>
      </c>
      <c r="C116" t="s">
        <v>17</v>
      </c>
    </row>
    <row r="117" spans="1:6" x14ac:dyDescent="0.5">
      <c r="A117" s="4" t="s">
        <v>12</v>
      </c>
      <c r="B117">
        <v>12.17</v>
      </c>
      <c r="C117" s="2">
        <v>2408</v>
      </c>
    </row>
    <row r="118" spans="1:6" x14ac:dyDescent="0.5">
      <c r="A118" s="4" t="s">
        <v>15</v>
      </c>
      <c r="B118">
        <v>11.39</v>
      </c>
      <c r="C118" s="2">
        <v>2336</v>
      </c>
    </row>
    <row r="119" spans="1:6" x14ac:dyDescent="0.5">
      <c r="A119" s="4" t="s">
        <v>16</v>
      </c>
      <c r="B119">
        <v>11.08</v>
      </c>
      <c r="C119" s="2">
        <v>2577</v>
      </c>
    </row>
    <row r="120" spans="1:6" x14ac:dyDescent="0.5">
      <c r="A120" s="4" t="s">
        <v>13</v>
      </c>
      <c r="B120">
        <v>11.03</v>
      </c>
      <c r="C120" s="2">
        <v>2177</v>
      </c>
    </row>
    <row r="121" spans="1:6" x14ac:dyDescent="0.5">
      <c r="A121" s="4" t="s">
        <v>10</v>
      </c>
      <c r="B121">
        <v>10.130000000000001</v>
      </c>
      <c r="C121" s="2">
        <v>2122</v>
      </c>
    </row>
    <row r="122" spans="1:6" x14ac:dyDescent="0.5">
      <c r="A122" s="4" t="s">
        <v>11</v>
      </c>
      <c r="B122">
        <v>10.01</v>
      </c>
      <c r="C122" s="2">
        <v>2026</v>
      </c>
    </row>
    <row r="123" spans="1:6" x14ac:dyDescent="0.5">
      <c r="A123" s="4" t="s">
        <v>14</v>
      </c>
      <c r="B123">
        <v>9.7799999999999994</v>
      </c>
      <c r="C123" s="2">
        <v>1970</v>
      </c>
    </row>
    <row r="124" spans="1:6" x14ac:dyDescent="0.5">
      <c r="A124" s="4" t="s">
        <v>4</v>
      </c>
      <c r="B124">
        <v>75.59</v>
      </c>
      <c r="C124" s="2">
        <v>15616</v>
      </c>
    </row>
    <row r="126" spans="1:6" x14ac:dyDescent="0.5">
      <c r="A126" s="17" t="s">
        <v>36</v>
      </c>
      <c r="B126" s="17"/>
      <c r="C126" s="17"/>
      <c r="D126" s="17"/>
      <c r="E126" s="17"/>
    </row>
    <row r="128" spans="1:6" x14ac:dyDescent="0.5">
      <c r="A128" s="3" t="s">
        <v>2</v>
      </c>
      <c r="B128" t="s">
        <v>33</v>
      </c>
      <c r="C128" t="s">
        <v>17</v>
      </c>
    </row>
    <row r="129" spans="1:6" x14ac:dyDescent="0.5">
      <c r="A129" s="4" t="s">
        <v>37</v>
      </c>
      <c r="B129">
        <v>38.03</v>
      </c>
      <c r="C129" s="2">
        <v>7680</v>
      </c>
    </row>
    <row r="130" spans="1:6" x14ac:dyDescent="0.5">
      <c r="A130" s="4" t="s">
        <v>38</v>
      </c>
      <c r="B130">
        <v>37.56</v>
      </c>
      <c r="C130" s="2">
        <v>7936</v>
      </c>
    </row>
    <row r="131" spans="1:6" x14ac:dyDescent="0.5">
      <c r="A131" s="4" t="s">
        <v>4</v>
      </c>
      <c r="B131">
        <v>75.59</v>
      </c>
      <c r="C131" s="2">
        <v>15616</v>
      </c>
    </row>
    <row r="134" spans="1:6" x14ac:dyDescent="0.5">
      <c r="A134" s="15" t="s">
        <v>39</v>
      </c>
      <c r="B134" s="15"/>
      <c r="C134" s="15"/>
      <c r="D134" s="15"/>
      <c r="E134" s="15"/>
      <c r="F134" s="15"/>
    </row>
    <row r="136" spans="1:6" x14ac:dyDescent="0.5">
      <c r="A136" s="3" t="s">
        <v>2</v>
      </c>
      <c r="B136" t="s">
        <v>1</v>
      </c>
    </row>
    <row r="137" spans="1:6" x14ac:dyDescent="0.5">
      <c r="A137" s="4" t="s">
        <v>51</v>
      </c>
      <c r="B137" s="1">
        <v>17247.394</v>
      </c>
    </row>
    <row r="138" spans="1:6" x14ac:dyDescent="0.5">
      <c r="A138" s="4" t="s">
        <v>41</v>
      </c>
      <c r="B138" s="1">
        <v>15995.431999999999</v>
      </c>
    </row>
    <row r="139" spans="1:6" x14ac:dyDescent="0.5">
      <c r="A139" s="4" t="s">
        <v>53</v>
      </c>
      <c r="B139" s="1">
        <v>13792.441000000001</v>
      </c>
    </row>
    <row r="140" spans="1:6" x14ac:dyDescent="0.5">
      <c r="A140" s="4" t="s">
        <v>42</v>
      </c>
      <c r="B140" s="1">
        <v>13606.832</v>
      </c>
    </row>
    <row r="141" spans="1:6" x14ac:dyDescent="0.5">
      <c r="A141" s="4" t="s">
        <v>44</v>
      </c>
      <c r="B141" s="1">
        <v>12680.694</v>
      </c>
    </row>
    <row r="142" spans="1:6" x14ac:dyDescent="0.5">
      <c r="A142" s="4" t="s">
        <v>49</v>
      </c>
      <c r="B142" s="1">
        <v>12228.390000000001</v>
      </c>
    </row>
    <row r="143" spans="1:6" x14ac:dyDescent="0.5">
      <c r="A143" s="4" t="s">
        <v>46</v>
      </c>
      <c r="B143" s="1">
        <v>12202.88</v>
      </c>
    </row>
    <row r="144" spans="1:6" x14ac:dyDescent="0.5">
      <c r="A144" s="4" t="s">
        <v>40</v>
      </c>
      <c r="B144" s="1">
        <v>11733.3115</v>
      </c>
    </row>
    <row r="145" spans="1:4" x14ac:dyDescent="0.5">
      <c r="A145" s="4" t="s">
        <v>43</v>
      </c>
      <c r="B145" s="1">
        <v>11640.475999999999</v>
      </c>
    </row>
    <row r="146" spans="1:4" x14ac:dyDescent="0.5">
      <c r="A146" s="4" t="s">
        <v>47</v>
      </c>
      <c r="B146" s="1">
        <v>11220.607999999998</v>
      </c>
    </row>
    <row r="147" spans="1:4" x14ac:dyDescent="0.5">
      <c r="A147" s="4" t="s">
        <v>4</v>
      </c>
      <c r="B147" s="1">
        <v>132348.45850000001</v>
      </c>
    </row>
    <row r="149" spans="1:4" x14ac:dyDescent="0.5">
      <c r="A149" s="15" t="s">
        <v>54</v>
      </c>
      <c r="B149" s="15"/>
      <c r="C149" s="15"/>
      <c r="D149" s="15"/>
    </row>
    <row r="150" spans="1:4" x14ac:dyDescent="0.5">
      <c r="A150" s="3" t="s">
        <v>2</v>
      </c>
      <c r="B150" t="s">
        <v>25</v>
      </c>
    </row>
    <row r="151" spans="1:4" x14ac:dyDescent="0.5">
      <c r="A151" s="4" t="s">
        <v>37</v>
      </c>
      <c r="B151" s="1">
        <v>3194.5382930107485</v>
      </c>
    </row>
    <row r="152" spans="1:4" x14ac:dyDescent="0.5">
      <c r="A152" s="4" t="s">
        <v>38</v>
      </c>
      <c r="B152" s="1">
        <v>3109.9953042328052</v>
      </c>
    </row>
    <row r="153" spans="1:4" x14ac:dyDescent="0.5">
      <c r="A153" s="4" t="s">
        <v>4</v>
      </c>
      <c r="B153" s="1">
        <v>3151.9286266666695</v>
      </c>
    </row>
    <row r="155" spans="1:4" x14ac:dyDescent="0.5">
      <c r="A155" s="15" t="s">
        <v>55</v>
      </c>
      <c r="B155" s="15"/>
      <c r="C155" s="15"/>
      <c r="D155" s="15"/>
    </row>
    <row r="156" spans="1:4" x14ac:dyDescent="0.5">
      <c r="A156" s="3" t="s">
        <v>2</v>
      </c>
      <c r="B156" t="s">
        <v>80</v>
      </c>
    </row>
    <row r="157" spans="1:4" x14ac:dyDescent="0.5">
      <c r="A157" s="4" t="s">
        <v>41</v>
      </c>
      <c r="B157" s="2">
        <v>3</v>
      </c>
    </row>
    <row r="158" spans="1:4" x14ac:dyDescent="0.5">
      <c r="A158" s="4" t="s">
        <v>45</v>
      </c>
      <c r="B158" s="2">
        <v>3</v>
      </c>
    </row>
    <row r="159" spans="1:4" x14ac:dyDescent="0.5">
      <c r="A159" s="4" t="s">
        <v>48</v>
      </c>
      <c r="B159" s="2">
        <v>3</v>
      </c>
    </row>
    <row r="160" spans="1:4" x14ac:dyDescent="0.5">
      <c r="A160" s="4" t="s">
        <v>50</v>
      </c>
      <c r="B160" s="2">
        <v>4</v>
      </c>
    </row>
    <row r="161" spans="1:5" x14ac:dyDescent="0.5">
      <c r="A161" s="4" t="s">
        <v>52</v>
      </c>
      <c r="B161" s="2">
        <v>2</v>
      </c>
    </row>
    <row r="162" spans="1:5" x14ac:dyDescent="0.5">
      <c r="A162" s="4" t="s">
        <v>4</v>
      </c>
      <c r="B162" s="2">
        <v>15</v>
      </c>
    </row>
    <row r="164" spans="1:5" x14ac:dyDescent="0.5">
      <c r="A164" s="15" t="s">
        <v>61</v>
      </c>
      <c r="B164" s="15"/>
      <c r="C164" s="15"/>
      <c r="D164" s="15"/>
      <c r="E164" s="15"/>
    </row>
    <row r="166" spans="1:5" x14ac:dyDescent="0.5">
      <c r="A166" s="3" t="s">
        <v>2</v>
      </c>
      <c r="B166" t="s">
        <v>80</v>
      </c>
      <c r="C166" t="s">
        <v>1</v>
      </c>
    </row>
    <row r="167" spans="1:5" x14ac:dyDescent="0.5">
      <c r="A167" s="4" t="s">
        <v>60</v>
      </c>
      <c r="B167" s="2">
        <v>323</v>
      </c>
      <c r="C167" s="1">
        <v>962127.87000000011</v>
      </c>
    </row>
    <row r="168" spans="1:5" x14ac:dyDescent="0.5">
      <c r="A168" s="4" t="s">
        <v>56</v>
      </c>
      <c r="B168" s="2">
        <v>312</v>
      </c>
      <c r="C168" s="1">
        <v>941795.23899999971</v>
      </c>
    </row>
    <row r="169" spans="1:5" x14ac:dyDescent="0.5">
      <c r="A169" s="4" t="s">
        <v>57</v>
      </c>
      <c r="B169" s="2">
        <v>299</v>
      </c>
      <c r="C169" s="1">
        <v>858206.2644999997</v>
      </c>
    </row>
    <row r="170" spans="1:5" x14ac:dyDescent="0.5">
      <c r="A170" s="4" t="s">
        <v>58</v>
      </c>
      <c r="B170" s="2">
        <v>290</v>
      </c>
      <c r="C170" s="1">
        <v>762445.57400000002</v>
      </c>
    </row>
    <row r="171" spans="1:5" x14ac:dyDescent="0.5">
      <c r="A171" s="4" t="s">
        <v>59</v>
      </c>
      <c r="B171" s="2">
        <v>276</v>
      </c>
      <c r="C171" s="1">
        <v>814156.5409999995</v>
      </c>
    </row>
    <row r="172" spans="1:5" x14ac:dyDescent="0.5">
      <c r="A172" s="4" t="s">
        <v>4</v>
      </c>
      <c r="B172" s="2">
        <v>1500</v>
      </c>
      <c r="C172" s="1">
        <v>4338731.4885000018</v>
      </c>
    </row>
    <row r="176" spans="1:5" x14ac:dyDescent="0.5">
      <c r="A176" s="15" t="s">
        <v>62</v>
      </c>
      <c r="B176" s="15"/>
      <c r="C176" s="15"/>
      <c r="D176" s="15"/>
      <c r="E176" s="15"/>
    </row>
    <row r="178" spans="1:7" x14ac:dyDescent="0.5">
      <c r="A178" s="3" t="s">
        <v>68</v>
      </c>
      <c r="B178" s="3" t="s">
        <v>63</v>
      </c>
    </row>
    <row r="179" spans="1:7" x14ac:dyDescent="0.5">
      <c r="A179" s="3" t="s">
        <v>2</v>
      </c>
      <c r="B179" t="s">
        <v>64</v>
      </c>
      <c r="C179" t="s">
        <v>65</v>
      </c>
      <c r="D179" t="s">
        <v>66</v>
      </c>
      <c r="E179" t="s">
        <v>67</v>
      </c>
      <c r="F179" t="s">
        <v>4</v>
      </c>
    </row>
    <row r="180" spans="1:7" x14ac:dyDescent="0.5">
      <c r="A180" s="4" t="s">
        <v>5</v>
      </c>
      <c r="B180" s="10">
        <v>5.7763157894736841</v>
      </c>
      <c r="C180" s="10">
        <v>5.9710144927536231</v>
      </c>
      <c r="D180" s="10">
        <v>5.492957746478873</v>
      </c>
      <c r="E180" s="10">
        <v>6.2117647058823531</v>
      </c>
      <c r="F180" s="10">
        <v>5.8770764119601333</v>
      </c>
    </row>
    <row r="181" spans="1:7" x14ac:dyDescent="0.5">
      <c r="A181" s="4" t="s">
        <v>6</v>
      </c>
      <c r="B181" s="10">
        <v>6.2976190476190474</v>
      </c>
      <c r="C181" s="10">
        <v>6.4133333333333331</v>
      </c>
      <c r="D181" s="10">
        <v>6.1111111111111107</v>
      </c>
      <c r="E181" s="10">
        <v>5.1875</v>
      </c>
      <c r="F181" s="10">
        <v>5.996784565916399</v>
      </c>
    </row>
    <row r="182" spans="1:7" x14ac:dyDescent="0.5">
      <c r="A182" s="4" t="s">
        <v>7</v>
      </c>
      <c r="B182" s="10">
        <v>6.9102564102564106</v>
      </c>
      <c r="C182" s="10">
        <v>5.867647058823529</v>
      </c>
      <c r="D182" s="10">
        <v>6.7619047619047619</v>
      </c>
      <c r="E182" s="10">
        <v>5.9113924050632916</v>
      </c>
      <c r="F182" s="10">
        <v>6.3851132686084142</v>
      </c>
    </row>
    <row r="183" spans="1:7" x14ac:dyDescent="0.5">
      <c r="A183" s="4" t="s">
        <v>8</v>
      </c>
      <c r="B183" s="10">
        <v>5.8904109589041092</v>
      </c>
      <c r="C183" s="10">
        <v>6.0253164556962027</v>
      </c>
      <c r="D183" s="10">
        <v>6.042253521126761</v>
      </c>
      <c r="E183" s="10">
        <v>5.7638888888888893</v>
      </c>
      <c r="F183" s="10">
        <v>5.9322033898305087</v>
      </c>
    </row>
    <row r="184" spans="1:7" x14ac:dyDescent="0.5">
      <c r="A184" s="4" t="s">
        <v>9</v>
      </c>
      <c r="B184" s="10">
        <v>5.9836065573770494</v>
      </c>
      <c r="C184" s="10">
        <v>5.8055555555555554</v>
      </c>
      <c r="D184" s="10">
        <v>6.3134328358208958</v>
      </c>
      <c r="E184" s="10">
        <v>5.9642857142857144</v>
      </c>
      <c r="F184" s="10">
        <v>6.01056338028169</v>
      </c>
    </row>
    <row r="185" spans="1:7" x14ac:dyDescent="0.5">
      <c r="A185" s="4" t="s">
        <v>4</v>
      </c>
      <c r="B185" s="10">
        <v>6.188172043010753</v>
      </c>
      <c r="C185" s="10">
        <v>6.0220385674931132</v>
      </c>
      <c r="D185" s="10">
        <v>6.1643835616438354</v>
      </c>
      <c r="E185" s="10">
        <v>5.8150000000000004</v>
      </c>
      <c r="F185" s="10">
        <v>6.0426666666666664</v>
      </c>
    </row>
    <row r="188" spans="1:7" x14ac:dyDescent="0.5">
      <c r="A188" s="15" t="s">
        <v>69</v>
      </c>
      <c r="B188" s="15"/>
      <c r="C188" s="15"/>
      <c r="D188" s="15"/>
      <c r="E188" s="15"/>
      <c r="F188" s="15"/>
      <c r="G188" s="15"/>
    </row>
    <row r="189" spans="1:7" x14ac:dyDescent="0.5">
      <c r="A189" s="3" t="s">
        <v>2</v>
      </c>
      <c r="B189" t="s">
        <v>70</v>
      </c>
      <c r="C189" t="s">
        <v>68</v>
      </c>
    </row>
    <row r="190" spans="1:7" x14ac:dyDescent="0.5">
      <c r="A190" s="4" t="s">
        <v>5</v>
      </c>
      <c r="B190" s="11">
        <v>10</v>
      </c>
      <c r="C190" s="10">
        <v>5.8770764119601333</v>
      </c>
    </row>
    <row r="191" spans="1:7" x14ac:dyDescent="0.5">
      <c r="A191" s="4" t="s">
        <v>6</v>
      </c>
      <c r="B191" s="11">
        <v>10</v>
      </c>
      <c r="C191" s="10">
        <v>5.996784565916399</v>
      </c>
    </row>
    <row r="192" spans="1:7" x14ac:dyDescent="0.5">
      <c r="A192" s="4" t="s">
        <v>7</v>
      </c>
      <c r="B192" s="11">
        <v>10</v>
      </c>
      <c r="C192" s="10">
        <v>6.3851132686084142</v>
      </c>
    </row>
    <row r="193" spans="1:7" x14ac:dyDescent="0.5">
      <c r="A193" s="4" t="s">
        <v>8</v>
      </c>
      <c r="B193" s="11">
        <v>10</v>
      </c>
      <c r="C193" s="10">
        <v>5.9322033898305087</v>
      </c>
    </row>
    <row r="194" spans="1:7" x14ac:dyDescent="0.5">
      <c r="A194" s="4" t="s">
        <v>9</v>
      </c>
      <c r="B194" s="11">
        <v>10</v>
      </c>
      <c r="C194" s="10">
        <v>6.01056338028169</v>
      </c>
    </row>
    <row r="195" spans="1:7" x14ac:dyDescent="0.5">
      <c r="A195" s="4" t="s">
        <v>4</v>
      </c>
      <c r="B195" s="11">
        <v>10</v>
      </c>
      <c r="C195" s="10">
        <v>6.0426666666666664</v>
      </c>
    </row>
    <row r="198" spans="1:7" x14ac:dyDescent="0.5">
      <c r="A198" s="15" t="s">
        <v>71</v>
      </c>
      <c r="B198" s="15"/>
      <c r="C198" s="15"/>
      <c r="D198" s="15"/>
      <c r="E198" s="15"/>
      <c r="F198" s="15"/>
      <c r="G198" s="15"/>
    </row>
    <row r="200" spans="1:7" x14ac:dyDescent="0.5">
      <c r="A200" s="3" t="s">
        <v>2</v>
      </c>
      <c r="B200" t="s">
        <v>1</v>
      </c>
      <c r="C200" t="s">
        <v>80</v>
      </c>
    </row>
    <row r="201" spans="1:7" x14ac:dyDescent="0.5">
      <c r="A201" s="4" t="s">
        <v>72</v>
      </c>
      <c r="B201" s="1">
        <v>1878257.1769999999</v>
      </c>
      <c r="C201" s="2">
        <v>662</v>
      </c>
    </row>
    <row r="202" spans="1:7" x14ac:dyDescent="0.5">
      <c r="A202" s="4" t="s">
        <v>73</v>
      </c>
      <c r="B202" s="1">
        <v>969577.0569999998</v>
      </c>
      <c r="C202" s="2">
        <v>335</v>
      </c>
    </row>
    <row r="203" spans="1:7" x14ac:dyDescent="0.5">
      <c r="A203" s="4" t="s">
        <v>74</v>
      </c>
      <c r="B203" s="1">
        <v>1490897.2545000012</v>
      </c>
      <c r="C203" s="2">
        <v>503</v>
      </c>
    </row>
    <row r="204" spans="1:7" x14ac:dyDescent="0.5">
      <c r="A204" s="4" t="s">
        <v>4</v>
      </c>
      <c r="B204" s="1">
        <v>4338731.4885000018</v>
      </c>
      <c r="C204" s="2">
        <v>1500</v>
      </c>
    </row>
    <row r="207" spans="1:7" x14ac:dyDescent="0.5">
      <c r="A207" s="15" t="s">
        <v>75</v>
      </c>
      <c r="B207" s="15"/>
      <c r="C207" s="15"/>
      <c r="D207" s="15"/>
      <c r="E207" s="15"/>
      <c r="F207" s="15"/>
      <c r="G207" s="15"/>
    </row>
    <row r="209" spans="1:5" x14ac:dyDescent="0.5">
      <c r="A209" t="s">
        <v>81</v>
      </c>
      <c r="B209" t="s">
        <v>82</v>
      </c>
    </row>
    <row r="210" spans="1:5" x14ac:dyDescent="0.5">
      <c r="A210" s="1">
        <v>1163832.3099999994</v>
      </c>
      <c r="B210" s="1">
        <v>3564060.6300000045</v>
      </c>
    </row>
    <row r="212" spans="1:5" x14ac:dyDescent="0.5">
      <c r="A212" s="15" t="s">
        <v>83</v>
      </c>
      <c r="B212" s="15"/>
      <c r="C212" s="15"/>
      <c r="D212" s="15"/>
      <c r="E212" s="15"/>
    </row>
    <row r="214" spans="1:5" x14ac:dyDescent="0.5">
      <c r="A214" s="3" t="s">
        <v>2</v>
      </c>
      <c r="B214" t="s">
        <v>1</v>
      </c>
      <c r="C214" t="s">
        <v>17</v>
      </c>
    </row>
    <row r="215" spans="1:5" x14ac:dyDescent="0.5">
      <c r="A215" s="4" t="s">
        <v>76</v>
      </c>
      <c r="B215" s="1">
        <v>1226807.3835</v>
      </c>
      <c r="C215" s="2">
        <v>4397</v>
      </c>
    </row>
    <row r="216" spans="1:5" x14ac:dyDescent="0.5">
      <c r="A216" s="4" t="s">
        <v>79</v>
      </c>
      <c r="B216" s="1">
        <v>1067702.8179999995</v>
      </c>
      <c r="C216" s="2">
        <v>3827</v>
      </c>
    </row>
    <row r="217" spans="1:5" x14ac:dyDescent="0.5">
      <c r="A217" s="4" t="s">
        <v>77</v>
      </c>
      <c r="B217" s="1">
        <v>1063824.0214999993</v>
      </c>
      <c r="C217" s="2">
        <v>3787</v>
      </c>
    </row>
    <row r="218" spans="1:5" x14ac:dyDescent="0.5">
      <c r="A218" s="4" t="s">
        <v>78</v>
      </c>
      <c r="B218" s="1">
        <v>980397.26549999963</v>
      </c>
      <c r="C218" s="2">
        <v>3605</v>
      </c>
    </row>
    <row r="219" spans="1:5" x14ac:dyDescent="0.5">
      <c r="A219" s="4" t="s">
        <v>4</v>
      </c>
      <c r="B219" s="1">
        <v>4338731.4885000018</v>
      </c>
      <c r="C219" s="2">
        <v>15616</v>
      </c>
    </row>
    <row r="223" spans="1:5" x14ac:dyDescent="0.5">
      <c r="A223" s="15" t="s">
        <v>84</v>
      </c>
      <c r="B223" s="15"/>
      <c r="C223" s="15"/>
      <c r="D223" s="15"/>
      <c r="E223" s="15"/>
    </row>
    <row r="225" spans="1:5" x14ac:dyDescent="0.5">
      <c r="A225" s="3" t="s">
        <v>2</v>
      </c>
      <c r="B225" t="s">
        <v>1</v>
      </c>
    </row>
    <row r="226" spans="1:5" x14ac:dyDescent="0.5">
      <c r="A226" s="4" t="s">
        <v>87</v>
      </c>
      <c r="B226" s="1">
        <v>959954.97999999975</v>
      </c>
    </row>
    <row r="227" spans="1:5" x14ac:dyDescent="0.5">
      <c r="A227" s="4" t="s">
        <v>86</v>
      </c>
      <c r="B227" s="1">
        <v>874838.40799999959</v>
      </c>
    </row>
    <row r="228" spans="1:5" x14ac:dyDescent="0.5">
      <c r="A228" s="4" t="s">
        <v>89</v>
      </c>
      <c r="B228" s="1">
        <v>845802.31900000013</v>
      </c>
    </row>
    <row r="229" spans="1:5" x14ac:dyDescent="0.5">
      <c r="A229" s="4" t="s">
        <v>85</v>
      </c>
      <c r="B229" s="1">
        <v>838759.12449999969</v>
      </c>
    </row>
    <row r="230" spans="1:5" x14ac:dyDescent="0.5">
      <c r="A230" s="4" t="s">
        <v>88</v>
      </c>
      <c r="B230" s="1">
        <v>819376.65700000001</v>
      </c>
    </row>
    <row r="231" spans="1:5" x14ac:dyDescent="0.5">
      <c r="A231" s="4" t="s">
        <v>4</v>
      </c>
      <c r="B231" s="1">
        <v>4338731.4885000018</v>
      </c>
    </row>
    <row r="234" spans="1:5" x14ac:dyDescent="0.5">
      <c r="A234" s="15" t="s">
        <v>90</v>
      </c>
      <c r="B234" s="15"/>
      <c r="C234" s="15"/>
      <c r="D234" s="15"/>
    </row>
    <row r="236" spans="1:5" x14ac:dyDescent="0.5">
      <c r="A236" s="3" t="s">
        <v>1</v>
      </c>
      <c r="B236" s="3" t="s">
        <v>63</v>
      </c>
    </row>
    <row r="237" spans="1:5" x14ac:dyDescent="0.5">
      <c r="A237" s="3" t="s">
        <v>2</v>
      </c>
      <c r="B237" t="s">
        <v>91</v>
      </c>
      <c r="C237" t="s">
        <v>92</v>
      </c>
      <c r="D237" t="s">
        <v>93</v>
      </c>
      <c r="E237" t="s">
        <v>94</v>
      </c>
    </row>
    <row r="238" spans="1:5" x14ac:dyDescent="0.5">
      <c r="A238" s="4" t="s">
        <v>87</v>
      </c>
      <c r="B238" s="1">
        <v>348070.47949999996</v>
      </c>
      <c r="C238" s="1">
        <v>261204.38499999998</v>
      </c>
      <c r="D238" s="1">
        <v>181739.57799999998</v>
      </c>
      <c r="E238" s="1">
        <v>168940.53750000003</v>
      </c>
    </row>
    <row r="239" spans="1:5" x14ac:dyDescent="0.5">
      <c r="A239" s="4" t="s">
        <v>86</v>
      </c>
      <c r="B239" s="1">
        <v>331800.21850000013</v>
      </c>
      <c r="C239" s="1">
        <v>233226.40099999998</v>
      </c>
      <c r="D239" s="1">
        <v>157932.96</v>
      </c>
      <c r="E239" s="1">
        <v>151878.82849999997</v>
      </c>
    </row>
    <row r="240" spans="1:5" x14ac:dyDescent="0.5">
      <c r="A240" s="4" t="s">
        <v>89</v>
      </c>
      <c r="B240" s="1">
        <v>245588.87199999992</v>
      </c>
      <c r="C240" s="1">
        <v>281823.83399999992</v>
      </c>
      <c r="D240" s="1">
        <v>197147.91450000001</v>
      </c>
      <c r="E240" s="1">
        <v>121241.69850000003</v>
      </c>
    </row>
    <row r="241" spans="1:6" x14ac:dyDescent="0.5">
      <c r="A241" s="4" t="s">
        <v>85</v>
      </c>
      <c r="B241" s="1">
        <v>303743.76</v>
      </c>
      <c r="C241" s="1">
        <v>263722.43199999997</v>
      </c>
      <c r="D241" s="1">
        <v>136497.64250000005</v>
      </c>
      <c r="E241" s="1">
        <v>134795.29</v>
      </c>
    </row>
    <row r="242" spans="1:6" x14ac:dyDescent="0.5">
      <c r="A242" s="4" t="s">
        <v>88</v>
      </c>
      <c r="B242" s="1">
        <v>202356.91849999997</v>
      </c>
      <c r="C242" s="1">
        <v>227989.16899999997</v>
      </c>
      <c r="D242" s="1">
        <v>170608.45499999993</v>
      </c>
      <c r="E242" s="1">
        <v>218422.11450000003</v>
      </c>
    </row>
    <row r="244" spans="1:6" x14ac:dyDescent="0.5">
      <c r="A244" s="15" t="s">
        <v>95</v>
      </c>
      <c r="B244" s="15"/>
      <c r="C244" s="15"/>
      <c r="D244" s="15"/>
      <c r="E244" s="15"/>
      <c r="F244" s="15"/>
    </row>
    <row r="246" spans="1:6" x14ac:dyDescent="0.5">
      <c r="A246" s="3" t="s">
        <v>2</v>
      </c>
      <c r="B246" t="s">
        <v>34</v>
      </c>
    </row>
    <row r="247" spans="1:6" x14ac:dyDescent="0.5">
      <c r="A247" s="4" t="s">
        <v>85</v>
      </c>
      <c r="B247" s="9">
        <v>0.91689009882934747</v>
      </c>
    </row>
    <row r="248" spans="1:6" x14ac:dyDescent="0.5">
      <c r="A248" s="4" t="s">
        <v>86</v>
      </c>
      <c r="B248" s="9">
        <v>0.92344542629105664</v>
      </c>
    </row>
    <row r="249" spans="1:6" x14ac:dyDescent="0.5">
      <c r="A249" s="4" t="s">
        <v>87</v>
      </c>
      <c r="B249" s="9">
        <v>0.91330189359766045</v>
      </c>
    </row>
    <row r="250" spans="1:6" x14ac:dyDescent="0.5">
      <c r="A250" s="4" t="s">
        <v>88</v>
      </c>
      <c r="B250" s="9">
        <v>0.91742265256748468</v>
      </c>
    </row>
    <row r="251" spans="1:6" x14ac:dyDescent="0.5">
      <c r="A251" s="4" t="s">
        <v>89</v>
      </c>
      <c r="B251" s="9">
        <v>0.91782207322394438</v>
      </c>
    </row>
  </sheetData>
  <mergeCells count="24">
    <mergeCell ref="A207:G207"/>
    <mergeCell ref="A212:E212"/>
    <mergeCell ref="A223:E223"/>
    <mergeCell ref="A234:D234"/>
    <mergeCell ref="A244:F244"/>
    <mergeCell ref="A95:E95"/>
    <mergeCell ref="A69:H69"/>
    <mergeCell ref="A82:F82"/>
    <mergeCell ref="A2:F2"/>
    <mergeCell ref="A15:F15"/>
    <mergeCell ref="A49:F49"/>
    <mergeCell ref="A67:D67"/>
    <mergeCell ref="A33:E33"/>
    <mergeCell ref="A37:C37"/>
    <mergeCell ref="A101:E101"/>
    <mergeCell ref="A114:F114"/>
    <mergeCell ref="A126:E126"/>
    <mergeCell ref="A134:F134"/>
    <mergeCell ref="A149:D149"/>
    <mergeCell ref="A155:D155"/>
    <mergeCell ref="A164:E164"/>
    <mergeCell ref="A176:E176"/>
    <mergeCell ref="A188:G188"/>
    <mergeCell ref="A198:G19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Props1.xml><?xml version="1.0" encoding="utf-8"?>
<ds:datastoreItem xmlns:ds="http://schemas.openxmlformats.org/officeDocument/2006/customXml" ds:itemID="{DE01142F-6D02-45E1-A444-6F392C601B3E}">
  <ds:schemaRefs>
    <ds:schemaRef ds:uri="http://schemas.microsoft.com/DataMashup"/>
  </ds:schemaRefs>
</ds:datastoreItem>
</file>

<file path=customXml/itemProps2.xml><?xml version="1.0" encoding="utf-8"?>
<ds:datastoreItem xmlns:ds="http://schemas.openxmlformats.org/officeDocument/2006/customXml" ds:itemID="{FAE14A76-A171-4C0D-9696-769DF89C31CD}">
  <ds:schemaRefs/>
</ds:datastoreItem>
</file>

<file path=customXml/itemProps3.xml><?xml version="1.0" encoding="utf-8"?>
<ds:datastoreItem xmlns:ds="http://schemas.openxmlformats.org/officeDocument/2006/customXml" ds:itemID="{DA570C83-42AD-4888-B729-94459FACCDAD}">
  <ds:schemaRefs/>
</ds:datastoreItem>
</file>

<file path=customXml/itemProps4.xml><?xml version="1.0" encoding="utf-8"?>
<ds:datastoreItem xmlns:ds="http://schemas.openxmlformats.org/officeDocument/2006/customXml" ds:itemID="{F16B707B-1BAF-46FA-AB47-5DECBA674474}">
  <ds:schemaRefs/>
</ds:datastoreItem>
</file>

<file path=customXml/itemProps5.xml><?xml version="1.0" encoding="utf-8"?>
<ds:datastoreItem xmlns:ds="http://schemas.openxmlformats.org/officeDocument/2006/customXml" ds:itemID="{ABE48CD0-90BA-419A-84AB-B243C68165FB}">
  <ds:schemaRefs/>
</ds:datastoreItem>
</file>

<file path=customXml/itemProps6.xml><?xml version="1.0" encoding="utf-8"?>
<ds:datastoreItem xmlns:ds="http://schemas.openxmlformats.org/officeDocument/2006/customXml" ds:itemID="{52569A23-FC1C-4C51-94BF-597F52A2E7D8}">
  <ds:schemaRefs/>
</ds:datastoreItem>
</file>

<file path=customXml/itemProps7.xml><?xml version="1.0" encoding="utf-8"?>
<ds:datastoreItem xmlns:ds="http://schemas.openxmlformats.org/officeDocument/2006/customXml" ds:itemID="{8462139F-FF5C-48A2-B1A4-C722C73DDF7A}">
  <ds:schemaRefs/>
</ds:datastoreItem>
</file>

<file path=customXml/itemProps8.xml><?xml version="1.0" encoding="utf-8"?>
<ds:datastoreItem xmlns:ds="http://schemas.openxmlformats.org/officeDocument/2006/customXml" ds:itemID="{500371D4-64A8-412F-93FB-FA9AC80854F9}">
  <ds:schemaRefs/>
</ds:datastoreItem>
</file>

<file path=customXml/itemProps9.xml><?xml version="1.0" encoding="utf-8"?>
<ds:datastoreItem xmlns:ds="http://schemas.openxmlformats.org/officeDocument/2006/customXml" ds:itemID="{FE7D2A13-3DCB-48D4-BBBD-8B0C910C08BB}">
  <ds:schemaRefs/>
</ds:datastoreItem>
</file>

<file path=customXml/itemProps10.xml><?xml version="1.0" encoding="utf-8"?>
<ds:datastoreItem xmlns:ds="http://schemas.openxmlformats.org/officeDocument/2006/customXml" ds:itemID="{58E78CDB-47A4-49AB-B84E-1FEFEF9979E9}">
  <ds:schemaRefs/>
</ds:datastoreItem>
</file>

<file path=customXml/itemProps11.xml><?xml version="1.0" encoding="utf-8"?>
<ds:datastoreItem xmlns:ds="http://schemas.openxmlformats.org/officeDocument/2006/customXml" ds:itemID="{F1571921-4755-4D80-BC91-02101E2395C5}">
  <ds:schemaRefs/>
</ds:datastoreItem>
</file>

<file path=customXml/itemProps12.xml><?xml version="1.0" encoding="utf-8"?>
<ds:datastoreItem xmlns:ds="http://schemas.openxmlformats.org/officeDocument/2006/customXml" ds:itemID="{764A20E5-AEC2-4981-A467-89B2EA47F609}">
  <ds:schemaRefs/>
</ds:datastoreItem>
</file>

<file path=customXml/itemProps13.xml><?xml version="1.0" encoding="utf-8"?>
<ds:datastoreItem xmlns:ds="http://schemas.openxmlformats.org/officeDocument/2006/customXml" ds:itemID="{5C96C63E-A3BF-4324-980A-AE9C75A2F905}">
  <ds:schemaRefs/>
</ds:datastoreItem>
</file>

<file path=customXml/itemProps14.xml><?xml version="1.0" encoding="utf-8"?>
<ds:datastoreItem xmlns:ds="http://schemas.openxmlformats.org/officeDocument/2006/customXml" ds:itemID="{9BBBD4D2-B148-4F57-9E75-0B400877D207}">
  <ds:schemaRefs/>
</ds:datastoreItem>
</file>

<file path=customXml/itemProps15.xml><?xml version="1.0" encoding="utf-8"?>
<ds:datastoreItem xmlns:ds="http://schemas.openxmlformats.org/officeDocument/2006/customXml" ds:itemID="{87B1C231-1242-4213-A1A9-A758F302D61C}">
  <ds:schemaRefs/>
</ds:datastoreItem>
</file>

<file path=customXml/itemProps16.xml><?xml version="1.0" encoding="utf-8"?>
<ds:datastoreItem xmlns:ds="http://schemas.openxmlformats.org/officeDocument/2006/customXml" ds:itemID="{7A8967E7-7D7C-41BD-8780-992F2D0B496A}">
  <ds:schemaRefs/>
</ds:datastoreItem>
</file>

<file path=customXml/itemProps17.xml><?xml version="1.0" encoding="utf-8"?>
<ds:datastoreItem xmlns:ds="http://schemas.openxmlformats.org/officeDocument/2006/customXml" ds:itemID="{01A78EDA-01AE-4439-ACEE-D5D23370F2A1}">
  <ds:schemaRefs/>
</ds:datastoreItem>
</file>

<file path=customXml/itemProps18.xml><?xml version="1.0" encoding="utf-8"?>
<ds:datastoreItem xmlns:ds="http://schemas.openxmlformats.org/officeDocument/2006/customXml" ds:itemID="{89C5C812-7ED8-4131-87AF-887889A24935}">
  <ds:schemaRefs/>
</ds:datastoreItem>
</file>

<file path=customXml/itemProps19.xml><?xml version="1.0" encoding="utf-8"?>
<ds:datastoreItem xmlns:ds="http://schemas.openxmlformats.org/officeDocument/2006/customXml" ds:itemID="{91B3638B-E6F2-41EC-9007-758F2CF811D1}">
  <ds:schemaRefs/>
</ds:datastoreItem>
</file>

<file path=customXml/itemProps20.xml><?xml version="1.0" encoding="utf-8"?>
<ds:datastoreItem xmlns:ds="http://schemas.openxmlformats.org/officeDocument/2006/customXml" ds:itemID="{97F9A8C6-85FD-4AAB-945F-1AE6EFA69D30}">
  <ds:schemaRefs/>
</ds:datastoreItem>
</file>

<file path=customXml/itemProps21.xml><?xml version="1.0" encoding="utf-8"?>
<ds:datastoreItem xmlns:ds="http://schemas.openxmlformats.org/officeDocument/2006/customXml" ds:itemID="{4E161491-E84D-42AB-B12B-EF580932CB07}">
  <ds:schemaRefs/>
</ds:datastoreItem>
</file>

<file path=customXml/itemProps22.xml><?xml version="1.0" encoding="utf-8"?>
<ds:datastoreItem xmlns:ds="http://schemas.openxmlformats.org/officeDocument/2006/customXml" ds:itemID="{201B110B-F968-4654-AB31-822962ADCC42}">
  <ds:schemaRefs/>
</ds:datastoreItem>
</file>

<file path=customXml/itemProps23.xml><?xml version="1.0" encoding="utf-8"?>
<ds:datastoreItem xmlns:ds="http://schemas.openxmlformats.org/officeDocument/2006/customXml" ds:itemID="{52560CB5-02E2-40F1-B749-69936DA31C5F}">
  <ds:schemaRefs/>
</ds:datastoreItem>
</file>

<file path=customXml/itemProps24.xml><?xml version="1.0" encoding="utf-8"?>
<ds:datastoreItem xmlns:ds="http://schemas.openxmlformats.org/officeDocument/2006/customXml" ds:itemID="{BD220CDA-0893-4B60-9279-C669248A48A8}">
  <ds:schemaRefs/>
</ds:datastoreItem>
</file>

<file path=customXml/itemProps25.xml><?xml version="1.0" encoding="utf-8"?>
<ds:datastoreItem xmlns:ds="http://schemas.openxmlformats.org/officeDocument/2006/customXml" ds:itemID="{7F5FA115-120D-4E36-B521-2BE925263C00}">
  <ds:schemaRefs/>
</ds:datastoreItem>
</file>

<file path=customXml/itemProps26.xml><?xml version="1.0" encoding="utf-8"?>
<ds:datastoreItem xmlns:ds="http://schemas.openxmlformats.org/officeDocument/2006/customXml" ds:itemID="{18F73C8C-6EC0-4689-A6C2-96D59D7CC1D1}">
  <ds:schemaRefs/>
</ds:datastoreItem>
</file>

<file path=customXml/itemProps27.xml><?xml version="1.0" encoding="utf-8"?>
<ds:datastoreItem xmlns:ds="http://schemas.openxmlformats.org/officeDocument/2006/customXml" ds:itemID="{95E0C845-8C20-4686-BBB2-617E317BB52D}">
  <ds:schemaRefs/>
</ds:datastoreItem>
</file>

<file path=customXml/itemProps28.xml><?xml version="1.0" encoding="utf-8"?>
<ds:datastoreItem xmlns:ds="http://schemas.openxmlformats.org/officeDocument/2006/customXml" ds:itemID="{F15B3D51-7D95-47B6-A9E6-6F960B902303}">
  <ds:schemaRefs/>
</ds:datastoreItem>
</file>

<file path=customXml/itemProps29.xml><?xml version="1.0" encoding="utf-8"?>
<ds:datastoreItem xmlns:ds="http://schemas.openxmlformats.org/officeDocument/2006/customXml" ds:itemID="{5600F697-9A63-4069-9B96-654FD3510B12}">
  <ds:schemaRefs/>
</ds:datastoreItem>
</file>

<file path=customXml/itemProps30.xml><?xml version="1.0" encoding="utf-8"?>
<ds:datastoreItem xmlns:ds="http://schemas.openxmlformats.org/officeDocument/2006/customXml" ds:itemID="{184F97EF-D645-4FE3-8E54-D6E7845B9F3D}">
  <ds:schemaRefs/>
</ds:datastoreItem>
</file>

<file path=customXml/itemProps31.xml><?xml version="1.0" encoding="utf-8"?>
<ds:datastoreItem xmlns:ds="http://schemas.openxmlformats.org/officeDocument/2006/customXml" ds:itemID="{01FB58B9-C656-4B0C-A276-FE5ABF3BA8EB}">
  <ds:schemaRefs/>
</ds:datastoreItem>
</file>

<file path=customXml/itemProps32.xml><?xml version="1.0" encoding="utf-8"?>
<ds:datastoreItem xmlns:ds="http://schemas.openxmlformats.org/officeDocument/2006/customXml" ds:itemID="{9965C97C-A9C4-482C-A66F-12DED765D66D}">
  <ds:schemaRefs/>
</ds:datastoreItem>
</file>

<file path=customXml/itemProps33.xml><?xml version="1.0" encoding="utf-8"?>
<ds:datastoreItem xmlns:ds="http://schemas.openxmlformats.org/officeDocument/2006/customXml" ds:itemID="{BA00D8F1-3B6A-49D0-AA67-DB38073E1D1B}">
  <ds:schemaRefs/>
</ds:datastoreItem>
</file>

<file path=customXml/itemProps34.xml><?xml version="1.0" encoding="utf-8"?>
<ds:datastoreItem xmlns:ds="http://schemas.openxmlformats.org/officeDocument/2006/customXml" ds:itemID="{DA96E989-434F-438D-AFAD-FA7C844FF8AA}">
  <ds:schemaRefs/>
</ds:datastoreItem>
</file>

<file path=customXml/itemProps35.xml><?xml version="1.0" encoding="utf-8"?>
<ds:datastoreItem xmlns:ds="http://schemas.openxmlformats.org/officeDocument/2006/customXml" ds:itemID="{747B3D6C-7D12-45DA-8EF5-79CE6A761BAA}">
  <ds:schemaRefs/>
</ds:datastoreItem>
</file>

<file path=customXml/itemProps36.xml><?xml version="1.0" encoding="utf-8"?>
<ds:datastoreItem xmlns:ds="http://schemas.openxmlformats.org/officeDocument/2006/customXml" ds:itemID="{1BC99DC6-D8AE-4E9D-A5DB-48F8BE865AA3}">
  <ds:schemaRefs/>
</ds:datastoreItem>
</file>

<file path=customXml/itemProps37.xml><?xml version="1.0" encoding="utf-8"?>
<ds:datastoreItem xmlns:ds="http://schemas.openxmlformats.org/officeDocument/2006/customXml" ds:itemID="{4FB8598F-1D3C-4D9F-9B61-8D52173C38DC}">
  <ds:schemaRefs/>
</ds:datastoreItem>
</file>

<file path=customXml/itemProps38.xml><?xml version="1.0" encoding="utf-8"?>
<ds:datastoreItem xmlns:ds="http://schemas.openxmlformats.org/officeDocument/2006/customXml" ds:itemID="{E152C3CD-6E10-4AAC-8FDC-C0ADB5F0792D}">
  <ds:schemaRefs/>
</ds:datastoreItem>
</file>

<file path=customXml/itemProps39.xml><?xml version="1.0" encoding="utf-8"?>
<ds:datastoreItem xmlns:ds="http://schemas.openxmlformats.org/officeDocument/2006/customXml" ds:itemID="{CFE5DEB0-30F7-4C18-9938-A9D0B5FE0634}">
  <ds:schemaRefs/>
</ds:datastoreItem>
</file>

<file path=customXml/itemProps40.xml><?xml version="1.0" encoding="utf-8"?>
<ds:datastoreItem xmlns:ds="http://schemas.openxmlformats.org/officeDocument/2006/customXml" ds:itemID="{FB37DA69-37D1-41E8-AB6D-EF68DBA7AE85}">
  <ds:schemaRefs/>
</ds:datastoreItem>
</file>

<file path=customXml/itemProps41.xml><?xml version="1.0" encoding="utf-8"?>
<ds:datastoreItem xmlns:ds="http://schemas.openxmlformats.org/officeDocument/2006/customXml" ds:itemID="{5B4A7D06-0459-4146-BC30-C02AE973964D}">
  <ds:schemaRefs/>
</ds:datastoreItem>
</file>

<file path=customXml/itemProps42.xml><?xml version="1.0" encoding="utf-8"?>
<ds:datastoreItem xmlns:ds="http://schemas.openxmlformats.org/officeDocument/2006/customXml" ds:itemID="{EBA11868-0A78-4BC8-9E7D-EE45F0087F8A}">
  <ds:schemaRefs/>
</ds:datastoreItem>
</file>

<file path=customXml/itemProps43.xml><?xml version="1.0" encoding="utf-8"?>
<ds:datastoreItem xmlns:ds="http://schemas.openxmlformats.org/officeDocument/2006/customXml" ds:itemID="{FEA57904-B5C4-428F-8431-1A6EF98F1CA5}">
  <ds:schemaRefs/>
</ds:datastoreItem>
</file>

<file path=customXml/itemProps44.xml><?xml version="1.0" encoding="utf-8"?>
<ds:datastoreItem xmlns:ds="http://schemas.openxmlformats.org/officeDocument/2006/customXml" ds:itemID="{47DA568F-D5A1-40DA-9D17-660510906C4A}">
  <ds:schemaRefs/>
</ds:datastoreItem>
</file>

<file path=customXml/itemProps45.xml><?xml version="1.0" encoding="utf-8"?>
<ds:datastoreItem xmlns:ds="http://schemas.openxmlformats.org/officeDocument/2006/customXml" ds:itemID="{0B134254-C19A-4480-9923-C512DEE6815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overall dashboard</vt:lpstr>
      <vt:lpstr>revenue &amp; sales</vt:lpstr>
      <vt:lpstr>product &amp; customer</vt:lpstr>
      <vt:lpstr>promotion &amp;price</vt:lpstr>
      <vt:lpstr>operational &amp; manager</vt:lpstr>
      <vt:lpstr>production_domain</vt:lpstr>
      <vt:lpstr>ph1_01</vt:lpstr>
      <vt:lpstr>ph1_02</vt:lpstr>
      <vt:lpstr>ph1_03</vt:lpstr>
      <vt:lpstr>ph1_04</vt:lpstr>
      <vt:lpstr>ph1_05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Nandhu Ch</dc:creator>
  <cp:lastModifiedBy>Nandhu Ch</cp:lastModifiedBy>
  <dcterms:created xsi:type="dcterms:W3CDTF">2015-06-05T18:17:20Z</dcterms:created>
  <dcterms:modified xsi:type="dcterms:W3CDTF">2026-02-01T14:16:55Z</dcterms:modified>
</cp:coreProperties>
</file>