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3"/>
    <sheet name="Sheet2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As shown in portfolio</t>
        </r>
      </text>
    </comment>
  </commentList>
</comments>
</file>

<file path=xl/sharedStrings.xml><?xml version="1.0" encoding="utf-8"?>
<sst xmlns="http://schemas.openxmlformats.org/spreadsheetml/2006/main" count="18" uniqueCount="18">
  <si>
    <t xml:space="preserve">stock  price</t>
  </si>
  <si>
    <t xml:space="preserve">qnty</t>
  </si>
  <si>
    <t xml:space="preserve">tot trxn price </t>
  </si>
  <si>
    <t xml:space="preserve">Actual stock total curr price </t>
  </si>
  <si>
    <t xml:space="preserve">stock avg price</t>
  </si>
  <si>
    <t xml:space="preserve">current tot qnty </t>
  </si>
  <si>
    <t xml:space="preserve">stock total curr price from Avg price</t>
  </si>
  <si>
    <t xml:space="preserve">Quantity </t>
  </si>
  <si>
    <t xml:space="preserve">Price</t>
  </si>
  <si>
    <t xml:space="preserve">Tot trxn cost</t>
  </si>
  <si>
    <t xml:space="preserve">Trxn Carges</t>
  </si>
  <si>
    <t xml:space="preserve">Avg Cost/stock</t>
  </si>
  <si>
    <t xml:space="preserve">Tot Quantity</t>
  </si>
  <si>
    <t xml:space="preserve">Portfolio Balance</t>
  </si>
  <si>
    <t xml:space="preserve">Bank Balance</t>
  </si>
  <si>
    <t xml:space="preserve">Bank+portfolio Balance</t>
  </si>
  <si>
    <t xml:space="preserve">Expected profit/loss</t>
  </si>
  <si>
    <t xml:space="preserve">Showing prof/loss actually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</si>
</sst>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4" min="4" style="1" width="16.83"/>
    <col collapsed="false" customWidth="true" hidden="false" outlineLevel="0" max="5" min="5" style="1" width="16.56"/>
    <col collapsed="false" customWidth="true" hidden="false" outlineLevel="0" max="6" min="6" style="1" width="37.58"/>
    <col collapsed="false" customWidth="true" hidden="false" outlineLevel="0" max="7" min="7" style="1" width="17.5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1" t="n">
        <v>1000</v>
      </c>
      <c r="B2" s="1" t="n">
        <v>10</v>
      </c>
      <c r="C2" s="1" t="n">
        <f aca="false">A2*B2</f>
        <v>10000</v>
      </c>
      <c r="D2" s="1" t="n">
        <v>10000</v>
      </c>
      <c r="E2" s="1" t="n">
        <v>1000</v>
      </c>
      <c r="F2" s="1" t="n">
        <v>10</v>
      </c>
      <c r="G2" s="1" t="n">
        <f aca="false">E2*F2</f>
        <v>10000</v>
      </c>
    </row>
    <row r="3" customFormat="false" ht="12.8" hidden="false" customHeight="false" outlineLevel="0" collapsed="false">
      <c r="A3" s="1" t="n">
        <v>900</v>
      </c>
      <c r="B3" s="1" t="n">
        <v>10</v>
      </c>
      <c r="C3" s="1" t="n">
        <f aca="false">A3*B3</f>
        <v>9000</v>
      </c>
      <c r="D3" s="1" t="n">
        <f aca="false">D2+C3</f>
        <v>19000</v>
      </c>
      <c r="E3" s="1" t="n">
        <f aca="false">D3/F3</f>
        <v>950</v>
      </c>
      <c r="F3" s="1" t="n">
        <f aca="false">F2+B3</f>
        <v>20</v>
      </c>
      <c r="G3" s="1" t="n">
        <f aca="false">F3*E3</f>
        <v>19000</v>
      </c>
    </row>
    <row r="4" customFormat="false" ht="12.8" hidden="false" customHeight="false" outlineLevel="0" collapsed="false">
      <c r="A4" s="1" t="n">
        <v>950</v>
      </c>
      <c r="B4" s="1" t="n">
        <v>-10</v>
      </c>
      <c r="C4" s="1" t="n">
        <f aca="false">A4*B4</f>
        <v>-9500</v>
      </c>
      <c r="D4" s="1" t="n">
        <f aca="false">D3+C4</f>
        <v>9500</v>
      </c>
      <c r="E4" s="1" t="n">
        <f aca="false">D4/F4</f>
        <v>950</v>
      </c>
      <c r="F4" s="1" t="n">
        <f aca="false">F3+B4</f>
        <v>10</v>
      </c>
      <c r="G4" s="1" t="n">
        <f aca="false">F4*E4</f>
        <v>9500</v>
      </c>
    </row>
    <row r="5" customFormat="false" ht="12.8" hidden="false" customHeight="false" outlineLevel="0" collapsed="false">
      <c r="A5" s="1" t="n">
        <v>900</v>
      </c>
      <c r="B5" s="1" t="n">
        <v>-5</v>
      </c>
      <c r="C5" s="1" t="n">
        <f aca="false">A5*B5</f>
        <v>-4500</v>
      </c>
      <c r="D5" s="1" t="n">
        <f aca="false">D4+C5</f>
        <v>5000</v>
      </c>
      <c r="E5" s="1" t="n">
        <f aca="false">D5/F5</f>
        <v>1000</v>
      </c>
      <c r="F5" s="1" t="n">
        <f aca="false">F4+B5</f>
        <v>5</v>
      </c>
      <c r="G5" s="1" t="n">
        <f aca="false">F5*E5</f>
        <v>5000</v>
      </c>
    </row>
    <row r="16" customFormat="false" ht="12.8" hidden="false" customHeight="true" outlineLevel="0" collapsed="false">
      <c r="D16" s="0"/>
      <c r="E16" s="0"/>
      <c r="F16" s="0"/>
      <c r="G16" s="0"/>
    </row>
    <row r="17" customFormat="false" ht="12.8" hidden="false" customHeight="true" outlineLevel="0" collapsed="false">
      <c r="D17" s="0"/>
      <c r="E17" s="0"/>
      <c r="F17" s="0"/>
      <c r="G17" s="0"/>
    </row>
    <row r="18" customFormat="false" ht="12.8" hidden="false" customHeight="true" outlineLevel="0" collapsed="false">
      <c r="D18" s="0"/>
      <c r="E18" s="0"/>
      <c r="F18" s="0"/>
      <c r="G18" s="0"/>
    </row>
    <row r="19" customFormat="false" ht="12.8" hidden="false" customHeight="true" outlineLevel="0" collapsed="false">
      <c r="D19" s="0"/>
      <c r="E19" s="0"/>
      <c r="F19" s="0"/>
      <c r="G19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8" activeCellId="0" sqref="K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2" width="8.46"/>
    <col collapsed="false" customWidth="true" hidden="false" outlineLevel="0" max="2" min="2" style="2" width="8.19"/>
    <col collapsed="false" customWidth="false" hidden="false" outlineLevel="0" max="3" min="3" style="2" width="11.53"/>
    <col collapsed="false" customWidth="true" hidden="false" outlineLevel="0" max="5" min="4" style="2" width="14.01"/>
    <col collapsed="false" customWidth="false" hidden="false" outlineLevel="0" max="6" min="6" style="2" width="11.53"/>
    <col collapsed="false" customWidth="true" hidden="false" outlineLevel="0" max="7" min="7" style="2" width="16.1"/>
    <col collapsed="false" customWidth="true" hidden="false" outlineLevel="0" max="8" min="8" style="2" width="13.46"/>
    <col collapsed="false" customWidth="true" hidden="false" outlineLevel="0" max="9" min="9" style="2" width="22.2"/>
    <col collapsed="false" customWidth="true" hidden="false" outlineLevel="0" max="10" min="10" style="2" width="17.65"/>
    <col collapsed="false" customWidth="true" hidden="false" outlineLevel="0" max="11" min="11" style="2" width="22.02"/>
    <col collapsed="false" customWidth="false" hidden="false" outlineLevel="0" max="16384" min="12" style="2" width="11.53"/>
  </cols>
  <sheetData>
    <row r="1" customFormat="false" ht="12.8" hidden="false" customHeight="true" outlineLevel="0" collapsed="false">
      <c r="A1" s="2" t="s">
        <v>7</v>
      </c>
      <c r="B1" s="2" t="s">
        <v>8</v>
      </c>
      <c r="C1" s="3" t="s">
        <v>9</v>
      </c>
      <c r="D1" s="3" t="s">
        <v>10</v>
      </c>
      <c r="E1" s="4" t="s">
        <v>11</v>
      </c>
      <c r="F1" s="3" t="s">
        <v>12</v>
      </c>
      <c r="G1" s="3" t="s">
        <v>13</v>
      </c>
      <c r="H1" s="2" t="s">
        <v>14</v>
      </c>
      <c r="I1" s="2" t="s">
        <v>15</v>
      </c>
      <c r="J1" s="2" t="s">
        <v>16</v>
      </c>
      <c r="K1" s="2" t="s">
        <v>17</v>
      </c>
    </row>
    <row r="2" customFormat="false" ht="12.8" hidden="false" customHeight="true" outlineLevel="0" collapsed="false">
      <c r="H2" s="2" t="n">
        <v>40000</v>
      </c>
      <c r="I2" s="2" t="n">
        <f aca="false">H2+G2</f>
        <v>40000</v>
      </c>
    </row>
    <row r="3" customFormat="false" ht="12.8" hidden="false" customHeight="true" outlineLevel="0" collapsed="false">
      <c r="A3" s="2" t="n">
        <v>10</v>
      </c>
      <c r="B3" s="2" t="n">
        <v>1000</v>
      </c>
      <c r="C3" s="3" t="n">
        <f aca="false">B3*A3</f>
        <v>10000</v>
      </c>
      <c r="D3" s="3" t="n">
        <v>50</v>
      </c>
      <c r="E3" s="3" t="n">
        <f aca="false">(G2+C3+D3)/F3</f>
        <v>1005</v>
      </c>
      <c r="F3" s="3" t="n">
        <f aca="false">F2+A3</f>
        <v>10</v>
      </c>
      <c r="G3" s="2" t="n">
        <f aca="false">E3*F3</f>
        <v>10050</v>
      </c>
      <c r="H3" s="2" t="n">
        <f aca="false">H2-C3-D3</f>
        <v>29950</v>
      </c>
      <c r="I3" s="2" t="n">
        <f aca="false">H3+G3</f>
        <v>40000</v>
      </c>
      <c r="J3" s="2" t="n">
        <v>0</v>
      </c>
      <c r="K3" s="2" t="n">
        <f aca="false">I3-I2</f>
        <v>0</v>
      </c>
    </row>
    <row r="4" customFormat="false" ht="12.8" hidden="false" customHeight="true" outlineLevel="0" collapsed="false">
      <c r="A4" s="2" t="n">
        <v>10</v>
      </c>
      <c r="B4" s="2" t="n">
        <v>900</v>
      </c>
      <c r="C4" s="3" t="n">
        <f aca="false">B4*A4</f>
        <v>9000</v>
      </c>
      <c r="D4" s="3" t="n">
        <v>50</v>
      </c>
      <c r="E4" s="3" t="n">
        <f aca="false">(G3+C4+D4)/F4</f>
        <v>955</v>
      </c>
      <c r="F4" s="3" t="n">
        <f aca="false">F3+A4</f>
        <v>20</v>
      </c>
      <c r="G4" s="2" t="n">
        <f aca="false">E4*F4</f>
        <v>19100</v>
      </c>
      <c r="H4" s="2" t="n">
        <f aca="false">H3-C4-D4</f>
        <v>20900</v>
      </c>
      <c r="I4" s="2" t="n">
        <f aca="false">H4+G4</f>
        <v>40000</v>
      </c>
      <c r="J4" s="2" t="n">
        <v>0</v>
      </c>
      <c r="K4" s="2" t="n">
        <f aca="false">I4-I3</f>
        <v>0</v>
      </c>
    </row>
    <row r="5" customFormat="false" ht="12.8" hidden="false" customHeight="true" outlineLevel="0" collapsed="false">
      <c r="A5" s="2" t="n">
        <v>-10</v>
      </c>
      <c r="B5" s="2" t="n">
        <v>965</v>
      </c>
      <c r="C5" s="3" t="n">
        <f aca="false">B5*A5</f>
        <v>-9650</v>
      </c>
      <c r="D5" s="3" t="n">
        <v>50</v>
      </c>
      <c r="E5" s="3" t="n">
        <f aca="false">955</f>
        <v>955</v>
      </c>
      <c r="F5" s="3" t="n">
        <f aca="false">F4+A5</f>
        <v>10</v>
      </c>
      <c r="G5" s="2" t="n">
        <f aca="false">E5*F5</f>
        <v>9550</v>
      </c>
      <c r="H5" s="2" t="n">
        <f aca="false">H4-C5-D5</f>
        <v>30500</v>
      </c>
      <c r="I5" s="2" t="n">
        <f aca="false">H5+G5</f>
        <v>40050</v>
      </c>
      <c r="J5" s="2" t="n">
        <v>550</v>
      </c>
      <c r="K5" s="2" t="n">
        <f aca="false">I5-I4</f>
        <v>50</v>
      </c>
    </row>
    <row r="6" customFormat="false" ht="13" hidden="false" customHeight="false" outlineLevel="0" collapsed="false">
      <c r="A6" s="2" t="n">
        <v>10</v>
      </c>
      <c r="B6" s="2" t="n">
        <v>970</v>
      </c>
      <c r="C6" s="3" t="n">
        <f aca="false">B6*A6</f>
        <v>9700</v>
      </c>
      <c r="D6" s="3" t="n">
        <v>50</v>
      </c>
      <c r="E6" s="3" t="n">
        <f aca="false">(G5+C6+D6)/F6</f>
        <v>965</v>
      </c>
      <c r="F6" s="3" t="n">
        <f aca="false">F5+A6</f>
        <v>20</v>
      </c>
      <c r="G6" s="2" t="n">
        <f aca="false">E6*F6</f>
        <v>19300</v>
      </c>
      <c r="H6" s="2" t="n">
        <f aca="false">H5-C6-D6</f>
        <v>20750</v>
      </c>
      <c r="I6" s="2" t="n">
        <f aca="false">H6+G6</f>
        <v>40050</v>
      </c>
      <c r="J6" s="2" t="n">
        <v>0</v>
      </c>
      <c r="K6" s="2" t="n">
        <f aca="false">I6-I5</f>
        <v>0</v>
      </c>
    </row>
    <row r="7" customFormat="false" ht="13" hidden="false" customHeight="false" outlineLevel="0" collapsed="false">
      <c r="A7" s="2" t="n">
        <v>-10</v>
      </c>
      <c r="B7" s="2" t="n">
        <v>1030</v>
      </c>
      <c r="C7" s="3" t="n">
        <f aca="false">B7*A7</f>
        <v>-10300</v>
      </c>
      <c r="D7" s="3" t="n">
        <v>50</v>
      </c>
      <c r="E7" s="3" t="n">
        <v>965</v>
      </c>
      <c r="F7" s="3" t="n">
        <f aca="false">F6+A7</f>
        <v>10</v>
      </c>
      <c r="G7" s="2" t="n">
        <f aca="false">E7*F7</f>
        <v>9650</v>
      </c>
      <c r="H7" s="2" t="n">
        <f aca="false">H6-C7-D7</f>
        <v>31000</v>
      </c>
      <c r="I7" s="2" t="n">
        <f aca="false">H7+G7</f>
        <v>40650</v>
      </c>
      <c r="J7" s="2" t="n">
        <v>500</v>
      </c>
      <c r="K7" s="2" t="n">
        <f aca="false">I7-I6</f>
        <v>600</v>
      </c>
    </row>
    <row r="8" customFormat="false" ht="13" hidden="false" customHeight="false" outlineLevel="0" collapsed="false">
      <c r="A8" s="2" t="n">
        <v>10</v>
      </c>
      <c r="B8" s="2" t="n">
        <v>1010</v>
      </c>
      <c r="C8" s="3" t="n">
        <f aca="false">B8*A8</f>
        <v>10100</v>
      </c>
      <c r="D8" s="2" t="n">
        <v>50</v>
      </c>
      <c r="E8" s="3" t="n">
        <f aca="false">(G7+C8+D8)/F8</f>
        <v>990</v>
      </c>
      <c r="F8" s="3" t="n">
        <f aca="false">F7+A8</f>
        <v>20</v>
      </c>
      <c r="G8" s="2" t="n">
        <f aca="false">E8*F8</f>
        <v>19800</v>
      </c>
      <c r="H8" s="2" t="n">
        <f aca="false">H7-C8-D8</f>
        <v>20850</v>
      </c>
      <c r="I8" s="2" t="n">
        <f aca="false">H8+G8</f>
        <v>40650</v>
      </c>
      <c r="J8" s="2" t="n">
        <v>0</v>
      </c>
      <c r="K8" s="2" t="n">
        <f aca="false">I8-I7</f>
        <v>0</v>
      </c>
    </row>
    <row r="9" customFormat="false" ht="13" hidden="false" customHeight="false" outlineLevel="0" collapsed="false">
      <c r="A9" s="2" t="n">
        <v>10</v>
      </c>
      <c r="B9" s="2" t="n">
        <v>960</v>
      </c>
      <c r="C9" s="3" t="n">
        <f aca="false">B9*A9</f>
        <v>9600</v>
      </c>
      <c r="D9" s="2" t="n">
        <v>50</v>
      </c>
      <c r="E9" s="3" t="n">
        <f aca="false">(G8+C9+D9)/F9</f>
        <v>981.666666666667</v>
      </c>
      <c r="F9" s="3" t="n">
        <f aca="false">F8+A9</f>
        <v>30</v>
      </c>
      <c r="G9" s="2" t="n">
        <f aca="false">E9*F9</f>
        <v>29450</v>
      </c>
      <c r="H9" s="2" t="n">
        <f aca="false">H8-C9-D9</f>
        <v>11200</v>
      </c>
      <c r="I9" s="2" t="n">
        <f aca="false">H9+G9</f>
        <v>40650</v>
      </c>
      <c r="J9" s="2" t="n">
        <v>0</v>
      </c>
      <c r="K9" s="2" t="n">
        <f aca="false">I9-I8</f>
        <v>0</v>
      </c>
    </row>
    <row r="10" customFormat="false" ht="13" hidden="false" customHeight="false" outlineLevel="0" collapsed="false">
      <c r="A10" s="2" t="n">
        <v>10</v>
      </c>
      <c r="B10" s="2" t="n">
        <v>920</v>
      </c>
      <c r="C10" s="3" t="n">
        <f aca="false">B10*A10</f>
        <v>9200</v>
      </c>
      <c r="D10" s="2" t="n">
        <v>50</v>
      </c>
      <c r="E10" s="3" t="n">
        <f aca="false">(G9+C10+D10)/F10</f>
        <v>967.5</v>
      </c>
      <c r="F10" s="3" t="n">
        <f aca="false">F9+A10</f>
        <v>40</v>
      </c>
      <c r="G10" s="2" t="n">
        <f aca="false">E10*F10</f>
        <v>38700</v>
      </c>
      <c r="H10" s="2" t="n">
        <f aca="false">H9-C10-D10</f>
        <v>1950</v>
      </c>
      <c r="I10" s="2" t="n">
        <f aca="false">H10+G10</f>
        <v>40650</v>
      </c>
      <c r="J10" s="2" t="n">
        <v>0</v>
      </c>
      <c r="K10" s="2" t="n">
        <f aca="false">I10-I9</f>
        <v>0</v>
      </c>
    </row>
    <row r="11" customFormat="false" ht="13" hidden="false" customHeight="false" outlineLevel="0" collapsed="false">
      <c r="A11" s="2" t="n">
        <v>-10</v>
      </c>
      <c r="B11" s="2" t="n">
        <v>985</v>
      </c>
      <c r="C11" s="3" t="n">
        <f aca="false">B11*A11</f>
        <v>-9850</v>
      </c>
      <c r="D11" s="2" t="n">
        <v>50</v>
      </c>
      <c r="E11" s="3" t="n">
        <v>967.5</v>
      </c>
      <c r="F11" s="3" t="n">
        <f aca="false">F10+A11</f>
        <v>30</v>
      </c>
      <c r="G11" s="2" t="n">
        <f aca="false">E11*F11</f>
        <v>29025</v>
      </c>
      <c r="H11" s="2" t="n">
        <f aca="false">H10-C11-D11</f>
        <v>11750</v>
      </c>
      <c r="I11" s="2" t="n">
        <f aca="false">H11+G11</f>
        <v>40775</v>
      </c>
      <c r="J11" s="2" t="n">
        <v>550</v>
      </c>
      <c r="K11" s="2" t="n">
        <f aca="false">I11-I10</f>
        <v>125</v>
      </c>
    </row>
    <row r="12" customFormat="false" ht="13" hidden="false" customHeight="false" outlineLevel="0" collapsed="false">
      <c r="D12" s="2" t="n">
        <v>50</v>
      </c>
    </row>
    <row r="13" customFormat="false" ht="13" hidden="false" customHeight="false" outlineLevel="0" collapsed="false">
      <c r="D13" s="2" t="n">
        <v>50</v>
      </c>
    </row>
    <row r="14" customFormat="false" ht="13" hidden="false" customHeight="false" outlineLevel="0" collapsed="false">
      <c r="D14" s="2" t="n">
        <v>50</v>
      </c>
    </row>
    <row r="15" customFormat="false" ht="13" hidden="false" customHeight="false" outlineLevel="0" collapsed="false">
      <c r="D15" s="2" t="n">
        <v>50</v>
      </c>
    </row>
    <row r="16" customFormat="false" ht="13" hidden="false" customHeight="false" outlineLevel="0" collapsed="false">
      <c r="D16" s="2" t="n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188</TotalTime>
  <Application>LibreOffice/25.2.4.1$Windows_X86_64 LibreOffice_project/09303ce8b49f86f106fccd32b1324662053027cc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2025-07-10T05:33:47Z</dcterms:created>
  <dc:creator/>
  <dc:description/>
  <dc:language>en-IN</dc:language>
  <cp:lastModifiedBy/>
  <dcterms:modified xsi:type="dcterms:W3CDTF">2025-07-10T14:37:38Z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