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8595" windowHeight="9465" tabRatio="617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Sheet1!$A$1:$AJ$129</definedName>
  </definedNames>
  <calcPr calcId="145621"/>
</workbook>
</file>

<file path=xl/calcChain.xml><?xml version="1.0" encoding="utf-8"?>
<calcChain xmlns="http://schemas.openxmlformats.org/spreadsheetml/2006/main">
  <c r="W77" i="1" l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76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77" i="1"/>
  <c r="V78" i="1"/>
  <c r="V79" i="1"/>
  <c r="V80" i="1"/>
  <c r="V76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67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U66" i="1"/>
  <c r="T66" i="1"/>
  <c r="U42" i="1" l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41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34" i="1"/>
  <c r="T35" i="1"/>
  <c r="T36" i="1"/>
  <c r="T37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U40" i="1"/>
  <c r="U39" i="1"/>
  <c r="U38" i="1"/>
  <c r="U37" i="1"/>
  <c r="U36" i="1"/>
  <c r="U35" i="1"/>
  <c r="U3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2" i="1"/>
</calcChain>
</file>

<file path=xl/sharedStrings.xml><?xml version="1.0" encoding="utf-8"?>
<sst xmlns="http://schemas.openxmlformats.org/spreadsheetml/2006/main" count="3267" uniqueCount="113">
  <si>
    <t>&gt;500&lt;=1000</t>
  </si>
  <si>
    <t>&gt;1000 &lt;=1500</t>
  </si>
  <si>
    <t>&gt;=1500 &lt;=2000</t>
  </si>
  <si>
    <t>Up to 3months</t>
  </si>
  <si>
    <t xml:space="preserve">up to 6 months </t>
  </si>
  <si>
    <t xml:space="preserve">Up to 1 Year </t>
  </si>
  <si>
    <t>Upto 3 years</t>
  </si>
  <si>
    <t>Lifetime</t>
  </si>
  <si>
    <t>Normal</t>
  </si>
  <si>
    <t>Huge</t>
  </si>
  <si>
    <t>Home</t>
  </si>
  <si>
    <t>Basic</t>
  </si>
  <si>
    <t>Plan</t>
  </si>
  <si>
    <t>&lt;=500</t>
  </si>
  <si>
    <t>Silver</t>
  </si>
  <si>
    <t>Office</t>
  </si>
  <si>
    <t>Gold</t>
  </si>
  <si>
    <t>Platinum</t>
  </si>
  <si>
    <t>Company</t>
  </si>
  <si>
    <t>UK Insurance</t>
  </si>
  <si>
    <t>Aviva</t>
  </si>
  <si>
    <t>Allianz</t>
  </si>
  <si>
    <t>Duration of Requirement plan</t>
  </si>
  <si>
    <t>Normal/ Huge Usage</t>
  </si>
  <si>
    <t xml:space="preserve">Purpose of buying Plan </t>
  </si>
  <si>
    <t>Axa and Axa PPP</t>
  </si>
  <si>
    <t>Total Revenue</t>
  </si>
  <si>
    <t>SILVER</t>
  </si>
  <si>
    <t>GOLD</t>
  </si>
  <si>
    <t xml:space="preserve">up to 9 months </t>
  </si>
  <si>
    <t>PLATINUM</t>
  </si>
  <si>
    <t>Country</t>
  </si>
  <si>
    <t>Female%</t>
  </si>
  <si>
    <t>Male%</t>
  </si>
  <si>
    <t>United Kingdom</t>
  </si>
  <si>
    <t>India</t>
  </si>
  <si>
    <t>Birla Sunlife Insurance</t>
  </si>
  <si>
    <t>HDFC Life Insurance</t>
  </si>
  <si>
    <t>Life Insurance Corporation of India</t>
  </si>
  <si>
    <t>SBI Life Insurance</t>
  </si>
  <si>
    <t># Templets</t>
  </si>
  <si>
    <t># Links</t>
  </si>
  <si>
    <t># Emails</t>
  </si>
  <si>
    <t># Visitors</t>
  </si>
  <si>
    <t>Reports</t>
  </si>
  <si>
    <t>Report</t>
  </si>
  <si>
    <t>No Report</t>
  </si>
  <si>
    <t>Specified Criteria doesn't match our requirement, fewer the size of link</t>
  </si>
  <si>
    <t>Specified Criteria doesn't match our requirement, Change to No-Report</t>
  </si>
  <si>
    <t>Specified Criteria doesn't match our requirement, Change to No-Report/Size of link</t>
  </si>
  <si>
    <t>Total Transactions</t>
  </si>
  <si>
    <t>Average Order Value(With Search)</t>
  </si>
  <si>
    <t>Average Order value (Without Search)</t>
  </si>
  <si>
    <t>Revenue (Search)</t>
  </si>
  <si>
    <t>Conversion(with search)</t>
  </si>
  <si>
    <t>Conversion(Without Search)</t>
  </si>
  <si>
    <t>Transactions (Search)</t>
  </si>
  <si>
    <t>Transactions(Without Search)</t>
  </si>
  <si>
    <t>Visits (Search)</t>
  </si>
  <si>
    <t>Visits (Without Search)</t>
  </si>
  <si>
    <t>Revenue (Without Search)</t>
  </si>
  <si>
    <t>Plan - Customer Satisfaction %</t>
  </si>
  <si>
    <t>Plan Flexibility %</t>
  </si>
  <si>
    <t>Plan -Publicity %</t>
  </si>
  <si>
    <t>Corporate</t>
  </si>
  <si>
    <t>Personal or Individual</t>
  </si>
  <si>
    <t>Lowest</t>
  </si>
  <si>
    <t>Moderate</t>
  </si>
  <si>
    <t>High</t>
  </si>
  <si>
    <t>Highest</t>
  </si>
  <si>
    <t>Deductables</t>
  </si>
  <si>
    <t>Cost</t>
  </si>
  <si>
    <r>
      <t>Highest</t>
    </r>
    <r>
      <rPr>
        <sz val="12"/>
        <color rgb="FF333333"/>
        <rFont val="Arial"/>
        <family val="2"/>
      </rPr>
      <t> costs when you need care</t>
    </r>
  </si>
  <si>
    <t>The amount of medical costs you pay yourself before your insurance plan starts to pay </t>
  </si>
  <si>
    <t> The costs you pay yourself before your plan pays anything</t>
  </si>
  <si>
    <r>
      <t>Moderate</t>
    </r>
    <r>
      <rPr>
        <sz val="12"/>
        <color rgb="FF333333"/>
        <rFont val="Arial"/>
        <family val="2"/>
      </rPr>
      <t> costs when you need care</t>
    </r>
  </si>
  <si>
    <t>The amount of medical costs you pay yourself before your plan pays </t>
  </si>
  <si>
    <r>
      <t>Low</t>
    </r>
    <r>
      <rPr>
        <sz val="12"/>
        <color rgb="FF333333"/>
        <rFont val="Arial"/>
        <family val="2"/>
      </rPr>
      <t> costs when you need care</t>
    </r>
  </si>
  <si>
    <t>Deductibles are very low, meaning your plan starts paying its share earlier than for other categories of plans.</t>
  </si>
  <si>
    <r>
      <t>Lowest</t>
    </r>
    <r>
      <rPr>
        <sz val="12"/>
        <color rgb="FF333333"/>
        <rFont val="Arial"/>
        <family val="2"/>
      </rPr>
      <t> costs when you get care</t>
    </r>
  </si>
  <si>
    <t>ICICI Lombard</t>
  </si>
  <si>
    <t>IFFCO-TOKIO</t>
  </si>
  <si>
    <t>Reliance Genaral Insurance</t>
  </si>
  <si>
    <t>L&amp;T Insurance</t>
  </si>
  <si>
    <t>Oriental Insurance</t>
  </si>
  <si>
    <t>Religare Health Insurance</t>
  </si>
  <si>
    <t>Star Health Insurance</t>
  </si>
  <si>
    <t>Kotak Genaral Insurance</t>
  </si>
  <si>
    <t>Up to 3 months</t>
  </si>
  <si>
    <t>User Profile: Age 13-19</t>
  </si>
  <si>
    <t>User Profile: Age 20-29</t>
  </si>
  <si>
    <t>User Profile: Age 30-39</t>
  </si>
  <si>
    <t>User Profile: Age 40-49</t>
  </si>
  <si>
    <t>User Profile: Age 50-59</t>
  </si>
  <si>
    <t>User Profile: Age 60+</t>
  </si>
  <si>
    <t>Australia</t>
  </si>
  <si>
    <t>TAL Life Limited</t>
  </si>
  <si>
    <t>AIA Australia Limited</t>
  </si>
  <si>
    <t>MLC Limited</t>
  </si>
  <si>
    <t>AMP Limited</t>
  </si>
  <si>
    <t>OnePath Limited</t>
  </si>
  <si>
    <t>Comminsure</t>
  </si>
  <si>
    <t>BT Financial Group</t>
  </si>
  <si>
    <t>Suncorp Life</t>
  </si>
  <si>
    <t>MetLife Insurance Limited</t>
  </si>
  <si>
    <t>Zurich Australia Limited</t>
  </si>
  <si>
    <t>Up to 3 Months</t>
  </si>
  <si>
    <t>Up to 6 Months</t>
  </si>
  <si>
    <t>Up to 9 Months</t>
  </si>
  <si>
    <t>Up to 1 Year</t>
  </si>
  <si>
    <t>You Pay</t>
  </si>
  <si>
    <t>Plan Category</t>
  </si>
  <si>
    <t>The Insurance Company Pays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</si>
</sst>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top" wrapText="1"/>
    </xf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129"/>
  <sheetViews>
    <sheetView tabSelected="1" zoomScaleNormal="100" workbookViewId="0">
      <pane ySplit="1" topLeftCell="A2" activePane="bottomLeft" state="frozen"/>
      <selection activeCell="P1" sqref="P1"/>
      <selection pane="bottomLeft" activeCell="D63" sqref="D63"/>
    </sheetView>
  </sheetViews>
  <sheetFormatPr defaultRowHeight="15" x14ac:dyDescent="0.25"/>
  <cols>
    <col min="1" max="1" width="16.28515625" style="4" customWidth="1"/>
    <col min="2" max="2" width="33" style="4" customWidth="1"/>
    <col min="3" max="3" width="29.85546875" style="4" bestFit="1" customWidth="1"/>
    <col min="4" max="4" width="29.85546875" style="4" customWidth="1"/>
    <col min="5" max="5" width="28" style="4" bestFit="1" customWidth="1"/>
    <col min="6" max="6" width="16.7109375" style="4" customWidth="1"/>
    <col min="7" max="7" width="22.140625" style="4" bestFit="1" customWidth="1"/>
    <col min="8" max="8" width="13.85546875" style="4" bestFit="1" customWidth="1"/>
    <col min="9" max="9" width="16.7109375" style="4" bestFit="1" customWidth="1"/>
    <col min="10" max="10" width="24.7109375" style="4" bestFit="1" customWidth="1"/>
    <col min="11" max="11" width="18.140625" style="4" customWidth="1"/>
    <col min="12" max="12" width="9.5703125" style="4" customWidth="1"/>
    <col min="13" max="13" width="12.42578125" style="4" customWidth="1"/>
    <col min="14" max="14" width="17" style="4" bestFit="1" customWidth="1"/>
    <col min="15" max="15" width="10" style="4" customWidth="1"/>
    <col min="16" max="16" width="17" style="4" customWidth="1"/>
    <col min="17" max="17" width="9.140625" style="4" bestFit="1" customWidth="1"/>
    <col min="18" max="18" width="12" style="4" customWidth="1"/>
    <col min="19" max="19" width="12.85546875" style="4" customWidth="1"/>
    <col min="20" max="20" width="9.7109375" style="14" customWidth="1"/>
    <col min="21" max="21" width="35.42578125" style="4" bestFit="1" customWidth="1"/>
    <col min="22" max="22" width="23" style="5" bestFit="1" customWidth="1"/>
    <col min="23" max="23" width="8.7109375" style="5" customWidth="1"/>
    <col min="24" max="24" width="28.28515625" style="5" bestFit="1" customWidth="1"/>
    <col min="25" max="25" width="8.7109375" style="5" customWidth="1"/>
    <col min="26" max="26" width="12.5703125" style="5" customWidth="1"/>
    <col min="27" max="27" width="110.42578125" style="4" bestFit="1" customWidth="1"/>
    <col min="28" max="28" width="38.5703125" style="4" bestFit="1" customWidth="1"/>
    <col min="29" max="31" width="21.42578125" style="4" bestFit="1" customWidth="1"/>
    <col min="32" max="32" width="11.28515625" style="4" customWidth="1"/>
    <col min="33" max="33" width="10.7109375" style="4" customWidth="1"/>
    <col min="34" max="34" width="5.5703125" style="4" customWidth="1"/>
    <col min="35" max="16384" width="9.140625" style="4"/>
  </cols>
  <sheetData>
    <row r="1" spans="1:34" ht="13.5" customHeight="1" x14ac:dyDescent="0.25">
      <c r="A1" s="4" t="s">
        <v>31</v>
      </c>
      <c r="B1" s="4" t="s">
        <v>18</v>
      </c>
      <c r="C1" s="4" t="s">
        <v>112</v>
      </c>
      <c r="D1" s="4" t="s">
        <v>110</v>
      </c>
      <c r="E1" s="4" t="s">
        <v>22</v>
      </c>
      <c r="F1" s="4" t="s">
        <v>23</v>
      </c>
      <c r="G1" s="4" t="s">
        <v>24</v>
      </c>
      <c r="H1" s="4" t="s">
        <v>26</v>
      </c>
      <c r="I1" s="4" t="s">
        <v>53</v>
      </c>
      <c r="J1" s="4" t="s">
        <v>60</v>
      </c>
      <c r="K1" s="4" t="s">
        <v>111</v>
      </c>
      <c r="L1" s="4" t="s">
        <v>32</v>
      </c>
      <c r="M1" s="4" t="s">
        <v>33</v>
      </c>
      <c r="N1" s="4" t="s">
        <v>50</v>
      </c>
      <c r="O1" s="4" t="s">
        <v>56</v>
      </c>
      <c r="P1" s="4" t="s">
        <v>57</v>
      </c>
      <c r="Q1" s="4" t="s">
        <v>43</v>
      </c>
      <c r="R1" s="4" t="s">
        <v>58</v>
      </c>
      <c r="S1" s="4" t="s">
        <v>59</v>
      </c>
      <c r="T1" s="14" t="s">
        <v>51</v>
      </c>
      <c r="U1" s="4" t="s">
        <v>52</v>
      </c>
      <c r="V1" s="5" t="s">
        <v>54</v>
      </c>
      <c r="W1" s="5" t="s">
        <v>55</v>
      </c>
      <c r="X1" s="5" t="s">
        <v>61</v>
      </c>
      <c r="Y1" s="5" t="s">
        <v>62</v>
      </c>
      <c r="Z1" s="5" t="s">
        <v>63</v>
      </c>
      <c r="AA1" s="5" t="s">
        <v>70</v>
      </c>
      <c r="AB1" s="5" t="s">
        <v>71</v>
      </c>
      <c r="AC1" s="4" t="s">
        <v>89</v>
      </c>
      <c r="AD1" s="4" t="s">
        <v>90</v>
      </c>
      <c r="AE1" s="4" t="s">
        <v>91</v>
      </c>
      <c r="AF1" s="4" t="s">
        <v>92</v>
      </c>
      <c r="AG1" s="4" t="s">
        <v>93</v>
      </c>
      <c r="AH1" s="4" t="s">
        <v>94</v>
      </c>
    </row>
    <row r="2" spans="1:34" ht="15.75" hidden="1" x14ac:dyDescent="0.25">
      <c r="A2" s="4" t="s">
        <v>34</v>
      </c>
      <c r="B2" s="6" t="s">
        <v>19</v>
      </c>
      <c r="C2" s="5">
        <v>0.6</v>
      </c>
      <c r="D2" s="5">
        <v>0.4</v>
      </c>
      <c r="E2" s="16" t="s">
        <v>88</v>
      </c>
      <c r="F2" s="4" t="s">
        <v>66</v>
      </c>
      <c r="G2" s="4" t="s">
        <v>65</v>
      </c>
      <c r="H2" s="4">
        <v>20000</v>
      </c>
      <c r="I2" s="4">
        <v>9000</v>
      </c>
      <c r="J2" s="4">
        <v>11000</v>
      </c>
      <c r="K2" s="4" t="s">
        <v>11</v>
      </c>
      <c r="L2" s="5">
        <v>0.84</v>
      </c>
      <c r="M2" s="5">
        <v>0.16</v>
      </c>
      <c r="N2" s="4">
        <v>40</v>
      </c>
      <c r="O2" s="4">
        <v>11</v>
      </c>
      <c r="P2" s="4">
        <v>29</v>
      </c>
      <c r="Q2" s="4">
        <v>500</v>
      </c>
      <c r="R2" s="4">
        <v>350</v>
      </c>
      <c r="S2" s="4">
        <v>150</v>
      </c>
      <c r="T2" s="14">
        <f t="shared" ref="T2:T33" si="0">I2/O2</f>
        <v>818.18181818181813</v>
      </c>
      <c r="U2" s="7">
        <f t="shared" ref="U2:U33" si="1">J2/P2</f>
        <v>379.31034482758622</v>
      </c>
      <c r="V2" s="5">
        <f t="shared" ref="V2:V33" si="2">O2/R2</f>
        <v>3.1428571428571431E-2</v>
      </c>
      <c r="W2" s="5">
        <f t="shared" ref="W2:W33" si="3">P2/S2</f>
        <v>0.19333333333333333</v>
      </c>
      <c r="X2" s="5">
        <v>0.68</v>
      </c>
      <c r="Y2" s="5">
        <v>0.65</v>
      </c>
      <c r="Z2" s="5">
        <v>0.37</v>
      </c>
      <c r="AA2" s="11" t="s">
        <v>73</v>
      </c>
      <c r="AB2" s="12" t="s">
        <v>72</v>
      </c>
      <c r="AC2" s="4">
        <v>6</v>
      </c>
      <c r="AD2" s="4">
        <v>33</v>
      </c>
      <c r="AE2" s="4">
        <v>28</v>
      </c>
      <c r="AF2" s="4">
        <v>20</v>
      </c>
      <c r="AG2" s="4">
        <v>9</v>
      </c>
      <c r="AH2" s="4">
        <v>4</v>
      </c>
    </row>
    <row r="3" spans="1:34" ht="15.75" hidden="1" x14ac:dyDescent="0.25">
      <c r="A3" s="4" t="s">
        <v>34</v>
      </c>
      <c r="B3" s="6" t="s">
        <v>19</v>
      </c>
      <c r="C3" s="5">
        <v>0.6</v>
      </c>
      <c r="D3" s="5">
        <v>0.4</v>
      </c>
      <c r="E3" s="4" t="s">
        <v>88</v>
      </c>
      <c r="F3" s="4" t="s">
        <v>66</v>
      </c>
      <c r="G3" s="4" t="s">
        <v>64</v>
      </c>
      <c r="H3" s="4">
        <v>50000</v>
      </c>
      <c r="I3" s="4">
        <v>19000</v>
      </c>
      <c r="J3" s="4">
        <v>31000</v>
      </c>
      <c r="K3" s="4" t="s">
        <v>11</v>
      </c>
      <c r="L3" s="5">
        <v>0.56000000000000005</v>
      </c>
      <c r="M3" s="5">
        <v>0.44</v>
      </c>
      <c r="N3" s="4">
        <v>50</v>
      </c>
      <c r="O3" s="4">
        <v>20</v>
      </c>
      <c r="P3" s="4">
        <v>30</v>
      </c>
      <c r="Q3" s="4">
        <v>300</v>
      </c>
      <c r="R3" s="4">
        <v>200</v>
      </c>
      <c r="S3" s="4">
        <v>100</v>
      </c>
      <c r="T3" s="14">
        <f t="shared" si="0"/>
        <v>950</v>
      </c>
      <c r="U3" s="7">
        <f t="shared" si="1"/>
        <v>1033.3333333333333</v>
      </c>
      <c r="V3" s="5">
        <f t="shared" si="2"/>
        <v>0.1</v>
      </c>
      <c r="W3" s="5">
        <f t="shared" si="3"/>
        <v>0.3</v>
      </c>
      <c r="X3" s="5">
        <v>0.69</v>
      </c>
      <c r="Y3" s="5">
        <v>0.45</v>
      </c>
      <c r="Z3" s="5">
        <v>0.36</v>
      </c>
      <c r="AA3" s="11" t="s">
        <v>73</v>
      </c>
      <c r="AB3" s="12" t="s">
        <v>72</v>
      </c>
      <c r="AC3" s="4">
        <v>14</v>
      </c>
      <c r="AD3" s="4">
        <v>29</v>
      </c>
      <c r="AE3" s="4">
        <v>21</v>
      </c>
      <c r="AF3" s="4">
        <v>15</v>
      </c>
      <c r="AG3" s="4">
        <v>13</v>
      </c>
      <c r="AH3" s="4">
        <v>8</v>
      </c>
    </row>
    <row r="4" spans="1:34" ht="15.75" hidden="1" x14ac:dyDescent="0.25">
      <c r="A4" s="4" t="s">
        <v>34</v>
      </c>
      <c r="B4" s="6" t="s">
        <v>20</v>
      </c>
      <c r="C4" s="5">
        <v>0.6</v>
      </c>
      <c r="D4" s="5">
        <v>0.4</v>
      </c>
      <c r="E4" s="4" t="s">
        <v>88</v>
      </c>
      <c r="F4" s="4" t="s">
        <v>66</v>
      </c>
      <c r="G4" s="4" t="s">
        <v>65</v>
      </c>
      <c r="H4" s="4">
        <v>30000</v>
      </c>
      <c r="I4" s="4">
        <v>20000</v>
      </c>
      <c r="J4" s="4">
        <v>10000</v>
      </c>
      <c r="K4" s="4" t="s">
        <v>11</v>
      </c>
      <c r="L4" s="5">
        <v>0.86</v>
      </c>
      <c r="M4" s="5">
        <v>0.14000000000000001</v>
      </c>
      <c r="N4" s="4">
        <v>46</v>
      </c>
      <c r="O4" s="4">
        <v>30</v>
      </c>
      <c r="P4" s="4">
        <v>16</v>
      </c>
      <c r="Q4" s="4">
        <v>500</v>
      </c>
      <c r="R4" s="4">
        <v>350</v>
      </c>
      <c r="S4" s="4">
        <v>150</v>
      </c>
      <c r="T4" s="14">
        <f t="shared" si="0"/>
        <v>666.66666666666663</v>
      </c>
      <c r="U4" s="7">
        <f t="shared" si="1"/>
        <v>625</v>
      </c>
      <c r="V4" s="5">
        <f t="shared" si="2"/>
        <v>8.5714285714285715E-2</v>
      </c>
      <c r="W4" s="5">
        <f t="shared" si="3"/>
        <v>0.10666666666666667</v>
      </c>
      <c r="X4" s="5">
        <v>0.69</v>
      </c>
      <c r="Y4" s="5">
        <v>0.56000000000000005</v>
      </c>
      <c r="Z4" s="5">
        <v>0.42</v>
      </c>
      <c r="AA4" s="11" t="s">
        <v>73</v>
      </c>
      <c r="AB4" s="12" t="s">
        <v>72</v>
      </c>
      <c r="AC4" s="4">
        <v>10</v>
      </c>
      <c r="AD4" s="4">
        <v>26</v>
      </c>
      <c r="AE4" s="4">
        <v>23</v>
      </c>
      <c r="AF4" s="4">
        <v>21</v>
      </c>
      <c r="AG4" s="4">
        <v>13</v>
      </c>
      <c r="AH4" s="4">
        <v>7</v>
      </c>
    </row>
    <row r="5" spans="1:34" ht="15.75" hidden="1" x14ac:dyDescent="0.25">
      <c r="A5" s="4" t="s">
        <v>34</v>
      </c>
      <c r="B5" s="6" t="s">
        <v>20</v>
      </c>
      <c r="C5" s="5">
        <v>0.6</v>
      </c>
      <c r="D5" s="5">
        <v>0.4</v>
      </c>
      <c r="E5" s="4" t="s">
        <v>88</v>
      </c>
      <c r="F5" s="4" t="s">
        <v>66</v>
      </c>
      <c r="G5" s="4" t="s">
        <v>64</v>
      </c>
      <c r="H5" s="4">
        <v>270000</v>
      </c>
      <c r="I5" s="4">
        <v>140000</v>
      </c>
      <c r="J5" s="4">
        <v>130000</v>
      </c>
      <c r="K5" s="4" t="s">
        <v>11</v>
      </c>
      <c r="L5" s="5">
        <v>0.74</v>
      </c>
      <c r="M5" s="5">
        <v>0.26</v>
      </c>
      <c r="N5" s="4">
        <v>540</v>
      </c>
      <c r="O5" s="4">
        <v>270</v>
      </c>
      <c r="P5" s="4">
        <v>270</v>
      </c>
      <c r="Q5" s="4">
        <v>840</v>
      </c>
      <c r="R5" s="4">
        <v>440</v>
      </c>
      <c r="S5" s="4">
        <v>400</v>
      </c>
      <c r="T5" s="14">
        <f t="shared" si="0"/>
        <v>518.51851851851848</v>
      </c>
      <c r="U5" s="7">
        <f t="shared" si="1"/>
        <v>481.48148148148147</v>
      </c>
      <c r="V5" s="5">
        <f t="shared" si="2"/>
        <v>0.61363636363636365</v>
      </c>
      <c r="W5" s="5">
        <f t="shared" si="3"/>
        <v>0.67500000000000004</v>
      </c>
      <c r="X5" s="5">
        <v>0.77</v>
      </c>
      <c r="Y5" s="5">
        <v>0.74</v>
      </c>
      <c r="Z5" s="5">
        <v>0.4</v>
      </c>
      <c r="AA5" s="11" t="s">
        <v>73</v>
      </c>
      <c r="AB5" s="12" t="s">
        <v>72</v>
      </c>
      <c r="AC5" s="4">
        <v>22</v>
      </c>
      <c r="AD5" s="4">
        <v>34</v>
      </c>
      <c r="AE5" s="4">
        <v>24</v>
      </c>
      <c r="AF5" s="4">
        <v>10</v>
      </c>
      <c r="AG5" s="4">
        <v>5</v>
      </c>
      <c r="AH5" s="4">
        <v>5</v>
      </c>
    </row>
    <row r="6" spans="1:34" ht="15.75" hidden="1" x14ac:dyDescent="0.25">
      <c r="A6" s="4" t="s">
        <v>34</v>
      </c>
      <c r="B6" s="8" t="s">
        <v>25</v>
      </c>
      <c r="C6" s="5">
        <v>0.6</v>
      </c>
      <c r="D6" s="5">
        <v>0.4</v>
      </c>
      <c r="E6" s="4" t="s">
        <v>88</v>
      </c>
      <c r="F6" s="4" t="s">
        <v>66</v>
      </c>
      <c r="G6" s="4" t="s">
        <v>65</v>
      </c>
      <c r="H6" s="4">
        <v>10000</v>
      </c>
      <c r="I6" s="4">
        <v>7000</v>
      </c>
      <c r="J6" s="4">
        <v>3000</v>
      </c>
      <c r="K6" s="4" t="s">
        <v>11</v>
      </c>
      <c r="L6" s="5">
        <v>0.83</v>
      </c>
      <c r="M6" s="5">
        <v>0.17</v>
      </c>
      <c r="N6" s="4">
        <v>20</v>
      </c>
      <c r="O6" s="4">
        <v>13</v>
      </c>
      <c r="P6" s="4">
        <v>7</v>
      </c>
      <c r="Q6" s="4">
        <v>200</v>
      </c>
      <c r="R6" s="4">
        <v>160</v>
      </c>
      <c r="S6" s="4">
        <v>40</v>
      </c>
      <c r="T6" s="14">
        <f t="shared" si="0"/>
        <v>538.46153846153845</v>
      </c>
      <c r="U6" s="7">
        <f t="shared" si="1"/>
        <v>428.57142857142856</v>
      </c>
      <c r="V6" s="5">
        <f t="shared" si="2"/>
        <v>8.1250000000000003E-2</v>
      </c>
      <c r="W6" s="5">
        <f t="shared" si="3"/>
        <v>0.17499999999999999</v>
      </c>
      <c r="X6" s="5">
        <v>0.78</v>
      </c>
      <c r="Y6" s="5">
        <v>0.71</v>
      </c>
      <c r="Z6" s="5">
        <v>0.39</v>
      </c>
      <c r="AA6" s="11" t="s">
        <v>73</v>
      </c>
      <c r="AB6" s="12" t="s">
        <v>72</v>
      </c>
      <c r="AC6" s="4">
        <v>13</v>
      </c>
      <c r="AD6" s="4">
        <v>32</v>
      </c>
      <c r="AE6" s="4">
        <v>22</v>
      </c>
      <c r="AF6" s="4">
        <v>16</v>
      </c>
      <c r="AG6" s="4">
        <v>10</v>
      </c>
      <c r="AH6" s="4">
        <v>7</v>
      </c>
    </row>
    <row r="7" spans="1:34" ht="15.75" hidden="1" x14ac:dyDescent="0.25">
      <c r="A7" s="4" t="s">
        <v>34</v>
      </c>
      <c r="B7" s="8" t="s">
        <v>25</v>
      </c>
      <c r="C7" s="5">
        <v>0.6</v>
      </c>
      <c r="D7" s="5">
        <v>0.4</v>
      </c>
      <c r="E7" s="4" t="s">
        <v>88</v>
      </c>
      <c r="F7" s="4" t="s">
        <v>66</v>
      </c>
      <c r="G7" s="4" t="s">
        <v>64</v>
      </c>
      <c r="H7" s="4">
        <v>60000</v>
      </c>
      <c r="I7" s="4">
        <v>45000</v>
      </c>
      <c r="J7" s="4">
        <v>15000</v>
      </c>
      <c r="K7" s="4" t="s">
        <v>11</v>
      </c>
      <c r="L7" s="5">
        <v>0.75</v>
      </c>
      <c r="M7" s="5">
        <v>0.25</v>
      </c>
      <c r="N7" s="4">
        <v>120</v>
      </c>
      <c r="O7" s="4">
        <v>40</v>
      </c>
      <c r="P7" s="4">
        <v>80</v>
      </c>
      <c r="Q7" s="4">
        <v>600</v>
      </c>
      <c r="R7" s="4">
        <v>450</v>
      </c>
      <c r="S7" s="4">
        <v>150</v>
      </c>
      <c r="T7" s="14">
        <f t="shared" si="0"/>
        <v>1125</v>
      </c>
      <c r="U7" s="7">
        <f t="shared" si="1"/>
        <v>187.5</v>
      </c>
      <c r="V7" s="5">
        <f t="shared" si="2"/>
        <v>8.8888888888888892E-2</v>
      </c>
      <c r="W7" s="5">
        <f t="shared" si="3"/>
        <v>0.53333333333333333</v>
      </c>
      <c r="X7" s="5">
        <v>0.76</v>
      </c>
      <c r="Y7" s="5">
        <v>0.72</v>
      </c>
      <c r="Z7" s="5">
        <v>0.43</v>
      </c>
      <c r="AA7" s="11" t="s">
        <v>73</v>
      </c>
      <c r="AB7" s="12" t="s">
        <v>72</v>
      </c>
      <c r="AC7" s="4">
        <v>12</v>
      </c>
      <c r="AD7" s="4">
        <v>29</v>
      </c>
      <c r="AE7" s="4">
        <v>22</v>
      </c>
      <c r="AF7" s="4">
        <v>16</v>
      </c>
      <c r="AG7" s="4">
        <v>10</v>
      </c>
      <c r="AH7" s="4">
        <v>11</v>
      </c>
    </row>
    <row r="8" spans="1:34" ht="15.75" hidden="1" x14ac:dyDescent="0.25">
      <c r="A8" s="4" t="s">
        <v>34</v>
      </c>
      <c r="B8" s="6" t="s">
        <v>21</v>
      </c>
      <c r="C8" s="5">
        <v>0.6</v>
      </c>
      <c r="D8" s="5">
        <v>0.4</v>
      </c>
      <c r="E8" s="4" t="s">
        <v>88</v>
      </c>
      <c r="F8" s="4" t="s">
        <v>66</v>
      </c>
      <c r="G8" s="4" t="s">
        <v>65</v>
      </c>
      <c r="H8" s="4">
        <v>350000</v>
      </c>
      <c r="I8" s="4">
        <v>50000</v>
      </c>
      <c r="J8" s="4">
        <v>300000</v>
      </c>
      <c r="K8" s="4" t="s">
        <v>11</v>
      </c>
      <c r="L8" s="5">
        <v>0.85</v>
      </c>
      <c r="M8" s="5">
        <v>0.16</v>
      </c>
      <c r="N8" s="4">
        <v>200</v>
      </c>
      <c r="O8" s="4">
        <v>100</v>
      </c>
      <c r="P8" s="4">
        <v>100</v>
      </c>
      <c r="Q8" s="4">
        <v>600</v>
      </c>
      <c r="R8" s="4">
        <v>300</v>
      </c>
      <c r="S8" s="4">
        <v>300</v>
      </c>
      <c r="T8" s="14">
        <f t="shared" si="0"/>
        <v>500</v>
      </c>
      <c r="U8" s="7">
        <f t="shared" si="1"/>
        <v>3000</v>
      </c>
      <c r="V8" s="5">
        <f t="shared" si="2"/>
        <v>0.33333333333333331</v>
      </c>
      <c r="W8" s="5">
        <f t="shared" si="3"/>
        <v>0.33333333333333331</v>
      </c>
      <c r="X8" s="5">
        <v>0.77</v>
      </c>
      <c r="Y8" s="5">
        <v>0.73</v>
      </c>
      <c r="Z8" s="5">
        <v>0.42</v>
      </c>
      <c r="AA8" s="11" t="s">
        <v>73</v>
      </c>
      <c r="AB8" s="12" t="s">
        <v>72</v>
      </c>
      <c r="AC8" s="4">
        <v>8</v>
      </c>
      <c r="AD8" s="4">
        <v>34</v>
      </c>
      <c r="AE8" s="4">
        <v>28</v>
      </c>
      <c r="AF8" s="4">
        <v>16</v>
      </c>
      <c r="AG8" s="4">
        <v>9</v>
      </c>
      <c r="AH8" s="4">
        <v>5</v>
      </c>
    </row>
    <row r="9" spans="1:34" ht="15.75" hidden="1" x14ac:dyDescent="0.25">
      <c r="A9" s="4" t="s">
        <v>34</v>
      </c>
      <c r="B9" s="6" t="s">
        <v>21</v>
      </c>
      <c r="C9" s="5">
        <v>0.6</v>
      </c>
      <c r="D9" s="5">
        <v>0.4</v>
      </c>
      <c r="E9" s="4" t="s">
        <v>88</v>
      </c>
      <c r="F9" s="4" t="s">
        <v>66</v>
      </c>
      <c r="G9" s="4" t="s">
        <v>64</v>
      </c>
      <c r="H9" s="4">
        <v>500000</v>
      </c>
      <c r="I9" s="4">
        <v>100000</v>
      </c>
      <c r="J9" s="4">
        <v>400000</v>
      </c>
      <c r="K9" s="4" t="s">
        <v>11</v>
      </c>
      <c r="L9" s="5">
        <v>0.87</v>
      </c>
      <c r="M9" s="5">
        <v>0.13</v>
      </c>
      <c r="N9" s="4">
        <v>105</v>
      </c>
      <c r="O9" s="4">
        <v>75</v>
      </c>
      <c r="P9" s="4">
        <v>30</v>
      </c>
      <c r="Q9" s="4">
        <v>200</v>
      </c>
      <c r="R9" s="4">
        <v>150</v>
      </c>
      <c r="S9" s="4">
        <v>50</v>
      </c>
      <c r="T9" s="14">
        <f t="shared" si="0"/>
        <v>1333.3333333333333</v>
      </c>
      <c r="U9" s="7">
        <f t="shared" si="1"/>
        <v>13333.333333333334</v>
      </c>
      <c r="V9" s="5">
        <f t="shared" si="2"/>
        <v>0.5</v>
      </c>
      <c r="W9" s="5">
        <f t="shared" si="3"/>
        <v>0.6</v>
      </c>
      <c r="X9" s="5">
        <v>0.68</v>
      </c>
      <c r="Y9" s="5">
        <v>0.64</v>
      </c>
      <c r="Z9" s="5">
        <v>0.39</v>
      </c>
      <c r="AA9" s="11" t="s">
        <v>73</v>
      </c>
      <c r="AB9" s="12" t="s">
        <v>72</v>
      </c>
      <c r="AC9" s="4">
        <v>10</v>
      </c>
      <c r="AD9" s="4">
        <v>31</v>
      </c>
      <c r="AE9" s="4">
        <v>26</v>
      </c>
      <c r="AF9" s="4">
        <v>14</v>
      </c>
      <c r="AG9" s="4">
        <v>9</v>
      </c>
      <c r="AH9" s="4">
        <v>10</v>
      </c>
    </row>
    <row r="10" spans="1:34" ht="15.75" hidden="1" x14ac:dyDescent="0.25">
      <c r="A10" s="4" t="s">
        <v>34</v>
      </c>
      <c r="B10" s="6" t="s">
        <v>19</v>
      </c>
      <c r="C10" s="5">
        <v>0.7</v>
      </c>
      <c r="D10" s="5">
        <v>0.3</v>
      </c>
      <c r="E10" s="4" t="s">
        <v>4</v>
      </c>
      <c r="F10" s="4" t="s">
        <v>67</v>
      </c>
      <c r="G10" s="4" t="s">
        <v>65</v>
      </c>
      <c r="H10" s="4">
        <v>200000</v>
      </c>
      <c r="I10" s="4">
        <v>50000</v>
      </c>
      <c r="J10" s="4">
        <v>150000</v>
      </c>
      <c r="K10" s="4" t="s">
        <v>14</v>
      </c>
      <c r="L10" s="5">
        <v>0.88</v>
      </c>
      <c r="M10" s="5">
        <v>0.12</v>
      </c>
      <c r="N10" s="4">
        <v>200</v>
      </c>
      <c r="O10" s="4">
        <v>60</v>
      </c>
      <c r="P10" s="4">
        <v>140</v>
      </c>
      <c r="Q10" s="4">
        <v>600</v>
      </c>
      <c r="R10" s="4">
        <v>380</v>
      </c>
      <c r="S10" s="4">
        <v>220</v>
      </c>
      <c r="T10" s="14">
        <f t="shared" si="0"/>
        <v>833.33333333333337</v>
      </c>
      <c r="U10" s="7">
        <f t="shared" si="1"/>
        <v>1071.4285714285713</v>
      </c>
      <c r="V10" s="5">
        <f t="shared" si="2"/>
        <v>0.15789473684210525</v>
      </c>
      <c r="W10" s="5">
        <f t="shared" si="3"/>
        <v>0.63636363636363635</v>
      </c>
      <c r="X10" s="5">
        <v>0.72</v>
      </c>
      <c r="Y10" s="5">
        <v>0.64</v>
      </c>
      <c r="Z10" s="5">
        <v>0.42</v>
      </c>
      <c r="AA10" s="11" t="s">
        <v>74</v>
      </c>
      <c r="AB10" s="12" t="s">
        <v>75</v>
      </c>
      <c r="AC10" s="4">
        <v>23</v>
      </c>
      <c r="AD10" s="4">
        <v>40</v>
      </c>
      <c r="AE10" s="4">
        <v>19</v>
      </c>
      <c r="AF10" s="4">
        <v>11</v>
      </c>
      <c r="AG10" s="4">
        <v>5</v>
      </c>
      <c r="AH10" s="4">
        <v>2</v>
      </c>
    </row>
    <row r="11" spans="1:34" ht="15.75" hidden="1" x14ac:dyDescent="0.25">
      <c r="A11" s="4" t="s">
        <v>34</v>
      </c>
      <c r="B11" s="6" t="s">
        <v>19</v>
      </c>
      <c r="C11" s="5">
        <v>0.7</v>
      </c>
      <c r="D11" s="5">
        <v>0.3</v>
      </c>
      <c r="E11" s="4" t="s">
        <v>4</v>
      </c>
      <c r="F11" s="4" t="s">
        <v>67</v>
      </c>
      <c r="G11" s="4" t="s">
        <v>64</v>
      </c>
      <c r="H11" s="4">
        <v>130000</v>
      </c>
      <c r="I11" s="4">
        <v>20000</v>
      </c>
      <c r="J11" s="4">
        <v>110000</v>
      </c>
      <c r="K11" s="4" t="s">
        <v>14</v>
      </c>
      <c r="L11" s="5">
        <v>0.87</v>
      </c>
      <c r="M11" s="5">
        <v>0.13</v>
      </c>
      <c r="N11" s="4">
        <v>130</v>
      </c>
      <c r="O11" s="4">
        <v>30</v>
      </c>
      <c r="P11" s="4">
        <v>100</v>
      </c>
      <c r="Q11" s="4">
        <v>390</v>
      </c>
      <c r="R11" s="4">
        <v>190</v>
      </c>
      <c r="S11" s="4">
        <v>200</v>
      </c>
      <c r="T11" s="14">
        <f t="shared" si="0"/>
        <v>666.66666666666663</v>
      </c>
      <c r="U11" s="7">
        <f t="shared" si="1"/>
        <v>1100</v>
      </c>
      <c r="V11" s="5">
        <f t="shared" si="2"/>
        <v>0.15789473684210525</v>
      </c>
      <c r="W11" s="5">
        <f t="shared" si="3"/>
        <v>0.5</v>
      </c>
      <c r="X11" s="5">
        <v>0.71</v>
      </c>
      <c r="Y11" s="5">
        <v>0.63</v>
      </c>
      <c r="Z11" s="5">
        <v>0.44</v>
      </c>
      <c r="AA11" s="11" t="s">
        <v>74</v>
      </c>
      <c r="AB11" s="12" t="s">
        <v>75</v>
      </c>
      <c r="AC11" s="4">
        <v>8</v>
      </c>
      <c r="AD11" s="4">
        <v>27</v>
      </c>
      <c r="AE11" s="4">
        <v>20</v>
      </c>
      <c r="AF11" s="4">
        <v>16</v>
      </c>
      <c r="AG11" s="4">
        <v>13</v>
      </c>
      <c r="AH11" s="4">
        <v>16</v>
      </c>
    </row>
    <row r="12" spans="1:34" ht="15.75" hidden="1" x14ac:dyDescent="0.25">
      <c r="A12" s="4" t="s">
        <v>34</v>
      </c>
      <c r="B12" s="6" t="s">
        <v>20</v>
      </c>
      <c r="C12" s="5">
        <v>0.7</v>
      </c>
      <c r="D12" s="5">
        <v>0.3</v>
      </c>
      <c r="E12" s="4" t="s">
        <v>4</v>
      </c>
      <c r="F12" s="4" t="s">
        <v>67</v>
      </c>
      <c r="G12" s="4" t="s">
        <v>65</v>
      </c>
      <c r="H12" s="4">
        <v>100000</v>
      </c>
      <c r="I12" s="4">
        <v>10000</v>
      </c>
      <c r="J12" s="4">
        <v>90000</v>
      </c>
      <c r="K12" s="4" t="s">
        <v>14</v>
      </c>
      <c r="L12" s="5">
        <v>0.62</v>
      </c>
      <c r="M12" s="5">
        <v>0.38</v>
      </c>
      <c r="N12" s="4">
        <v>100</v>
      </c>
      <c r="O12" s="4">
        <v>20</v>
      </c>
      <c r="P12" s="4">
        <v>80</v>
      </c>
      <c r="Q12" s="4">
        <v>500</v>
      </c>
      <c r="R12" s="4">
        <v>200</v>
      </c>
      <c r="S12" s="4">
        <v>300</v>
      </c>
      <c r="T12" s="14">
        <f t="shared" si="0"/>
        <v>500</v>
      </c>
      <c r="U12" s="7">
        <f t="shared" si="1"/>
        <v>1125</v>
      </c>
      <c r="V12" s="5">
        <f t="shared" si="2"/>
        <v>0.1</v>
      </c>
      <c r="W12" s="5">
        <f t="shared" si="3"/>
        <v>0.26666666666666666</v>
      </c>
      <c r="X12" s="5">
        <v>0.9</v>
      </c>
      <c r="Y12" s="5">
        <v>0.88</v>
      </c>
      <c r="Z12" s="5">
        <v>0.49</v>
      </c>
      <c r="AA12" s="11" t="s">
        <v>74</v>
      </c>
      <c r="AB12" s="12" t="s">
        <v>75</v>
      </c>
      <c r="AC12" s="4">
        <v>11</v>
      </c>
      <c r="AD12" s="4">
        <v>28</v>
      </c>
      <c r="AE12" s="4">
        <v>21</v>
      </c>
      <c r="AF12" s="4">
        <v>17</v>
      </c>
      <c r="AG12" s="4">
        <v>12</v>
      </c>
      <c r="AH12" s="4">
        <v>11</v>
      </c>
    </row>
    <row r="13" spans="1:34" ht="15.75" hidden="1" x14ac:dyDescent="0.25">
      <c r="A13" s="4" t="s">
        <v>34</v>
      </c>
      <c r="B13" s="6" t="s">
        <v>20</v>
      </c>
      <c r="C13" s="5">
        <v>0.7</v>
      </c>
      <c r="D13" s="5">
        <v>0.3</v>
      </c>
      <c r="E13" s="4" t="s">
        <v>4</v>
      </c>
      <c r="F13" s="4" t="s">
        <v>67</v>
      </c>
      <c r="G13" s="4" t="s">
        <v>64</v>
      </c>
      <c r="H13" s="4">
        <v>300000</v>
      </c>
      <c r="I13" s="4">
        <v>10000</v>
      </c>
      <c r="J13" s="4">
        <v>290000</v>
      </c>
      <c r="K13" s="4" t="s">
        <v>14</v>
      </c>
      <c r="L13" s="5">
        <v>0.9</v>
      </c>
      <c r="M13" s="5">
        <v>0.1</v>
      </c>
      <c r="N13" s="4">
        <v>20</v>
      </c>
      <c r="O13" s="4">
        <v>13</v>
      </c>
      <c r="P13" s="4">
        <v>7</v>
      </c>
      <c r="Q13" s="4">
        <v>200</v>
      </c>
      <c r="R13" s="4">
        <v>100</v>
      </c>
      <c r="S13" s="4">
        <v>100</v>
      </c>
      <c r="T13" s="14">
        <f t="shared" si="0"/>
        <v>769.23076923076928</v>
      </c>
      <c r="U13" s="7">
        <f t="shared" si="1"/>
        <v>41428.571428571428</v>
      </c>
      <c r="V13" s="5">
        <f t="shared" si="2"/>
        <v>0.13</v>
      </c>
      <c r="W13" s="5">
        <f t="shared" si="3"/>
        <v>7.0000000000000007E-2</v>
      </c>
      <c r="X13" s="5">
        <v>0.68</v>
      </c>
      <c r="Y13" s="5">
        <v>0.66</v>
      </c>
      <c r="Z13" s="5">
        <v>0.46</v>
      </c>
      <c r="AA13" s="11" t="s">
        <v>74</v>
      </c>
      <c r="AB13" s="12" t="s">
        <v>75</v>
      </c>
      <c r="AC13" s="4">
        <v>6</v>
      </c>
      <c r="AD13" s="4">
        <v>25</v>
      </c>
      <c r="AE13" s="4">
        <v>26</v>
      </c>
      <c r="AF13" s="4">
        <v>21</v>
      </c>
      <c r="AG13" s="4">
        <v>13</v>
      </c>
      <c r="AH13" s="4">
        <v>9</v>
      </c>
    </row>
    <row r="14" spans="1:34" ht="15.75" hidden="1" x14ac:dyDescent="0.25">
      <c r="A14" s="4" t="s">
        <v>34</v>
      </c>
      <c r="B14" s="8" t="s">
        <v>25</v>
      </c>
      <c r="C14" s="5">
        <v>0.7</v>
      </c>
      <c r="D14" s="5">
        <v>0.3</v>
      </c>
      <c r="E14" s="4" t="s">
        <v>4</v>
      </c>
      <c r="F14" s="4" t="s">
        <v>67</v>
      </c>
      <c r="G14" s="4" t="s">
        <v>65</v>
      </c>
      <c r="H14" s="4">
        <v>67000</v>
      </c>
      <c r="I14" s="4">
        <v>13000</v>
      </c>
      <c r="J14" s="4">
        <v>54000</v>
      </c>
      <c r="K14" s="4" t="s">
        <v>14</v>
      </c>
      <c r="L14" s="5">
        <v>0.23</v>
      </c>
      <c r="M14" s="5">
        <v>0.77</v>
      </c>
      <c r="N14" s="4">
        <v>47</v>
      </c>
      <c r="O14" s="4">
        <v>17</v>
      </c>
      <c r="P14" s="4">
        <v>30</v>
      </c>
      <c r="Q14" s="4">
        <v>170</v>
      </c>
      <c r="R14" s="4">
        <v>120</v>
      </c>
      <c r="S14" s="4">
        <v>50</v>
      </c>
      <c r="T14" s="14">
        <f t="shared" si="0"/>
        <v>764.70588235294122</v>
      </c>
      <c r="U14" s="7">
        <f t="shared" si="1"/>
        <v>1800</v>
      </c>
      <c r="V14" s="5">
        <f t="shared" si="2"/>
        <v>0.14166666666666666</v>
      </c>
      <c r="W14" s="5">
        <f t="shared" si="3"/>
        <v>0.6</v>
      </c>
      <c r="X14" s="5">
        <v>0.69</v>
      </c>
      <c r="Y14" s="5">
        <v>0.65</v>
      </c>
      <c r="Z14" s="5">
        <v>0.43</v>
      </c>
      <c r="AA14" s="11" t="s">
        <v>74</v>
      </c>
      <c r="AB14" s="12" t="s">
        <v>75</v>
      </c>
      <c r="AC14" s="4">
        <v>8</v>
      </c>
      <c r="AD14" s="4">
        <v>28</v>
      </c>
      <c r="AE14" s="4">
        <v>21</v>
      </c>
      <c r="AF14" s="4">
        <v>16</v>
      </c>
      <c r="AG14" s="4">
        <v>13</v>
      </c>
      <c r="AH14" s="4">
        <v>14</v>
      </c>
    </row>
    <row r="15" spans="1:34" ht="15.75" hidden="1" x14ac:dyDescent="0.25">
      <c r="A15" s="4" t="s">
        <v>34</v>
      </c>
      <c r="B15" s="8" t="s">
        <v>25</v>
      </c>
      <c r="C15" s="5">
        <v>0.7</v>
      </c>
      <c r="D15" s="5">
        <v>0.3</v>
      </c>
      <c r="E15" s="4" t="s">
        <v>4</v>
      </c>
      <c r="F15" s="4" t="s">
        <v>67</v>
      </c>
      <c r="G15" s="4" t="s">
        <v>64</v>
      </c>
      <c r="H15" s="4">
        <v>97000</v>
      </c>
      <c r="I15" s="4">
        <v>40000</v>
      </c>
      <c r="J15" s="4">
        <v>57000</v>
      </c>
      <c r="K15" s="4" t="s">
        <v>14</v>
      </c>
      <c r="L15" s="5">
        <v>0.34</v>
      </c>
      <c r="M15" s="5">
        <v>0.66</v>
      </c>
      <c r="N15" s="4">
        <v>97</v>
      </c>
      <c r="O15" s="4">
        <v>40</v>
      </c>
      <c r="P15" s="4">
        <v>57</v>
      </c>
      <c r="Q15" s="4">
        <v>300</v>
      </c>
      <c r="R15" s="4">
        <v>200</v>
      </c>
      <c r="S15" s="4">
        <v>100</v>
      </c>
      <c r="T15" s="14">
        <f t="shared" si="0"/>
        <v>1000</v>
      </c>
      <c r="U15" s="7">
        <f t="shared" si="1"/>
        <v>1000</v>
      </c>
      <c r="V15" s="5">
        <f t="shared" si="2"/>
        <v>0.2</v>
      </c>
      <c r="W15" s="5">
        <f t="shared" si="3"/>
        <v>0.56999999999999995</v>
      </c>
      <c r="X15" s="5">
        <v>0.93</v>
      </c>
      <c r="Y15" s="5">
        <v>0.89</v>
      </c>
      <c r="Z15" s="5">
        <v>0.5</v>
      </c>
      <c r="AA15" s="11" t="s">
        <v>74</v>
      </c>
      <c r="AB15" s="12" t="s">
        <v>75</v>
      </c>
      <c r="AC15" s="4">
        <v>30</v>
      </c>
      <c r="AD15" s="4">
        <v>45</v>
      </c>
      <c r="AE15" s="4">
        <v>17</v>
      </c>
      <c r="AF15" s="4">
        <v>5</v>
      </c>
      <c r="AG15" s="4">
        <v>2</v>
      </c>
      <c r="AH15" s="4">
        <v>1</v>
      </c>
    </row>
    <row r="16" spans="1:34" ht="15.75" hidden="1" x14ac:dyDescent="0.25">
      <c r="A16" s="4" t="s">
        <v>34</v>
      </c>
      <c r="B16" s="6" t="s">
        <v>21</v>
      </c>
      <c r="C16" s="5">
        <v>0.7</v>
      </c>
      <c r="D16" s="5">
        <v>0.3</v>
      </c>
      <c r="E16" s="4" t="s">
        <v>4</v>
      </c>
      <c r="F16" s="4" t="s">
        <v>67</v>
      </c>
      <c r="G16" s="4" t="s">
        <v>65</v>
      </c>
      <c r="H16" s="4">
        <v>70000</v>
      </c>
      <c r="I16" s="4">
        <v>15000</v>
      </c>
      <c r="J16" s="4">
        <v>55000</v>
      </c>
      <c r="K16" s="4" t="s">
        <v>14</v>
      </c>
      <c r="L16" s="5">
        <v>0.69</v>
      </c>
      <c r="M16" s="5">
        <v>0.31</v>
      </c>
      <c r="N16" s="4">
        <v>70</v>
      </c>
      <c r="O16" s="4">
        <v>35</v>
      </c>
      <c r="P16" s="4">
        <v>35</v>
      </c>
      <c r="Q16" s="4">
        <v>340</v>
      </c>
      <c r="R16" s="4">
        <v>300</v>
      </c>
      <c r="S16" s="4">
        <v>40</v>
      </c>
      <c r="T16" s="14">
        <f t="shared" si="0"/>
        <v>428.57142857142856</v>
      </c>
      <c r="U16" s="7">
        <f t="shared" si="1"/>
        <v>1571.4285714285713</v>
      </c>
      <c r="V16" s="5">
        <f t="shared" si="2"/>
        <v>0.11666666666666667</v>
      </c>
      <c r="W16" s="5">
        <f t="shared" si="3"/>
        <v>0.875</v>
      </c>
      <c r="X16" s="5">
        <v>0.71</v>
      </c>
      <c r="Y16" s="5">
        <v>0.67</v>
      </c>
      <c r="Z16" s="5">
        <v>0.51</v>
      </c>
      <c r="AA16" s="11" t="s">
        <v>74</v>
      </c>
      <c r="AB16" s="12" t="s">
        <v>75</v>
      </c>
      <c r="AC16" s="4">
        <v>33</v>
      </c>
      <c r="AD16" s="4">
        <v>44</v>
      </c>
      <c r="AE16" s="4">
        <v>15</v>
      </c>
      <c r="AF16" s="4">
        <v>5</v>
      </c>
      <c r="AG16" s="4">
        <v>1</v>
      </c>
      <c r="AH16" s="4">
        <v>2</v>
      </c>
    </row>
    <row r="17" spans="1:34" ht="15.75" hidden="1" x14ac:dyDescent="0.25">
      <c r="A17" s="4" t="s">
        <v>34</v>
      </c>
      <c r="B17" s="6" t="s">
        <v>21</v>
      </c>
      <c r="C17" s="5">
        <v>0.7</v>
      </c>
      <c r="D17" s="5">
        <v>0.3</v>
      </c>
      <c r="E17" s="4" t="s">
        <v>4</v>
      </c>
      <c r="F17" s="4" t="s">
        <v>67</v>
      </c>
      <c r="G17" s="4" t="s">
        <v>64</v>
      </c>
      <c r="H17" s="4">
        <v>60000</v>
      </c>
      <c r="I17" s="4">
        <v>10000</v>
      </c>
      <c r="J17" s="4">
        <v>50000</v>
      </c>
      <c r="K17" s="4" t="s">
        <v>14</v>
      </c>
      <c r="L17" s="5">
        <v>0.91</v>
      </c>
      <c r="M17" s="5">
        <v>0.09</v>
      </c>
      <c r="N17" s="4">
        <v>60</v>
      </c>
      <c r="O17" s="4">
        <v>15</v>
      </c>
      <c r="P17" s="4">
        <v>45</v>
      </c>
      <c r="Q17" s="4">
        <v>320</v>
      </c>
      <c r="R17" s="4">
        <v>160</v>
      </c>
      <c r="S17" s="4">
        <v>160</v>
      </c>
      <c r="T17" s="14">
        <f t="shared" si="0"/>
        <v>666.66666666666663</v>
      </c>
      <c r="U17" s="7">
        <f t="shared" si="1"/>
        <v>1111.1111111111111</v>
      </c>
      <c r="V17" s="5">
        <f t="shared" si="2"/>
        <v>9.375E-2</v>
      </c>
      <c r="W17" s="5">
        <f t="shared" si="3"/>
        <v>0.28125</v>
      </c>
      <c r="X17" s="5">
        <v>0.74</v>
      </c>
      <c r="Y17" s="5">
        <v>0.7</v>
      </c>
      <c r="Z17" s="5">
        <v>0.45</v>
      </c>
      <c r="AA17" s="11" t="s">
        <v>74</v>
      </c>
      <c r="AB17" s="12" t="s">
        <v>75</v>
      </c>
      <c r="AC17" s="4">
        <v>25</v>
      </c>
      <c r="AD17" s="4">
        <v>51</v>
      </c>
      <c r="AE17" s="4">
        <v>16</v>
      </c>
      <c r="AF17" s="4">
        <v>5</v>
      </c>
      <c r="AG17" s="4">
        <v>2</v>
      </c>
      <c r="AH17" s="4">
        <v>1</v>
      </c>
    </row>
    <row r="18" spans="1:34" ht="15.75" hidden="1" x14ac:dyDescent="0.25">
      <c r="A18" s="4" t="s">
        <v>34</v>
      </c>
      <c r="B18" s="6" t="s">
        <v>19</v>
      </c>
      <c r="C18" s="5">
        <v>0.8</v>
      </c>
      <c r="D18" s="5">
        <v>0.2</v>
      </c>
      <c r="E18" s="4" t="s">
        <v>29</v>
      </c>
      <c r="F18" s="4" t="s">
        <v>68</v>
      </c>
      <c r="G18" s="4" t="s">
        <v>65</v>
      </c>
      <c r="H18" s="4">
        <v>67000</v>
      </c>
      <c r="I18" s="4">
        <v>17000</v>
      </c>
      <c r="J18" s="4">
        <v>50000</v>
      </c>
      <c r="K18" s="4" t="s">
        <v>16</v>
      </c>
      <c r="L18" s="5">
        <v>0.62</v>
      </c>
      <c r="M18" s="5">
        <v>0.39</v>
      </c>
      <c r="N18" s="4">
        <v>45</v>
      </c>
      <c r="O18" s="4">
        <v>20</v>
      </c>
      <c r="P18" s="4">
        <v>25</v>
      </c>
      <c r="Q18" s="4">
        <v>245</v>
      </c>
      <c r="R18" s="4">
        <v>180</v>
      </c>
      <c r="S18" s="4">
        <v>65</v>
      </c>
      <c r="T18" s="14">
        <f t="shared" si="0"/>
        <v>850</v>
      </c>
      <c r="U18" s="7">
        <f t="shared" si="1"/>
        <v>2000</v>
      </c>
      <c r="V18" s="5">
        <f t="shared" si="2"/>
        <v>0.1111111111111111</v>
      </c>
      <c r="W18" s="5">
        <f t="shared" si="3"/>
        <v>0.38461538461538464</v>
      </c>
      <c r="X18" s="5">
        <v>0.88</v>
      </c>
      <c r="Y18" s="5">
        <v>0.66</v>
      </c>
      <c r="Z18" s="5">
        <v>0.42</v>
      </c>
      <c r="AA18" s="11" t="s">
        <v>76</v>
      </c>
      <c r="AB18" s="12" t="s">
        <v>77</v>
      </c>
      <c r="AC18" s="4">
        <v>23</v>
      </c>
      <c r="AD18" s="4">
        <v>37</v>
      </c>
      <c r="AE18" s="4">
        <v>22</v>
      </c>
      <c r="AF18" s="4">
        <v>10</v>
      </c>
      <c r="AG18" s="4">
        <v>5</v>
      </c>
      <c r="AH18" s="4">
        <v>3</v>
      </c>
    </row>
    <row r="19" spans="1:34" ht="15.75" hidden="1" x14ac:dyDescent="0.25">
      <c r="A19" s="4" t="s">
        <v>34</v>
      </c>
      <c r="B19" s="6" t="s">
        <v>19</v>
      </c>
      <c r="C19" s="5">
        <v>0.8</v>
      </c>
      <c r="D19" s="5">
        <v>0.2</v>
      </c>
      <c r="E19" s="4" t="s">
        <v>29</v>
      </c>
      <c r="F19" s="4" t="s">
        <v>68</v>
      </c>
      <c r="G19" s="4" t="s">
        <v>64</v>
      </c>
      <c r="H19" s="4">
        <v>90000</v>
      </c>
      <c r="I19" s="4">
        <v>10000</v>
      </c>
      <c r="J19" s="4">
        <v>80000</v>
      </c>
      <c r="K19" s="4" t="s">
        <v>16</v>
      </c>
      <c r="L19" s="5">
        <v>0.38</v>
      </c>
      <c r="M19" s="5">
        <v>0.62</v>
      </c>
      <c r="N19" s="4">
        <v>60</v>
      </c>
      <c r="O19" s="4">
        <v>10</v>
      </c>
      <c r="P19" s="4">
        <v>50</v>
      </c>
      <c r="Q19" s="4">
        <v>250</v>
      </c>
      <c r="R19" s="4">
        <v>180</v>
      </c>
      <c r="S19" s="4">
        <v>70</v>
      </c>
      <c r="T19" s="14">
        <f t="shared" si="0"/>
        <v>1000</v>
      </c>
      <c r="U19" s="7">
        <f t="shared" si="1"/>
        <v>1600</v>
      </c>
      <c r="V19" s="5">
        <f t="shared" si="2"/>
        <v>5.5555555555555552E-2</v>
      </c>
      <c r="W19" s="5">
        <f t="shared" si="3"/>
        <v>0.7142857142857143</v>
      </c>
      <c r="X19" s="5">
        <v>0.98</v>
      </c>
      <c r="Y19" s="5">
        <v>0.83</v>
      </c>
      <c r="Z19" s="5">
        <v>0.43</v>
      </c>
      <c r="AA19" s="11" t="s">
        <v>76</v>
      </c>
      <c r="AB19" s="12" t="s">
        <v>77</v>
      </c>
      <c r="AC19" s="4">
        <v>19</v>
      </c>
      <c r="AD19" s="4">
        <v>36</v>
      </c>
      <c r="AE19" s="4">
        <v>23</v>
      </c>
      <c r="AF19" s="4">
        <v>12</v>
      </c>
      <c r="AG19" s="4">
        <v>5</v>
      </c>
      <c r="AH19" s="4">
        <v>5</v>
      </c>
    </row>
    <row r="20" spans="1:34" ht="15.75" hidden="1" x14ac:dyDescent="0.25">
      <c r="A20" s="4" t="s">
        <v>34</v>
      </c>
      <c r="B20" s="6" t="s">
        <v>20</v>
      </c>
      <c r="C20" s="5">
        <v>0.8</v>
      </c>
      <c r="D20" s="5">
        <v>0.2</v>
      </c>
      <c r="E20" s="4" t="s">
        <v>29</v>
      </c>
      <c r="F20" s="4" t="s">
        <v>68</v>
      </c>
      <c r="G20" s="4" t="s">
        <v>65</v>
      </c>
      <c r="H20" s="4">
        <v>60000</v>
      </c>
      <c r="I20" s="4">
        <v>5000</v>
      </c>
      <c r="J20" s="4">
        <v>55000</v>
      </c>
      <c r="K20" s="4" t="s">
        <v>16</v>
      </c>
      <c r="L20" s="5">
        <v>0.52</v>
      </c>
      <c r="M20" s="5">
        <v>0.48</v>
      </c>
      <c r="N20" s="4">
        <v>40</v>
      </c>
      <c r="O20" s="4">
        <v>7</v>
      </c>
      <c r="P20" s="4">
        <v>33</v>
      </c>
      <c r="Q20" s="4">
        <v>250</v>
      </c>
      <c r="R20" s="4">
        <v>190</v>
      </c>
      <c r="S20" s="4">
        <v>60</v>
      </c>
      <c r="T20" s="14">
        <f t="shared" si="0"/>
        <v>714.28571428571433</v>
      </c>
      <c r="U20" s="7">
        <f t="shared" si="1"/>
        <v>1666.6666666666667</v>
      </c>
      <c r="V20" s="5">
        <f t="shared" si="2"/>
        <v>3.6842105263157891E-2</v>
      </c>
      <c r="W20" s="5">
        <f t="shared" si="3"/>
        <v>0.55000000000000004</v>
      </c>
      <c r="X20" s="5">
        <v>0.72</v>
      </c>
      <c r="Y20" s="5">
        <v>0.8</v>
      </c>
      <c r="Z20" s="5">
        <v>0.34</v>
      </c>
      <c r="AA20" s="11" t="s">
        <v>76</v>
      </c>
      <c r="AB20" s="12" t="s">
        <v>77</v>
      </c>
      <c r="AC20" s="4">
        <v>10</v>
      </c>
      <c r="AD20" s="4">
        <v>43</v>
      </c>
      <c r="AE20" s="4">
        <v>32</v>
      </c>
      <c r="AF20" s="4">
        <v>11</v>
      </c>
      <c r="AG20" s="4">
        <v>3</v>
      </c>
      <c r="AH20" s="4">
        <v>1</v>
      </c>
    </row>
    <row r="21" spans="1:34" ht="15.75" hidden="1" x14ac:dyDescent="0.25">
      <c r="A21" s="4" t="s">
        <v>34</v>
      </c>
      <c r="B21" s="6" t="s">
        <v>20</v>
      </c>
      <c r="C21" s="5">
        <v>0.8</v>
      </c>
      <c r="D21" s="5">
        <v>0.2</v>
      </c>
      <c r="E21" s="4" t="s">
        <v>29</v>
      </c>
      <c r="F21" s="4" t="s">
        <v>68</v>
      </c>
      <c r="G21" s="4" t="s">
        <v>64</v>
      </c>
      <c r="H21" s="4">
        <v>50000</v>
      </c>
      <c r="I21" s="4">
        <v>17000</v>
      </c>
      <c r="J21" s="4">
        <v>33000</v>
      </c>
      <c r="K21" s="4" t="s">
        <v>16</v>
      </c>
      <c r="L21" s="5">
        <v>0.34</v>
      </c>
      <c r="M21" s="5">
        <v>0.66</v>
      </c>
      <c r="N21" s="4">
        <v>34</v>
      </c>
      <c r="O21" s="4">
        <v>14</v>
      </c>
      <c r="P21" s="4">
        <v>20</v>
      </c>
      <c r="Q21" s="4">
        <v>250</v>
      </c>
      <c r="R21" s="4">
        <v>170</v>
      </c>
      <c r="S21" s="4">
        <v>80</v>
      </c>
      <c r="T21" s="14">
        <f t="shared" si="0"/>
        <v>1214.2857142857142</v>
      </c>
      <c r="U21" s="7">
        <f t="shared" si="1"/>
        <v>1650</v>
      </c>
      <c r="V21" s="5">
        <f t="shared" si="2"/>
        <v>8.2352941176470587E-2</v>
      </c>
      <c r="W21" s="5">
        <f t="shared" si="3"/>
        <v>0.25</v>
      </c>
      <c r="X21" s="5">
        <v>0.96</v>
      </c>
      <c r="Y21" s="5">
        <v>0.89</v>
      </c>
      <c r="Z21" s="5">
        <v>0.57999999999999996</v>
      </c>
      <c r="AA21" s="11" t="s">
        <v>76</v>
      </c>
      <c r="AB21" s="12" t="s">
        <v>77</v>
      </c>
      <c r="AC21" s="4">
        <v>26</v>
      </c>
      <c r="AD21" s="4">
        <v>41</v>
      </c>
      <c r="AE21" s="4">
        <v>19</v>
      </c>
      <c r="AF21" s="4">
        <v>8</v>
      </c>
      <c r="AG21" s="4">
        <v>4</v>
      </c>
      <c r="AH21" s="4">
        <v>2</v>
      </c>
    </row>
    <row r="22" spans="1:34" ht="15.75" hidden="1" x14ac:dyDescent="0.25">
      <c r="A22" s="4" t="s">
        <v>34</v>
      </c>
      <c r="B22" s="8" t="s">
        <v>25</v>
      </c>
      <c r="C22" s="5">
        <v>0.8</v>
      </c>
      <c r="D22" s="5">
        <v>0.2</v>
      </c>
      <c r="E22" s="4" t="s">
        <v>29</v>
      </c>
      <c r="F22" s="4" t="s">
        <v>68</v>
      </c>
      <c r="G22" s="4" t="s">
        <v>65</v>
      </c>
      <c r="H22" s="4">
        <v>50000</v>
      </c>
      <c r="I22" s="4">
        <v>40000</v>
      </c>
      <c r="J22" s="4">
        <v>10000</v>
      </c>
      <c r="K22" s="4" t="s">
        <v>16</v>
      </c>
      <c r="L22" s="5">
        <v>0.5</v>
      </c>
      <c r="M22" s="5">
        <v>0.5</v>
      </c>
      <c r="N22" s="4">
        <v>34</v>
      </c>
      <c r="O22" s="4">
        <v>20</v>
      </c>
      <c r="P22" s="4">
        <v>14</v>
      </c>
      <c r="Q22" s="4">
        <v>240</v>
      </c>
      <c r="R22" s="4">
        <v>120</v>
      </c>
      <c r="S22" s="4">
        <v>120</v>
      </c>
      <c r="T22" s="14">
        <f t="shared" si="0"/>
        <v>2000</v>
      </c>
      <c r="U22" s="7">
        <f t="shared" si="1"/>
        <v>714.28571428571433</v>
      </c>
      <c r="V22" s="5">
        <f t="shared" si="2"/>
        <v>0.16666666666666666</v>
      </c>
      <c r="W22" s="5">
        <f t="shared" si="3"/>
        <v>0.11666666666666667</v>
      </c>
      <c r="X22" s="5">
        <v>0.74</v>
      </c>
      <c r="Y22" s="5">
        <v>0.56999999999999995</v>
      </c>
      <c r="Z22" s="5">
        <v>0.34</v>
      </c>
      <c r="AA22" s="11" t="s">
        <v>76</v>
      </c>
      <c r="AB22" s="12" t="s">
        <v>77</v>
      </c>
      <c r="AC22" s="4">
        <v>17</v>
      </c>
      <c r="AD22" s="4">
        <v>34</v>
      </c>
      <c r="AE22" s="4">
        <v>23</v>
      </c>
      <c r="AF22" s="4">
        <v>13</v>
      </c>
      <c r="AG22" s="4">
        <v>8</v>
      </c>
      <c r="AH22" s="4">
        <v>5</v>
      </c>
    </row>
    <row r="23" spans="1:34" ht="15.75" hidden="1" x14ac:dyDescent="0.25">
      <c r="A23" s="4" t="s">
        <v>34</v>
      </c>
      <c r="B23" s="8" t="s">
        <v>25</v>
      </c>
      <c r="C23" s="5">
        <v>0.8</v>
      </c>
      <c r="D23" s="5">
        <v>0.2</v>
      </c>
      <c r="E23" s="4" t="s">
        <v>29</v>
      </c>
      <c r="F23" s="4" t="s">
        <v>68</v>
      </c>
      <c r="G23" s="4" t="s">
        <v>64</v>
      </c>
      <c r="H23" s="4">
        <v>60000</v>
      </c>
      <c r="I23" s="4">
        <v>12000</v>
      </c>
      <c r="J23" s="4">
        <v>48000</v>
      </c>
      <c r="K23" s="4" t="s">
        <v>16</v>
      </c>
      <c r="L23" s="5">
        <v>0.42</v>
      </c>
      <c r="M23" s="5">
        <v>0.57999999999999996</v>
      </c>
      <c r="N23" s="4">
        <v>40</v>
      </c>
      <c r="O23" s="4">
        <v>12</v>
      </c>
      <c r="P23" s="4">
        <v>28</v>
      </c>
      <c r="Q23" s="4">
        <v>950</v>
      </c>
      <c r="R23" s="4">
        <v>750</v>
      </c>
      <c r="S23" s="4">
        <v>200</v>
      </c>
      <c r="T23" s="14">
        <f t="shared" si="0"/>
        <v>1000</v>
      </c>
      <c r="U23" s="7">
        <f t="shared" si="1"/>
        <v>1714.2857142857142</v>
      </c>
      <c r="V23" s="5">
        <f t="shared" si="2"/>
        <v>1.6E-2</v>
      </c>
      <c r="W23" s="5">
        <f t="shared" si="3"/>
        <v>0.14000000000000001</v>
      </c>
      <c r="X23" s="5">
        <v>0.83</v>
      </c>
      <c r="Y23" s="5">
        <v>0.78</v>
      </c>
      <c r="Z23" s="5">
        <v>0.41</v>
      </c>
      <c r="AA23" s="11" t="s">
        <v>76</v>
      </c>
      <c r="AB23" s="12" t="s">
        <v>77</v>
      </c>
      <c r="AC23" s="4">
        <v>16</v>
      </c>
      <c r="AD23" s="4">
        <v>41</v>
      </c>
      <c r="AE23" s="4">
        <v>24</v>
      </c>
      <c r="AF23" s="4">
        <v>11</v>
      </c>
      <c r="AG23" s="4">
        <v>5</v>
      </c>
      <c r="AH23" s="4">
        <v>3</v>
      </c>
    </row>
    <row r="24" spans="1:34" ht="15.75" hidden="1" x14ac:dyDescent="0.25">
      <c r="A24" s="4" t="s">
        <v>34</v>
      </c>
      <c r="B24" s="6" t="s">
        <v>21</v>
      </c>
      <c r="C24" s="5">
        <v>0.8</v>
      </c>
      <c r="D24" s="5">
        <v>0.2</v>
      </c>
      <c r="E24" s="4" t="s">
        <v>29</v>
      </c>
      <c r="F24" s="4" t="s">
        <v>68</v>
      </c>
      <c r="G24" s="4" t="s">
        <v>65</v>
      </c>
      <c r="H24" s="4">
        <v>30000</v>
      </c>
      <c r="I24" s="4">
        <v>20000</v>
      </c>
      <c r="J24" s="4">
        <v>10000</v>
      </c>
      <c r="K24" s="4" t="s">
        <v>16</v>
      </c>
      <c r="L24" s="5">
        <v>0.59</v>
      </c>
      <c r="M24" s="5">
        <v>0.41</v>
      </c>
      <c r="N24" s="4">
        <v>20</v>
      </c>
      <c r="O24" s="4">
        <v>12</v>
      </c>
      <c r="P24" s="4">
        <v>8</v>
      </c>
      <c r="Q24" s="4">
        <v>250</v>
      </c>
      <c r="R24" s="4">
        <v>200</v>
      </c>
      <c r="S24" s="4">
        <v>50</v>
      </c>
      <c r="T24" s="14">
        <f t="shared" si="0"/>
        <v>1666.6666666666667</v>
      </c>
      <c r="U24" s="7">
        <f t="shared" si="1"/>
        <v>1250</v>
      </c>
      <c r="V24" s="5">
        <f t="shared" si="2"/>
        <v>0.06</v>
      </c>
      <c r="W24" s="5">
        <f t="shared" si="3"/>
        <v>0.16</v>
      </c>
      <c r="X24" s="5">
        <v>0.83</v>
      </c>
      <c r="Y24" s="5">
        <v>0.45</v>
      </c>
      <c r="Z24" s="5">
        <v>0.46</v>
      </c>
      <c r="AA24" s="11" t="s">
        <v>76</v>
      </c>
      <c r="AB24" s="12" t="s">
        <v>77</v>
      </c>
      <c r="AC24" s="4">
        <v>17</v>
      </c>
      <c r="AD24" s="4">
        <v>36</v>
      </c>
      <c r="AE24" s="4">
        <v>23</v>
      </c>
      <c r="AF24" s="4">
        <v>13</v>
      </c>
      <c r="AG24" s="4">
        <v>7</v>
      </c>
      <c r="AH24" s="4">
        <v>4</v>
      </c>
    </row>
    <row r="25" spans="1:34" ht="15.75" hidden="1" x14ac:dyDescent="0.25">
      <c r="A25" s="4" t="s">
        <v>34</v>
      </c>
      <c r="B25" s="6" t="s">
        <v>21</v>
      </c>
      <c r="C25" s="5">
        <v>0.8</v>
      </c>
      <c r="D25" s="5">
        <v>0.2</v>
      </c>
      <c r="E25" s="4" t="s">
        <v>29</v>
      </c>
      <c r="F25" s="4" t="s">
        <v>68</v>
      </c>
      <c r="G25" s="4" t="s">
        <v>64</v>
      </c>
      <c r="H25" s="4">
        <v>50000</v>
      </c>
      <c r="I25" s="4">
        <v>12000</v>
      </c>
      <c r="J25" s="4">
        <v>38000</v>
      </c>
      <c r="K25" s="4" t="s">
        <v>16</v>
      </c>
      <c r="L25" s="5">
        <v>0.59</v>
      </c>
      <c r="M25" s="5">
        <v>0.41</v>
      </c>
      <c r="N25" s="4">
        <v>34</v>
      </c>
      <c r="O25" s="4">
        <v>14</v>
      </c>
      <c r="P25" s="4">
        <v>20</v>
      </c>
      <c r="Q25" s="4">
        <v>350</v>
      </c>
      <c r="R25" s="4">
        <v>250</v>
      </c>
      <c r="S25" s="4">
        <v>100</v>
      </c>
      <c r="T25" s="14">
        <f t="shared" si="0"/>
        <v>857.14285714285711</v>
      </c>
      <c r="U25" s="7">
        <f t="shared" si="1"/>
        <v>1900</v>
      </c>
      <c r="V25" s="5">
        <f t="shared" si="2"/>
        <v>5.6000000000000001E-2</v>
      </c>
      <c r="W25" s="5">
        <f t="shared" si="3"/>
        <v>0.2</v>
      </c>
      <c r="X25" s="5">
        <v>0.85</v>
      </c>
      <c r="Y25" s="5">
        <v>0.75</v>
      </c>
      <c r="Z25" s="5">
        <v>0.56000000000000005</v>
      </c>
      <c r="AA25" s="11" t="s">
        <v>76</v>
      </c>
      <c r="AB25" s="12" t="s">
        <v>77</v>
      </c>
      <c r="AC25" s="4">
        <v>20</v>
      </c>
      <c r="AD25" s="4">
        <v>40</v>
      </c>
      <c r="AE25" s="4">
        <v>21</v>
      </c>
      <c r="AF25" s="4">
        <v>11</v>
      </c>
      <c r="AG25" s="4">
        <v>5</v>
      </c>
      <c r="AH25" s="4">
        <v>3</v>
      </c>
    </row>
    <row r="26" spans="1:34" ht="15.75" x14ac:dyDescent="0.25">
      <c r="A26" s="4" t="s">
        <v>34</v>
      </c>
      <c r="B26" s="6" t="s">
        <v>19</v>
      </c>
      <c r="C26" s="5">
        <v>0.9</v>
      </c>
      <c r="D26" s="5">
        <v>0.1</v>
      </c>
      <c r="E26" s="4" t="s">
        <v>5</v>
      </c>
      <c r="F26" s="4" t="s">
        <v>69</v>
      </c>
      <c r="G26" s="4" t="s">
        <v>65</v>
      </c>
      <c r="H26" s="4">
        <v>50000</v>
      </c>
      <c r="I26" s="4">
        <v>5000</v>
      </c>
      <c r="J26" s="4">
        <v>45000</v>
      </c>
      <c r="K26" s="4" t="s">
        <v>17</v>
      </c>
      <c r="L26" s="5">
        <v>0.59</v>
      </c>
      <c r="M26" s="5">
        <v>0.41</v>
      </c>
      <c r="N26" s="4">
        <v>25</v>
      </c>
      <c r="O26" s="4">
        <v>9</v>
      </c>
      <c r="P26" s="4">
        <v>16</v>
      </c>
      <c r="Q26" s="4">
        <v>245</v>
      </c>
      <c r="R26" s="4">
        <v>200</v>
      </c>
      <c r="S26" s="4">
        <v>45</v>
      </c>
      <c r="T26" s="14">
        <f t="shared" si="0"/>
        <v>555.55555555555554</v>
      </c>
      <c r="U26" s="7">
        <f t="shared" si="1"/>
        <v>2812.5</v>
      </c>
      <c r="V26" s="5">
        <f t="shared" si="2"/>
        <v>4.4999999999999998E-2</v>
      </c>
      <c r="W26" s="5">
        <f t="shared" si="3"/>
        <v>0.35555555555555557</v>
      </c>
      <c r="X26" s="5">
        <v>0.77</v>
      </c>
      <c r="Y26" s="5">
        <v>0.34</v>
      </c>
      <c r="Z26" s="5">
        <v>0.69</v>
      </c>
      <c r="AA26" s="11" t="s">
        <v>78</v>
      </c>
      <c r="AB26" s="12" t="s">
        <v>79</v>
      </c>
      <c r="AC26" s="4">
        <v>20</v>
      </c>
      <c r="AD26" s="4">
        <v>40</v>
      </c>
      <c r="AE26" s="4">
        <v>21</v>
      </c>
      <c r="AF26" s="4">
        <v>11</v>
      </c>
      <c r="AG26" s="4">
        <v>5</v>
      </c>
      <c r="AH26" s="4">
        <v>3</v>
      </c>
    </row>
    <row r="27" spans="1:34" ht="15.75" x14ac:dyDescent="0.25">
      <c r="A27" s="4" t="s">
        <v>34</v>
      </c>
      <c r="B27" s="6" t="s">
        <v>19</v>
      </c>
      <c r="C27" s="5">
        <v>0.9</v>
      </c>
      <c r="D27" s="5">
        <v>0.1</v>
      </c>
      <c r="E27" s="4" t="s">
        <v>5</v>
      </c>
      <c r="F27" s="4" t="s">
        <v>69</v>
      </c>
      <c r="G27" s="4" t="s">
        <v>64</v>
      </c>
      <c r="H27" s="4">
        <v>70000</v>
      </c>
      <c r="I27" s="4">
        <v>35000</v>
      </c>
      <c r="J27" s="4">
        <v>35000</v>
      </c>
      <c r="K27" s="4" t="s">
        <v>17</v>
      </c>
      <c r="L27" s="5">
        <v>0.66</v>
      </c>
      <c r="M27" s="5">
        <v>0.34</v>
      </c>
      <c r="N27" s="4">
        <v>35</v>
      </c>
      <c r="O27" s="4">
        <v>15</v>
      </c>
      <c r="P27" s="4">
        <v>20</v>
      </c>
      <c r="Q27" s="4">
        <v>247</v>
      </c>
      <c r="R27" s="4">
        <v>200</v>
      </c>
      <c r="S27" s="4">
        <v>47</v>
      </c>
      <c r="T27" s="14">
        <f t="shared" si="0"/>
        <v>2333.3333333333335</v>
      </c>
      <c r="U27" s="7">
        <f t="shared" si="1"/>
        <v>1750</v>
      </c>
      <c r="V27" s="5">
        <f t="shared" si="2"/>
        <v>7.4999999999999997E-2</v>
      </c>
      <c r="W27" s="5">
        <f t="shared" si="3"/>
        <v>0.42553191489361702</v>
      </c>
      <c r="X27" s="5">
        <v>0.72</v>
      </c>
      <c r="Y27" s="5">
        <v>0.44</v>
      </c>
      <c r="Z27" s="5">
        <v>0.45</v>
      </c>
      <c r="AA27" s="11" t="s">
        <v>78</v>
      </c>
      <c r="AB27" s="12" t="s">
        <v>79</v>
      </c>
      <c r="AC27" s="4">
        <v>9</v>
      </c>
      <c r="AD27" s="4">
        <v>40</v>
      </c>
      <c r="AE27" s="4">
        <v>34</v>
      </c>
      <c r="AF27" s="4">
        <v>12</v>
      </c>
      <c r="AG27" s="4">
        <v>3</v>
      </c>
      <c r="AH27" s="4">
        <v>2</v>
      </c>
    </row>
    <row r="28" spans="1:34" ht="15.75" x14ac:dyDescent="0.25">
      <c r="A28" s="4" t="s">
        <v>34</v>
      </c>
      <c r="B28" s="6" t="s">
        <v>20</v>
      </c>
      <c r="C28" s="5">
        <v>0.9</v>
      </c>
      <c r="D28" s="5">
        <v>0.1</v>
      </c>
      <c r="E28" s="4" t="s">
        <v>5</v>
      </c>
      <c r="F28" s="4" t="s">
        <v>69</v>
      </c>
      <c r="G28" s="4" t="s">
        <v>65</v>
      </c>
      <c r="H28" s="4">
        <v>40000</v>
      </c>
      <c r="I28" s="4">
        <v>11000</v>
      </c>
      <c r="J28" s="4">
        <v>29000</v>
      </c>
      <c r="K28" s="4" t="s">
        <v>17</v>
      </c>
      <c r="L28" s="5">
        <v>0.83</v>
      </c>
      <c r="M28" s="5">
        <v>0.17</v>
      </c>
      <c r="N28" s="4">
        <v>20</v>
      </c>
      <c r="O28" s="4">
        <v>6</v>
      </c>
      <c r="P28" s="4">
        <v>14</v>
      </c>
      <c r="Q28" s="4">
        <v>540</v>
      </c>
      <c r="R28" s="4">
        <v>340</v>
      </c>
      <c r="S28" s="4">
        <v>200</v>
      </c>
      <c r="T28" s="14">
        <f t="shared" si="0"/>
        <v>1833.3333333333333</v>
      </c>
      <c r="U28" s="7">
        <f t="shared" si="1"/>
        <v>2071.4285714285716</v>
      </c>
      <c r="V28" s="5">
        <f t="shared" si="2"/>
        <v>1.7647058823529412E-2</v>
      </c>
      <c r="W28" s="5">
        <f t="shared" si="3"/>
        <v>7.0000000000000007E-2</v>
      </c>
      <c r="X28" s="5">
        <v>0.67</v>
      </c>
      <c r="Y28" s="5">
        <v>0.33</v>
      </c>
      <c r="Z28" s="5">
        <v>0.5</v>
      </c>
      <c r="AA28" s="11" t="s">
        <v>78</v>
      </c>
      <c r="AB28" s="12" t="s">
        <v>79</v>
      </c>
      <c r="AC28" s="4">
        <v>15</v>
      </c>
      <c r="AD28" s="4">
        <v>46</v>
      </c>
      <c r="AE28" s="4">
        <v>20</v>
      </c>
      <c r="AF28" s="4">
        <v>7</v>
      </c>
      <c r="AG28" s="4">
        <v>3</v>
      </c>
      <c r="AH28" s="4">
        <v>9</v>
      </c>
    </row>
    <row r="29" spans="1:34" ht="15.75" x14ac:dyDescent="0.25">
      <c r="A29" s="4" t="s">
        <v>34</v>
      </c>
      <c r="B29" s="6" t="s">
        <v>20</v>
      </c>
      <c r="C29" s="5">
        <v>0.9</v>
      </c>
      <c r="D29" s="5">
        <v>0.1</v>
      </c>
      <c r="E29" s="4" t="s">
        <v>5</v>
      </c>
      <c r="F29" s="4" t="s">
        <v>69</v>
      </c>
      <c r="G29" s="4" t="s">
        <v>64</v>
      </c>
      <c r="H29" s="4">
        <v>80000</v>
      </c>
      <c r="I29" s="4">
        <v>10000</v>
      </c>
      <c r="J29" s="4">
        <v>70000</v>
      </c>
      <c r="K29" s="4" t="s">
        <v>17</v>
      </c>
      <c r="L29" s="5">
        <v>0.62</v>
      </c>
      <c r="M29" s="5">
        <v>0.38</v>
      </c>
      <c r="N29" s="4">
        <v>40</v>
      </c>
      <c r="O29" s="4">
        <v>10</v>
      </c>
      <c r="P29" s="4">
        <v>30</v>
      </c>
      <c r="Q29" s="4">
        <v>560</v>
      </c>
      <c r="R29" s="4">
        <v>320</v>
      </c>
      <c r="S29" s="4">
        <v>240</v>
      </c>
      <c r="T29" s="14">
        <f t="shared" si="0"/>
        <v>1000</v>
      </c>
      <c r="U29" s="7">
        <f t="shared" si="1"/>
        <v>2333.3333333333335</v>
      </c>
      <c r="V29" s="5">
        <f t="shared" si="2"/>
        <v>3.125E-2</v>
      </c>
      <c r="W29" s="5">
        <f t="shared" si="3"/>
        <v>0.125</v>
      </c>
      <c r="X29" s="5">
        <v>0.81</v>
      </c>
      <c r="Y29" s="5">
        <v>0.8</v>
      </c>
      <c r="Z29" s="5">
        <v>0.44</v>
      </c>
      <c r="AA29" s="11" t="s">
        <v>78</v>
      </c>
      <c r="AB29" s="12" t="s">
        <v>79</v>
      </c>
      <c r="AC29" s="4">
        <v>27</v>
      </c>
      <c r="AD29" s="4">
        <v>41</v>
      </c>
      <c r="AE29" s="4">
        <v>20</v>
      </c>
      <c r="AF29" s="4">
        <v>7</v>
      </c>
      <c r="AG29" s="4">
        <v>3</v>
      </c>
      <c r="AH29" s="4">
        <v>2</v>
      </c>
    </row>
    <row r="30" spans="1:34" ht="15.75" x14ac:dyDescent="0.25">
      <c r="A30" s="4" t="s">
        <v>34</v>
      </c>
      <c r="B30" s="8" t="s">
        <v>25</v>
      </c>
      <c r="C30" s="5">
        <v>0.9</v>
      </c>
      <c r="D30" s="5">
        <v>0.1</v>
      </c>
      <c r="E30" s="4" t="s">
        <v>5</v>
      </c>
      <c r="F30" s="4" t="s">
        <v>69</v>
      </c>
      <c r="G30" s="4" t="s">
        <v>65</v>
      </c>
      <c r="H30" s="4">
        <v>100000</v>
      </c>
      <c r="I30" s="4">
        <v>60000</v>
      </c>
      <c r="J30" s="4">
        <v>40000</v>
      </c>
      <c r="K30" s="4" t="s">
        <v>17</v>
      </c>
      <c r="L30" s="5">
        <v>0.39</v>
      </c>
      <c r="M30" s="5">
        <v>0.61</v>
      </c>
      <c r="N30" s="4">
        <v>50</v>
      </c>
      <c r="O30" s="4">
        <v>25</v>
      </c>
      <c r="P30" s="4">
        <v>25</v>
      </c>
      <c r="Q30" s="4">
        <v>450</v>
      </c>
      <c r="R30" s="4">
        <v>250</v>
      </c>
      <c r="S30" s="4">
        <v>200</v>
      </c>
      <c r="T30" s="14">
        <f t="shared" si="0"/>
        <v>2400</v>
      </c>
      <c r="U30" s="7">
        <f t="shared" si="1"/>
        <v>1600</v>
      </c>
      <c r="V30" s="5">
        <f t="shared" si="2"/>
        <v>0.1</v>
      </c>
      <c r="W30" s="5">
        <f t="shared" si="3"/>
        <v>0.125</v>
      </c>
      <c r="X30" s="5">
        <v>0.92</v>
      </c>
      <c r="Y30" s="5">
        <v>0.64</v>
      </c>
      <c r="Z30" s="5">
        <v>0.27</v>
      </c>
      <c r="AA30" s="11" t="s">
        <v>78</v>
      </c>
      <c r="AB30" s="12" t="s">
        <v>79</v>
      </c>
      <c r="AC30" s="4">
        <v>12</v>
      </c>
      <c r="AD30" s="4">
        <v>33</v>
      </c>
      <c r="AE30" s="4">
        <v>22</v>
      </c>
      <c r="AF30" s="4">
        <v>20</v>
      </c>
      <c r="AG30" s="4">
        <v>9</v>
      </c>
      <c r="AH30" s="4">
        <v>4</v>
      </c>
    </row>
    <row r="31" spans="1:34" ht="15.75" x14ac:dyDescent="0.25">
      <c r="A31" s="4" t="s">
        <v>34</v>
      </c>
      <c r="B31" s="8" t="s">
        <v>25</v>
      </c>
      <c r="C31" s="5">
        <v>0.9</v>
      </c>
      <c r="D31" s="5">
        <v>0.1</v>
      </c>
      <c r="E31" s="4" t="s">
        <v>5</v>
      </c>
      <c r="F31" s="4" t="s">
        <v>69</v>
      </c>
      <c r="G31" s="4" t="s">
        <v>64</v>
      </c>
      <c r="H31" s="4">
        <v>60000</v>
      </c>
      <c r="I31" s="4">
        <v>11000</v>
      </c>
      <c r="J31" s="4">
        <v>49000</v>
      </c>
      <c r="K31" s="4" t="s">
        <v>17</v>
      </c>
      <c r="L31" s="5">
        <v>0.01</v>
      </c>
      <c r="M31" s="5">
        <v>0.99</v>
      </c>
      <c r="N31" s="4">
        <v>30</v>
      </c>
      <c r="O31" s="4">
        <v>14</v>
      </c>
      <c r="P31" s="4">
        <v>16</v>
      </c>
      <c r="Q31" s="4">
        <v>250</v>
      </c>
      <c r="R31" s="4">
        <v>120</v>
      </c>
      <c r="S31" s="4">
        <v>130</v>
      </c>
      <c r="T31" s="14">
        <f t="shared" si="0"/>
        <v>785.71428571428567</v>
      </c>
      <c r="U31" s="7">
        <f t="shared" si="1"/>
        <v>3062.5</v>
      </c>
      <c r="V31" s="5">
        <f t="shared" si="2"/>
        <v>0.11666666666666667</v>
      </c>
      <c r="W31" s="5">
        <f t="shared" si="3"/>
        <v>0.12307692307692308</v>
      </c>
      <c r="X31" s="5">
        <v>0.87</v>
      </c>
      <c r="Y31" s="5">
        <v>0.77</v>
      </c>
      <c r="Z31" s="5">
        <v>0.5</v>
      </c>
      <c r="AA31" s="11" t="s">
        <v>78</v>
      </c>
      <c r="AB31" s="12" t="s">
        <v>79</v>
      </c>
      <c r="AC31" s="4">
        <v>11</v>
      </c>
      <c r="AD31" s="4">
        <v>29</v>
      </c>
      <c r="AE31" s="4">
        <v>21</v>
      </c>
      <c r="AF31" s="4">
        <v>15</v>
      </c>
      <c r="AG31" s="4">
        <v>16</v>
      </c>
      <c r="AH31" s="4">
        <v>8</v>
      </c>
    </row>
    <row r="32" spans="1:34" ht="15.75" x14ac:dyDescent="0.25">
      <c r="A32" s="4" t="s">
        <v>34</v>
      </c>
      <c r="B32" s="6" t="s">
        <v>21</v>
      </c>
      <c r="C32" s="5">
        <v>0.9</v>
      </c>
      <c r="D32" s="5">
        <v>0.1</v>
      </c>
      <c r="E32" s="4" t="s">
        <v>5</v>
      </c>
      <c r="F32" s="4" t="s">
        <v>69</v>
      </c>
      <c r="G32" s="4" t="s">
        <v>65</v>
      </c>
      <c r="H32" s="4">
        <v>80000</v>
      </c>
      <c r="I32" s="4">
        <v>20000</v>
      </c>
      <c r="J32" s="4">
        <v>60000</v>
      </c>
      <c r="K32" s="4" t="s">
        <v>17</v>
      </c>
      <c r="L32" s="5">
        <v>0.26</v>
      </c>
      <c r="M32" s="5">
        <v>0.74</v>
      </c>
      <c r="N32" s="4">
        <v>40</v>
      </c>
      <c r="O32" s="4">
        <v>15</v>
      </c>
      <c r="P32" s="4">
        <v>25</v>
      </c>
      <c r="Q32" s="4">
        <v>350</v>
      </c>
      <c r="R32" s="4">
        <v>200</v>
      </c>
      <c r="S32" s="4">
        <v>150</v>
      </c>
      <c r="T32" s="14">
        <f t="shared" si="0"/>
        <v>1333.3333333333333</v>
      </c>
      <c r="U32" s="7">
        <f t="shared" si="1"/>
        <v>2400</v>
      </c>
      <c r="V32" s="5">
        <f t="shared" si="2"/>
        <v>7.4999999999999997E-2</v>
      </c>
      <c r="W32" s="5">
        <f t="shared" si="3"/>
        <v>0.16666666666666666</v>
      </c>
      <c r="X32" s="5">
        <v>0.9</v>
      </c>
      <c r="Y32" s="5">
        <v>0.34</v>
      </c>
      <c r="Z32" s="5">
        <v>0.87</v>
      </c>
      <c r="AA32" s="11" t="s">
        <v>78</v>
      </c>
      <c r="AB32" s="12" t="s">
        <v>79</v>
      </c>
      <c r="AC32" s="4">
        <v>8</v>
      </c>
      <c r="AD32" s="4">
        <v>26</v>
      </c>
      <c r="AE32" s="4">
        <v>23</v>
      </c>
      <c r="AF32" s="4">
        <v>21</v>
      </c>
      <c r="AG32" s="4">
        <v>13</v>
      </c>
      <c r="AH32" s="4">
        <v>9</v>
      </c>
    </row>
    <row r="33" spans="1:34" ht="15.75" x14ac:dyDescent="0.25">
      <c r="A33" s="4" t="s">
        <v>34</v>
      </c>
      <c r="B33" s="6" t="s">
        <v>21</v>
      </c>
      <c r="C33" s="5">
        <v>0.9</v>
      </c>
      <c r="D33" s="5">
        <v>0.1</v>
      </c>
      <c r="E33" s="4" t="s">
        <v>5</v>
      </c>
      <c r="F33" s="4" t="s">
        <v>69</v>
      </c>
      <c r="G33" s="4" t="s">
        <v>64</v>
      </c>
      <c r="H33" s="4">
        <v>50000</v>
      </c>
      <c r="I33" s="4">
        <v>30000</v>
      </c>
      <c r="J33" s="4">
        <v>20000</v>
      </c>
      <c r="K33" s="4" t="s">
        <v>17</v>
      </c>
      <c r="L33" s="5">
        <v>0.41</v>
      </c>
      <c r="M33" s="5">
        <v>0.59</v>
      </c>
      <c r="N33" s="4">
        <v>25</v>
      </c>
      <c r="O33" s="4">
        <v>11</v>
      </c>
      <c r="P33" s="4">
        <v>14</v>
      </c>
      <c r="Q33" s="4">
        <v>480</v>
      </c>
      <c r="R33" s="4">
        <v>240</v>
      </c>
      <c r="S33" s="4">
        <v>240</v>
      </c>
      <c r="T33" s="14">
        <f t="shared" si="0"/>
        <v>2727.2727272727275</v>
      </c>
      <c r="U33" s="7">
        <f t="shared" si="1"/>
        <v>1428.5714285714287</v>
      </c>
      <c r="V33" s="5">
        <f t="shared" si="2"/>
        <v>4.583333333333333E-2</v>
      </c>
      <c r="W33" s="5">
        <f t="shared" si="3"/>
        <v>5.8333333333333334E-2</v>
      </c>
      <c r="X33" s="5">
        <v>0.83</v>
      </c>
      <c r="Y33" s="5">
        <v>0.65</v>
      </c>
      <c r="Z33" s="5">
        <v>0.37</v>
      </c>
      <c r="AA33" s="11" t="s">
        <v>78</v>
      </c>
      <c r="AB33" s="12" t="s">
        <v>79</v>
      </c>
      <c r="AC33" s="4">
        <v>13</v>
      </c>
      <c r="AD33" s="4">
        <v>34</v>
      </c>
      <c r="AE33" s="4">
        <v>24</v>
      </c>
      <c r="AF33" s="4">
        <v>10</v>
      </c>
      <c r="AG33" s="4">
        <v>15</v>
      </c>
      <c r="AH33" s="4">
        <v>4</v>
      </c>
    </row>
    <row r="34" spans="1:34" ht="15.75" hidden="1" x14ac:dyDescent="0.25">
      <c r="A34" s="4" t="s">
        <v>35</v>
      </c>
      <c r="B34" s="6" t="s">
        <v>36</v>
      </c>
      <c r="C34" s="5">
        <v>0.6</v>
      </c>
      <c r="D34" s="5">
        <v>0.4</v>
      </c>
      <c r="E34" s="4" t="s">
        <v>88</v>
      </c>
      <c r="F34" s="4" t="s">
        <v>66</v>
      </c>
      <c r="G34" s="4" t="s">
        <v>65</v>
      </c>
      <c r="H34" s="4">
        <v>1000000</v>
      </c>
      <c r="I34" s="4">
        <v>500000</v>
      </c>
      <c r="J34" s="4">
        <v>500000</v>
      </c>
      <c r="K34" s="4" t="s">
        <v>11</v>
      </c>
      <c r="L34" s="5">
        <v>0.86</v>
      </c>
      <c r="M34" s="5">
        <v>0.14000000000000001</v>
      </c>
      <c r="N34" s="4">
        <v>200</v>
      </c>
      <c r="O34" s="4">
        <v>120</v>
      </c>
      <c r="P34" s="4">
        <v>80</v>
      </c>
      <c r="Q34" s="4">
        <v>450</v>
      </c>
      <c r="R34" s="4">
        <v>350</v>
      </c>
      <c r="S34" s="4">
        <v>100</v>
      </c>
      <c r="T34" s="14">
        <f t="shared" ref="T34:T65" si="4">I34/O34</f>
        <v>4166.666666666667</v>
      </c>
      <c r="U34" s="7">
        <f t="shared" ref="U34:U65" si="5">J34/P34</f>
        <v>6250</v>
      </c>
      <c r="V34" s="5">
        <f t="shared" ref="V34:V65" si="6">O34/R34</f>
        <v>0.34285714285714286</v>
      </c>
      <c r="W34" s="5">
        <f t="shared" ref="W34:W65" si="7">P34/S34</f>
        <v>0.8</v>
      </c>
      <c r="X34" s="5">
        <v>0.98</v>
      </c>
      <c r="Y34" s="5">
        <v>0.84</v>
      </c>
      <c r="Z34" s="5">
        <v>0.54</v>
      </c>
      <c r="AA34" s="11" t="s">
        <v>73</v>
      </c>
      <c r="AB34" s="12" t="s">
        <v>72</v>
      </c>
      <c r="AC34" s="4">
        <v>11</v>
      </c>
      <c r="AD34" s="4">
        <v>32</v>
      </c>
      <c r="AE34" s="4">
        <v>22</v>
      </c>
      <c r="AF34" s="4">
        <v>16</v>
      </c>
      <c r="AG34" s="4">
        <v>10</v>
      </c>
      <c r="AH34" s="4">
        <v>9</v>
      </c>
    </row>
    <row r="35" spans="1:34" ht="15.75" hidden="1" x14ac:dyDescent="0.25">
      <c r="A35" s="4" t="s">
        <v>35</v>
      </c>
      <c r="B35" s="6" t="s">
        <v>36</v>
      </c>
      <c r="C35" s="5">
        <v>0.6</v>
      </c>
      <c r="D35" s="5">
        <v>0.4</v>
      </c>
      <c r="E35" s="4" t="s">
        <v>88</v>
      </c>
      <c r="F35" s="4" t="s">
        <v>66</v>
      </c>
      <c r="G35" s="4" t="s">
        <v>64</v>
      </c>
      <c r="H35" s="4">
        <v>800000</v>
      </c>
      <c r="I35" s="4">
        <v>400000</v>
      </c>
      <c r="J35" s="4">
        <v>400000</v>
      </c>
      <c r="K35" s="4" t="s">
        <v>11</v>
      </c>
      <c r="L35" s="5">
        <v>0.92</v>
      </c>
      <c r="M35" s="5">
        <v>0.08</v>
      </c>
      <c r="N35" s="4">
        <v>60</v>
      </c>
      <c r="O35" s="4">
        <v>45</v>
      </c>
      <c r="P35" s="4">
        <v>15</v>
      </c>
      <c r="Q35" s="4">
        <v>850</v>
      </c>
      <c r="R35" s="4">
        <v>450</v>
      </c>
      <c r="S35" s="4">
        <v>400</v>
      </c>
      <c r="T35" s="14">
        <f t="shared" si="4"/>
        <v>8888.8888888888887</v>
      </c>
      <c r="U35" s="7">
        <f t="shared" si="5"/>
        <v>26666.666666666668</v>
      </c>
      <c r="V35" s="5">
        <f t="shared" si="6"/>
        <v>0.1</v>
      </c>
      <c r="W35" s="5">
        <f t="shared" si="7"/>
        <v>3.7499999999999999E-2</v>
      </c>
      <c r="X35" s="5">
        <v>0.97</v>
      </c>
      <c r="Y35" s="5">
        <v>0.65</v>
      </c>
      <c r="Z35" s="5">
        <v>0.53</v>
      </c>
      <c r="AA35" s="11" t="s">
        <v>73</v>
      </c>
      <c r="AB35" s="12" t="s">
        <v>72</v>
      </c>
      <c r="AC35" s="4">
        <v>13</v>
      </c>
      <c r="AD35" s="4">
        <v>26</v>
      </c>
      <c r="AE35" s="4">
        <v>22</v>
      </c>
      <c r="AF35" s="4">
        <v>16</v>
      </c>
      <c r="AG35" s="4">
        <v>12</v>
      </c>
      <c r="AH35" s="4">
        <v>11</v>
      </c>
    </row>
    <row r="36" spans="1:34" ht="15.75" hidden="1" x14ac:dyDescent="0.25">
      <c r="A36" s="4" t="s">
        <v>35</v>
      </c>
      <c r="B36" s="6" t="s">
        <v>37</v>
      </c>
      <c r="C36" s="5">
        <v>0.6</v>
      </c>
      <c r="D36" s="5">
        <v>0.4</v>
      </c>
      <c r="E36" s="4" t="s">
        <v>88</v>
      </c>
      <c r="F36" s="4" t="s">
        <v>66</v>
      </c>
      <c r="G36" s="4" t="s">
        <v>65</v>
      </c>
      <c r="H36" s="4">
        <v>500000</v>
      </c>
      <c r="I36" s="4">
        <v>250000</v>
      </c>
      <c r="J36" s="4">
        <v>250000</v>
      </c>
      <c r="K36" s="4" t="s">
        <v>11</v>
      </c>
      <c r="L36" s="5">
        <v>0.92</v>
      </c>
      <c r="M36" s="5">
        <v>0.08</v>
      </c>
      <c r="N36" s="4">
        <v>60</v>
      </c>
      <c r="O36" s="4">
        <v>40</v>
      </c>
      <c r="P36" s="4">
        <v>20</v>
      </c>
      <c r="Q36" s="4">
        <v>580</v>
      </c>
      <c r="R36" s="4">
        <v>300</v>
      </c>
      <c r="S36" s="4">
        <v>280</v>
      </c>
      <c r="T36" s="14">
        <f t="shared" si="4"/>
        <v>6250</v>
      </c>
      <c r="U36" s="7">
        <f t="shared" si="5"/>
        <v>12500</v>
      </c>
      <c r="V36" s="5">
        <f t="shared" si="6"/>
        <v>0.13333333333333333</v>
      </c>
      <c r="W36" s="5">
        <f t="shared" si="7"/>
        <v>7.1428571428571425E-2</v>
      </c>
      <c r="X36" s="5">
        <v>0.88</v>
      </c>
      <c r="Y36" s="5">
        <v>0.76</v>
      </c>
      <c r="Z36" s="5">
        <v>0.44</v>
      </c>
      <c r="AA36" s="11" t="s">
        <v>73</v>
      </c>
      <c r="AB36" s="12" t="s">
        <v>72</v>
      </c>
      <c r="AC36" s="4">
        <v>11</v>
      </c>
      <c r="AD36" s="4">
        <v>31</v>
      </c>
      <c r="AE36" s="4">
        <v>28</v>
      </c>
      <c r="AF36" s="4">
        <v>16</v>
      </c>
      <c r="AG36" s="4">
        <v>9</v>
      </c>
      <c r="AH36" s="4">
        <v>5</v>
      </c>
    </row>
    <row r="37" spans="1:34" ht="15.75" hidden="1" x14ac:dyDescent="0.25">
      <c r="A37" s="4" t="s">
        <v>35</v>
      </c>
      <c r="B37" s="6" t="s">
        <v>37</v>
      </c>
      <c r="C37" s="5">
        <v>0.6</v>
      </c>
      <c r="D37" s="5">
        <v>0.4</v>
      </c>
      <c r="E37" s="4" t="s">
        <v>88</v>
      </c>
      <c r="F37" s="4" t="s">
        <v>66</v>
      </c>
      <c r="G37" s="4" t="s">
        <v>64</v>
      </c>
      <c r="H37" s="4">
        <v>30000</v>
      </c>
      <c r="I37" s="4">
        <v>15000</v>
      </c>
      <c r="J37" s="4">
        <v>15000</v>
      </c>
      <c r="K37" s="4" t="s">
        <v>11</v>
      </c>
      <c r="L37" s="5">
        <v>0.92</v>
      </c>
      <c r="M37" s="5">
        <v>0.08</v>
      </c>
      <c r="N37" s="4">
        <v>35</v>
      </c>
      <c r="O37" s="4">
        <v>25</v>
      </c>
      <c r="P37" s="4">
        <v>10</v>
      </c>
      <c r="Q37" s="4">
        <v>327</v>
      </c>
      <c r="R37" s="4">
        <v>227</v>
      </c>
      <c r="S37" s="4">
        <v>100</v>
      </c>
      <c r="T37" s="14">
        <f t="shared" si="4"/>
        <v>600</v>
      </c>
      <c r="U37" s="7">
        <f t="shared" si="5"/>
        <v>1500</v>
      </c>
      <c r="V37" s="5">
        <f t="shared" si="6"/>
        <v>0.11013215859030837</v>
      </c>
      <c r="W37" s="5">
        <f t="shared" si="7"/>
        <v>0.1</v>
      </c>
      <c r="X37" s="5">
        <v>0.74</v>
      </c>
      <c r="Y37" s="5">
        <v>0.53</v>
      </c>
      <c r="Z37" s="5">
        <v>0.46</v>
      </c>
      <c r="AA37" s="11" t="s">
        <v>73</v>
      </c>
      <c r="AB37" s="12" t="s">
        <v>72</v>
      </c>
      <c r="AC37" s="4">
        <v>11</v>
      </c>
      <c r="AD37" s="4">
        <v>31</v>
      </c>
      <c r="AE37" s="4">
        <v>26</v>
      </c>
      <c r="AF37" s="4">
        <v>14</v>
      </c>
      <c r="AG37" s="4">
        <v>9</v>
      </c>
      <c r="AH37" s="4">
        <v>9</v>
      </c>
    </row>
    <row r="38" spans="1:34" ht="30" hidden="1" x14ac:dyDescent="0.25">
      <c r="A38" s="4" t="s">
        <v>35</v>
      </c>
      <c r="B38" s="8" t="s">
        <v>38</v>
      </c>
      <c r="C38" s="5">
        <v>0.6</v>
      </c>
      <c r="D38" s="5">
        <v>0.4</v>
      </c>
      <c r="E38" s="4" t="s">
        <v>88</v>
      </c>
      <c r="F38" s="4" t="s">
        <v>66</v>
      </c>
      <c r="G38" s="4" t="s">
        <v>65</v>
      </c>
      <c r="H38" s="4">
        <v>400000</v>
      </c>
      <c r="I38" s="4">
        <v>200000</v>
      </c>
      <c r="J38" s="4">
        <v>200000</v>
      </c>
      <c r="K38" s="4" t="s">
        <v>11</v>
      </c>
      <c r="L38" s="5">
        <v>0.45</v>
      </c>
      <c r="M38" s="5">
        <v>0.55000000000000004</v>
      </c>
      <c r="N38" s="4">
        <v>30</v>
      </c>
      <c r="O38" s="4">
        <v>20</v>
      </c>
      <c r="P38" s="4">
        <v>10</v>
      </c>
      <c r="Q38" s="4">
        <v>250</v>
      </c>
      <c r="R38" s="4">
        <v>150</v>
      </c>
      <c r="S38" s="4">
        <v>100</v>
      </c>
      <c r="T38" s="14">
        <f t="shared" si="4"/>
        <v>10000</v>
      </c>
      <c r="U38" s="7">
        <f t="shared" si="5"/>
        <v>20000</v>
      </c>
      <c r="V38" s="5">
        <f t="shared" si="6"/>
        <v>0.13333333333333333</v>
      </c>
      <c r="W38" s="5">
        <f t="shared" si="7"/>
        <v>0.1</v>
      </c>
      <c r="X38" s="5">
        <v>0.84</v>
      </c>
      <c r="Y38" s="5">
        <v>0.79</v>
      </c>
      <c r="Z38" s="5">
        <v>0.3</v>
      </c>
      <c r="AA38" s="11" t="s">
        <v>73</v>
      </c>
      <c r="AB38" s="12" t="s">
        <v>72</v>
      </c>
      <c r="AC38" s="4">
        <v>12</v>
      </c>
      <c r="AD38" s="4">
        <v>40</v>
      </c>
      <c r="AE38" s="4">
        <v>19</v>
      </c>
      <c r="AF38" s="4">
        <v>11</v>
      </c>
      <c r="AG38" s="4">
        <v>16</v>
      </c>
      <c r="AH38" s="4">
        <v>2</v>
      </c>
    </row>
    <row r="39" spans="1:34" ht="30" hidden="1" x14ac:dyDescent="0.25">
      <c r="A39" s="4" t="s">
        <v>35</v>
      </c>
      <c r="B39" s="8" t="s">
        <v>38</v>
      </c>
      <c r="C39" s="5">
        <v>0.6</v>
      </c>
      <c r="D39" s="5">
        <v>0.4</v>
      </c>
      <c r="E39" s="4" t="s">
        <v>88</v>
      </c>
      <c r="F39" s="4" t="s">
        <v>66</v>
      </c>
      <c r="G39" s="4" t="s">
        <v>64</v>
      </c>
      <c r="H39" s="4">
        <v>600000</v>
      </c>
      <c r="I39" s="4">
        <v>300000</v>
      </c>
      <c r="J39" s="4">
        <v>300000</v>
      </c>
      <c r="K39" s="4" t="s">
        <v>11</v>
      </c>
      <c r="L39" s="5">
        <v>0.35</v>
      </c>
      <c r="M39" s="5">
        <v>0.65</v>
      </c>
      <c r="N39" s="4">
        <v>1200</v>
      </c>
      <c r="O39" s="4">
        <v>750</v>
      </c>
      <c r="P39" s="4">
        <v>450</v>
      </c>
      <c r="Q39" s="4">
        <v>6000</v>
      </c>
      <c r="R39" s="4">
        <v>4000</v>
      </c>
      <c r="S39" s="4">
        <v>2000</v>
      </c>
      <c r="T39" s="14">
        <f t="shared" si="4"/>
        <v>400</v>
      </c>
      <c r="U39" s="7">
        <f t="shared" si="5"/>
        <v>666.66666666666663</v>
      </c>
      <c r="V39" s="5">
        <f t="shared" si="6"/>
        <v>0.1875</v>
      </c>
      <c r="W39" s="5">
        <f t="shared" si="7"/>
        <v>0.22500000000000001</v>
      </c>
      <c r="X39" s="5">
        <v>0.95</v>
      </c>
      <c r="Y39" s="5">
        <v>0.55000000000000004</v>
      </c>
      <c r="Z39" s="5">
        <v>0.44</v>
      </c>
      <c r="AA39" s="11" t="s">
        <v>73</v>
      </c>
      <c r="AB39" s="12" t="s">
        <v>72</v>
      </c>
      <c r="AC39" s="4">
        <v>7</v>
      </c>
      <c r="AD39" s="4">
        <v>27</v>
      </c>
      <c r="AE39" s="4">
        <v>20</v>
      </c>
      <c r="AF39" s="4">
        <v>16</v>
      </c>
      <c r="AG39" s="4">
        <v>13</v>
      </c>
      <c r="AH39" s="4">
        <v>17</v>
      </c>
    </row>
    <row r="40" spans="1:34" ht="15.75" hidden="1" x14ac:dyDescent="0.25">
      <c r="A40" s="4" t="s">
        <v>35</v>
      </c>
      <c r="B40" s="6" t="s">
        <v>39</v>
      </c>
      <c r="C40" s="5">
        <v>0.6</v>
      </c>
      <c r="D40" s="5">
        <v>0.4</v>
      </c>
      <c r="E40" s="4" t="s">
        <v>88</v>
      </c>
      <c r="F40" s="4" t="s">
        <v>66</v>
      </c>
      <c r="G40" s="4" t="s">
        <v>65</v>
      </c>
      <c r="H40" s="4">
        <v>900000</v>
      </c>
      <c r="I40" s="4">
        <v>450000</v>
      </c>
      <c r="J40" s="4">
        <v>450000</v>
      </c>
      <c r="K40" s="4" t="s">
        <v>11</v>
      </c>
      <c r="L40" s="5">
        <v>0.63</v>
      </c>
      <c r="M40" s="5">
        <v>0.37</v>
      </c>
      <c r="N40" s="4">
        <v>80</v>
      </c>
      <c r="O40" s="4">
        <v>60</v>
      </c>
      <c r="P40" s="4">
        <v>20</v>
      </c>
      <c r="Q40" s="4">
        <v>320</v>
      </c>
      <c r="R40" s="4">
        <v>120</v>
      </c>
      <c r="S40" s="4">
        <v>200</v>
      </c>
      <c r="T40" s="14">
        <f t="shared" si="4"/>
        <v>7500</v>
      </c>
      <c r="U40" s="7">
        <f t="shared" si="5"/>
        <v>22500</v>
      </c>
      <c r="V40" s="5">
        <f t="shared" si="6"/>
        <v>0.5</v>
      </c>
      <c r="W40" s="5">
        <f t="shared" si="7"/>
        <v>0.1</v>
      </c>
      <c r="X40" s="5">
        <v>0.98</v>
      </c>
      <c r="Y40" s="5">
        <v>0.72</v>
      </c>
      <c r="Z40" s="5">
        <v>0.37</v>
      </c>
      <c r="AA40" s="11" t="s">
        <v>73</v>
      </c>
      <c r="AB40" s="12" t="s">
        <v>72</v>
      </c>
      <c r="AC40" s="4">
        <v>7</v>
      </c>
      <c r="AD40" s="4">
        <v>28</v>
      </c>
      <c r="AE40" s="4">
        <v>21</v>
      </c>
      <c r="AF40" s="4">
        <v>17</v>
      </c>
      <c r="AG40" s="4">
        <v>12</v>
      </c>
      <c r="AH40" s="4">
        <v>15</v>
      </c>
    </row>
    <row r="41" spans="1:34" ht="15.75" hidden="1" x14ac:dyDescent="0.25">
      <c r="A41" s="4" t="s">
        <v>35</v>
      </c>
      <c r="B41" s="6" t="s">
        <v>39</v>
      </c>
      <c r="C41" s="5">
        <v>0.6</v>
      </c>
      <c r="D41" s="5">
        <v>0.4</v>
      </c>
      <c r="E41" s="4" t="s">
        <v>88</v>
      </c>
      <c r="F41" s="4" t="s">
        <v>66</v>
      </c>
      <c r="G41" s="4" t="s">
        <v>64</v>
      </c>
      <c r="H41" s="4">
        <v>1000000</v>
      </c>
      <c r="I41" s="4">
        <v>500000</v>
      </c>
      <c r="J41" s="4">
        <v>500000</v>
      </c>
      <c r="K41" s="4" t="s">
        <v>11</v>
      </c>
      <c r="L41" s="5">
        <v>0.56000000000000005</v>
      </c>
      <c r="M41" s="5">
        <v>0.44</v>
      </c>
      <c r="N41" s="4">
        <v>60</v>
      </c>
      <c r="O41" s="4">
        <v>40</v>
      </c>
      <c r="P41" s="4">
        <v>20</v>
      </c>
      <c r="Q41" s="4">
        <v>500</v>
      </c>
      <c r="R41" s="4">
        <v>300</v>
      </c>
      <c r="S41" s="4">
        <v>200</v>
      </c>
      <c r="T41" s="14">
        <f t="shared" si="4"/>
        <v>12500</v>
      </c>
      <c r="U41" s="7">
        <f t="shared" si="5"/>
        <v>25000</v>
      </c>
      <c r="V41" s="5">
        <f t="shared" si="6"/>
        <v>0.13333333333333333</v>
      </c>
      <c r="W41" s="5">
        <f t="shared" si="7"/>
        <v>0.1</v>
      </c>
      <c r="X41" s="5">
        <v>0.99</v>
      </c>
      <c r="Y41" s="5">
        <v>0.55000000000000004</v>
      </c>
      <c r="Z41" s="5">
        <v>0.36</v>
      </c>
      <c r="AA41" s="11" t="s">
        <v>73</v>
      </c>
      <c r="AB41" s="12" t="s">
        <v>72</v>
      </c>
      <c r="AC41" s="4">
        <v>20</v>
      </c>
      <c r="AD41" s="4">
        <v>13</v>
      </c>
      <c r="AE41" s="4">
        <v>26</v>
      </c>
      <c r="AF41" s="4">
        <v>21</v>
      </c>
      <c r="AG41" s="4">
        <v>13</v>
      </c>
      <c r="AH41" s="4">
        <v>7</v>
      </c>
    </row>
    <row r="42" spans="1:34" ht="15.75" hidden="1" x14ac:dyDescent="0.25">
      <c r="A42" s="4" t="s">
        <v>35</v>
      </c>
      <c r="B42" s="6" t="s">
        <v>36</v>
      </c>
      <c r="C42" s="5">
        <v>0.7</v>
      </c>
      <c r="D42" s="5">
        <v>0.3</v>
      </c>
      <c r="E42" s="4" t="s">
        <v>4</v>
      </c>
      <c r="F42" s="4" t="s">
        <v>67</v>
      </c>
      <c r="G42" s="4" t="s">
        <v>65</v>
      </c>
      <c r="H42" s="4">
        <v>250000</v>
      </c>
      <c r="I42" s="4">
        <v>125000</v>
      </c>
      <c r="J42" s="4">
        <v>125000</v>
      </c>
      <c r="K42" s="4" t="s">
        <v>14</v>
      </c>
      <c r="L42" s="5">
        <v>0.3</v>
      </c>
      <c r="M42" s="5">
        <v>0.7</v>
      </c>
      <c r="N42" s="4">
        <v>20</v>
      </c>
      <c r="O42" s="4">
        <v>10</v>
      </c>
      <c r="P42" s="4">
        <v>10</v>
      </c>
      <c r="Q42" s="4">
        <v>300</v>
      </c>
      <c r="R42" s="4">
        <v>200</v>
      </c>
      <c r="S42" s="4">
        <v>100</v>
      </c>
      <c r="T42" s="14">
        <f t="shared" si="4"/>
        <v>12500</v>
      </c>
      <c r="U42" s="7">
        <f t="shared" si="5"/>
        <v>12500</v>
      </c>
      <c r="V42" s="5">
        <f t="shared" si="6"/>
        <v>0.05</v>
      </c>
      <c r="W42" s="5">
        <f t="shared" si="7"/>
        <v>0.1</v>
      </c>
      <c r="X42" s="5">
        <v>0.99</v>
      </c>
      <c r="Y42" s="5">
        <v>0.68</v>
      </c>
      <c r="Z42" s="5">
        <v>0.41</v>
      </c>
      <c r="AA42" s="11" t="s">
        <v>74</v>
      </c>
      <c r="AB42" s="12" t="s">
        <v>75</v>
      </c>
      <c r="AC42" s="4">
        <v>15</v>
      </c>
      <c r="AD42" s="4">
        <v>22</v>
      </c>
      <c r="AE42" s="4">
        <v>21</v>
      </c>
      <c r="AF42" s="4">
        <v>16</v>
      </c>
      <c r="AG42" s="4">
        <v>13</v>
      </c>
      <c r="AH42" s="4">
        <v>13</v>
      </c>
    </row>
    <row r="43" spans="1:34" ht="15.75" hidden="1" x14ac:dyDescent="0.25">
      <c r="A43" s="4" t="s">
        <v>35</v>
      </c>
      <c r="B43" s="6" t="s">
        <v>36</v>
      </c>
      <c r="C43" s="5">
        <v>0.7</v>
      </c>
      <c r="D43" s="5">
        <v>0.3</v>
      </c>
      <c r="E43" s="4" t="s">
        <v>4</v>
      </c>
      <c r="F43" s="4" t="s">
        <v>67</v>
      </c>
      <c r="G43" s="4" t="s">
        <v>64</v>
      </c>
      <c r="H43" s="4">
        <v>114000</v>
      </c>
      <c r="I43" s="4">
        <v>57000</v>
      </c>
      <c r="J43" s="4">
        <v>57000</v>
      </c>
      <c r="K43" s="4" t="s">
        <v>14</v>
      </c>
      <c r="L43" s="5">
        <v>0.54</v>
      </c>
      <c r="M43" s="5">
        <v>0.46</v>
      </c>
      <c r="N43" s="4">
        <v>130</v>
      </c>
      <c r="O43" s="4">
        <v>80</v>
      </c>
      <c r="P43" s="4">
        <v>50</v>
      </c>
      <c r="Q43" s="4">
        <v>320</v>
      </c>
      <c r="R43" s="4">
        <v>120</v>
      </c>
      <c r="S43" s="4">
        <v>100</v>
      </c>
      <c r="T43" s="14">
        <f t="shared" si="4"/>
        <v>712.5</v>
      </c>
      <c r="U43" s="7">
        <f t="shared" si="5"/>
        <v>1140</v>
      </c>
      <c r="V43" s="5">
        <f t="shared" si="6"/>
        <v>0.66666666666666663</v>
      </c>
      <c r="W43" s="5">
        <f t="shared" si="7"/>
        <v>0.5</v>
      </c>
      <c r="X43" s="5">
        <v>0.99</v>
      </c>
      <c r="Y43" s="5">
        <v>0.61</v>
      </c>
      <c r="Z43" s="5">
        <v>0.28999999999999998</v>
      </c>
      <c r="AA43" s="11" t="s">
        <v>74</v>
      </c>
      <c r="AB43" s="12" t="s">
        <v>75</v>
      </c>
      <c r="AC43" s="4">
        <v>21</v>
      </c>
      <c r="AD43" s="4">
        <v>45</v>
      </c>
      <c r="AE43" s="4">
        <v>17</v>
      </c>
      <c r="AF43" s="4">
        <v>5</v>
      </c>
      <c r="AG43" s="4">
        <v>2</v>
      </c>
      <c r="AH43" s="4">
        <v>10</v>
      </c>
    </row>
    <row r="44" spans="1:34" ht="15.75" hidden="1" x14ac:dyDescent="0.25">
      <c r="A44" s="4" t="s">
        <v>35</v>
      </c>
      <c r="B44" s="6" t="s">
        <v>37</v>
      </c>
      <c r="C44" s="5">
        <v>0.7</v>
      </c>
      <c r="D44" s="5">
        <v>0.3</v>
      </c>
      <c r="E44" s="4" t="s">
        <v>4</v>
      </c>
      <c r="F44" s="4" t="s">
        <v>67</v>
      </c>
      <c r="G44" s="4" t="s">
        <v>65</v>
      </c>
      <c r="H44" s="4">
        <v>7000</v>
      </c>
      <c r="I44" s="4">
        <v>5000</v>
      </c>
      <c r="J44" s="4">
        <v>2000</v>
      </c>
      <c r="K44" s="4" t="s">
        <v>14</v>
      </c>
      <c r="L44" s="5">
        <v>0.55000000000000004</v>
      </c>
      <c r="M44" s="5">
        <v>0.45</v>
      </c>
      <c r="N44" s="4">
        <v>60</v>
      </c>
      <c r="O44" s="4">
        <v>40</v>
      </c>
      <c r="P44" s="4">
        <v>20</v>
      </c>
      <c r="Q44" s="4">
        <v>90</v>
      </c>
      <c r="R44" s="4">
        <v>60</v>
      </c>
      <c r="S44" s="4">
        <v>30</v>
      </c>
      <c r="T44" s="14">
        <f t="shared" si="4"/>
        <v>125</v>
      </c>
      <c r="U44" s="7">
        <f t="shared" si="5"/>
        <v>100</v>
      </c>
      <c r="V44" s="5">
        <f t="shared" si="6"/>
        <v>0.66666666666666663</v>
      </c>
      <c r="W44" s="5">
        <f t="shared" si="7"/>
        <v>0.66666666666666663</v>
      </c>
      <c r="X44" s="5">
        <v>0.89</v>
      </c>
      <c r="Y44" s="5">
        <v>0.78</v>
      </c>
      <c r="Z44" s="5">
        <v>0.25</v>
      </c>
      <c r="AA44" s="11" t="s">
        <v>74</v>
      </c>
      <c r="AB44" s="12" t="s">
        <v>75</v>
      </c>
      <c r="AC44" s="4">
        <v>10</v>
      </c>
      <c r="AD44" s="4">
        <v>44</v>
      </c>
      <c r="AE44" s="4">
        <v>15</v>
      </c>
      <c r="AF44" s="4">
        <v>5</v>
      </c>
      <c r="AG44" s="4">
        <v>24</v>
      </c>
      <c r="AH44" s="4">
        <v>2</v>
      </c>
    </row>
    <row r="45" spans="1:34" ht="15.75" hidden="1" x14ac:dyDescent="0.25">
      <c r="A45" s="4" t="s">
        <v>35</v>
      </c>
      <c r="B45" s="6" t="s">
        <v>37</v>
      </c>
      <c r="C45" s="5">
        <v>0.7</v>
      </c>
      <c r="D45" s="5">
        <v>0.3</v>
      </c>
      <c r="E45" s="4" t="s">
        <v>4</v>
      </c>
      <c r="F45" s="4" t="s">
        <v>67</v>
      </c>
      <c r="G45" s="4" t="s">
        <v>64</v>
      </c>
      <c r="H45" s="4">
        <v>300000</v>
      </c>
      <c r="I45" s="4">
        <v>250000</v>
      </c>
      <c r="J45" s="4">
        <v>50000</v>
      </c>
      <c r="K45" s="4" t="s">
        <v>14</v>
      </c>
      <c r="L45" s="5">
        <v>0.46</v>
      </c>
      <c r="M45" s="5">
        <v>0.54</v>
      </c>
      <c r="N45" s="4">
        <v>30</v>
      </c>
      <c r="O45" s="4">
        <v>20</v>
      </c>
      <c r="P45" s="4">
        <v>10</v>
      </c>
      <c r="Q45" s="4">
        <v>60</v>
      </c>
      <c r="R45" s="4">
        <v>40</v>
      </c>
      <c r="S45" s="4">
        <v>20</v>
      </c>
      <c r="T45" s="14">
        <f t="shared" si="4"/>
        <v>12500</v>
      </c>
      <c r="U45" s="7">
        <f t="shared" si="5"/>
        <v>5000</v>
      </c>
      <c r="V45" s="5">
        <f t="shared" si="6"/>
        <v>0.5</v>
      </c>
      <c r="W45" s="5">
        <f t="shared" si="7"/>
        <v>0.5</v>
      </c>
      <c r="X45" s="5">
        <v>0.89</v>
      </c>
      <c r="Y45" s="5">
        <v>0.87</v>
      </c>
      <c r="Z45" s="5">
        <v>0.21</v>
      </c>
      <c r="AA45" s="11" t="s">
        <v>74</v>
      </c>
      <c r="AB45" s="12" t="s">
        <v>75</v>
      </c>
      <c r="AC45" s="4">
        <v>16</v>
      </c>
      <c r="AD45" s="4">
        <v>51</v>
      </c>
      <c r="AE45" s="4">
        <v>16</v>
      </c>
      <c r="AF45" s="4">
        <v>5</v>
      </c>
      <c r="AG45" s="4">
        <v>2</v>
      </c>
      <c r="AH45" s="4">
        <v>10</v>
      </c>
    </row>
    <row r="46" spans="1:34" ht="30" hidden="1" x14ac:dyDescent="0.25">
      <c r="A46" s="4" t="s">
        <v>35</v>
      </c>
      <c r="B46" s="8" t="s">
        <v>38</v>
      </c>
      <c r="C46" s="5">
        <v>0.7</v>
      </c>
      <c r="D46" s="5">
        <v>0.3</v>
      </c>
      <c r="E46" s="4" t="s">
        <v>4</v>
      </c>
      <c r="F46" s="4" t="s">
        <v>67</v>
      </c>
      <c r="G46" s="4" t="s">
        <v>65</v>
      </c>
      <c r="H46" s="4">
        <v>6700</v>
      </c>
      <c r="I46" s="4">
        <v>5700</v>
      </c>
      <c r="J46" s="4">
        <v>1000</v>
      </c>
      <c r="K46" s="4" t="s">
        <v>14</v>
      </c>
      <c r="L46" s="5">
        <v>0.53</v>
      </c>
      <c r="M46" s="5">
        <v>0.47</v>
      </c>
      <c r="N46" s="4">
        <v>67</v>
      </c>
      <c r="O46" s="4">
        <v>17</v>
      </c>
      <c r="P46" s="4">
        <v>50</v>
      </c>
      <c r="Q46" s="4">
        <v>230</v>
      </c>
      <c r="R46" s="4">
        <v>130</v>
      </c>
      <c r="S46" s="4">
        <v>100</v>
      </c>
      <c r="T46" s="14">
        <f t="shared" si="4"/>
        <v>335.29411764705884</v>
      </c>
      <c r="U46" s="7">
        <f t="shared" si="5"/>
        <v>20</v>
      </c>
      <c r="V46" s="5">
        <f t="shared" si="6"/>
        <v>0.13076923076923078</v>
      </c>
      <c r="W46" s="5">
        <f t="shared" si="7"/>
        <v>0.5</v>
      </c>
      <c r="X46" s="5">
        <v>0.67</v>
      </c>
      <c r="Y46" s="5">
        <v>0.56000000000000005</v>
      </c>
      <c r="Z46" s="5">
        <v>0.26</v>
      </c>
      <c r="AA46" s="11" t="s">
        <v>74</v>
      </c>
      <c r="AB46" s="12" t="s">
        <v>75</v>
      </c>
      <c r="AC46" s="4">
        <v>16</v>
      </c>
      <c r="AD46" s="4">
        <v>37</v>
      </c>
      <c r="AE46" s="4">
        <v>22</v>
      </c>
      <c r="AF46" s="4">
        <v>10</v>
      </c>
      <c r="AG46" s="4">
        <v>5</v>
      </c>
      <c r="AH46" s="4">
        <v>10</v>
      </c>
    </row>
    <row r="47" spans="1:34" ht="30" hidden="1" x14ac:dyDescent="0.25">
      <c r="A47" s="4" t="s">
        <v>35</v>
      </c>
      <c r="B47" s="8" t="s">
        <v>38</v>
      </c>
      <c r="C47" s="5">
        <v>0.7</v>
      </c>
      <c r="D47" s="5">
        <v>0.3</v>
      </c>
      <c r="E47" s="4" t="s">
        <v>4</v>
      </c>
      <c r="F47" s="4" t="s">
        <v>67</v>
      </c>
      <c r="G47" s="4" t="s">
        <v>64</v>
      </c>
      <c r="H47" s="4">
        <v>97000</v>
      </c>
      <c r="I47" s="4">
        <v>50000</v>
      </c>
      <c r="J47" s="4">
        <v>47000</v>
      </c>
      <c r="K47" s="4" t="s">
        <v>14</v>
      </c>
      <c r="L47" s="5">
        <v>0.48</v>
      </c>
      <c r="M47" s="5">
        <v>0.52</v>
      </c>
      <c r="N47" s="4">
        <v>97</v>
      </c>
      <c r="O47" s="4">
        <v>47</v>
      </c>
      <c r="P47" s="4">
        <v>50</v>
      </c>
      <c r="Q47" s="4">
        <v>500</v>
      </c>
      <c r="R47" s="4">
        <v>300</v>
      </c>
      <c r="S47" s="4">
        <v>200</v>
      </c>
      <c r="T47" s="14">
        <f t="shared" si="4"/>
        <v>1063.8297872340424</v>
      </c>
      <c r="U47" s="7">
        <f t="shared" si="5"/>
        <v>940</v>
      </c>
      <c r="V47" s="5">
        <f t="shared" si="6"/>
        <v>0.15666666666666668</v>
      </c>
      <c r="W47" s="5">
        <f t="shared" si="7"/>
        <v>0.25</v>
      </c>
      <c r="X47" s="5">
        <v>0.71</v>
      </c>
      <c r="Y47" s="5">
        <v>0.54</v>
      </c>
      <c r="Z47" s="5">
        <v>0.39</v>
      </c>
      <c r="AA47" s="11" t="s">
        <v>74</v>
      </c>
      <c r="AB47" s="12" t="s">
        <v>75</v>
      </c>
      <c r="AC47" s="4">
        <v>16</v>
      </c>
      <c r="AD47" s="4">
        <v>36</v>
      </c>
      <c r="AE47" s="4">
        <v>23</v>
      </c>
      <c r="AF47" s="4">
        <v>12</v>
      </c>
      <c r="AG47" s="4">
        <v>5</v>
      </c>
      <c r="AH47" s="4">
        <v>8</v>
      </c>
    </row>
    <row r="48" spans="1:34" ht="15.75" hidden="1" x14ac:dyDescent="0.25">
      <c r="A48" s="4" t="s">
        <v>35</v>
      </c>
      <c r="B48" s="6" t="s">
        <v>39</v>
      </c>
      <c r="C48" s="5">
        <v>0.7</v>
      </c>
      <c r="D48" s="5">
        <v>0.3</v>
      </c>
      <c r="E48" s="4" t="s">
        <v>4</v>
      </c>
      <c r="F48" s="4" t="s">
        <v>67</v>
      </c>
      <c r="G48" s="4" t="s">
        <v>65</v>
      </c>
      <c r="H48" s="4">
        <v>9000</v>
      </c>
      <c r="I48" s="4">
        <v>6000</v>
      </c>
      <c r="J48" s="4">
        <v>3000</v>
      </c>
      <c r="K48" s="4" t="s">
        <v>14</v>
      </c>
      <c r="L48" s="5">
        <v>0.46</v>
      </c>
      <c r="M48" s="5">
        <v>0.54</v>
      </c>
      <c r="N48" s="4">
        <v>90</v>
      </c>
      <c r="O48" s="4">
        <v>45</v>
      </c>
      <c r="P48" s="4">
        <v>45</v>
      </c>
      <c r="Q48" s="4">
        <v>450</v>
      </c>
      <c r="R48" s="4">
        <v>300</v>
      </c>
      <c r="S48" s="4">
        <v>150</v>
      </c>
      <c r="T48" s="14">
        <f t="shared" si="4"/>
        <v>133.33333333333334</v>
      </c>
      <c r="U48" s="7">
        <f t="shared" si="5"/>
        <v>66.666666666666671</v>
      </c>
      <c r="V48" s="5">
        <f t="shared" si="6"/>
        <v>0.15</v>
      </c>
      <c r="W48" s="5">
        <f t="shared" si="7"/>
        <v>0.3</v>
      </c>
      <c r="X48" s="5">
        <v>0.9</v>
      </c>
      <c r="Y48" s="5">
        <v>0.89</v>
      </c>
      <c r="Z48" s="5">
        <v>0.23</v>
      </c>
      <c r="AA48" s="11" t="s">
        <v>74</v>
      </c>
      <c r="AB48" s="12" t="s">
        <v>75</v>
      </c>
      <c r="AC48" s="4">
        <v>10</v>
      </c>
      <c r="AD48" s="4">
        <v>43</v>
      </c>
      <c r="AE48" s="4">
        <v>32</v>
      </c>
      <c r="AF48" s="4">
        <v>11</v>
      </c>
      <c r="AG48" s="4">
        <v>3</v>
      </c>
      <c r="AH48" s="4">
        <v>1</v>
      </c>
    </row>
    <row r="49" spans="1:36" ht="15.75" hidden="1" x14ac:dyDescent="0.25">
      <c r="A49" s="4" t="s">
        <v>35</v>
      </c>
      <c r="B49" s="6" t="s">
        <v>39</v>
      </c>
      <c r="C49" s="5">
        <v>0.7</v>
      </c>
      <c r="D49" s="5">
        <v>0.3</v>
      </c>
      <c r="E49" s="4" t="s">
        <v>4</v>
      </c>
      <c r="F49" s="4" t="s">
        <v>67</v>
      </c>
      <c r="G49" s="4" t="s">
        <v>64</v>
      </c>
      <c r="H49" s="4">
        <v>8000</v>
      </c>
      <c r="I49" s="4">
        <v>5000</v>
      </c>
      <c r="J49" s="4">
        <v>3000</v>
      </c>
      <c r="K49" s="4" t="s">
        <v>14</v>
      </c>
      <c r="L49" s="5">
        <v>0.66</v>
      </c>
      <c r="M49" s="5">
        <v>0.34</v>
      </c>
      <c r="N49" s="4">
        <v>80</v>
      </c>
      <c r="O49" s="4">
        <v>40</v>
      </c>
      <c r="P49" s="4">
        <v>40</v>
      </c>
      <c r="Q49" s="4">
        <v>620</v>
      </c>
      <c r="R49" s="4">
        <v>320</v>
      </c>
      <c r="S49" s="4">
        <v>300</v>
      </c>
      <c r="T49" s="14">
        <f t="shared" si="4"/>
        <v>125</v>
      </c>
      <c r="U49" s="7">
        <f t="shared" si="5"/>
        <v>75</v>
      </c>
      <c r="V49" s="5">
        <f t="shared" si="6"/>
        <v>0.125</v>
      </c>
      <c r="W49" s="5">
        <f t="shared" si="7"/>
        <v>0.13333333333333333</v>
      </c>
      <c r="X49" s="5">
        <v>0.97</v>
      </c>
      <c r="Y49" s="5">
        <v>0.44</v>
      </c>
      <c r="Z49" s="5">
        <v>0.5</v>
      </c>
      <c r="AA49" s="11" t="s">
        <v>74</v>
      </c>
      <c r="AB49" s="12" t="s">
        <v>75</v>
      </c>
      <c r="AC49" s="4">
        <v>11</v>
      </c>
      <c r="AD49" s="4">
        <v>41</v>
      </c>
      <c r="AE49" s="4">
        <v>19</v>
      </c>
      <c r="AF49" s="4">
        <v>8</v>
      </c>
      <c r="AG49" s="4">
        <v>4</v>
      </c>
      <c r="AH49" s="4">
        <v>17</v>
      </c>
    </row>
    <row r="50" spans="1:36" ht="15.75" hidden="1" x14ac:dyDescent="0.25">
      <c r="A50" s="4" t="s">
        <v>35</v>
      </c>
      <c r="B50" s="6" t="s">
        <v>36</v>
      </c>
      <c r="C50" s="5">
        <v>0.8</v>
      </c>
      <c r="D50" s="5">
        <v>0.2</v>
      </c>
      <c r="E50" s="4" t="s">
        <v>29</v>
      </c>
      <c r="F50" s="4" t="s">
        <v>68</v>
      </c>
      <c r="G50" s="4" t="s">
        <v>65</v>
      </c>
      <c r="H50" s="4">
        <v>250000</v>
      </c>
      <c r="I50" s="4">
        <v>125000</v>
      </c>
      <c r="J50" s="4">
        <v>125000</v>
      </c>
      <c r="K50" s="4" t="s">
        <v>16</v>
      </c>
      <c r="L50" s="5">
        <v>0.34</v>
      </c>
      <c r="M50" s="5">
        <v>0.66</v>
      </c>
      <c r="N50" s="4">
        <v>45</v>
      </c>
      <c r="O50" s="4">
        <v>25</v>
      </c>
      <c r="P50" s="4">
        <v>20</v>
      </c>
      <c r="Q50" s="4">
        <v>420</v>
      </c>
      <c r="R50" s="4">
        <v>240</v>
      </c>
      <c r="S50" s="4">
        <v>180</v>
      </c>
      <c r="T50" s="14">
        <f t="shared" si="4"/>
        <v>5000</v>
      </c>
      <c r="U50" s="7">
        <f t="shared" si="5"/>
        <v>6250</v>
      </c>
      <c r="V50" s="5">
        <f t="shared" si="6"/>
        <v>0.10416666666666667</v>
      </c>
      <c r="W50" s="5">
        <f t="shared" si="7"/>
        <v>0.1111111111111111</v>
      </c>
      <c r="X50" s="5">
        <v>0.99</v>
      </c>
      <c r="Y50" s="5">
        <v>0.52</v>
      </c>
      <c r="Z50" s="5">
        <v>0.45</v>
      </c>
      <c r="AA50" s="11" t="s">
        <v>76</v>
      </c>
      <c r="AB50" s="12" t="s">
        <v>77</v>
      </c>
      <c r="AC50" s="4">
        <v>16</v>
      </c>
      <c r="AD50" s="4">
        <v>34</v>
      </c>
      <c r="AE50" s="4">
        <v>23</v>
      </c>
      <c r="AF50" s="4">
        <v>13</v>
      </c>
      <c r="AG50" s="4">
        <v>8</v>
      </c>
      <c r="AH50" s="4">
        <v>6</v>
      </c>
    </row>
    <row r="51" spans="1:36" ht="15.75" hidden="1" x14ac:dyDescent="0.25">
      <c r="A51" s="4" t="s">
        <v>35</v>
      </c>
      <c r="B51" s="6" t="s">
        <v>36</v>
      </c>
      <c r="C51" s="5">
        <v>0.8</v>
      </c>
      <c r="D51" s="5">
        <v>0.2</v>
      </c>
      <c r="E51" s="4" t="s">
        <v>29</v>
      </c>
      <c r="F51" s="4" t="s">
        <v>68</v>
      </c>
      <c r="G51" s="4" t="s">
        <v>64</v>
      </c>
      <c r="H51" s="4">
        <v>114000</v>
      </c>
      <c r="I51" s="4">
        <v>57000</v>
      </c>
      <c r="J51" s="4">
        <v>57000</v>
      </c>
      <c r="K51" s="4" t="s">
        <v>16</v>
      </c>
      <c r="L51" s="5">
        <v>0.31</v>
      </c>
      <c r="M51" s="5">
        <v>0.69</v>
      </c>
      <c r="N51" s="4">
        <v>60</v>
      </c>
      <c r="O51" s="4">
        <v>40</v>
      </c>
      <c r="P51" s="4">
        <v>20</v>
      </c>
      <c r="Q51" s="4">
        <v>450</v>
      </c>
      <c r="R51" s="4">
        <v>250</v>
      </c>
      <c r="S51" s="4">
        <v>200</v>
      </c>
      <c r="T51" s="14">
        <f t="shared" si="4"/>
        <v>1425</v>
      </c>
      <c r="U51" s="7">
        <f t="shared" si="5"/>
        <v>2850</v>
      </c>
      <c r="V51" s="5">
        <f t="shared" si="6"/>
        <v>0.16</v>
      </c>
      <c r="W51" s="5">
        <f t="shared" si="7"/>
        <v>0.1</v>
      </c>
      <c r="X51" s="5">
        <v>0.98</v>
      </c>
      <c r="Y51" s="5">
        <v>0.69</v>
      </c>
      <c r="Z51" s="5">
        <v>0.59</v>
      </c>
      <c r="AA51" s="11" t="s">
        <v>76</v>
      </c>
      <c r="AB51" s="12" t="s">
        <v>77</v>
      </c>
      <c r="AC51" s="4">
        <v>17</v>
      </c>
      <c r="AD51" s="4">
        <v>40</v>
      </c>
      <c r="AE51" s="4">
        <v>24</v>
      </c>
      <c r="AF51" s="4">
        <v>11</v>
      </c>
      <c r="AG51" s="4">
        <v>5</v>
      </c>
      <c r="AH51" s="4">
        <v>3</v>
      </c>
    </row>
    <row r="52" spans="1:36" ht="15.75" hidden="1" x14ac:dyDescent="0.25">
      <c r="A52" s="4" t="s">
        <v>35</v>
      </c>
      <c r="B52" s="6" t="s">
        <v>37</v>
      </c>
      <c r="C52" s="5">
        <v>0.8</v>
      </c>
      <c r="D52" s="5">
        <v>0.2</v>
      </c>
      <c r="E52" s="4" t="s">
        <v>29</v>
      </c>
      <c r="F52" s="4" t="s">
        <v>68</v>
      </c>
      <c r="G52" s="4" t="s">
        <v>65</v>
      </c>
      <c r="H52" s="4">
        <v>60000</v>
      </c>
      <c r="I52" s="4">
        <v>35000</v>
      </c>
      <c r="J52" s="4">
        <v>25000</v>
      </c>
      <c r="K52" s="4" t="s">
        <v>16</v>
      </c>
      <c r="L52" s="5">
        <v>0.13</v>
      </c>
      <c r="M52" s="5">
        <v>0.87</v>
      </c>
      <c r="N52" s="4">
        <v>40</v>
      </c>
      <c r="O52" s="4">
        <v>20</v>
      </c>
      <c r="P52" s="4">
        <v>20</v>
      </c>
      <c r="Q52" s="4">
        <v>240</v>
      </c>
      <c r="R52" s="4">
        <v>120</v>
      </c>
      <c r="S52" s="4">
        <v>120</v>
      </c>
      <c r="T52" s="14">
        <f t="shared" si="4"/>
        <v>1750</v>
      </c>
      <c r="U52" s="7">
        <f t="shared" si="5"/>
        <v>1250</v>
      </c>
      <c r="V52" s="5">
        <f t="shared" si="6"/>
        <v>0.16666666666666666</v>
      </c>
      <c r="W52" s="5">
        <f t="shared" si="7"/>
        <v>0.16666666666666666</v>
      </c>
      <c r="X52" s="5">
        <v>0.71</v>
      </c>
      <c r="Y52" s="5">
        <v>0.42</v>
      </c>
      <c r="Z52" s="5">
        <v>0.62</v>
      </c>
      <c r="AA52" s="11" t="s">
        <v>76</v>
      </c>
      <c r="AB52" s="12" t="s">
        <v>77</v>
      </c>
      <c r="AC52" s="4">
        <v>21</v>
      </c>
      <c r="AD52" s="4">
        <v>32</v>
      </c>
      <c r="AE52" s="4">
        <v>23</v>
      </c>
      <c r="AF52" s="4">
        <v>13</v>
      </c>
      <c r="AG52" s="4">
        <v>7</v>
      </c>
      <c r="AH52" s="4">
        <v>4</v>
      </c>
    </row>
    <row r="53" spans="1:36" ht="15.75" hidden="1" x14ac:dyDescent="0.25">
      <c r="A53" s="4" t="s">
        <v>35</v>
      </c>
      <c r="B53" s="6" t="s">
        <v>37</v>
      </c>
      <c r="C53" s="5">
        <v>0.8</v>
      </c>
      <c r="D53" s="5">
        <v>0.2</v>
      </c>
      <c r="E53" s="4" t="s">
        <v>29</v>
      </c>
      <c r="F53" s="4" t="s">
        <v>68</v>
      </c>
      <c r="G53" s="4" t="s">
        <v>64</v>
      </c>
      <c r="H53" s="4">
        <v>5000</v>
      </c>
      <c r="I53" s="4">
        <v>3700</v>
      </c>
      <c r="J53" s="4">
        <v>1300</v>
      </c>
      <c r="K53" s="4" t="s">
        <v>16</v>
      </c>
      <c r="L53" s="5">
        <v>0.03</v>
      </c>
      <c r="M53" s="5">
        <v>0.97</v>
      </c>
      <c r="N53" s="4">
        <v>34</v>
      </c>
      <c r="O53" s="4">
        <v>17</v>
      </c>
      <c r="P53" s="4">
        <v>17</v>
      </c>
      <c r="Q53" s="4">
        <v>200</v>
      </c>
      <c r="R53" s="4">
        <v>100</v>
      </c>
      <c r="S53" s="4">
        <v>100</v>
      </c>
      <c r="T53" s="14">
        <f t="shared" si="4"/>
        <v>217.64705882352942</v>
      </c>
      <c r="U53" s="7">
        <f t="shared" si="5"/>
        <v>76.470588235294116</v>
      </c>
      <c r="V53" s="5">
        <f t="shared" si="6"/>
        <v>0.17</v>
      </c>
      <c r="W53" s="5">
        <f t="shared" si="7"/>
        <v>0.17</v>
      </c>
      <c r="X53" s="5">
        <v>0.78</v>
      </c>
      <c r="Y53" s="5">
        <v>0.35</v>
      </c>
      <c r="Z53" s="5">
        <v>0.59</v>
      </c>
      <c r="AA53" s="11" t="s">
        <v>76</v>
      </c>
      <c r="AB53" s="12" t="s">
        <v>77</v>
      </c>
      <c r="AC53" s="4">
        <v>16</v>
      </c>
      <c r="AD53" s="4">
        <v>40</v>
      </c>
      <c r="AE53" s="4">
        <v>21</v>
      </c>
      <c r="AF53" s="4">
        <v>11</v>
      </c>
      <c r="AG53" s="4">
        <v>5</v>
      </c>
      <c r="AH53" s="4">
        <v>7</v>
      </c>
    </row>
    <row r="54" spans="1:36" ht="30" hidden="1" x14ac:dyDescent="0.25">
      <c r="A54" s="4" t="s">
        <v>35</v>
      </c>
      <c r="B54" s="8" t="s">
        <v>38</v>
      </c>
      <c r="C54" s="5">
        <v>0.8</v>
      </c>
      <c r="D54" s="5">
        <v>0.2</v>
      </c>
      <c r="E54" s="4" t="s">
        <v>29</v>
      </c>
      <c r="F54" s="4" t="s">
        <v>68</v>
      </c>
      <c r="G54" s="4" t="s">
        <v>65</v>
      </c>
      <c r="H54" s="4">
        <v>5000</v>
      </c>
      <c r="I54" s="4">
        <v>3800</v>
      </c>
      <c r="J54" s="4">
        <v>1200</v>
      </c>
      <c r="K54" s="4" t="s">
        <v>16</v>
      </c>
      <c r="L54" s="5">
        <v>0.04</v>
      </c>
      <c r="M54" s="5">
        <v>0.96</v>
      </c>
      <c r="N54" s="4">
        <v>34</v>
      </c>
      <c r="O54" s="4">
        <v>20</v>
      </c>
      <c r="P54" s="4">
        <v>14</v>
      </c>
      <c r="Q54" s="4">
        <v>120</v>
      </c>
      <c r="R54" s="4">
        <v>85</v>
      </c>
      <c r="S54" s="4">
        <v>35</v>
      </c>
      <c r="T54" s="14">
        <f t="shared" si="4"/>
        <v>190</v>
      </c>
      <c r="U54" s="7">
        <f t="shared" si="5"/>
        <v>85.714285714285708</v>
      </c>
      <c r="V54" s="5">
        <f t="shared" si="6"/>
        <v>0.23529411764705882</v>
      </c>
      <c r="W54" s="5">
        <f t="shared" si="7"/>
        <v>0.4</v>
      </c>
      <c r="X54" s="5">
        <v>0.74</v>
      </c>
      <c r="Y54" s="5">
        <v>0.25</v>
      </c>
      <c r="Z54" s="5">
        <v>0.59</v>
      </c>
      <c r="AA54" s="11" t="s">
        <v>76</v>
      </c>
      <c r="AB54" s="12" t="s">
        <v>77</v>
      </c>
      <c r="AC54" s="4">
        <v>5</v>
      </c>
      <c r="AD54" s="4">
        <v>40</v>
      </c>
      <c r="AE54" s="4">
        <v>21</v>
      </c>
      <c r="AF54" s="4">
        <v>11</v>
      </c>
      <c r="AG54" s="4">
        <v>5</v>
      </c>
      <c r="AH54" s="4">
        <v>18</v>
      </c>
    </row>
    <row r="55" spans="1:36" ht="30" hidden="1" x14ac:dyDescent="0.25">
      <c r="A55" s="4" t="s">
        <v>35</v>
      </c>
      <c r="B55" s="8" t="s">
        <v>38</v>
      </c>
      <c r="C55" s="5">
        <v>0.8</v>
      </c>
      <c r="D55" s="5">
        <v>0.2</v>
      </c>
      <c r="E55" s="4" t="s">
        <v>29</v>
      </c>
      <c r="F55" s="4" t="s">
        <v>68</v>
      </c>
      <c r="G55" s="4" t="s">
        <v>64</v>
      </c>
      <c r="H55" s="4">
        <v>60000</v>
      </c>
      <c r="I55" s="4">
        <v>45000</v>
      </c>
      <c r="J55" s="4">
        <v>15000</v>
      </c>
      <c r="K55" s="4" t="s">
        <v>16</v>
      </c>
      <c r="L55" s="5">
        <v>0.11</v>
      </c>
      <c r="M55" s="5">
        <v>0.89</v>
      </c>
      <c r="N55" s="4">
        <v>40</v>
      </c>
      <c r="O55" s="4">
        <v>30</v>
      </c>
      <c r="P55" s="4">
        <v>10</v>
      </c>
      <c r="Q55" s="4">
        <v>150</v>
      </c>
      <c r="R55" s="4">
        <v>85</v>
      </c>
      <c r="S55" s="4">
        <v>65</v>
      </c>
      <c r="T55" s="14">
        <f t="shared" si="4"/>
        <v>1500</v>
      </c>
      <c r="U55" s="7">
        <f t="shared" si="5"/>
        <v>1500</v>
      </c>
      <c r="V55" s="5">
        <f t="shared" si="6"/>
        <v>0.35294117647058826</v>
      </c>
      <c r="W55" s="5">
        <f t="shared" si="7"/>
        <v>0.15384615384615385</v>
      </c>
      <c r="X55" s="5">
        <v>0.85</v>
      </c>
      <c r="Y55" s="5">
        <v>0.76</v>
      </c>
      <c r="Z55" s="5">
        <v>0.7</v>
      </c>
      <c r="AA55" s="11" t="s">
        <v>76</v>
      </c>
      <c r="AB55" s="12" t="s">
        <v>77</v>
      </c>
      <c r="AC55" s="4">
        <v>5</v>
      </c>
      <c r="AD55" s="4">
        <v>40</v>
      </c>
      <c r="AE55" s="4">
        <v>34</v>
      </c>
      <c r="AF55" s="4">
        <v>12</v>
      </c>
      <c r="AG55" s="4">
        <v>3</v>
      </c>
      <c r="AH55" s="4">
        <v>6</v>
      </c>
    </row>
    <row r="56" spans="1:36" ht="15.75" hidden="1" x14ac:dyDescent="0.25">
      <c r="A56" s="4" t="s">
        <v>35</v>
      </c>
      <c r="B56" s="6" t="s">
        <v>39</v>
      </c>
      <c r="C56" s="5">
        <v>0.8</v>
      </c>
      <c r="D56" s="5">
        <v>0.2</v>
      </c>
      <c r="E56" s="4" t="s">
        <v>29</v>
      </c>
      <c r="F56" s="4" t="s">
        <v>68</v>
      </c>
      <c r="G56" s="4" t="s">
        <v>65</v>
      </c>
      <c r="H56" s="4">
        <v>3000</v>
      </c>
      <c r="I56" s="4">
        <v>1800</v>
      </c>
      <c r="J56" s="4">
        <v>1200</v>
      </c>
      <c r="K56" s="4" t="s">
        <v>16</v>
      </c>
      <c r="L56" s="5">
        <v>0.95</v>
      </c>
      <c r="M56" s="5">
        <v>0.05</v>
      </c>
      <c r="N56" s="4">
        <v>20</v>
      </c>
      <c r="O56" s="4">
        <v>10</v>
      </c>
      <c r="P56" s="4">
        <v>10</v>
      </c>
      <c r="Q56" s="4">
        <v>120</v>
      </c>
      <c r="R56" s="4">
        <v>60</v>
      </c>
      <c r="S56" s="4">
        <v>60</v>
      </c>
      <c r="T56" s="14">
        <f t="shared" si="4"/>
        <v>180</v>
      </c>
      <c r="U56" s="7">
        <f t="shared" si="5"/>
        <v>120</v>
      </c>
      <c r="V56" s="5">
        <f t="shared" si="6"/>
        <v>0.16666666666666666</v>
      </c>
      <c r="W56" s="5">
        <f t="shared" si="7"/>
        <v>0.16666666666666666</v>
      </c>
      <c r="X56" s="5">
        <v>0.78</v>
      </c>
      <c r="Y56" s="5">
        <v>0.49</v>
      </c>
      <c r="Z56" s="5">
        <v>0.69</v>
      </c>
      <c r="AA56" s="11" t="s">
        <v>76</v>
      </c>
      <c r="AB56" s="12" t="s">
        <v>77</v>
      </c>
      <c r="AC56" s="4">
        <v>5</v>
      </c>
      <c r="AD56" s="4">
        <v>46</v>
      </c>
      <c r="AE56" s="4">
        <v>20</v>
      </c>
      <c r="AF56" s="4">
        <v>7</v>
      </c>
      <c r="AG56" s="4">
        <v>15</v>
      </c>
      <c r="AH56" s="4">
        <v>7</v>
      </c>
    </row>
    <row r="57" spans="1:36" ht="15.75" hidden="1" x14ac:dyDescent="0.25">
      <c r="A57" s="4" t="s">
        <v>35</v>
      </c>
      <c r="B57" s="6" t="s">
        <v>39</v>
      </c>
      <c r="C57" s="5">
        <v>0.8</v>
      </c>
      <c r="D57" s="5">
        <v>0.2</v>
      </c>
      <c r="E57" s="4" t="s">
        <v>29</v>
      </c>
      <c r="F57" s="4" t="s">
        <v>68</v>
      </c>
      <c r="G57" s="4" t="s">
        <v>64</v>
      </c>
      <c r="H57" s="4">
        <v>5000</v>
      </c>
      <c r="I57" s="4">
        <v>1500</v>
      </c>
      <c r="J57" s="4">
        <v>3500</v>
      </c>
      <c r="K57" s="4" t="s">
        <v>16</v>
      </c>
      <c r="L57" s="5">
        <v>0.25</v>
      </c>
      <c r="M57" s="5">
        <v>0.76</v>
      </c>
      <c r="N57" s="4">
        <v>34</v>
      </c>
      <c r="O57" s="4">
        <v>17</v>
      </c>
      <c r="P57" s="4">
        <v>17</v>
      </c>
      <c r="Q57" s="4">
        <v>130</v>
      </c>
      <c r="R57" s="4">
        <v>80</v>
      </c>
      <c r="S57" s="4">
        <v>50</v>
      </c>
      <c r="T57" s="14">
        <f t="shared" si="4"/>
        <v>88.235294117647058</v>
      </c>
      <c r="U57" s="7">
        <f t="shared" si="5"/>
        <v>205.88235294117646</v>
      </c>
      <c r="V57" s="5">
        <f t="shared" si="6"/>
        <v>0.21249999999999999</v>
      </c>
      <c r="W57" s="5">
        <f t="shared" si="7"/>
        <v>0.34</v>
      </c>
      <c r="X57" s="5">
        <v>0.84</v>
      </c>
      <c r="Y57" s="5">
        <v>0.39</v>
      </c>
      <c r="Z57" s="5">
        <v>0.19</v>
      </c>
      <c r="AA57" s="11" t="s">
        <v>76</v>
      </c>
      <c r="AB57" s="12" t="s">
        <v>77</v>
      </c>
      <c r="AC57" s="4">
        <v>5</v>
      </c>
      <c r="AD57" s="4">
        <v>41</v>
      </c>
      <c r="AE57" s="4">
        <v>20</v>
      </c>
      <c r="AF57" s="4">
        <v>7</v>
      </c>
      <c r="AG57" s="4">
        <v>3</v>
      </c>
      <c r="AH57" s="4">
        <v>24</v>
      </c>
    </row>
    <row r="58" spans="1:36" ht="15.75" x14ac:dyDescent="0.25">
      <c r="A58" s="4" t="s">
        <v>35</v>
      </c>
      <c r="B58" s="6" t="s">
        <v>36</v>
      </c>
      <c r="C58" s="5">
        <v>0.9</v>
      </c>
      <c r="D58" s="5">
        <v>0.1</v>
      </c>
      <c r="E58" s="4" t="s">
        <v>5</v>
      </c>
      <c r="F58" s="4" t="s">
        <v>69</v>
      </c>
      <c r="G58" s="4" t="s">
        <v>65</v>
      </c>
      <c r="H58" s="4">
        <v>250000</v>
      </c>
      <c r="I58" s="4">
        <v>125000</v>
      </c>
      <c r="J58" s="4">
        <v>125000</v>
      </c>
      <c r="K58" s="4" t="s">
        <v>17</v>
      </c>
      <c r="L58" s="5">
        <v>0.81</v>
      </c>
      <c r="M58" s="5">
        <v>0.19</v>
      </c>
      <c r="N58" s="4">
        <v>25</v>
      </c>
      <c r="O58" s="4">
        <v>15</v>
      </c>
      <c r="P58" s="4">
        <v>10</v>
      </c>
      <c r="Q58" s="4">
        <v>420</v>
      </c>
      <c r="R58" s="4">
        <v>200</v>
      </c>
      <c r="S58" s="4">
        <v>220</v>
      </c>
      <c r="T58" s="14">
        <f t="shared" si="4"/>
        <v>8333.3333333333339</v>
      </c>
      <c r="U58" s="7">
        <f t="shared" si="5"/>
        <v>12500</v>
      </c>
      <c r="V58" s="5">
        <f t="shared" si="6"/>
        <v>7.4999999999999997E-2</v>
      </c>
      <c r="W58" s="5">
        <f t="shared" si="7"/>
        <v>4.5454545454545456E-2</v>
      </c>
      <c r="X58" s="5">
        <v>0.89</v>
      </c>
      <c r="Y58" s="5">
        <v>0.39</v>
      </c>
      <c r="Z58" s="5">
        <v>0.66</v>
      </c>
      <c r="AA58" s="11" t="s">
        <v>78</v>
      </c>
      <c r="AB58" s="12" t="s">
        <v>79</v>
      </c>
      <c r="AC58" s="4">
        <v>3</v>
      </c>
      <c r="AD58" s="4">
        <v>33</v>
      </c>
      <c r="AE58" s="4">
        <v>28</v>
      </c>
      <c r="AF58" s="4">
        <v>20</v>
      </c>
      <c r="AG58" s="4">
        <v>9</v>
      </c>
      <c r="AH58" s="4">
        <v>7</v>
      </c>
    </row>
    <row r="59" spans="1:36" ht="15.75" x14ac:dyDescent="0.25">
      <c r="A59" s="4" t="s">
        <v>35</v>
      </c>
      <c r="B59" s="6" t="s">
        <v>36</v>
      </c>
      <c r="C59" s="5">
        <v>0.9</v>
      </c>
      <c r="D59" s="5">
        <v>0.1</v>
      </c>
      <c r="E59" s="4" t="s">
        <v>5</v>
      </c>
      <c r="F59" s="4" t="s">
        <v>69</v>
      </c>
      <c r="G59" s="4" t="s">
        <v>64</v>
      </c>
      <c r="H59" s="4">
        <v>114000</v>
      </c>
      <c r="I59" s="4">
        <v>57000</v>
      </c>
      <c r="J59" s="4">
        <v>57000</v>
      </c>
      <c r="K59" s="4" t="s">
        <v>17</v>
      </c>
      <c r="L59" s="5">
        <v>0.72</v>
      </c>
      <c r="M59" s="5">
        <v>0.28000000000000003</v>
      </c>
      <c r="N59" s="4">
        <v>35</v>
      </c>
      <c r="O59" s="4">
        <v>20</v>
      </c>
      <c r="P59" s="4">
        <v>15</v>
      </c>
      <c r="Q59" s="4">
        <v>420</v>
      </c>
      <c r="R59" s="4">
        <v>220</v>
      </c>
      <c r="S59" s="4">
        <v>200</v>
      </c>
      <c r="T59" s="14">
        <f t="shared" si="4"/>
        <v>2850</v>
      </c>
      <c r="U59" s="7">
        <f t="shared" si="5"/>
        <v>3800</v>
      </c>
      <c r="V59" s="5">
        <f t="shared" si="6"/>
        <v>9.0909090909090912E-2</v>
      </c>
      <c r="W59" s="5">
        <f t="shared" si="7"/>
        <v>7.4999999999999997E-2</v>
      </c>
      <c r="X59" s="5">
        <v>0.82</v>
      </c>
      <c r="Y59" s="5">
        <v>0.62</v>
      </c>
      <c r="Z59" s="5">
        <v>0.55000000000000004</v>
      </c>
      <c r="AA59" s="11" t="s">
        <v>78</v>
      </c>
      <c r="AB59" s="12" t="s">
        <v>79</v>
      </c>
      <c r="AC59" s="4">
        <v>3</v>
      </c>
      <c r="AD59" s="4">
        <v>27</v>
      </c>
      <c r="AE59" s="4">
        <v>21</v>
      </c>
      <c r="AF59" s="4">
        <v>31</v>
      </c>
      <c r="AG59" s="4">
        <v>10</v>
      </c>
      <c r="AH59" s="4">
        <v>8</v>
      </c>
    </row>
    <row r="60" spans="1:36" ht="15.75" x14ac:dyDescent="0.25">
      <c r="A60" s="4" t="s">
        <v>35</v>
      </c>
      <c r="B60" s="6" t="s">
        <v>37</v>
      </c>
      <c r="C60" s="5">
        <v>0.9</v>
      </c>
      <c r="D60" s="5">
        <v>0.1</v>
      </c>
      <c r="E60" s="4" t="s">
        <v>5</v>
      </c>
      <c r="F60" s="4" t="s">
        <v>69</v>
      </c>
      <c r="G60" s="4" t="s">
        <v>65</v>
      </c>
      <c r="H60" s="4">
        <v>4000</v>
      </c>
      <c r="I60" s="4">
        <v>3000</v>
      </c>
      <c r="J60" s="4">
        <v>1000</v>
      </c>
      <c r="K60" s="4" t="s">
        <v>17</v>
      </c>
      <c r="L60" s="5">
        <v>0.81</v>
      </c>
      <c r="M60" s="5">
        <v>0.19</v>
      </c>
      <c r="N60" s="4">
        <v>20</v>
      </c>
      <c r="O60" s="4">
        <v>10</v>
      </c>
      <c r="P60" s="4">
        <v>10</v>
      </c>
      <c r="Q60" s="4">
        <v>850</v>
      </c>
      <c r="R60" s="4">
        <v>450</v>
      </c>
      <c r="S60" s="4">
        <v>400</v>
      </c>
      <c r="T60" s="14">
        <f t="shared" si="4"/>
        <v>300</v>
      </c>
      <c r="U60" s="7">
        <f t="shared" si="5"/>
        <v>100</v>
      </c>
      <c r="V60" s="5">
        <f t="shared" si="6"/>
        <v>2.2222222222222223E-2</v>
      </c>
      <c r="W60" s="5">
        <f t="shared" si="7"/>
        <v>2.5000000000000001E-2</v>
      </c>
      <c r="X60" s="5">
        <v>0.78</v>
      </c>
      <c r="Y60" s="5">
        <v>0.49</v>
      </c>
      <c r="Z60" s="5">
        <v>0.76</v>
      </c>
      <c r="AA60" s="11" t="s">
        <v>78</v>
      </c>
      <c r="AB60" s="12" t="s">
        <v>79</v>
      </c>
      <c r="AC60" s="4">
        <v>3</v>
      </c>
      <c r="AD60" s="4">
        <v>26</v>
      </c>
      <c r="AE60" s="4">
        <v>23</v>
      </c>
      <c r="AF60" s="4">
        <v>21</v>
      </c>
      <c r="AG60" s="4">
        <v>13</v>
      </c>
      <c r="AH60" s="4">
        <v>14</v>
      </c>
    </row>
    <row r="61" spans="1:36" ht="15.75" x14ac:dyDescent="0.25">
      <c r="A61" s="4" t="s">
        <v>35</v>
      </c>
      <c r="B61" s="6" t="s">
        <v>37</v>
      </c>
      <c r="C61" s="5">
        <v>0.9</v>
      </c>
      <c r="D61" s="5">
        <v>0.1</v>
      </c>
      <c r="E61" s="4" t="s">
        <v>5</v>
      </c>
      <c r="F61" s="4" t="s">
        <v>69</v>
      </c>
      <c r="G61" s="4" t="s">
        <v>64</v>
      </c>
      <c r="H61" s="4">
        <v>8000</v>
      </c>
      <c r="I61" s="4">
        <v>6500</v>
      </c>
      <c r="J61" s="4">
        <v>1500</v>
      </c>
      <c r="K61" s="4" t="s">
        <v>17</v>
      </c>
      <c r="L61" s="5">
        <v>0.99</v>
      </c>
      <c r="M61" s="5">
        <v>0.01</v>
      </c>
      <c r="N61" s="4">
        <v>40</v>
      </c>
      <c r="O61" s="4">
        <v>30</v>
      </c>
      <c r="P61" s="4">
        <v>10</v>
      </c>
      <c r="Q61" s="4">
        <v>740</v>
      </c>
      <c r="R61" s="4">
        <v>350</v>
      </c>
      <c r="S61" s="4">
        <v>390</v>
      </c>
      <c r="T61" s="14">
        <f t="shared" si="4"/>
        <v>216.66666666666666</v>
      </c>
      <c r="U61" s="7">
        <f t="shared" si="5"/>
        <v>150</v>
      </c>
      <c r="V61" s="5">
        <f t="shared" si="6"/>
        <v>8.5714285714285715E-2</v>
      </c>
      <c r="W61" s="5">
        <f t="shared" si="7"/>
        <v>2.564102564102564E-2</v>
      </c>
      <c r="X61" s="5">
        <v>0.82</v>
      </c>
      <c r="Y61" s="5">
        <v>0.44</v>
      </c>
      <c r="Z61" s="5">
        <v>0.74</v>
      </c>
      <c r="AA61" s="11" t="s">
        <v>78</v>
      </c>
      <c r="AB61" s="12" t="s">
        <v>79</v>
      </c>
      <c r="AC61" s="4">
        <v>9</v>
      </c>
      <c r="AD61" s="4">
        <v>34</v>
      </c>
      <c r="AE61" s="4">
        <v>24</v>
      </c>
      <c r="AF61" s="4">
        <v>24</v>
      </c>
      <c r="AG61" s="4">
        <v>5</v>
      </c>
      <c r="AH61" s="4">
        <v>4</v>
      </c>
    </row>
    <row r="62" spans="1:36" ht="30" x14ac:dyDescent="0.25">
      <c r="A62" s="4" t="s">
        <v>35</v>
      </c>
      <c r="B62" s="8" t="s">
        <v>38</v>
      </c>
      <c r="C62" s="5">
        <v>0.9</v>
      </c>
      <c r="D62" s="5">
        <v>0.1</v>
      </c>
      <c r="E62" s="4" t="s">
        <v>5</v>
      </c>
      <c r="F62" s="4" t="s">
        <v>69</v>
      </c>
      <c r="G62" s="4" t="s">
        <v>65</v>
      </c>
      <c r="H62" s="4">
        <v>10000</v>
      </c>
      <c r="I62" s="4">
        <v>7500</v>
      </c>
      <c r="J62" s="4">
        <v>2500</v>
      </c>
      <c r="K62" s="4" t="s">
        <v>17</v>
      </c>
      <c r="L62" s="5">
        <v>0.76</v>
      </c>
      <c r="M62" s="5">
        <v>0.24</v>
      </c>
      <c r="N62" s="4">
        <v>50</v>
      </c>
      <c r="O62" s="4">
        <v>27</v>
      </c>
      <c r="P62" s="4">
        <v>23</v>
      </c>
      <c r="Q62" s="4">
        <v>520</v>
      </c>
      <c r="R62" s="4">
        <v>320</v>
      </c>
      <c r="S62" s="4">
        <v>200</v>
      </c>
      <c r="T62" s="14">
        <f t="shared" si="4"/>
        <v>277.77777777777777</v>
      </c>
      <c r="U62" s="7">
        <f t="shared" si="5"/>
        <v>108.69565217391305</v>
      </c>
      <c r="V62" s="5">
        <f t="shared" si="6"/>
        <v>8.4375000000000006E-2</v>
      </c>
      <c r="W62" s="5">
        <f t="shared" si="7"/>
        <v>0.115</v>
      </c>
      <c r="X62" s="5">
        <v>0.88</v>
      </c>
      <c r="Y62" s="5">
        <v>0.53</v>
      </c>
      <c r="Z62" s="5">
        <v>0.82</v>
      </c>
      <c r="AA62" s="11" t="s">
        <v>78</v>
      </c>
      <c r="AB62" s="12" t="s">
        <v>79</v>
      </c>
      <c r="AC62" s="4">
        <v>10</v>
      </c>
      <c r="AD62" s="4">
        <v>32</v>
      </c>
      <c r="AE62" s="4">
        <v>22</v>
      </c>
      <c r="AF62" s="4">
        <v>16</v>
      </c>
      <c r="AG62" s="4">
        <v>10</v>
      </c>
      <c r="AH62" s="4">
        <v>10</v>
      </c>
    </row>
    <row r="63" spans="1:36" ht="30" x14ac:dyDescent="0.25">
      <c r="A63" s="4" t="s">
        <v>35</v>
      </c>
      <c r="B63" s="8" t="s">
        <v>38</v>
      </c>
      <c r="C63" s="5">
        <v>0.9</v>
      </c>
      <c r="D63" s="5">
        <v>0.1</v>
      </c>
      <c r="E63" s="4" t="s">
        <v>5</v>
      </c>
      <c r="F63" s="4" t="s">
        <v>69</v>
      </c>
      <c r="G63" s="4" t="s">
        <v>64</v>
      </c>
      <c r="H63" s="4">
        <v>60000</v>
      </c>
      <c r="I63" s="4">
        <v>45000</v>
      </c>
      <c r="J63" s="4">
        <v>15000</v>
      </c>
      <c r="K63" s="4" t="s">
        <v>17</v>
      </c>
      <c r="L63" s="5">
        <v>0.72</v>
      </c>
      <c r="M63" s="5">
        <v>0.28000000000000003</v>
      </c>
      <c r="N63" s="4">
        <v>30</v>
      </c>
      <c r="O63" s="4">
        <v>18</v>
      </c>
      <c r="P63" s="4">
        <v>12</v>
      </c>
      <c r="Q63" s="4">
        <v>520</v>
      </c>
      <c r="R63" s="4">
        <v>320</v>
      </c>
      <c r="S63" s="4">
        <v>200</v>
      </c>
      <c r="T63" s="14">
        <f t="shared" si="4"/>
        <v>2500</v>
      </c>
      <c r="U63" s="7">
        <f t="shared" si="5"/>
        <v>1250</v>
      </c>
      <c r="V63" s="5">
        <f t="shared" si="6"/>
        <v>5.6250000000000001E-2</v>
      </c>
      <c r="W63" s="5">
        <f t="shared" si="7"/>
        <v>0.06</v>
      </c>
      <c r="X63" s="5">
        <v>0.79</v>
      </c>
      <c r="Y63" s="5">
        <v>0.3</v>
      </c>
      <c r="Z63" s="5">
        <v>0.56999999999999995</v>
      </c>
      <c r="AA63" s="11" t="s">
        <v>78</v>
      </c>
      <c r="AB63" s="12" t="s">
        <v>79</v>
      </c>
      <c r="AC63" s="4">
        <v>10</v>
      </c>
      <c r="AD63" s="4">
        <v>29</v>
      </c>
      <c r="AE63" s="4">
        <v>22</v>
      </c>
      <c r="AF63" s="4">
        <v>16</v>
      </c>
      <c r="AG63" s="4">
        <v>12</v>
      </c>
      <c r="AH63" s="4">
        <v>11</v>
      </c>
    </row>
    <row r="64" spans="1:36" ht="15.75" x14ac:dyDescent="0.25">
      <c r="A64" s="10" t="s">
        <v>35</v>
      </c>
      <c r="B64" s="6" t="s">
        <v>39</v>
      </c>
      <c r="C64" s="9">
        <v>0.9</v>
      </c>
      <c r="D64" s="5">
        <v>0.1</v>
      </c>
      <c r="E64" s="10" t="s">
        <v>5</v>
      </c>
      <c r="F64" s="10" t="s">
        <v>69</v>
      </c>
      <c r="G64" s="10" t="s">
        <v>65</v>
      </c>
      <c r="H64" s="10">
        <v>80000</v>
      </c>
      <c r="I64" s="10">
        <v>6000</v>
      </c>
      <c r="J64" s="10">
        <v>2000</v>
      </c>
      <c r="K64" s="10" t="s">
        <v>17</v>
      </c>
      <c r="L64" s="9">
        <v>0.77</v>
      </c>
      <c r="M64" s="9">
        <v>0.23</v>
      </c>
      <c r="N64" s="10">
        <v>40</v>
      </c>
      <c r="O64" s="10">
        <v>28</v>
      </c>
      <c r="P64" s="10">
        <v>12</v>
      </c>
      <c r="Q64" s="10">
        <v>320</v>
      </c>
      <c r="R64" s="10">
        <v>120</v>
      </c>
      <c r="S64" s="10">
        <v>200</v>
      </c>
      <c r="T64" s="15">
        <f t="shared" si="4"/>
        <v>214.28571428571428</v>
      </c>
      <c r="U64" s="13">
        <f t="shared" si="5"/>
        <v>166.66666666666666</v>
      </c>
      <c r="V64" s="9">
        <f t="shared" si="6"/>
        <v>0.23333333333333334</v>
      </c>
      <c r="W64" s="9">
        <f t="shared" si="7"/>
        <v>0.06</v>
      </c>
      <c r="X64" s="9">
        <v>0.96</v>
      </c>
      <c r="Y64" s="9">
        <v>0.4</v>
      </c>
      <c r="Z64" s="9">
        <v>0.78</v>
      </c>
      <c r="AA64" s="11" t="s">
        <v>78</v>
      </c>
      <c r="AB64" s="12" t="s">
        <v>79</v>
      </c>
      <c r="AC64" s="10">
        <v>5</v>
      </c>
      <c r="AD64" s="10">
        <v>34</v>
      </c>
      <c r="AE64" s="10">
        <v>28</v>
      </c>
      <c r="AF64" s="10">
        <v>16</v>
      </c>
      <c r="AG64" s="10">
        <v>9</v>
      </c>
      <c r="AH64" s="10">
        <v>8</v>
      </c>
      <c r="AI64" s="10"/>
      <c r="AJ64" s="10"/>
    </row>
    <row r="65" spans="1:36" ht="15.75" x14ac:dyDescent="0.25">
      <c r="A65" s="10" t="s">
        <v>35</v>
      </c>
      <c r="B65" s="6" t="s">
        <v>39</v>
      </c>
      <c r="C65" s="9">
        <v>0.9</v>
      </c>
      <c r="D65" s="5">
        <v>0.1</v>
      </c>
      <c r="E65" s="10" t="s">
        <v>5</v>
      </c>
      <c r="F65" s="10" t="s">
        <v>69</v>
      </c>
      <c r="G65" s="10" t="s">
        <v>64</v>
      </c>
      <c r="H65" s="10">
        <v>50000</v>
      </c>
      <c r="I65" s="10">
        <v>3500</v>
      </c>
      <c r="J65" s="10">
        <v>1500</v>
      </c>
      <c r="K65" s="10" t="s">
        <v>17</v>
      </c>
      <c r="L65" s="9">
        <v>1</v>
      </c>
      <c r="M65" s="9">
        <v>0</v>
      </c>
      <c r="N65" s="10">
        <v>25</v>
      </c>
      <c r="O65" s="10">
        <v>13</v>
      </c>
      <c r="P65" s="10">
        <v>12</v>
      </c>
      <c r="Q65" s="10">
        <v>456</v>
      </c>
      <c r="R65" s="10">
        <v>150</v>
      </c>
      <c r="S65" s="10">
        <v>300</v>
      </c>
      <c r="T65" s="15">
        <f t="shared" si="4"/>
        <v>269.23076923076923</v>
      </c>
      <c r="U65" s="13">
        <f t="shared" si="5"/>
        <v>125</v>
      </c>
      <c r="V65" s="9">
        <f t="shared" si="6"/>
        <v>8.666666666666667E-2</v>
      </c>
      <c r="W65" s="9">
        <f t="shared" si="7"/>
        <v>0.04</v>
      </c>
      <c r="X65" s="9">
        <v>0.97</v>
      </c>
      <c r="Y65" s="9">
        <v>0.32</v>
      </c>
      <c r="Z65" s="9">
        <v>0.87</v>
      </c>
      <c r="AA65" s="11" t="s">
        <v>78</v>
      </c>
      <c r="AB65" s="12" t="s">
        <v>79</v>
      </c>
      <c r="AC65" s="10">
        <v>10</v>
      </c>
      <c r="AD65" s="10">
        <v>31</v>
      </c>
      <c r="AE65" s="10">
        <v>26</v>
      </c>
      <c r="AF65" s="10">
        <v>14</v>
      </c>
      <c r="AG65" s="10">
        <v>9</v>
      </c>
      <c r="AH65" s="10">
        <v>10</v>
      </c>
      <c r="AI65" s="10"/>
      <c r="AJ65" s="10"/>
    </row>
    <row r="66" spans="1:36" ht="15.75" hidden="1" x14ac:dyDescent="0.25">
      <c r="A66" s="10" t="s">
        <v>35</v>
      </c>
      <c r="B66" s="10" t="s">
        <v>80</v>
      </c>
      <c r="C66" s="9">
        <v>0.6</v>
      </c>
      <c r="D66" s="5">
        <v>0.4</v>
      </c>
      <c r="E66" s="10" t="s">
        <v>88</v>
      </c>
      <c r="F66" s="10" t="s">
        <v>66</v>
      </c>
      <c r="G66" s="10" t="s">
        <v>65</v>
      </c>
      <c r="H66" s="10">
        <v>100000</v>
      </c>
      <c r="I66" s="10">
        <v>50000</v>
      </c>
      <c r="J66" s="10">
        <v>50000</v>
      </c>
      <c r="K66" s="10" t="s">
        <v>11</v>
      </c>
      <c r="L66" s="9">
        <v>0.69</v>
      </c>
      <c r="M66" s="9">
        <v>0.31</v>
      </c>
      <c r="N66" s="10">
        <v>45</v>
      </c>
      <c r="O66" s="10">
        <v>30</v>
      </c>
      <c r="P66" s="10">
        <v>15</v>
      </c>
      <c r="Q66" s="10">
        <v>120</v>
      </c>
      <c r="R66" s="10">
        <v>60</v>
      </c>
      <c r="S66" s="10">
        <v>60</v>
      </c>
      <c r="T66" s="15">
        <f t="shared" ref="T66:T97" si="8">I66/O66</f>
        <v>1666.6666666666667</v>
      </c>
      <c r="U66" s="10">
        <f t="shared" ref="U66:U97" si="9">J66/P66</f>
        <v>3333.3333333333335</v>
      </c>
      <c r="V66" s="9">
        <f t="shared" ref="V66:V97" si="10">O66/R66</f>
        <v>0.5</v>
      </c>
      <c r="W66" s="9">
        <f t="shared" ref="W66:W97" si="11">P66/S66</f>
        <v>0.25</v>
      </c>
      <c r="X66" s="5">
        <v>0.69</v>
      </c>
      <c r="Y66" s="5">
        <v>0.68</v>
      </c>
      <c r="Z66" s="5">
        <v>0.65</v>
      </c>
      <c r="AA66" s="11" t="s">
        <v>73</v>
      </c>
      <c r="AB66" s="12" t="s">
        <v>72</v>
      </c>
      <c r="AC66" s="10">
        <v>9</v>
      </c>
      <c r="AD66" s="10">
        <v>28</v>
      </c>
      <c r="AE66" s="10">
        <v>21</v>
      </c>
      <c r="AF66" s="10">
        <v>17</v>
      </c>
      <c r="AG66" s="10">
        <v>15</v>
      </c>
      <c r="AH66" s="10">
        <v>10</v>
      </c>
      <c r="AI66" s="10"/>
      <c r="AJ66" s="10"/>
    </row>
    <row r="67" spans="1:36" ht="15.75" hidden="1" x14ac:dyDescent="0.25">
      <c r="A67" s="10" t="s">
        <v>35</v>
      </c>
      <c r="B67" s="10" t="s">
        <v>80</v>
      </c>
      <c r="C67" s="9">
        <v>0.6</v>
      </c>
      <c r="D67" s="5">
        <v>0.4</v>
      </c>
      <c r="E67" s="10" t="s">
        <v>88</v>
      </c>
      <c r="F67" s="10" t="s">
        <v>66</v>
      </c>
      <c r="G67" s="10" t="s">
        <v>64</v>
      </c>
      <c r="H67" s="10">
        <v>200000</v>
      </c>
      <c r="I67" s="10">
        <v>100000</v>
      </c>
      <c r="J67" s="10">
        <v>100000</v>
      </c>
      <c r="K67" s="10" t="s">
        <v>11</v>
      </c>
      <c r="L67" s="9">
        <v>0.91</v>
      </c>
      <c r="M67" s="9">
        <v>0.09</v>
      </c>
      <c r="N67" s="10">
        <v>44</v>
      </c>
      <c r="O67" s="10">
        <v>22</v>
      </c>
      <c r="P67" s="10">
        <v>22</v>
      </c>
      <c r="Q67" s="10">
        <v>220</v>
      </c>
      <c r="R67" s="10">
        <v>110</v>
      </c>
      <c r="S67" s="10">
        <v>110</v>
      </c>
      <c r="T67" s="15">
        <f t="shared" si="8"/>
        <v>4545.454545454545</v>
      </c>
      <c r="U67" s="15">
        <f t="shared" si="9"/>
        <v>4545.454545454545</v>
      </c>
      <c r="V67" s="9">
        <f t="shared" si="10"/>
        <v>0.2</v>
      </c>
      <c r="W67" s="9">
        <f t="shared" si="11"/>
        <v>0.2</v>
      </c>
      <c r="X67" s="5">
        <v>0.88</v>
      </c>
      <c r="Y67" s="5">
        <v>0.69</v>
      </c>
      <c r="Z67" s="5">
        <v>0.45</v>
      </c>
      <c r="AA67" s="11" t="s">
        <v>73</v>
      </c>
      <c r="AB67" s="12" t="s">
        <v>72</v>
      </c>
      <c r="AC67" s="10">
        <v>5</v>
      </c>
      <c r="AD67" s="10">
        <v>25</v>
      </c>
      <c r="AE67" s="10">
        <v>26</v>
      </c>
      <c r="AF67" s="10">
        <v>21</v>
      </c>
      <c r="AG67" s="10">
        <v>13</v>
      </c>
      <c r="AH67" s="10">
        <v>100</v>
      </c>
      <c r="AI67" s="10"/>
      <c r="AJ67" s="10"/>
    </row>
    <row r="68" spans="1:36" ht="15.75" hidden="1" x14ac:dyDescent="0.25">
      <c r="A68" s="10" t="s">
        <v>35</v>
      </c>
      <c r="B68" s="10" t="s">
        <v>81</v>
      </c>
      <c r="C68" s="9">
        <v>0.6</v>
      </c>
      <c r="D68" s="5">
        <v>0.4</v>
      </c>
      <c r="E68" s="10" t="s">
        <v>88</v>
      </c>
      <c r="F68" s="10" t="s">
        <v>66</v>
      </c>
      <c r="G68" s="10" t="s">
        <v>65</v>
      </c>
      <c r="H68" s="10">
        <v>800000</v>
      </c>
      <c r="I68" s="10">
        <v>400000</v>
      </c>
      <c r="J68" s="10">
        <v>400000</v>
      </c>
      <c r="K68" s="10" t="s">
        <v>11</v>
      </c>
      <c r="L68" s="9">
        <v>0.62</v>
      </c>
      <c r="M68" s="9">
        <v>0.38</v>
      </c>
      <c r="N68" s="10">
        <v>66</v>
      </c>
      <c r="O68" s="10">
        <v>33</v>
      </c>
      <c r="P68" s="10">
        <v>33</v>
      </c>
      <c r="Q68" s="10">
        <v>320</v>
      </c>
      <c r="R68" s="10">
        <v>160</v>
      </c>
      <c r="S68" s="10">
        <v>160</v>
      </c>
      <c r="T68" s="15">
        <f t="shared" si="8"/>
        <v>12121.212121212122</v>
      </c>
      <c r="U68" s="15">
        <f t="shared" si="9"/>
        <v>12121.212121212122</v>
      </c>
      <c r="V68" s="9">
        <f t="shared" si="10"/>
        <v>0.20624999999999999</v>
      </c>
      <c r="W68" s="9">
        <f t="shared" si="11"/>
        <v>0.20624999999999999</v>
      </c>
      <c r="X68" s="5">
        <v>0.89</v>
      </c>
      <c r="Y68" s="5">
        <v>0.69</v>
      </c>
      <c r="Z68" s="5">
        <v>0.56000000000000005</v>
      </c>
      <c r="AA68" s="11" t="s">
        <v>73</v>
      </c>
      <c r="AB68" s="12" t="s">
        <v>72</v>
      </c>
      <c r="AC68" s="10">
        <v>10</v>
      </c>
      <c r="AD68" s="10">
        <v>27</v>
      </c>
      <c r="AE68" s="10">
        <v>21</v>
      </c>
      <c r="AF68" s="10">
        <v>16</v>
      </c>
      <c r="AG68" s="10">
        <v>13</v>
      </c>
      <c r="AH68" s="10">
        <v>13</v>
      </c>
      <c r="AI68" s="10"/>
      <c r="AJ68" s="10"/>
    </row>
    <row r="69" spans="1:36" ht="15.75" hidden="1" x14ac:dyDescent="0.25">
      <c r="A69" s="10" t="s">
        <v>35</v>
      </c>
      <c r="B69" s="10" t="s">
        <v>81</v>
      </c>
      <c r="C69" s="9">
        <v>0.6</v>
      </c>
      <c r="D69" s="5">
        <v>0.4</v>
      </c>
      <c r="E69" s="10" t="s">
        <v>88</v>
      </c>
      <c r="F69" s="10" t="s">
        <v>66</v>
      </c>
      <c r="G69" s="10" t="s">
        <v>64</v>
      </c>
      <c r="H69" s="10">
        <v>100000</v>
      </c>
      <c r="I69" s="10">
        <v>50000</v>
      </c>
      <c r="J69" s="10">
        <v>50000</v>
      </c>
      <c r="K69" s="10" t="s">
        <v>11</v>
      </c>
      <c r="L69" s="9">
        <v>0.38</v>
      </c>
      <c r="M69" s="9">
        <v>0.62</v>
      </c>
      <c r="N69" s="10">
        <v>42</v>
      </c>
      <c r="O69" s="10">
        <v>21</v>
      </c>
      <c r="P69" s="10">
        <v>21</v>
      </c>
      <c r="Q69" s="10">
        <v>420</v>
      </c>
      <c r="R69" s="10">
        <v>210</v>
      </c>
      <c r="S69" s="10">
        <v>210</v>
      </c>
      <c r="T69" s="15">
        <f t="shared" si="8"/>
        <v>2380.9523809523807</v>
      </c>
      <c r="U69" s="15">
        <f t="shared" si="9"/>
        <v>2380.9523809523807</v>
      </c>
      <c r="V69" s="9">
        <f t="shared" si="10"/>
        <v>0.1</v>
      </c>
      <c r="W69" s="9">
        <f t="shared" si="11"/>
        <v>0.1</v>
      </c>
      <c r="X69" s="5">
        <v>0.79</v>
      </c>
      <c r="Y69" s="5">
        <v>0.77</v>
      </c>
      <c r="Z69" s="5">
        <v>0.74</v>
      </c>
      <c r="AA69" s="11" t="s">
        <v>73</v>
      </c>
      <c r="AB69" s="12" t="s">
        <v>72</v>
      </c>
      <c r="AC69" s="10">
        <v>12</v>
      </c>
      <c r="AD69" s="10">
        <v>45</v>
      </c>
      <c r="AE69" s="10">
        <v>17</v>
      </c>
      <c r="AF69" s="10">
        <v>5</v>
      </c>
      <c r="AG69" s="10">
        <v>2</v>
      </c>
      <c r="AH69" s="10">
        <v>19</v>
      </c>
      <c r="AI69" s="10"/>
      <c r="AJ69" s="10"/>
    </row>
    <row r="70" spans="1:36" ht="15.75" hidden="1" x14ac:dyDescent="0.25">
      <c r="A70" s="10" t="s">
        <v>35</v>
      </c>
      <c r="B70" s="10" t="s">
        <v>82</v>
      </c>
      <c r="C70" s="9">
        <v>0.6</v>
      </c>
      <c r="D70" s="5">
        <v>0.4</v>
      </c>
      <c r="E70" s="10" t="s">
        <v>88</v>
      </c>
      <c r="F70" s="10" t="s">
        <v>66</v>
      </c>
      <c r="G70" s="10" t="s">
        <v>65</v>
      </c>
      <c r="H70" s="10">
        <v>200000</v>
      </c>
      <c r="I70" s="10">
        <v>100000</v>
      </c>
      <c r="J70" s="10">
        <v>100000</v>
      </c>
      <c r="K70" s="10" t="s">
        <v>11</v>
      </c>
      <c r="L70" s="9">
        <v>0.52</v>
      </c>
      <c r="M70" s="9">
        <v>0.48</v>
      </c>
      <c r="N70" s="10">
        <v>62</v>
      </c>
      <c r="O70" s="10">
        <v>31</v>
      </c>
      <c r="P70" s="10">
        <v>31</v>
      </c>
      <c r="Q70" s="10">
        <v>440</v>
      </c>
      <c r="R70" s="10">
        <v>220</v>
      </c>
      <c r="S70" s="10">
        <v>220</v>
      </c>
      <c r="T70" s="15">
        <f t="shared" si="8"/>
        <v>3225.8064516129034</v>
      </c>
      <c r="U70" s="15">
        <f t="shared" si="9"/>
        <v>3225.8064516129034</v>
      </c>
      <c r="V70" s="9">
        <f t="shared" si="10"/>
        <v>0.1409090909090909</v>
      </c>
      <c r="W70" s="9">
        <f t="shared" si="11"/>
        <v>0.1409090909090909</v>
      </c>
      <c r="X70" s="5">
        <v>0.79</v>
      </c>
      <c r="Y70" s="5">
        <v>0.7</v>
      </c>
      <c r="Z70" s="5">
        <v>0.71</v>
      </c>
      <c r="AA70" s="11" t="s">
        <v>73</v>
      </c>
      <c r="AB70" s="12" t="s">
        <v>72</v>
      </c>
      <c r="AC70" s="10">
        <v>13</v>
      </c>
      <c r="AD70" s="10">
        <v>44</v>
      </c>
      <c r="AE70" s="10">
        <v>15</v>
      </c>
      <c r="AF70" s="10">
        <v>5</v>
      </c>
      <c r="AG70" s="10">
        <v>21</v>
      </c>
      <c r="AH70" s="10">
        <v>2</v>
      </c>
      <c r="AI70" s="10"/>
      <c r="AJ70" s="10"/>
    </row>
    <row r="71" spans="1:36" ht="15.75" hidden="1" x14ac:dyDescent="0.25">
      <c r="A71" s="10" t="s">
        <v>35</v>
      </c>
      <c r="B71" s="10" t="s">
        <v>82</v>
      </c>
      <c r="C71" s="9">
        <v>0.6</v>
      </c>
      <c r="D71" s="5">
        <v>0.4</v>
      </c>
      <c r="E71" s="10" t="s">
        <v>88</v>
      </c>
      <c r="F71" s="10" t="s">
        <v>66</v>
      </c>
      <c r="G71" s="10" t="s">
        <v>64</v>
      </c>
      <c r="H71" s="10">
        <v>97000</v>
      </c>
      <c r="I71" s="10">
        <v>40000</v>
      </c>
      <c r="J71" s="10">
        <v>57000</v>
      </c>
      <c r="K71" s="10" t="s">
        <v>11</v>
      </c>
      <c r="L71" s="9">
        <v>0.34</v>
      </c>
      <c r="M71" s="9">
        <v>0.66</v>
      </c>
      <c r="N71" s="10">
        <v>24</v>
      </c>
      <c r="O71" s="10">
        <v>12</v>
      </c>
      <c r="P71" s="10">
        <v>12</v>
      </c>
      <c r="Q71" s="10">
        <v>600</v>
      </c>
      <c r="R71" s="10">
        <v>300</v>
      </c>
      <c r="S71" s="10">
        <v>300</v>
      </c>
      <c r="T71" s="15">
        <f t="shared" si="8"/>
        <v>3333.3333333333335</v>
      </c>
      <c r="U71" s="15">
        <f t="shared" si="9"/>
        <v>4750</v>
      </c>
      <c r="V71" s="9">
        <f t="shared" si="10"/>
        <v>0.04</v>
      </c>
      <c r="W71" s="9">
        <f t="shared" si="11"/>
        <v>0.04</v>
      </c>
      <c r="X71" s="5">
        <v>0.79</v>
      </c>
      <c r="Y71" s="5">
        <v>0.76</v>
      </c>
      <c r="Z71" s="5">
        <v>0.72</v>
      </c>
      <c r="AA71" s="11" t="s">
        <v>73</v>
      </c>
      <c r="AB71" s="12" t="s">
        <v>72</v>
      </c>
      <c r="AC71" s="10">
        <v>13</v>
      </c>
      <c r="AD71" s="10">
        <v>51</v>
      </c>
      <c r="AE71" s="10">
        <v>16</v>
      </c>
      <c r="AF71" s="10">
        <v>5</v>
      </c>
      <c r="AG71" s="10">
        <v>14</v>
      </c>
      <c r="AH71" s="10">
        <v>1</v>
      </c>
      <c r="AI71" s="10"/>
      <c r="AJ71" s="10"/>
    </row>
    <row r="72" spans="1:36" ht="15.75" hidden="1" x14ac:dyDescent="0.25">
      <c r="A72" s="10" t="s">
        <v>35</v>
      </c>
      <c r="B72" s="10" t="s">
        <v>83</v>
      </c>
      <c r="C72" s="9">
        <v>0.6</v>
      </c>
      <c r="D72" s="5">
        <v>0.4</v>
      </c>
      <c r="E72" s="10" t="s">
        <v>88</v>
      </c>
      <c r="F72" s="10" t="s">
        <v>66</v>
      </c>
      <c r="G72" s="10" t="s">
        <v>65</v>
      </c>
      <c r="H72" s="10">
        <v>300000</v>
      </c>
      <c r="I72" s="10">
        <v>150000</v>
      </c>
      <c r="J72" s="10">
        <v>150000</v>
      </c>
      <c r="K72" s="10" t="s">
        <v>11</v>
      </c>
      <c r="L72" s="9">
        <v>0.5</v>
      </c>
      <c r="M72" s="9">
        <v>0.5</v>
      </c>
      <c r="N72" s="10">
        <v>64</v>
      </c>
      <c r="O72" s="10">
        <v>32</v>
      </c>
      <c r="P72" s="10">
        <v>32</v>
      </c>
      <c r="Q72" s="10">
        <v>460</v>
      </c>
      <c r="R72" s="10">
        <v>230</v>
      </c>
      <c r="S72" s="10">
        <v>230</v>
      </c>
      <c r="T72" s="15">
        <f t="shared" si="8"/>
        <v>4687.5</v>
      </c>
      <c r="U72" s="15">
        <f t="shared" si="9"/>
        <v>4687.5</v>
      </c>
      <c r="V72" s="9">
        <f t="shared" si="10"/>
        <v>0.1391304347826087</v>
      </c>
      <c r="W72" s="9">
        <f t="shared" si="11"/>
        <v>0.1391304347826087</v>
      </c>
      <c r="X72" s="5">
        <v>0.79</v>
      </c>
      <c r="Y72" s="5">
        <v>0.77</v>
      </c>
      <c r="Z72" s="5">
        <v>0.73</v>
      </c>
      <c r="AA72" s="11" t="s">
        <v>73</v>
      </c>
      <c r="AB72" s="12" t="s">
        <v>72</v>
      </c>
      <c r="AC72" s="10">
        <v>2</v>
      </c>
      <c r="AD72" s="10">
        <v>37</v>
      </c>
      <c r="AE72" s="10">
        <v>22</v>
      </c>
      <c r="AF72" s="10">
        <v>10</v>
      </c>
      <c r="AG72" s="10">
        <v>5</v>
      </c>
      <c r="AH72" s="10">
        <v>24</v>
      </c>
      <c r="AI72" s="10"/>
      <c r="AJ72" s="10"/>
    </row>
    <row r="73" spans="1:36" ht="15.75" hidden="1" x14ac:dyDescent="0.25">
      <c r="A73" s="10" t="s">
        <v>35</v>
      </c>
      <c r="B73" s="10" t="s">
        <v>83</v>
      </c>
      <c r="C73" s="9">
        <v>0.6</v>
      </c>
      <c r="D73" s="5">
        <v>0.4</v>
      </c>
      <c r="E73" s="10" t="s">
        <v>88</v>
      </c>
      <c r="F73" s="10" t="s">
        <v>66</v>
      </c>
      <c r="G73" s="10" t="s">
        <v>64</v>
      </c>
      <c r="H73" s="10">
        <v>50000</v>
      </c>
      <c r="I73" s="10">
        <v>25000</v>
      </c>
      <c r="J73" s="10">
        <v>25000</v>
      </c>
      <c r="K73" s="10" t="s">
        <v>11</v>
      </c>
      <c r="L73" s="9">
        <v>0.42</v>
      </c>
      <c r="M73" s="9">
        <v>0.68</v>
      </c>
      <c r="N73" s="10">
        <v>50</v>
      </c>
      <c r="O73" s="10">
        <v>25</v>
      </c>
      <c r="P73" s="10">
        <v>25</v>
      </c>
      <c r="Q73" s="10">
        <v>240</v>
      </c>
      <c r="R73" s="10">
        <v>120</v>
      </c>
      <c r="S73" s="10">
        <v>120</v>
      </c>
      <c r="T73" s="15">
        <f t="shared" si="8"/>
        <v>1000</v>
      </c>
      <c r="U73" s="15">
        <f t="shared" si="9"/>
        <v>1000</v>
      </c>
      <c r="V73" s="9">
        <f t="shared" si="10"/>
        <v>0.20833333333333334</v>
      </c>
      <c r="W73" s="9">
        <f t="shared" si="11"/>
        <v>0.20833333333333334</v>
      </c>
      <c r="X73" s="5">
        <v>0.79</v>
      </c>
      <c r="Y73" s="5">
        <v>0.68</v>
      </c>
      <c r="Z73" s="5">
        <v>0.64</v>
      </c>
      <c r="AA73" s="11" t="s">
        <v>73</v>
      </c>
      <c r="AB73" s="12" t="s">
        <v>72</v>
      </c>
      <c r="AC73" s="10">
        <v>1</v>
      </c>
      <c r="AD73" s="10">
        <v>36</v>
      </c>
      <c r="AE73" s="10">
        <v>23</v>
      </c>
      <c r="AF73" s="10">
        <v>12</v>
      </c>
      <c r="AG73" s="10">
        <v>25</v>
      </c>
      <c r="AH73" s="10">
        <v>3</v>
      </c>
      <c r="AI73" s="10"/>
      <c r="AJ73" s="10"/>
    </row>
    <row r="74" spans="1:36" ht="15.75" hidden="1" x14ac:dyDescent="0.25">
      <c r="A74" s="10" t="s">
        <v>35</v>
      </c>
      <c r="B74" s="10" t="s">
        <v>84</v>
      </c>
      <c r="C74" s="9">
        <v>0.6</v>
      </c>
      <c r="D74" s="5">
        <v>0.4</v>
      </c>
      <c r="E74" s="10" t="s">
        <v>88</v>
      </c>
      <c r="F74" s="10" t="s">
        <v>66</v>
      </c>
      <c r="G74" s="10" t="s">
        <v>65</v>
      </c>
      <c r="H74" s="10">
        <v>550000</v>
      </c>
      <c r="I74" s="10">
        <v>225000</v>
      </c>
      <c r="J74" s="10">
        <v>225000</v>
      </c>
      <c r="K74" s="10" t="s">
        <v>11</v>
      </c>
      <c r="L74" s="9">
        <v>0.59</v>
      </c>
      <c r="M74" s="9">
        <v>0.41</v>
      </c>
      <c r="N74" s="10">
        <v>80</v>
      </c>
      <c r="O74" s="10">
        <v>40</v>
      </c>
      <c r="P74" s="10">
        <v>40</v>
      </c>
      <c r="Q74" s="10">
        <v>220</v>
      </c>
      <c r="R74" s="10">
        <v>110</v>
      </c>
      <c r="S74" s="10">
        <v>110</v>
      </c>
      <c r="T74" s="15">
        <f t="shared" si="8"/>
        <v>5625</v>
      </c>
      <c r="U74" s="15">
        <f t="shared" si="9"/>
        <v>5625</v>
      </c>
      <c r="V74" s="9">
        <f t="shared" si="10"/>
        <v>0.36363636363636365</v>
      </c>
      <c r="W74" s="9">
        <f t="shared" si="11"/>
        <v>0.36363636363636365</v>
      </c>
      <c r="X74" s="5">
        <v>0.88</v>
      </c>
      <c r="Y74" s="5">
        <v>0.72</v>
      </c>
      <c r="Z74" s="5">
        <v>0.64</v>
      </c>
      <c r="AA74" s="11" t="s">
        <v>73</v>
      </c>
      <c r="AB74" s="12" t="s">
        <v>72</v>
      </c>
      <c r="AC74" s="10">
        <v>2</v>
      </c>
      <c r="AD74" s="10">
        <v>43</v>
      </c>
      <c r="AE74" s="10">
        <v>32</v>
      </c>
      <c r="AF74" s="10">
        <v>11</v>
      </c>
      <c r="AG74" s="10">
        <v>3</v>
      </c>
      <c r="AH74" s="10">
        <v>9</v>
      </c>
      <c r="AI74" s="10"/>
      <c r="AJ74" s="10"/>
    </row>
    <row r="75" spans="1:36" ht="15.75" hidden="1" x14ac:dyDescent="0.25">
      <c r="A75" s="10" t="s">
        <v>35</v>
      </c>
      <c r="B75" s="10" t="s">
        <v>84</v>
      </c>
      <c r="C75" s="9">
        <v>0.6</v>
      </c>
      <c r="D75" s="5">
        <v>0.4</v>
      </c>
      <c r="E75" s="10" t="s">
        <v>88</v>
      </c>
      <c r="F75" s="10" t="s">
        <v>66</v>
      </c>
      <c r="G75" s="10" t="s">
        <v>64</v>
      </c>
      <c r="H75" s="10">
        <v>500000</v>
      </c>
      <c r="I75" s="10">
        <v>250000</v>
      </c>
      <c r="J75" s="10">
        <v>250000</v>
      </c>
      <c r="K75" s="10" t="s">
        <v>11</v>
      </c>
      <c r="L75" s="9">
        <v>0.59</v>
      </c>
      <c r="M75" s="9">
        <v>0.41</v>
      </c>
      <c r="N75" s="10">
        <v>82</v>
      </c>
      <c r="O75" s="10">
        <v>41</v>
      </c>
      <c r="P75" s="10">
        <v>41</v>
      </c>
      <c r="Q75" s="10">
        <v>440</v>
      </c>
      <c r="R75" s="10">
        <v>220</v>
      </c>
      <c r="S75" s="10">
        <v>220</v>
      </c>
      <c r="T75" s="15">
        <f t="shared" si="8"/>
        <v>6097.5609756097565</v>
      </c>
      <c r="U75" s="15">
        <f t="shared" si="9"/>
        <v>6097.5609756097565</v>
      </c>
      <c r="V75" s="9">
        <f t="shared" si="10"/>
        <v>0.18636363636363637</v>
      </c>
      <c r="W75" s="9">
        <f t="shared" si="11"/>
        <v>0.18636363636363637</v>
      </c>
      <c r="X75" s="5">
        <v>0.89</v>
      </c>
      <c r="Y75" s="5">
        <v>0.71</v>
      </c>
      <c r="Z75" s="5">
        <v>0.63</v>
      </c>
      <c r="AA75" s="11" t="s">
        <v>73</v>
      </c>
      <c r="AB75" s="12" t="s">
        <v>72</v>
      </c>
      <c r="AC75" s="10">
        <v>5</v>
      </c>
      <c r="AD75" s="10">
        <v>41</v>
      </c>
      <c r="AE75" s="10">
        <v>19</v>
      </c>
      <c r="AF75" s="10">
        <v>8</v>
      </c>
      <c r="AG75" s="10">
        <v>4</v>
      </c>
      <c r="AH75" s="10">
        <v>23</v>
      </c>
      <c r="AI75" s="10"/>
      <c r="AJ75" s="10"/>
    </row>
    <row r="76" spans="1:36" ht="15.75" hidden="1" x14ac:dyDescent="0.25">
      <c r="A76" s="10" t="s">
        <v>35</v>
      </c>
      <c r="B76" s="10" t="s">
        <v>85</v>
      </c>
      <c r="C76" s="9">
        <v>0.6</v>
      </c>
      <c r="D76" s="5">
        <v>0.4</v>
      </c>
      <c r="E76" s="10" t="s">
        <v>88</v>
      </c>
      <c r="F76" s="10" t="s">
        <v>66</v>
      </c>
      <c r="G76" s="10" t="s">
        <v>65</v>
      </c>
      <c r="H76" s="10">
        <v>800000</v>
      </c>
      <c r="I76" s="10">
        <v>400000</v>
      </c>
      <c r="J76" s="10">
        <v>400000</v>
      </c>
      <c r="K76" s="10" t="s">
        <v>11</v>
      </c>
      <c r="L76" s="9">
        <v>0.59</v>
      </c>
      <c r="M76" s="9">
        <v>0.41</v>
      </c>
      <c r="N76" s="10">
        <v>60</v>
      </c>
      <c r="O76" s="10">
        <v>30</v>
      </c>
      <c r="P76" s="10">
        <v>30</v>
      </c>
      <c r="Q76" s="4">
        <v>600</v>
      </c>
      <c r="R76" s="4">
        <v>220</v>
      </c>
      <c r="S76" s="4">
        <v>380</v>
      </c>
      <c r="T76" s="15">
        <f t="shared" si="8"/>
        <v>13333.333333333334</v>
      </c>
      <c r="U76" s="15">
        <f t="shared" si="9"/>
        <v>13333.333333333334</v>
      </c>
      <c r="V76" s="9">
        <f t="shared" si="10"/>
        <v>0.13636363636363635</v>
      </c>
      <c r="W76" s="9">
        <f t="shared" si="11"/>
        <v>7.8947368421052627E-2</v>
      </c>
      <c r="X76" s="5">
        <v>0.89</v>
      </c>
      <c r="Y76" s="5">
        <v>0.76</v>
      </c>
      <c r="Z76" s="5">
        <v>0.88</v>
      </c>
      <c r="AA76" s="11" t="s">
        <v>73</v>
      </c>
      <c r="AB76" s="12" t="s">
        <v>72</v>
      </c>
      <c r="AC76" s="10">
        <v>5</v>
      </c>
      <c r="AD76" s="10">
        <v>34</v>
      </c>
      <c r="AE76" s="10">
        <v>23</v>
      </c>
      <c r="AF76" s="10">
        <v>13</v>
      </c>
      <c r="AG76" s="10">
        <v>8</v>
      </c>
      <c r="AH76" s="10">
        <v>17</v>
      </c>
      <c r="AI76" s="10"/>
      <c r="AJ76" s="10"/>
    </row>
    <row r="77" spans="1:36" ht="15.75" hidden="1" x14ac:dyDescent="0.25">
      <c r="A77" s="10" t="s">
        <v>35</v>
      </c>
      <c r="B77" s="10" t="s">
        <v>85</v>
      </c>
      <c r="C77" s="9">
        <v>0.6</v>
      </c>
      <c r="D77" s="5">
        <v>0.4</v>
      </c>
      <c r="E77" s="10" t="s">
        <v>88</v>
      </c>
      <c r="F77" s="10" t="s">
        <v>66</v>
      </c>
      <c r="G77" s="10" t="s">
        <v>64</v>
      </c>
      <c r="H77" s="10">
        <v>300000</v>
      </c>
      <c r="I77" s="10">
        <v>150000</v>
      </c>
      <c r="J77" s="10">
        <v>150000</v>
      </c>
      <c r="K77" s="10" t="s">
        <v>11</v>
      </c>
      <c r="L77" s="9">
        <v>0.66</v>
      </c>
      <c r="M77" s="9">
        <v>0.34</v>
      </c>
      <c r="N77" s="10">
        <v>90</v>
      </c>
      <c r="O77" s="10">
        <v>45</v>
      </c>
      <c r="P77" s="10">
        <v>45</v>
      </c>
      <c r="Q77" s="4">
        <v>390</v>
      </c>
      <c r="R77" s="4">
        <v>200</v>
      </c>
      <c r="S77" s="4">
        <v>190</v>
      </c>
      <c r="T77" s="15">
        <f t="shared" si="8"/>
        <v>3333.3333333333335</v>
      </c>
      <c r="U77" s="15">
        <f t="shared" si="9"/>
        <v>3333.3333333333335</v>
      </c>
      <c r="V77" s="9">
        <f t="shared" si="10"/>
        <v>0.22500000000000001</v>
      </c>
      <c r="W77" s="9">
        <f t="shared" si="11"/>
        <v>0.23684210526315788</v>
      </c>
      <c r="X77" s="5">
        <v>0.89</v>
      </c>
      <c r="Y77" s="5">
        <v>0.68</v>
      </c>
      <c r="Z77" s="5">
        <v>0.66</v>
      </c>
      <c r="AA77" s="11" t="s">
        <v>73</v>
      </c>
      <c r="AB77" s="12" t="s">
        <v>72</v>
      </c>
      <c r="AC77" s="10">
        <v>3</v>
      </c>
      <c r="AD77" s="10">
        <v>41</v>
      </c>
      <c r="AE77" s="10">
        <v>24</v>
      </c>
      <c r="AF77" s="10">
        <v>11</v>
      </c>
      <c r="AG77" s="10">
        <v>5</v>
      </c>
      <c r="AH77" s="10">
        <v>16</v>
      </c>
      <c r="AI77" s="10"/>
      <c r="AJ77" s="10"/>
    </row>
    <row r="78" spans="1:36" ht="15.75" hidden="1" x14ac:dyDescent="0.25">
      <c r="A78" s="10" t="s">
        <v>35</v>
      </c>
      <c r="B78" s="10" t="s">
        <v>86</v>
      </c>
      <c r="C78" s="9">
        <v>0.6</v>
      </c>
      <c r="D78" s="5">
        <v>0.4</v>
      </c>
      <c r="E78" s="10" t="s">
        <v>88</v>
      </c>
      <c r="F78" s="10" t="s">
        <v>66</v>
      </c>
      <c r="G78" s="10" t="s">
        <v>65</v>
      </c>
      <c r="H78" s="10">
        <v>700000</v>
      </c>
      <c r="I78" s="10">
        <v>350000</v>
      </c>
      <c r="J78" s="10">
        <v>350000</v>
      </c>
      <c r="K78" s="10" t="s">
        <v>11</v>
      </c>
      <c r="L78" s="9">
        <v>0.83</v>
      </c>
      <c r="M78" s="9">
        <v>0.17</v>
      </c>
      <c r="N78" s="10">
        <v>30</v>
      </c>
      <c r="O78" s="10">
        <v>15</v>
      </c>
      <c r="P78" s="10">
        <v>15</v>
      </c>
      <c r="Q78" s="4">
        <v>500</v>
      </c>
      <c r="R78" s="4">
        <v>300</v>
      </c>
      <c r="S78" s="4">
        <v>200</v>
      </c>
      <c r="T78" s="15">
        <f t="shared" si="8"/>
        <v>23333.333333333332</v>
      </c>
      <c r="U78" s="15">
        <f t="shared" si="9"/>
        <v>23333.333333333332</v>
      </c>
      <c r="V78" s="9">
        <f t="shared" si="10"/>
        <v>0.05</v>
      </c>
      <c r="W78" s="9">
        <f t="shared" si="11"/>
        <v>7.4999999999999997E-2</v>
      </c>
      <c r="X78" s="5">
        <v>0.89</v>
      </c>
      <c r="Y78" s="5">
        <v>0.61</v>
      </c>
      <c r="Z78" s="5">
        <v>0.65</v>
      </c>
      <c r="AA78" s="11" t="s">
        <v>73</v>
      </c>
      <c r="AB78" s="12" t="s">
        <v>72</v>
      </c>
      <c r="AC78" s="10">
        <v>4</v>
      </c>
      <c r="AD78" s="10">
        <v>36</v>
      </c>
      <c r="AE78" s="10">
        <v>23</v>
      </c>
      <c r="AF78" s="10">
        <v>13</v>
      </c>
      <c r="AG78" s="10">
        <v>7</v>
      </c>
      <c r="AH78" s="10">
        <v>17</v>
      </c>
      <c r="AI78" s="10"/>
      <c r="AJ78" s="10"/>
    </row>
    <row r="79" spans="1:36" ht="15.75" hidden="1" x14ac:dyDescent="0.25">
      <c r="A79" s="10" t="s">
        <v>35</v>
      </c>
      <c r="B79" s="10" t="s">
        <v>86</v>
      </c>
      <c r="C79" s="9">
        <v>0.6</v>
      </c>
      <c r="D79" s="5">
        <v>0.4</v>
      </c>
      <c r="E79" s="10" t="s">
        <v>88</v>
      </c>
      <c r="F79" s="10" t="s">
        <v>66</v>
      </c>
      <c r="G79" s="10" t="s">
        <v>64</v>
      </c>
      <c r="H79" s="10">
        <v>400000</v>
      </c>
      <c r="I79" s="10">
        <v>200000</v>
      </c>
      <c r="J79" s="10">
        <v>200000</v>
      </c>
      <c r="K79" s="10" t="s">
        <v>11</v>
      </c>
      <c r="L79" s="9">
        <v>0.62</v>
      </c>
      <c r="M79" s="9">
        <v>0.38</v>
      </c>
      <c r="N79" s="10">
        <v>120</v>
      </c>
      <c r="O79" s="10">
        <v>60</v>
      </c>
      <c r="P79" s="10">
        <v>60</v>
      </c>
      <c r="Q79" s="4">
        <v>200</v>
      </c>
      <c r="R79" s="4">
        <v>100</v>
      </c>
      <c r="S79" s="4">
        <v>100</v>
      </c>
      <c r="T79" s="15">
        <f t="shared" si="8"/>
        <v>3333.3333333333335</v>
      </c>
      <c r="U79" s="15">
        <f t="shared" si="9"/>
        <v>3333.3333333333335</v>
      </c>
      <c r="V79" s="9">
        <f t="shared" si="10"/>
        <v>0.6</v>
      </c>
      <c r="W79" s="9">
        <f t="shared" si="11"/>
        <v>0.6</v>
      </c>
      <c r="X79" s="5">
        <v>0.89</v>
      </c>
      <c r="Y79" s="5">
        <v>0.83</v>
      </c>
      <c r="Z79" s="5">
        <v>0.89</v>
      </c>
      <c r="AA79" s="11" t="s">
        <v>73</v>
      </c>
      <c r="AB79" s="12" t="s">
        <v>72</v>
      </c>
      <c r="AC79" s="10">
        <v>8</v>
      </c>
      <c r="AD79" s="10">
        <v>40</v>
      </c>
      <c r="AE79" s="10">
        <v>21</v>
      </c>
      <c r="AF79" s="10">
        <v>11</v>
      </c>
      <c r="AG79" s="10">
        <v>5</v>
      </c>
      <c r="AH79" s="10">
        <v>15</v>
      </c>
      <c r="AI79" s="10"/>
      <c r="AJ79" s="10"/>
    </row>
    <row r="80" spans="1:36" ht="15.75" hidden="1" x14ac:dyDescent="0.25">
      <c r="A80" s="10" t="s">
        <v>35</v>
      </c>
      <c r="B80" s="10" t="s">
        <v>87</v>
      </c>
      <c r="C80" s="9">
        <v>0.6</v>
      </c>
      <c r="D80" s="5">
        <v>0.4</v>
      </c>
      <c r="E80" s="10" t="s">
        <v>88</v>
      </c>
      <c r="F80" s="10" t="s">
        <v>66</v>
      </c>
      <c r="G80" s="10" t="s">
        <v>65</v>
      </c>
      <c r="H80" s="10">
        <v>600000</v>
      </c>
      <c r="I80" s="10">
        <v>300000</v>
      </c>
      <c r="J80" s="10">
        <v>300000</v>
      </c>
      <c r="K80" s="10" t="s">
        <v>11</v>
      </c>
      <c r="L80" s="9">
        <v>0.39</v>
      </c>
      <c r="M80" s="9">
        <v>0.61</v>
      </c>
      <c r="N80" s="10">
        <v>62</v>
      </c>
      <c r="O80" s="10">
        <v>40</v>
      </c>
      <c r="P80" s="10">
        <v>22</v>
      </c>
      <c r="Q80" s="4">
        <v>170</v>
      </c>
      <c r="R80" s="4">
        <v>50</v>
      </c>
      <c r="S80" s="4">
        <v>120</v>
      </c>
      <c r="T80" s="15">
        <f t="shared" si="8"/>
        <v>7500</v>
      </c>
      <c r="U80" s="15">
        <f t="shared" si="9"/>
        <v>13636.363636363636</v>
      </c>
      <c r="V80" s="9">
        <f t="shared" si="10"/>
        <v>0.8</v>
      </c>
      <c r="W80" s="9">
        <f t="shared" si="11"/>
        <v>0.18333333333333332</v>
      </c>
      <c r="X80" s="5">
        <v>0.89</v>
      </c>
      <c r="Y80" s="5">
        <v>0.71</v>
      </c>
      <c r="Z80" s="5">
        <v>0.67</v>
      </c>
      <c r="AA80" s="11" t="s">
        <v>73</v>
      </c>
      <c r="AB80" s="12" t="s">
        <v>72</v>
      </c>
      <c r="AC80" s="10">
        <v>5</v>
      </c>
      <c r="AD80" s="10">
        <v>40</v>
      </c>
      <c r="AE80" s="10">
        <v>21</v>
      </c>
      <c r="AF80" s="10">
        <v>11</v>
      </c>
      <c r="AG80" s="10">
        <v>5</v>
      </c>
      <c r="AH80" s="10">
        <v>18</v>
      </c>
      <c r="AI80" s="10"/>
      <c r="AJ80" s="10"/>
    </row>
    <row r="81" spans="1:36" ht="15.75" hidden="1" x14ac:dyDescent="0.25">
      <c r="A81" s="10" t="s">
        <v>35</v>
      </c>
      <c r="B81" s="10" t="s">
        <v>87</v>
      </c>
      <c r="C81" s="9">
        <v>0.6</v>
      </c>
      <c r="D81" s="5">
        <v>0.4</v>
      </c>
      <c r="E81" s="10" t="s">
        <v>88</v>
      </c>
      <c r="F81" s="10" t="s">
        <v>66</v>
      </c>
      <c r="G81" s="10" t="s">
        <v>64</v>
      </c>
      <c r="H81" s="10">
        <v>40000</v>
      </c>
      <c r="I81" s="10">
        <v>20000</v>
      </c>
      <c r="J81" s="10">
        <v>20000</v>
      </c>
      <c r="K81" s="10" t="s">
        <v>11</v>
      </c>
      <c r="L81" s="9">
        <v>0.01</v>
      </c>
      <c r="M81" s="9">
        <v>0.99</v>
      </c>
      <c r="N81" s="10">
        <v>68</v>
      </c>
      <c r="O81" s="10">
        <v>34</v>
      </c>
      <c r="P81" s="10">
        <v>34</v>
      </c>
      <c r="Q81" s="4">
        <v>300</v>
      </c>
      <c r="R81" s="4">
        <v>100</v>
      </c>
      <c r="S81" s="4">
        <v>200</v>
      </c>
      <c r="T81" s="15">
        <f t="shared" si="8"/>
        <v>588.23529411764707</v>
      </c>
      <c r="U81" s="15">
        <f t="shared" si="9"/>
        <v>588.23529411764707</v>
      </c>
      <c r="V81" s="9">
        <f t="shared" si="10"/>
        <v>0.34</v>
      </c>
      <c r="W81" s="9">
        <f t="shared" si="11"/>
        <v>0.17</v>
      </c>
      <c r="X81" s="5">
        <v>0.78</v>
      </c>
      <c r="Y81" s="5">
        <v>0.74</v>
      </c>
      <c r="Z81" s="5">
        <v>0.7</v>
      </c>
      <c r="AA81" s="11" t="s">
        <v>73</v>
      </c>
      <c r="AB81" s="12" t="s">
        <v>72</v>
      </c>
      <c r="AC81" s="10">
        <v>9</v>
      </c>
      <c r="AD81" s="10">
        <v>40</v>
      </c>
      <c r="AE81" s="10">
        <v>34</v>
      </c>
      <c r="AF81" s="10">
        <v>12</v>
      </c>
      <c r="AG81" s="10">
        <v>3</v>
      </c>
      <c r="AH81" s="10">
        <v>2</v>
      </c>
      <c r="AI81" s="10"/>
      <c r="AJ81" s="10"/>
    </row>
    <row r="82" spans="1:36" ht="15.75" hidden="1" x14ac:dyDescent="0.25">
      <c r="A82" s="10" t="s">
        <v>35</v>
      </c>
      <c r="B82" s="10" t="s">
        <v>80</v>
      </c>
      <c r="C82" s="9">
        <v>0.7</v>
      </c>
      <c r="D82" s="5">
        <v>0.3</v>
      </c>
      <c r="E82" s="10" t="s">
        <v>4</v>
      </c>
      <c r="F82" s="10" t="s">
        <v>67</v>
      </c>
      <c r="G82" s="10" t="s">
        <v>65</v>
      </c>
      <c r="H82" s="10">
        <v>7000</v>
      </c>
      <c r="I82" s="10">
        <v>3500</v>
      </c>
      <c r="J82" s="10">
        <v>3500</v>
      </c>
      <c r="K82" s="10" t="s">
        <v>14</v>
      </c>
      <c r="L82" s="9">
        <v>0.41</v>
      </c>
      <c r="M82" s="9">
        <v>0.59</v>
      </c>
      <c r="N82" s="10">
        <v>46</v>
      </c>
      <c r="O82" s="10">
        <v>23</v>
      </c>
      <c r="P82" s="10">
        <v>23</v>
      </c>
      <c r="Q82" s="4">
        <v>340</v>
      </c>
      <c r="R82" s="4">
        <v>40</v>
      </c>
      <c r="S82" s="4">
        <v>300</v>
      </c>
      <c r="T82" s="15">
        <f t="shared" si="8"/>
        <v>152.17391304347825</v>
      </c>
      <c r="U82" s="15">
        <f t="shared" si="9"/>
        <v>152.17391304347825</v>
      </c>
      <c r="V82" s="9">
        <f t="shared" si="10"/>
        <v>0.57499999999999996</v>
      </c>
      <c r="W82" s="9">
        <f t="shared" si="11"/>
        <v>7.6666666666666661E-2</v>
      </c>
      <c r="X82" s="5">
        <v>0.88</v>
      </c>
      <c r="Y82" s="5">
        <v>0.83</v>
      </c>
      <c r="Z82" s="5">
        <v>0.66</v>
      </c>
      <c r="AA82" s="11" t="s">
        <v>74</v>
      </c>
      <c r="AB82" s="12" t="s">
        <v>75</v>
      </c>
      <c r="AC82" s="10">
        <v>27</v>
      </c>
      <c r="AD82" s="10">
        <v>41</v>
      </c>
      <c r="AE82" s="10">
        <v>20</v>
      </c>
      <c r="AF82" s="10">
        <v>7</v>
      </c>
      <c r="AG82" s="10">
        <v>3</v>
      </c>
      <c r="AH82" s="10">
        <v>2</v>
      </c>
      <c r="AI82" s="10"/>
      <c r="AJ82" s="10"/>
    </row>
    <row r="83" spans="1:36" ht="15.75" hidden="1" x14ac:dyDescent="0.25">
      <c r="A83" s="10" t="s">
        <v>35</v>
      </c>
      <c r="B83" s="10" t="s">
        <v>80</v>
      </c>
      <c r="C83" s="9">
        <v>0.7</v>
      </c>
      <c r="D83" s="5">
        <v>0.3</v>
      </c>
      <c r="E83" s="10" t="s">
        <v>4</v>
      </c>
      <c r="F83" s="10" t="s">
        <v>67</v>
      </c>
      <c r="G83" s="10" t="s">
        <v>64</v>
      </c>
      <c r="H83" s="10">
        <v>4000</v>
      </c>
      <c r="I83" s="10">
        <v>1100</v>
      </c>
      <c r="J83" s="10">
        <v>2900</v>
      </c>
      <c r="K83" s="10" t="s">
        <v>14</v>
      </c>
      <c r="L83" s="9">
        <v>0.86</v>
      </c>
      <c r="M83" s="9">
        <v>0.14000000000000001</v>
      </c>
      <c r="N83" s="10">
        <v>54</v>
      </c>
      <c r="O83" s="10">
        <v>27</v>
      </c>
      <c r="P83" s="10">
        <v>27</v>
      </c>
      <c r="Q83" s="4">
        <v>320</v>
      </c>
      <c r="R83" s="4">
        <v>160</v>
      </c>
      <c r="S83" s="4">
        <v>160</v>
      </c>
      <c r="T83" s="15">
        <f t="shared" si="8"/>
        <v>40.74074074074074</v>
      </c>
      <c r="U83" s="15">
        <f t="shared" si="9"/>
        <v>107.4074074074074</v>
      </c>
      <c r="V83" s="9">
        <f t="shared" si="10"/>
        <v>0.16875000000000001</v>
      </c>
      <c r="W83" s="9">
        <f t="shared" si="11"/>
        <v>0.16875000000000001</v>
      </c>
      <c r="X83" s="5">
        <v>0.83</v>
      </c>
      <c r="Y83" s="5">
        <v>0.78</v>
      </c>
      <c r="Z83" s="5">
        <v>0.83</v>
      </c>
      <c r="AA83" s="11" t="s">
        <v>74</v>
      </c>
      <c r="AB83" s="12" t="s">
        <v>75</v>
      </c>
      <c r="AC83" s="10">
        <v>39</v>
      </c>
      <c r="AD83" s="10">
        <v>15</v>
      </c>
      <c r="AE83" s="10">
        <v>4</v>
      </c>
      <c r="AF83" s="10">
        <v>4</v>
      </c>
      <c r="AG83" s="10">
        <v>15</v>
      </c>
      <c r="AH83" s="10">
        <v>23</v>
      </c>
      <c r="AI83" s="10"/>
      <c r="AJ83" s="10"/>
    </row>
    <row r="84" spans="1:36" ht="15.75" hidden="1" x14ac:dyDescent="0.25">
      <c r="A84" s="10" t="s">
        <v>35</v>
      </c>
      <c r="B84" s="10" t="s">
        <v>81</v>
      </c>
      <c r="C84" s="9">
        <v>0.7</v>
      </c>
      <c r="D84" s="5">
        <v>0.3</v>
      </c>
      <c r="E84" s="10" t="s">
        <v>4</v>
      </c>
      <c r="F84" s="10" t="s">
        <v>67</v>
      </c>
      <c r="G84" s="10" t="s">
        <v>65</v>
      </c>
      <c r="H84" s="10">
        <v>8000</v>
      </c>
      <c r="I84" s="10">
        <v>1000</v>
      </c>
      <c r="J84" s="10">
        <v>7000</v>
      </c>
      <c r="K84" s="10" t="s">
        <v>14</v>
      </c>
      <c r="L84" s="9">
        <v>0.92</v>
      </c>
      <c r="M84" s="9">
        <v>0.08</v>
      </c>
      <c r="N84" s="4">
        <v>25</v>
      </c>
      <c r="O84" s="4">
        <v>9</v>
      </c>
      <c r="P84" s="4">
        <v>16</v>
      </c>
      <c r="Q84" s="4">
        <v>245</v>
      </c>
      <c r="R84" s="4">
        <v>65</v>
      </c>
      <c r="S84" s="4">
        <v>180</v>
      </c>
      <c r="T84" s="15">
        <f t="shared" si="8"/>
        <v>111.11111111111111</v>
      </c>
      <c r="U84" s="15">
        <f t="shared" si="9"/>
        <v>437.5</v>
      </c>
      <c r="V84" s="9">
        <f t="shared" si="10"/>
        <v>0.13846153846153847</v>
      </c>
      <c r="W84" s="9">
        <f t="shared" si="11"/>
        <v>8.8888888888888892E-2</v>
      </c>
      <c r="X84" s="5">
        <v>0.89</v>
      </c>
      <c r="Y84" s="5">
        <v>0.72</v>
      </c>
      <c r="Z84" s="5">
        <v>0.8</v>
      </c>
      <c r="AA84" s="11" t="s">
        <v>74</v>
      </c>
      <c r="AB84" s="12" t="s">
        <v>75</v>
      </c>
      <c r="AC84" s="10">
        <v>18</v>
      </c>
      <c r="AD84" s="10">
        <v>21</v>
      </c>
      <c r="AE84" s="10">
        <v>8</v>
      </c>
      <c r="AF84" s="10">
        <v>8</v>
      </c>
      <c r="AG84" s="10">
        <v>21</v>
      </c>
      <c r="AH84" s="10">
        <v>24</v>
      </c>
      <c r="AI84" s="10"/>
      <c r="AJ84" s="10"/>
    </row>
    <row r="85" spans="1:36" ht="15.75" hidden="1" x14ac:dyDescent="0.25">
      <c r="A85" s="10" t="s">
        <v>35</v>
      </c>
      <c r="B85" s="10" t="s">
        <v>81</v>
      </c>
      <c r="C85" s="9">
        <v>0.7</v>
      </c>
      <c r="D85" s="5">
        <v>0.3</v>
      </c>
      <c r="E85" s="10" t="s">
        <v>4</v>
      </c>
      <c r="F85" s="10" t="s">
        <v>67</v>
      </c>
      <c r="G85" s="10" t="s">
        <v>64</v>
      </c>
      <c r="H85" s="10">
        <v>10000</v>
      </c>
      <c r="I85" s="10">
        <v>6000</v>
      </c>
      <c r="J85" s="10">
        <v>4000</v>
      </c>
      <c r="K85" s="10" t="s">
        <v>14</v>
      </c>
      <c r="L85" s="9">
        <v>0.92</v>
      </c>
      <c r="M85" s="9">
        <v>0.08</v>
      </c>
      <c r="N85" s="4">
        <v>35</v>
      </c>
      <c r="O85" s="4">
        <v>15</v>
      </c>
      <c r="P85" s="4">
        <v>20</v>
      </c>
      <c r="Q85" s="4">
        <v>250</v>
      </c>
      <c r="R85" s="4">
        <v>70</v>
      </c>
      <c r="S85" s="4">
        <v>180</v>
      </c>
      <c r="T85" s="15">
        <f t="shared" si="8"/>
        <v>400</v>
      </c>
      <c r="U85" s="15">
        <f t="shared" si="9"/>
        <v>200</v>
      </c>
      <c r="V85" s="9">
        <f t="shared" si="10"/>
        <v>0.21428571428571427</v>
      </c>
      <c r="W85" s="9">
        <f t="shared" si="11"/>
        <v>0.1111111111111111</v>
      </c>
      <c r="X85" s="5">
        <v>0.9</v>
      </c>
      <c r="Y85" s="5">
        <v>0.86</v>
      </c>
      <c r="Z85" s="5">
        <v>0.89</v>
      </c>
      <c r="AA85" s="11" t="s">
        <v>74</v>
      </c>
      <c r="AB85" s="12" t="s">
        <v>75</v>
      </c>
      <c r="AC85" s="10">
        <v>23</v>
      </c>
      <c r="AD85" s="10">
        <v>29</v>
      </c>
      <c r="AE85" s="10">
        <v>8</v>
      </c>
      <c r="AF85" s="10">
        <v>8</v>
      </c>
      <c r="AG85" s="10">
        <v>10</v>
      </c>
      <c r="AH85" s="10">
        <v>22</v>
      </c>
      <c r="AI85" s="10"/>
      <c r="AJ85" s="10"/>
    </row>
    <row r="86" spans="1:36" ht="15.75" hidden="1" x14ac:dyDescent="0.25">
      <c r="A86" s="10" t="s">
        <v>35</v>
      </c>
      <c r="B86" s="10" t="s">
        <v>82</v>
      </c>
      <c r="C86" s="9">
        <v>0.7</v>
      </c>
      <c r="D86" s="5">
        <v>0.3</v>
      </c>
      <c r="E86" s="10" t="s">
        <v>4</v>
      </c>
      <c r="F86" s="10" t="s">
        <v>67</v>
      </c>
      <c r="G86" s="10" t="s">
        <v>65</v>
      </c>
      <c r="H86" s="10">
        <v>6000</v>
      </c>
      <c r="I86" s="10">
        <v>1100</v>
      </c>
      <c r="J86" s="10">
        <v>4900</v>
      </c>
      <c r="K86" s="10" t="s">
        <v>14</v>
      </c>
      <c r="L86" s="9">
        <v>0.92</v>
      </c>
      <c r="M86" s="9">
        <v>0.08</v>
      </c>
      <c r="N86" s="4">
        <v>20</v>
      </c>
      <c r="O86" s="4">
        <v>6</v>
      </c>
      <c r="P86" s="4">
        <v>14</v>
      </c>
      <c r="Q86" s="4">
        <v>250</v>
      </c>
      <c r="R86" s="4">
        <v>60</v>
      </c>
      <c r="S86" s="4">
        <v>190</v>
      </c>
      <c r="T86" s="15">
        <f t="shared" si="8"/>
        <v>183.33333333333334</v>
      </c>
      <c r="U86" s="15">
        <f t="shared" si="9"/>
        <v>350</v>
      </c>
      <c r="V86" s="9">
        <f t="shared" si="10"/>
        <v>0.1</v>
      </c>
      <c r="W86" s="9">
        <f t="shared" si="11"/>
        <v>7.3684210526315783E-2</v>
      </c>
      <c r="X86" s="5">
        <v>0.77</v>
      </c>
      <c r="Y86" s="5">
        <v>0.74</v>
      </c>
      <c r="Z86" s="5">
        <v>0.56999999999999995</v>
      </c>
      <c r="AA86" s="11" t="s">
        <v>74</v>
      </c>
      <c r="AB86" s="12" t="s">
        <v>75</v>
      </c>
      <c r="AC86" s="10">
        <v>24</v>
      </c>
      <c r="AD86" s="10">
        <v>16</v>
      </c>
      <c r="AE86" s="10">
        <v>18</v>
      </c>
      <c r="AF86" s="10">
        <v>4</v>
      </c>
      <c r="AG86" s="10">
        <v>16</v>
      </c>
      <c r="AH86" s="10">
        <v>22</v>
      </c>
      <c r="AI86" s="10"/>
      <c r="AJ86" s="10"/>
    </row>
    <row r="87" spans="1:36" ht="15.75" hidden="1" x14ac:dyDescent="0.25">
      <c r="A87" s="10" t="s">
        <v>35</v>
      </c>
      <c r="B87" s="10" t="s">
        <v>82</v>
      </c>
      <c r="C87" s="9">
        <v>0.7</v>
      </c>
      <c r="D87" s="5">
        <v>0.3</v>
      </c>
      <c r="E87" s="10" t="s">
        <v>4</v>
      </c>
      <c r="F87" s="10" t="s">
        <v>67</v>
      </c>
      <c r="G87" s="10" t="s">
        <v>64</v>
      </c>
      <c r="H87" s="10">
        <v>8000</v>
      </c>
      <c r="I87" s="10">
        <v>2000</v>
      </c>
      <c r="J87" s="10">
        <v>6000</v>
      </c>
      <c r="K87" s="10" t="s">
        <v>14</v>
      </c>
      <c r="L87" s="9">
        <v>0.45</v>
      </c>
      <c r="M87" s="9">
        <v>0.55000000000000004</v>
      </c>
      <c r="N87" s="4">
        <v>40</v>
      </c>
      <c r="O87" s="4">
        <v>10</v>
      </c>
      <c r="P87" s="4">
        <v>30</v>
      </c>
      <c r="Q87" s="4">
        <v>250</v>
      </c>
      <c r="R87" s="4">
        <v>80</v>
      </c>
      <c r="S87" s="4">
        <v>170</v>
      </c>
      <c r="T87" s="15">
        <f t="shared" si="8"/>
        <v>200</v>
      </c>
      <c r="U87" s="15">
        <f t="shared" si="9"/>
        <v>200</v>
      </c>
      <c r="V87" s="9">
        <f t="shared" si="10"/>
        <v>0.125</v>
      </c>
      <c r="W87" s="9">
        <f t="shared" si="11"/>
        <v>0.17647058823529413</v>
      </c>
      <c r="X87" s="5">
        <v>0.88</v>
      </c>
      <c r="Y87" s="5">
        <v>0.63</v>
      </c>
      <c r="Z87" s="5">
        <v>0.78</v>
      </c>
      <c r="AA87" s="11" t="s">
        <v>74</v>
      </c>
      <c r="AB87" s="12" t="s">
        <v>75</v>
      </c>
      <c r="AC87" s="10">
        <v>22</v>
      </c>
      <c r="AD87" s="10">
        <v>16</v>
      </c>
      <c r="AE87" s="10">
        <v>6</v>
      </c>
      <c r="AF87" s="10">
        <v>12</v>
      </c>
      <c r="AG87" s="10">
        <v>16</v>
      </c>
      <c r="AH87" s="10">
        <v>28</v>
      </c>
      <c r="AI87" s="10"/>
      <c r="AJ87" s="10"/>
    </row>
    <row r="88" spans="1:36" ht="15.75" hidden="1" x14ac:dyDescent="0.25">
      <c r="A88" s="10" t="s">
        <v>35</v>
      </c>
      <c r="B88" s="10" t="s">
        <v>83</v>
      </c>
      <c r="C88" s="9">
        <v>0.7</v>
      </c>
      <c r="D88" s="5">
        <v>0.3</v>
      </c>
      <c r="E88" s="10" t="s">
        <v>4</v>
      </c>
      <c r="F88" s="10" t="s">
        <v>67</v>
      </c>
      <c r="G88" s="10" t="s">
        <v>65</v>
      </c>
      <c r="H88" s="10">
        <v>5000</v>
      </c>
      <c r="I88" s="10">
        <v>3000</v>
      </c>
      <c r="J88" s="10">
        <v>2000</v>
      </c>
      <c r="K88" s="10" t="s">
        <v>14</v>
      </c>
      <c r="L88" s="9">
        <v>0.35</v>
      </c>
      <c r="M88" s="9">
        <v>0.65</v>
      </c>
      <c r="N88" s="4">
        <v>50</v>
      </c>
      <c r="O88" s="4">
        <v>25</v>
      </c>
      <c r="P88" s="4">
        <v>25</v>
      </c>
      <c r="Q88" s="4">
        <v>240</v>
      </c>
      <c r="R88" s="4">
        <v>120</v>
      </c>
      <c r="S88" s="4">
        <v>120</v>
      </c>
      <c r="T88" s="15">
        <f t="shared" si="8"/>
        <v>120</v>
      </c>
      <c r="U88" s="15">
        <f t="shared" si="9"/>
        <v>80</v>
      </c>
      <c r="V88" s="9">
        <f t="shared" si="10"/>
        <v>0.20833333333333334</v>
      </c>
      <c r="W88" s="9">
        <f t="shared" si="11"/>
        <v>0.20833333333333334</v>
      </c>
      <c r="X88" s="5">
        <v>0.65</v>
      </c>
      <c r="Y88" s="5">
        <v>0.33</v>
      </c>
      <c r="Z88" s="5">
        <v>0.45</v>
      </c>
      <c r="AA88" s="11" t="s">
        <v>74</v>
      </c>
      <c r="AB88" s="12" t="s">
        <v>75</v>
      </c>
      <c r="AC88" s="10">
        <v>20</v>
      </c>
      <c r="AD88" s="10">
        <v>16</v>
      </c>
      <c r="AE88" s="10">
        <v>11</v>
      </c>
      <c r="AF88" s="10">
        <v>11</v>
      </c>
      <c r="AG88" s="10">
        <v>16</v>
      </c>
      <c r="AH88" s="10">
        <v>26</v>
      </c>
      <c r="AI88" s="10"/>
      <c r="AJ88" s="10"/>
    </row>
    <row r="89" spans="1:36" ht="15.75" hidden="1" x14ac:dyDescent="0.25">
      <c r="A89" s="10" t="s">
        <v>35</v>
      </c>
      <c r="B89" s="10" t="s">
        <v>83</v>
      </c>
      <c r="C89" s="9">
        <v>0.7</v>
      </c>
      <c r="D89" s="5">
        <v>0.3</v>
      </c>
      <c r="E89" s="10" t="s">
        <v>4</v>
      </c>
      <c r="F89" s="10" t="s">
        <v>67</v>
      </c>
      <c r="G89" s="10" t="s">
        <v>64</v>
      </c>
      <c r="H89" s="10">
        <v>1000</v>
      </c>
      <c r="I89" s="10">
        <v>400</v>
      </c>
      <c r="J89" s="10">
        <v>600</v>
      </c>
      <c r="K89" s="10" t="s">
        <v>14</v>
      </c>
      <c r="L89" s="9">
        <v>0.63</v>
      </c>
      <c r="M89" s="9">
        <v>0.37</v>
      </c>
      <c r="N89" s="4">
        <v>30</v>
      </c>
      <c r="O89" s="4">
        <v>14</v>
      </c>
      <c r="P89" s="4">
        <v>16</v>
      </c>
      <c r="Q89" s="4">
        <v>950</v>
      </c>
      <c r="R89" s="4">
        <v>200</v>
      </c>
      <c r="S89" s="4">
        <v>750</v>
      </c>
      <c r="T89" s="15">
        <f t="shared" si="8"/>
        <v>28.571428571428573</v>
      </c>
      <c r="U89" s="15">
        <f t="shared" si="9"/>
        <v>37.5</v>
      </c>
      <c r="V89" s="9">
        <f t="shared" si="10"/>
        <v>7.0000000000000007E-2</v>
      </c>
      <c r="W89" s="9">
        <f t="shared" si="11"/>
        <v>2.1333333333333333E-2</v>
      </c>
      <c r="X89" s="5">
        <v>0.95</v>
      </c>
      <c r="Y89" s="5">
        <v>0.85</v>
      </c>
      <c r="Z89" s="5">
        <v>0.55000000000000004</v>
      </c>
      <c r="AA89" s="11" t="s">
        <v>74</v>
      </c>
      <c r="AB89" s="12" t="s">
        <v>75</v>
      </c>
      <c r="AC89" s="10">
        <v>28</v>
      </c>
      <c r="AD89" s="10">
        <v>14</v>
      </c>
      <c r="AE89" s="10">
        <v>5</v>
      </c>
      <c r="AF89" s="10">
        <v>20</v>
      </c>
      <c r="AG89" s="10">
        <v>14</v>
      </c>
      <c r="AH89" s="10">
        <v>19</v>
      </c>
      <c r="AI89" s="10"/>
      <c r="AJ89" s="10"/>
    </row>
    <row r="90" spans="1:36" ht="15.75" hidden="1" x14ac:dyDescent="0.25">
      <c r="A90" s="10" t="s">
        <v>35</v>
      </c>
      <c r="B90" s="10" t="s">
        <v>84</v>
      </c>
      <c r="C90" s="9">
        <v>0.7</v>
      </c>
      <c r="D90" s="5">
        <v>0.3</v>
      </c>
      <c r="E90" s="10" t="s">
        <v>4</v>
      </c>
      <c r="F90" s="10" t="s">
        <v>67</v>
      </c>
      <c r="G90" s="10" t="s">
        <v>65</v>
      </c>
      <c r="H90" s="10">
        <v>2000</v>
      </c>
      <c r="I90" s="10">
        <v>1000</v>
      </c>
      <c r="J90" s="10">
        <v>1000</v>
      </c>
      <c r="K90" s="10" t="s">
        <v>14</v>
      </c>
      <c r="L90" s="9">
        <v>0.56000000000000005</v>
      </c>
      <c r="M90" s="9">
        <v>0.44</v>
      </c>
      <c r="N90" s="4">
        <v>40</v>
      </c>
      <c r="O90" s="4">
        <v>15</v>
      </c>
      <c r="P90" s="4">
        <v>25</v>
      </c>
      <c r="Q90" s="4">
        <v>250</v>
      </c>
      <c r="R90" s="4">
        <v>50</v>
      </c>
      <c r="S90" s="4">
        <v>200</v>
      </c>
      <c r="T90" s="15">
        <f t="shared" si="8"/>
        <v>66.666666666666671</v>
      </c>
      <c r="U90" s="15">
        <f t="shared" si="9"/>
        <v>40</v>
      </c>
      <c r="V90" s="9">
        <f t="shared" si="10"/>
        <v>0.3</v>
      </c>
      <c r="W90" s="9">
        <f t="shared" si="11"/>
        <v>0.125</v>
      </c>
      <c r="X90" s="5">
        <v>0.88</v>
      </c>
      <c r="Y90" s="5">
        <v>0.77</v>
      </c>
      <c r="Z90" s="5">
        <v>0.34</v>
      </c>
      <c r="AA90" s="11" t="s">
        <v>74</v>
      </c>
      <c r="AB90" s="12" t="s">
        <v>75</v>
      </c>
      <c r="AC90" s="10">
        <v>26</v>
      </c>
      <c r="AD90" s="10">
        <v>11</v>
      </c>
      <c r="AE90" s="10">
        <v>7</v>
      </c>
      <c r="AF90" s="10">
        <v>7</v>
      </c>
      <c r="AG90" s="10">
        <v>29</v>
      </c>
      <c r="AH90" s="10">
        <v>20</v>
      </c>
      <c r="AI90" s="10"/>
      <c r="AJ90" s="10"/>
    </row>
    <row r="91" spans="1:36" ht="15.75" hidden="1" x14ac:dyDescent="0.25">
      <c r="A91" s="10" t="s">
        <v>35</v>
      </c>
      <c r="B91" s="10" t="s">
        <v>84</v>
      </c>
      <c r="C91" s="9">
        <v>0.7</v>
      </c>
      <c r="D91" s="5">
        <v>0.3</v>
      </c>
      <c r="E91" s="10" t="s">
        <v>4</v>
      </c>
      <c r="F91" s="10" t="s">
        <v>67</v>
      </c>
      <c r="G91" s="10" t="s">
        <v>64</v>
      </c>
      <c r="H91" s="10">
        <v>4000</v>
      </c>
      <c r="I91" s="10">
        <v>2000</v>
      </c>
      <c r="J91" s="10">
        <v>2000</v>
      </c>
      <c r="K91" s="10" t="s">
        <v>14</v>
      </c>
      <c r="L91" s="9">
        <v>0.3</v>
      </c>
      <c r="M91" s="9">
        <v>0.7</v>
      </c>
      <c r="N91" s="4">
        <v>25</v>
      </c>
      <c r="O91" s="4">
        <v>11</v>
      </c>
      <c r="P91" s="4">
        <v>14</v>
      </c>
      <c r="Q91" s="4">
        <v>350</v>
      </c>
      <c r="R91" s="4">
        <v>100</v>
      </c>
      <c r="S91" s="4">
        <v>250</v>
      </c>
      <c r="T91" s="15">
        <f t="shared" si="8"/>
        <v>181.81818181818181</v>
      </c>
      <c r="U91" s="15">
        <f t="shared" si="9"/>
        <v>142.85714285714286</v>
      </c>
      <c r="V91" s="9">
        <f t="shared" si="10"/>
        <v>0.11</v>
      </c>
      <c r="W91" s="9">
        <f t="shared" si="11"/>
        <v>5.6000000000000001E-2</v>
      </c>
      <c r="X91" s="5">
        <v>0.84</v>
      </c>
      <c r="Y91" s="5">
        <v>0.62</v>
      </c>
      <c r="Z91" s="5">
        <v>0.44</v>
      </c>
      <c r="AA91" s="11" t="s">
        <v>74</v>
      </c>
      <c r="AB91" s="12" t="s">
        <v>75</v>
      </c>
      <c r="AC91" s="10">
        <v>19</v>
      </c>
      <c r="AD91" s="10">
        <v>16</v>
      </c>
      <c r="AE91" s="10">
        <v>2</v>
      </c>
      <c r="AF91" s="10">
        <v>26</v>
      </c>
      <c r="AG91" s="10">
        <v>16</v>
      </c>
      <c r="AH91" s="10">
        <v>21</v>
      </c>
      <c r="AI91" s="10"/>
      <c r="AJ91" s="10"/>
    </row>
    <row r="92" spans="1:36" ht="15.75" hidden="1" x14ac:dyDescent="0.25">
      <c r="A92" s="10" t="s">
        <v>35</v>
      </c>
      <c r="B92" s="10" t="s">
        <v>85</v>
      </c>
      <c r="C92" s="9">
        <v>0.7</v>
      </c>
      <c r="D92" s="5">
        <v>0.3</v>
      </c>
      <c r="E92" s="10" t="s">
        <v>4</v>
      </c>
      <c r="F92" s="10" t="s">
        <v>67</v>
      </c>
      <c r="G92" s="10" t="s">
        <v>65</v>
      </c>
      <c r="H92" s="10">
        <v>8000</v>
      </c>
      <c r="I92" s="10">
        <v>4000</v>
      </c>
      <c r="J92" s="10">
        <v>4000</v>
      </c>
      <c r="K92" s="10" t="s">
        <v>14</v>
      </c>
      <c r="L92" s="9">
        <v>0.54</v>
      </c>
      <c r="M92" s="9">
        <v>0.46</v>
      </c>
      <c r="N92" s="4">
        <v>80</v>
      </c>
      <c r="O92" s="4">
        <v>40</v>
      </c>
      <c r="P92" s="4">
        <v>40</v>
      </c>
      <c r="Q92" s="4">
        <v>245</v>
      </c>
      <c r="R92" s="4">
        <v>45</v>
      </c>
      <c r="S92" s="4">
        <v>200</v>
      </c>
      <c r="T92" s="15">
        <f t="shared" si="8"/>
        <v>100</v>
      </c>
      <c r="U92" s="15">
        <f t="shared" si="9"/>
        <v>100</v>
      </c>
      <c r="V92" s="9">
        <f t="shared" si="10"/>
        <v>0.88888888888888884</v>
      </c>
      <c r="W92" s="9">
        <f t="shared" si="11"/>
        <v>0.2</v>
      </c>
      <c r="X92" s="5">
        <v>0.88</v>
      </c>
      <c r="Y92" s="5">
        <v>0.67</v>
      </c>
      <c r="Z92" s="5">
        <v>0.33</v>
      </c>
      <c r="AA92" s="11" t="s">
        <v>74</v>
      </c>
      <c r="AB92" s="12" t="s">
        <v>75</v>
      </c>
      <c r="AC92" s="10">
        <v>20</v>
      </c>
      <c r="AD92" s="10">
        <v>13</v>
      </c>
      <c r="AE92" s="10">
        <v>12</v>
      </c>
      <c r="AF92" s="10">
        <v>12</v>
      </c>
      <c r="AG92" s="10">
        <v>17</v>
      </c>
      <c r="AH92" s="10">
        <v>26</v>
      </c>
      <c r="AI92" s="10"/>
      <c r="AJ92" s="10"/>
    </row>
    <row r="93" spans="1:36" ht="15.75" hidden="1" x14ac:dyDescent="0.25">
      <c r="A93" s="10" t="s">
        <v>35</v>
      </c>
      <c r="B93" s="10" t="s">
        <v>85</v>
      </c>
      <c r="C93" s="9">
        <v>0.7</v>
      </c>
      <c r="D93" s="5">
        <v>0.3</v>
      </c>
      <c r="E93" s="10" t="s">
        <v>4</v>
      </c>
      <c r="F93" s="10" t="s">
        <v>67</v>
      </c>
      <c r="G93" s="10" t="s">
        <v>64</v>
      </c>
      <c r="H93" s="10">
        <v>20000</v>
      </c>
      <c r="I93" s="10">
        <v>12000</v>
      </c>
      <c r="J93" s="10">
        <v>8000</v>
      </c>
      <c r="K93" s="10" t="s">
        <v>14</v>
      </c>
      <c r="L93" s="9">
        <v>0.55000000000000004</v>
      </c>
      <c r="M93" s="9">
        <v>0.45</v>
      </c>
      <c r="N93" s="4">
        <v>60</v>
      </c>
      <c r="O93" s="4">
        <v>45</v>
      </c>
      <c r="P93" s="4">
        <v>15</v>
      </c>
      <c r="Q93" s="4">
        <v>247</v>
      </c>
      <c r="R93" s="4">
        <v>47</v>
      </c>
      <c r="S93" s="4">
        <v>200</v>
      </c>
      <c r="T93" s="15">
        <f t="shared" si="8"/>
        <v>266.66666666666669</v>
      </c>
      <c r="U93" s="15">
        <f t="shared" si="9"/>
        <v>533.33333333333337</v>
      </c>
      <c r="V93" s="9">
        <f t="shared" si="10"/>
        <v>0.95744680851063835</v>
      </c>
      <c r="W93" s="9">
        <f t="shared" si="11"/>
        <v>7.4999999999999997E-2</v>
      </c>
      <c r="X93" s="5">
        <v>0.9</v>
      </c>
      <c r="Y93" s="5">
        <v>0.81</v>
      </c>
      <c r="Z93" s="5">
        <v>0.8</v>
      </c>
      <c r="AA93" s="11" t="s">
        <v>74</v>
      </c>
      <c r="AB93" s="12" t="s">
        <v>75</v>
      </c>
      <c r="AC93" s="10">
        <v>21</v>
      </c>
      <c r="AD93" s="10">
        <v>21</v>
      </c>
      <c r="AE93" s="10">
        <v>6</v>
      </c>
      <c r="AF93" s="10">
        <v>10</v>
      </c>
      <c r="AG93" s="10">
        <v>21</v>
      </c>
      <c r="AH93" s="10">
        <v>21</v>
      </c>
      <c r="AI93" s="10"/>
      <c r="AJ93" s="10"/>
    </row>
    <row r="94" spans="1:36" ht="15.75" hidden="1" x14ac:dyDescent="0.25">
      <c r="A94" s="10" t="s">
        <v>35</v>
      </c>
      <c r="B94" s="10" t="s">
        <v>86</v>
      </c>
      <c r="C94" s="9">
        <v>0.7</v>
      </c>
      <c r="D94" s="5">
        <v>0.3</v>
      </c>
      <c r="E94" s="10" t="s">
        <v>4</v>
      </c>
      <c r="F94" s="10" t="s">
        <v>67</v>
      </c>
      <c r="G94" s="10" t="s">
        <v>65</v>
      </c>
      <c r="H94" s="10">
        <v>12000</v>
      </c>
      <c r="I94" s="10">
        <v>6000</v>
      </c>
      <c r="J94" s="10">
        <v>6000</v>
      </c>
      <c r="K94" s="10" t="s">
        <v>14</v>
      </c>
      <c r="L94" s="9">
        <v>0.46</v>
      </c>
      <c r="M94" s="9">
        <v>0.54</v>
      </c>
      <c r="N94" s="4">
        <v>60</v>
      </c>
      <c r="O94" s="4">
        <v>40</v>
      </c>
      <c r="P94" s="4">
        <v>20</v>
      </c>
      <c r="Q94" s="4">
        <v>540</v>
      </c>
      <c r="R94" s="4">
        <v>200</v>
      </c>
      <c r="S94" s="4">
        <v>340</v>
      </c>
      <c r="T94" s="15">
        <f t="shared" si="8"/>
        <v>150</v>
      </c>
      <c r="U94" s="15">
        <f t="shared" si="9"/>
        <v>300</v>
      </c>
      <c r="V94" s="9">
        <f t="shared" si="10"/>
        <v>0.2</v>
      </c>
      <c r="W94" s="9">
        <f t="shared" si="11"/>
        <v>5.8823529411764705E-2</v>
      </c>
      <c r="X94" s="5">
        <v>0.74</v>
      </c>
      <c r="Y94" s="5">
        <v>0.42</v>
      </c>
      <c r="Z94" s="5">
        <v>0.64</v>
      </c>
      <c r="AA94" s="11" t="s">
        <v>74</v>
      </c>
      <c r="AB94" s="12" t="s">
        <v>75</v>
      </c>
      <c r="AC94" s="10">
        <v>26</v>
      </c>
      <c r="AD94" s="10">
        <v>16</v>
      </c>
      <c r="AE94" s="10">
        <v>18</v>
      </c>
      <c r="AF94" s="10">
        <v>7</v>
      </c>
      <c r="AG94" s="10">
        <v>16</v>
      </c>
      <c r="AH94" s="10">
        <v>17</v>
      </c>
      <c r="AI94" s="10"/>
      <c r="AJ94" s="10"/>
    </row>
    <row r="95" spans="1:36" ht="15.75" hidden="1" x14ac:dyDescent="0.25">
      <c r="A95" s="10" t="s">
        <v>35</v>
      </c>
      <c r="B95" s="10" t="s">
        <v>86</v>
      </c>
      <c r="C95" s="9">
        <v>0.7</v>
      </c>
      <c r="D95" s="5">
        <v>0.3</v>
      </c>
      <c r="E95" s="10" t="s">
        <v>4</v>
      </c>
      <c r="F95" s="10" t="s">
        <v>67</v>
      </c>
      <c r="G95" s="10" t="s">
        <v>64</v>
      </c>
      <c r="H95" s="10">
        <v>22000</v>
      </c>
      <c r="I95" s="10">
        <v>11000</v>
      </c>
      <c r="J95" s="10">
        <v>11000</v>
      </c>
      <c r="K95" s="10" t="s">
        <v>14</v>
      </c>
      <c r="L95" s="9">
        <v>0.53</v>
      </c>
      <c r="M95" s="9">
        <v>0.47</v>
      </c>
      <c r="N95" s="4">
        <v>35</v>
      </c>
      <c r="O95" s="4">
        <v>25</v>
      </c>
      <c r="P95" s="4">
        <v>10</v>
      </c>
      <c r="Q95" s="4">
        <v>560</v>
      </c>
      <c r="R95" s="4">
        <v>240</v>
      </c>
      <c r="S95" s="4">
        <v>320</v>
      </c>
      <c r="T95" s="15">
        <f t="shared" si="8"/>
        <v>440</v>
      </c>
      <c r="U95" s="15">
        <f t="shared" si="9"/>
        <v>1100</v>
      </c>
      <c r="V95" s="9">
        <f t="shared" si="10"/>
        <v>0.10416666666666667</v>
      </c>
      <c r="W95" s="9">
        <f t="shared" si="11"/>
        <v>3.125E-2</v>
      </c>
      <c r="X95" s="5">
        <v>0.87</v>
      </c>
      <c r="Y95" s="5">
        <v>0.56999999999999995</v>
      </c>
      <c r="Z95" s="5">
        <v>0.77</v>
      </c>
      <c r="AA95" s="11" t="s">
        <v>74</v>
      </c>
      <c r="AB95" s="12" t="s">
        <v>75</v>
      </c>
      <c r="AC95" s="10">
        <v>21</v>
      </c>
      <c r="AD95" s="10">
        <v>5</v>
      </c>
      <c r="AE95" s="10">
        <v>13</v>
      </c>
      <c r="AF95" s="10">
        <v>13</v>
      </c>
      <c r="AG95" s="10">
        <v>33</v>
      </c>
      <c r="AH95" s="10">
        <v>15</v>
      </c>
      <c r="AI95" s="10"/>
      <c r="AJ95" s="10"/>
    </row>
    <row r="96" spans="1:36" ht="15.75" hidden="1" x14ac:dyDescent="0.25">
      <c r="A96" s="10" t="s">
        <v>35</v>
      </c>
      <c r="B96" s="10" t="s">
        <v>87</v>
      </c>
      <c r="C96" s="9">
        <v>0.7</v>
      </c>
      <c r="D96" s="5">
        <v>0.3</v>
      </c>
      <c r="E96" s="10" t="s">
        <v>4</v>
      </c>
      <c r="F96" s="10" t="s">
        <v>67</v>
      </c>
      <c r="G96" s="10" t="s">
        <v>65</v>
      </c>
      <c r="H96" s="10">
        <v>23000</v>
      </c>
      <c r="I96" s="10">
        <v>12000</v>
      </c>
      <c r="J96" s="10">
        <v>11000</v>
      </c>
      <c r="K96" s="10" t="s">
        <v>14</v>
      </c>
      <c r="L96" s="9">
        <v>0.48</v>
      </c>
      <c r="M96" s="9">
        <v>0.52</v>
      </c>
      <c r="N96" s="4">
        <v>30</v>
      </c>
      <c r="O96" s="4">
        <v>20</v>
      </c>
      <c r="P96" s="4">
        <v>10</v>
      </c>
      <c r="Q96" s="4">
        <v>450</v>
      </c>
      <c r="R96" s="4">
        <v>200</v>
      </c>
      <c r="S96" s="4">
        <v>250</v>
      </c>
      <c r="T96" s="15">
        <f t="shared" si="8"/>
        <v>600</v>
      </c>
      <c r="U96" s="15">
        <f t="shared" si="9"/>
        <v>1100</v>
      </c>
      <c r="V96" s="9">
        <f t="shared" si="10"/>
        <v>0.1</v>
      </c>
      <c r="W96" s="9">
        <f t="shared" si="11"/>
        <v>0.04</v>
      </c>
      <c r="X96" s="5">
        <v>0.84</v>
      </c>
      <c r="Y96" s="5">
        <v>0.7</v>
      </c>
      <c r="Z96" s="5">
        <v>0.34</v>
      </c>
      <c r="AA96" s="11" t="s">
        <v>74</v>
      </c>
      <c r="AB96" s="12" t="s">
        <v>75</v>
      </c>
      <c r="AC96" s="10">
        <v>17</v>
      </c>
      <c r="AD96" s="10">
        <v>7</v>
      </c>
      <c r="AE96" s="10">
        <v>25</v>
      </c>
      <c r="AF96" s="10">
        <v>30</v>
      </c>
      <c r="AG96" s="10">
        <v>5</v>
      </c>
      <c r="AH96" s="10">
        <v>16</v>
      </c>
      <c r="AI96" s="10"/>
      <c r="AJ96" s="10"/>
    </row>
    <row r="97" spans="1:36" ht="15.75" hidden="1" x14ac:dyDescent="0.25">
      <c r="A97" s="10" t="s">
        <v>35</v>
      </c>
      <c r="B97" s="10" t="s">
        <v>87</v>
      </c>
      <c r="C97" s="9">
        <v>0.7</v>
      </c>
      <c r="D97" s="5">
        <v>0.3</v>
      </c>
      <c r="E97" s="10" t="s">
        <v>4</v>
      </c>
      <c r="F97" s="10" t="s">
        <v>67</v>
      </c>
      <c r="G97" s="10" t="s">
        <v>64</v>
      </c>
      <c r="H97" s="10">
        <v>8000</v>
      </c>
      <c r="I97" s="10">
        <v>4000</v>
      </c>
      <c r="J97" s="10">
        <v>4000</v>
      </c>
      <c r="K97" s="10" t="s">
        <v>14</v>
      </c>
      <c r="L97" s="9">
        <v>0.2</v>
      </c>
      <c r="M97" s="9">
        <v>0.8</v>
      </c>
      <c r="N97" s="4">
        <v>100</v>
      </c>
      <c r="O97" s="4">
        <v>50</v>
      </c>
      <c r="P97" s="4">
        <v>50</v>
      </c>
      <c r="Q97" s="4">
        <v>250</v>
      </c>
      <c r="R97" s="4">
        <v>130</v>
      </c>
      <c r="S97" s="4">
        <v>120</v>
      </c>
      <c r="T97" s="15">
        <f t="shared" si="8"/>
        <v>80</v>
      </c>
      <c r="U97" s="15">
        <f t="shared" si="9"/>
        <v>80</v>
      </c>
      <c r="V97" s="9">
        <f t="shared" si="10"/>
        <v>0.38461538461538464</v>
      </c>
      <c r="W97" s="9">
        <f t="shared" si="11"/>
        <v>0.41666666666666669</v>
      </c>
      <c r="X97" s="5">
        <v>0.75</v>
      </c>
      <c r="Y97" s="5">
        <v>0.73</v>
      </c>
      <c r="Z97" s="5">
        <v>0.65</v>
      </c>
      <c r="AA97" s="11" t="s">
        <v>74</v>
      </c>
      <c r="AB97" s="12" t="s">
        <v>75</v>
      </c>
      <c r="AC97" s="10">
        <v>15</v>
      </c>
      <c r="AD97" s="10">
        <v>5</v>
      </c>
      <c r="AE97" s="10">
        <v>29</v>
      </c>
      <c r="AF97" s="10">
        <v>22</v>
      </c>
      <c r="AG97" s="10">
        <v>7</v>
      </c>
      <c r="AH97" s="10">
        <v>22</v>
      </c>
      <c r="AI97" s="10"/>
      <c r="AJ97" s="10"/>
    </row>
    <row r="98" spans="1:36" ht="15.75" hidden="1" x14ac:dyDescent="0.25">
      <c r="A98" s="10" t="s">
        <v>35</v>
      </c>
      <c r="B98" s="10" t="s">
        <v>80</v>
      </c>
      <c r="C98" s="9">
        <v>0.8</v>
      </c>
      <c r="D98" s="5">
        <v>0.2</v>
      </c>
      <c r="E98" s="10" t="s">
        <v>29</v>
      </c>
      <c r="F98" s="10" t="s">
        <v>68</v>
      </c>
      <c r="G98" s="10" t="s">
        <v>65</v>
      </c>
      <c r="H98" s="10">
        <v>16000</v>
      </c>
      <c r="I98" s="10">
        <v>8000</v>
      </c>
      <c r="J98" s="10">
        <v>8000</v>
      </c>
      <c r="K98" s="10" t="s">
        <v>16</v>
      </c>
      <c r="L98" s="9">
        <v>0.28000000000000003</v>
      </c>
      <c r="M98" s="9">
        <v>0.72</v>
      </c>
      <c r="N98" s="4">
        <v>80</v>
      </c>
      <c r="O98" s="4">
        <v>60</v>
      </c>
      <c r="P98" s="4">
        <v>20</v>
      </c>
      <c r="Q98" s="4">
        <v>350</v>
      </c>
      <c r="R98" s="4">
        <v>150</v>
      </c>
      <c r="S98" s="4">
        <v>200</v>
      </c>
      <c r="T98" s="15">
        <f t="shared" ref="T98:T129" si="12">I98/O98</f>
        <v>133.33333333333334</v>
      </c>
      <c r="U98" s="15">
        <f t="shared" ref="U98:U129" si="13">J98/P98</f>
        <v>400</v>
      </c>
      <c r="V98" s="9">
        <f t="shared" ref="V98:V129" si="14">O98/R98</f>
        <v>0.4</v>
      </c>
      <c r="W98" s="9">
        <f t="shared" ref="W98:W129" si="15">P98/S98</f>
        <v>0.1</v>
      </c>
      <c r="X98" s="5">
        <v>0.84</v>
      </c>
      <c r="Y98" s="5">
        <v>0.71</v>
      </c>
      <c r="Z98" s="5">
        <v>0.64</v>
      </c>
      <c r="AA98" s="11" t="s">
        <v>76</v>
      </c>
      <c r="AB98" s="12" t="s">
        <v>77</v>
      </c>
      <c r="AC98" s="10">
        <v>22</v>
      </c>
      <c r="AD98" s="10">
        <v>12</v>
      </c>
      <c r="AE98" s="10">
        <v>3</v>
      </c>
      <c r="AF98" s="10">
        <v>19</v>
      </c>
      <c r="AG98" s="10">
        <v>12</v>
      </c>
      <c r="AH98" s="10">
        <v>32</v>
      </c>
      <c r="AI98" s="10"/>
      <c r="AJ98" s="10"/>
    </row>
    <row r="99" spans="1:36" ht="15.75" hidden="1" x14ac:dyDescent="0.25">
      <c r="A99" s="10" t="s">
        <v>35</v>
      </c>
      <c r="B99" s="10" t="s">
        <v>80</v>
      </c>
      <c r="C99" s="9">
        <v>0.8</v>
      </c>
      <c r="D99" s="5">
        <v>0.2</v>
      </c>
      <c r="E99" s="10" t="s">
        <v>29</v>
      </c>
      <c r="F99" s="10" t="s">
        <v>68</v>
      </c>
      <c r="G99" s="10" t="s">
        <v>64</v>
      </c>
      <c r="H99" s="10">
        <v>18000</v>
      </c>
      <c r="I99" s="10">
        <v>10000</v>
      </c>
      <c r="J99" s="10">
        <v>8000</v>
      </c>
      <c r="K99" s="10" t="s">
        <v>16</v>
      </c>
      <c r="L99" s="9">
        <v>0.08</v>
      </c>
      <c r="M99" s="9">
        <v>0.92</v>
      </c>
      <c r="N99" s="4">
        <v>60</v>
      </c>
      <c r="O99" s="4">
        <v>40</v>
      </c>
      <c r="P99" s="4">
        <v>20</v>
      </c>
      <c r="Q99" s="4">
        <v>480</v>
      </c>
      <c r="R99" s="4">
        <v>240</v>
      </c>
      <c r="S99" s="4">
        <v>240</v>
      </c>
      <c r="T99" s="15">
        <f t="shared" si="12"/>
        <v>250</v>
      </c>
      <c r="U99" s="15">
        <f t="shared" si="13"/>
        <v>400</v>
      </c>
      <c r="V99" s="9">
        <f t="shared" si="14"/>
        <v>0.16666666666666666</v>
      </c>
      <c r="W99" s="9">
        <f t="shared" si="15"/>
        <v>8.3333333333333329E-2</v>
      </c>
      <c r="X99" s="5">
        <v>0.85</v>
      </c>
      <c r="Y99" s="5">
        <v>0.69</v>
      </c>
      <c r="Z99" s="5">
        <v>0.65</v>
      </c>
      <c r="AA99" s="11" t="s">
        <v>76</v>
      </c>
      <c r="AB99" s="12" t="s">
        <v>77</v>
      </c>
      <c r="AC99" s="10">
        <v>23</v>
      </c>
      <c r="AD99" s="10">
        <v>11</v>
      </c>
      <c r="AE99" s="10">
        <v>20</v>
      </c>
      <c r="AF99" s="10">
        <v>13</v>
      </c>
      <c r="AG99" s="10">
        <v>14</v>
      </c>
      <c r="AH99" s="10">
        <v>19</v>
      </c>
      <c r="AI99" s="10"/>
      <c r="AJ99" s="10"/>
    </row>
    <row r="100" spans="1:36" ht="15.75" hidden="1" x14ac:dyDescent="0.25">
      <c r="A100" s="10" t="s">
        <v>35</v>
      </c>
      <c r="B100" s="10" t="s">
        <v>81</v>
      </c>
      <c r="C100" s="9">
        <v>0.8</v>
      </c>
      <c r="D100" s="5">
        <v>0.2</v>
      </c>
      <c r="E100" s="10" t="s">
        <v>29</v>
      </c>
      <c r="F100" s="10" t="s">
        <v>68</v>
      </c>
      <c r="G100" s="10" t="s">
        <v>65</v>
      </c>
      <c r="H100" s="10">
        <v>12000</v>
      </c>
      <c r="I100" s="10">
        <v>10000</v>
      </c>
      <c r="J100" s="10">
        <v>2000</v>
      </c>
      <c r="K100" s="10" t="s">
        <v>16</v>
      </c>
      <c r="L100" s="9">
        <v>0.2</v>
      </c>
      <c r="M100" s="9">
        <v>0.8</v>
      </c>
      <c r="N100" s="4">
        <v>20</v>
      </c>
      <c r="O100" s="4">
        <v>10</v>
      </c>
      <c r="P100" s="4">
        <v>10</v>
      </c>
      <c r="Q100" s="4">
        <v>500</v>
      </c>
      <c r="R100" s="4">
        <v>150</v>
      </c>
      <c r="S100" s="4">
        <v>350</v>
      </c>
      <c r="T100" s="15">
        <f t="shared" si="12"/>
        <v>1000</v>
      </c>
      <c r="U100" s="15">
        <f t="shared" si="13"/>
        <v>200</v>
      </c>
      <c r="V100" s="9">
        <f t="shared" si="14"/>
        <v>6.6666666666666666E-2</v>
      </c>
      <c r="W100" s="9">
        <f t="shared" si="15"/>
        <v>2.8571428571428571E-2</v>
      </c>
      <c r="X100" s="5">
        <v>0.86</v>
      </c>
      <c r="Y100" s="5">
        <v>0.68</v>
      </c>
      <c r="Z100" s="5">
        <v>0.76</v>
      </c>
      <c r="AA100" s="11" t="s">
        <v>76</v>
      </c>
      <c r="AB100" s="12" t="s">
        <v>77</v>
      </c>
      <c r="AC100" s="10">
        <v>32</v>
      </c>
      <c r="AD100" s="10">
        <v>8</v>
      </c>
      <c r="AE100" s="10">
        <v>28</v>
      </c>
      <c r="AF100" s="10">
        <v>1</v>
      </c>
      <c r="AG100" s="10">
        <v>8</v>
      </c>
      <c r="AH100" s="10">
        <v>23</v>
      </c>
      <c r="AI100" s="10"/>
      <c r="AJ100" s="10"/>
    </row>
    <row r="101" spans="1:36" ht="15.75" hidden="1" x14ac:dyDescent="0.25">
      <c r="A101" s="10" t="s">
        <v>35</v>
      </c>
      <c r="B101" s="10" t="s">
        <v>81</v>
      </c>
      <c r="C101" s="9">
        <v>0.8</v>
      </c>
      <c r="D101" s="5">
        <v>0.2</v>
      </c>
      <c r="E101" s="10" t="s">
        <v>29</v>
      </c>
      <c r="F101" s="10" t="s">
        <v>68</v>
      </c>
      <c r="G101" s="10" t="s">
        <v>64</v>
      </c>
      <c r="H101" s="10">
        <v>14000</v>
      </c>
      <c r="I101" s="10">
        <v>7000</v>
      </c>
      <c r="J101" s="10">
        <v>7000</v>
      </c>
      <c r="K101" s="10" t="s">
        <v>16</v>
      </c>
      <c r="L101" s="9">
        <v>0.16</v>
      </c>
      <c r="M101" s="9">
        <v>0.84</v>
      </c>
      <c r="N101" s="4">
        <v>130</v>
      </c>
      <c r="O101" s="4">
        <v>80</v>
      </c>
      <c r="P101" s="4">
        <v>50</v>
      </c>
      <c r="Q101" s="4">
        <v>300</v>
      </c>
      <c r="R101" s="4">
        <v>100</v>
      </c>
      <c r="S101" s="4">
        <v>200</v>
      </c>
      <c r="T101" s="15">
        <f t="shared" si="12"/>
        <v>87.5</v>
      </c>
      <c r="U101" s="15">
        <f t="shared" si="13"/>
        <v>140</v>
      </c>
      <c r="V101" s="9">
        <f t="shared" si="14"/>
        <v>0.8</v>
      </c>
      <c r="W101" s="9">
        <f t="shared" si="15"/>
        <v>0.25</v>
      </c>
      <c r="X101" s="5">
        <v>0.93</v>
      </c>
      <c r="Y101" s="5">
        <v>0.74</v>
      </c>
      <c r="Z101" s="5">
        <v>0.53</v>
      </c>
      <c r="AA101" s="11" t="s">
        <v>76</v>
      </c>
      <c r="AB101" s="12" t="s">
        <v>77</v>
      </c>
      <c r="AC101" s="10">
        <v>19</v>
      </c>
      <c r="AD101" s="10">
        <v>13</v>
      </c>
      <c r="AE101" s="10">
        <v>29</v>
      </c>
      <c r="AF101" s="10">
        <v>2</v>
      </c>
      <c r="AG101" s="10">
        <v>13</v>
      </c>
      <c r="AH101" s="10">
        <v>24</v>
      </c>
      <c r="AI101" s="10"/>
      <c r="AJ101" s="10"/>
    </row>
    <row r="102" spans="1:36" ht="15.75" hidden="1" x14ac:dyDescent="0.25">
      <c r="A102" s="10" t="s">
        <v>35</v>
      </c>
      <c r="B102" s="10" t="s">
        <v>82</v>
      </c>
      <c r="C102" s="9">
        <v>0.8</v>
      </c>
      <c r="D102" s="5">
        <v>0.2</v>
      </c>
      <c r="E102" s="10" t="s">
        <v>29</v>
      </c>
      <c r="F102" s="10" t="s">
        <v>68</v>
      </c>
      <c r="G102" s="10" t="s">
        <v>65</v>
      </c>
      <c r="H102" s="10">
        <v>6000</v>
      </c>
      <c r="I102" s="10">
        <v>4000</v>
      </c>
      <c r="J102" s="10">
        <v>2000</v>
      </c>
      <c r="K102" s="10" t="s">
        <v>16</v>
      </c>
      <c r="L102" s="9">
        <v>0.2</v>
      </c>
      <c r="M102" s="9">
        <v>0.8</v>
      </c>
      <c r="N102" s="4">
        <v>60</v>
      </c>
      <c r="O102" s="4">
        <v>40</v>
      </c>
      <c r="P102" s="4">
        <v>20</v>
      </c>
      <c r="Q102" s="4">
        <v>500</v>
      </c>
      <c r="R102" s="4">
        <v>150</v>
      </c>
      <c r="S102" s="4">
        <v>350</v>
      </c>
      <c r="T102" s="15">
        <f t="shared" si="12"/>
        <v>100</v>
      </c>
      <c r="U102" s="15">
        <f t="shared" si="13"/>
        <v>100</v>
      </c>
      <c r="V102" s="9">
        <f t="shared" si="14"/>
        <v>0.26666666666666666</v>
      </c>
      <c r="W102" s="9">
        <f t="shared" si="15"/>
        <v>5.7142857142857141E-2</v>
      </c>
      <c r="X102" s="5">
        <v>0.79</v>
      </c>
      <c r="Y102" s="5">
        <v>0.64</v>
      </c>
      <c r="Z102" s="5">
        <v>0.59</v>
      </c>
      <c r="AA102" s="11" t="s">
        <v>76</v>
      </c>
      <c r="AB102" s="12" t="s">
        <v>77</v>
      </c>
      <c r="AC102" s="10">
        <v>22</v>
      </c>
      <c r="AD102" s="10">
        <v>10</v>
      </c>
      <c r="AE102" s="10">
        <v>5</v>
      </c>
      <c r="AF102" s="10">
        <v>29</v>
      </c>
      <c r="AG102" s="10">
        <v>11</v>
      </c>
      <c r="AH102" s="10">
        <v>23</v>
      </c>
      <c r="AI102" s="10"/>
      <c r="AJ102" s="10"/>
    </row>
    <row r="103" spans="1:36" ht="15.75" hidden="1" x14ac:dyDescent="0.25">
      <c r="A103" s="10" t="s">
        <v>35</v>
      </c>
      <c r="B103" s="10" t="s">
        <v>82</v>
      </c>
      <c r="C103" s="9">
        <v>0.8</v>
      </c>
      <c r="D103" s="5">
        <v>0.2</v>
      </c>
      <c r="E103" s="10" t="s">
        <v>29</v>
      </c>
      <c r="F103" s="10" t="s">
        <v>68</v>
      </c>
      <c r="G103" s="10" t="s">
        <v>64</v>
      </c>
      <c r="H103" s="10">
        <v>9000</v>
      </c>
      <c r="I103" s="10">
        <v>6000</v>
      </c>
      <c r="J103" s="10">
        <v>3000</v>
      </c>
      <c r="K103" s="10" t="s">
        <v>16</v>
      </c>
      <c r="L103" s="9">
        <v>0.14000000000000001</v>
      </c>
      <c r="M103" s="9">
        <v>0.86</v>
      </c>
      <c r="N103" s="4">
        <v>30</v>
      </c>
      <c r="O103" s="4">
        <v>20</v>
      </c>
      <c r="P103" s="4">
        <v>10</v>
      </c>
      <c r="Q103" s="4">
        <v>840</v>
      </c>
      <c r="R103" s="4">
        <v>400</v>
      </c>
      <c r="S103" s="4">
        <v>440</v>
      </c>
      <c r="T103" s="15">
        <f t="shared" si="12"/>
        <v>300</v>
      </c>
      <c r="U103" s="15">
        <f t="shared" si="13"/>
        <v>300</v>
      </c>
      <c r="V103" s="9">
        <f t="shared" si="14"/>
        <v>0.05</v>
      </c>
      <c r="W103" s="9">
        <f t="shared" si="15"/>
        <v>2.2727272727272728E-2</v>
      </c>
      <c r="X103" s="5">
        <v>0.59</v>
      </c>
      <c r="Y103" s="5">
        <v>0.55000000000000004</v>
      </c>
      <c r="Z103" s="5">
        <v>0.55000000000000004</v>
      </c>
      <c r="AA103" s="11" t="s">
        <v>76</v>
      </c>
      <c r="AB103" s="12" t="s">
        <v>77</v>
      </c>
      <c r="AC103" s="10">
        <v>24</v>
      </c>
      <c r="AD103" s="10">
        <v>13</v>
      </c>
      <c r="AE103" s="10">
        <v>20</v>
      </c>
      <c r="AF103" s="10">
        <v>9</v>
      </c>
      <c r="AG103" s="10">
        <v>13</v>
      </c>
      <c r="AH103" s="10">
        <v>21</v>
      </c>
      <c r="AI103" s="10"/>
      <c r="AJ103" s="10"/>
    </row>
    <row r="104" spans="1:36" ht="15.75" hidden="1" x14ac:dyDescent="0.25">
      <c r="A104" s="10" t="s">
        <v>35</v>
      </c>
      <c r="B104" s="10" t="s">
        <v>83</v>
      </c>
      <c r="C104" s="9">
        <v>0.8</v>
      </c>
      <c r="D104" s="5">
        <v>0.2</v>
      </c>
      <c r="E104" s="10" t="s">
        <v>29</v>
      </c>
      <c r="F104" s="10" t="s">
        <v>68</v>
      </c>
      <c r="G104" s="10" t="s">
        <v>65</v>
      </c>
      <c r="H104" s="10">
        <v>100000</v>
      </c>
      <c r="I104" s="10">
        <v>40000</v>
      </c>
      <c r="J104" s="10">
        <v>60000</v>
      </c>
      <c r="K104" s="10" t="s">
        <v>16</v>
      </c>
      <c r="L104" s="9">
        <v>0.3</v>
      </c>
      <c r="M104" s="9">
        <v>0.7</v>
      </c>
      <c r="N104" s="4">
        <v>67</v>
      </c>
      <c r="O104" s="4">
        <v>17</v>
      </c>
      <c r="P104" s="4">
        <v>50</v>
      </c>
      <c r="Q104" s="4">
        <v>200</v>
      </c>
      <c r="R104" s="4">
        <v>40</v>
      </c>
      <c r="S104" s="4">
        <v>160</v>
      </c>
      <c r="T104" s="15">
        <f t="shared" si="12"/>
        <v>2352.9411764705883</v>
      </c>
      <c r="U104" s="15">
        <f t="shared" si="13"/>
        <v>1200</v>
      </c>
      <c r="V104" s="9">
        <f t="shared" si="14"/>
        <v>0.42499999999999999</v>
      </c>
      <c r="W104" s="9">
        <f t="shared" si="15"/>
        <v>0.3125</v>
      </c>
      <c r="X104" s="5">
        <v>0.87</v>
      </c>
      <c r="Y104" s="5">
        <v>0.68</v>
      </c>
      <c r="Z104" s="5">
        <v>0.68</v>
      </c>
      <c r="AA104" s="11" t="s">
        <v>76</v>
      </c>
      <c r="AB104" s="12" t="s">
        <v>77</v>
      </c>
      <c r="AC104" s="10">
        <v>23</v>
      </c>
      <c r="AD104" s="10">
        <v>11</v>
      </c>
      <c r="AE104" s="10">
        <v>10</v>
      </c>
      <c r="AF104" s="10">
        <v>24</v>
      </c>
      <c r="AG104" s="10">
        <v>11</v>
      </c>
      <c r="AH104" s="10">
        <v>21</v>
      </c>
      <c r="AI104" s="10"/>
      <c r="AJ104" s="10"/>
    </row>
    <row r="105" spans="1:36" ht="15.75" hidden="1" x14ac:dyDescent="0.25">
      <c r="A105" s="10" t="s">
        <v>35</v>
      </c>
      <c r="B105" s="10" t="s">
        <v>83</v>
      </c>
      <c r="C105" s="9">
        <v>0.8</v>
      </c>
      <c r="D105" s="5">
        <v>0.2</v>
      </c>
      <c r="E105" s="10" t="s">
        <v>29</v>
      </c>
      <c r="F105" s="10" t="s">
        <v>68</v>
      </c>
      <c r="G105" s="10" t="s">
        <v>64</v>
      </c>
      <c r="H105" s="10">
        <v>200000</v>
      </c>
      <c r="I105" s="10">
        <v>100000</v>
      </c>
      <c r="J105" s="10">
        <v>100000</v>
      </c>
      <c r="K105" s="10" t="s">
        <v>16</v>
      </c>
      <c r="L105" s="9">
        <v>0.25</v>
      </c>
      <c r="M105" s="9">
        <v>0.75</v>
      </c>
      <c r="N105" s="4">
        <v>97</v>
      </c>
      <c r="O105" s="4">
        <v>47</v>
      </c>
      <c r="P105" s="4">
        <v>50</v>
      </c>
      <c r="Q105" s="4">
        <v>600</v>
      </c>
      <c r="R105" s="4">
        <v>150</v>
      </c>
      <c r="S105" s="4">
        <v>450</v>
      </c>
      <c r="T105" s="15">
        <f t="shared" si="12"/>
        <v>2127.6595744680849</v>
      </c>
      <c r="U105" s="15">
        <f t="shared" si="13"/>
        <v>2000</v>
      </c>
      <c r="V105" s="9">
        <f t="shared" si="14"/>
        <v>0.31333333333333335</v>
      </c>
      <c r="W105" s="9">
        <f t="shared" si="15"/>
        <v>0.1111111111111111</v>
      </c>
      <c r="X105" s="5">
        <v>0.86</v>
      </c>
      <c r="Y105" s="5">
        <v>0.5</v>
      </c>
      <c r="Z105" s="5">
        <v>0.69</v>
      </c>
      <c r="AA105" s="11" t="s">
        <v>76</v>
      </c>
      <c r="AB105" s="12" t="s">
        <v>77</v>
      </c>
      <c r="AC105" s="10">
        <v>20</v>
      </c>
      <c r="AD105" s="10">
        <v>10</v>
      </c>
      <c r="AE105" s="10">
        <v>6</v>
      </c>
      <c r="AF105" s="10">
        <v>19</v>
      </c>
      <c r="AG105" s="10">
        <v>11</v>
      </c>
      <c r="AH105" s="10">
        <v>34</v>
      </c>
      <c r="AI105" s="10"/>
      <c r="AJ105" s="10"/>
    </row>
    <row r="106" spans="1:36" ht="15.75" hidden="1" x14ac:dyDescent="0.25">
      <c r="A106" s="10" t="s">
        <v>35</v>
      </c>
      <c r="B106" s="10" t="s">
        <v>84</v>
      </c>
      <c r="C106" s="9">
        <v>0.8</v>
      </c>
      <c r="D106" s="5">
        <v>0.2</v>
      </c>
      <c r="E106" s="10" t="s">
        <v>29</v>
      </c>
      <c r="F106" s="10" t="s">
        <v>68</v>
      </c>
      <c r="G106" s="10" t="s">
        <v>65</v>
      </c>
      <c r="H106" s="10">
        <v>400000</v>
      </c>
      <c r="I106" s="10">
        <v>200000</v>
      </c>
      <c r="J106" s="10">
        <v>200000</v>
      </c>
      <c r="K106" s="10" t="s">
        <v>16</v>
      </c>
      <c r="L106" s="9">
        <v>0.16</v>
      </c>
      <c r="M106" s="9">
        <v>0.84</v>
      </c>
      <c r="N106" s="4">
        <v>90</v>
      </c>
      <c r="O106" s="4">
        <v>45</v>
      </c>
      <c r="P106" s="4">
        <v>45</v>
      </c>
      <c r="Q106" s="4">
        <v>600</v>
      </c>
      <c r="R106" s="4">
        <v>300</v>
      </c>
      <c r="S106" s="4">
        <v>300</v>
      </c>
      <c r="T106" s="15">
        <f t="shared" si="12"/>
        <v>4444.4444444444443</v>
      </c>
      <c r="U106" s="15">
        <f t="shared" si="13"/>
        <v>4444.4444444444443</v>
      </c>
      <c r="V106" s="9">
        <f t="shared" si="14"/>
        <v>0.15</v>
      </c>
      <c r="W106" s="9">
        <f t="shared" si="15"/>
        <v>0.15</v>
      </c>
      <c r="X106" s="5">
        <v>0.82</v>
      </c>
      <c r="Y106" s="5">
        <v>0.47</v>
      </c>
      <c r="Z106" s="5">
        <v>0.69</v>
      </c>
      <c r="AA106" s="11" t="s">
        <v>76</v>
      </c>
      <c r="AB106" s="12" t="s">
        <v>77</v>
      </c>
      <c r="AC106" s="10">
        <v>20</v>
      </c>
      <c r="AD106" s="10">
        <v>12</v>
      </c>
      <c r="AE106" s="10">
        <v>11</v>
      </c>
      <c r="AF106" s="10">
        <v>25</v>
      </c>
      <c r="AG106" s="10">
        <v>12</v>
      </c>
      <c r="AH106" s="10">
        <v>20</v>
      </c>
      <c r="AI106" s="10"/>
      <c r="AJ106" s="10"/>
    </row>
    <row r="107" spans="1:36" ht="15.75" hidden="1" x14ac:dyDescent="0.25">
      <c r="A107" s="10" t="s">
        <v>35</v>
      </c>
      <c r="B107" s="10" t="s">
        <v>84</v>
      </c>
      <c r="C107" s="9">
        <v>0.8</v>
      </c>
      <c r="D107" s="5">
        <v>0.2</v>
      </c>
      <c r="E107" s="10" t="s">
        <v>29</v>
      </c>
      <c r="F107" s="10" t="s">
        <v>68</v>
      </c>
      <c r="G107" s="10" t="s">
        <v>64</v>
      </c>
      <c r="H107" s="10">
        <v>80000</v>
      </c>
      <c r="I107" s="10">
        <v>40000</v>
      </c>
      <c r="J107" s="10">
        <v>40000</v>
      </c>
      <c r="K107" s="10" t="s">
        <v>16</v>
      </c>
      <c r="L107" s="9">
        <v>0.25</v>
      </c>
      <c r="M107" s="9">
        <v>0.75</v>
      </c>
      <c r="N107" s="4">
        <v>80</v>
      </c>
      <c r="O107" s="4">
        <v>40</v>
      </c>
      <c r="P107" s="4">
        <v>40</v>
      </c>
      <c r="Q107" s="4">
        <v>200</v>
      </c>
      <c r="R107" s="4">
        <v>50</v>
      </c>
      <c r="S107" s="4">
        <v>150</v>
      </c>
      <c r="T107" s="15">
        <f t="shared" si="12"/>
        <v>1000</v>
      </c>
      <c r="U107" s="15">
        <f t="shared" si="13"/>
        <v>1000</v>
      </c>
      <c r="V107" s="9">
        <f t="shared" si="14"/>
        <v>0.8</v>
      </c>
      <c r="W107" s="9">
        <f t="shared" si="15"/>
        <v>0.26666666666666666</v>
      </c>
      <c r="X107" s="5">
        <v>0.86</v>
      </c>
      <c r="Y107" s="5">
        <v>0.61</v>
      </c>
      <c r="Z107" s="5">
        <v>0.55000000000000004</v>
      </c>
      <c r="AA107" s="11" t="s">
        <v>76</v>
      </c>
      <c r="AB107" s="12" t="s">
        <v>77</v>
      </c>
      <c r="AC107" s="10">
        <v>31</v>
      </c>
      <c r="AD107" s="10">
        <v>27</v>
      </c>
      <c r="AE107" s="10">
        <v>13</v>
      </c>
      <c r="AF107" s="10">
        <v>2</v>
      </c>
      <c r="AG107" s="10">
        <v>7</v>
      </c>
      <c r="AH107" s="10">
        <v>20</v>
      </c>
      <c r="AI107" s="10"/>
      <c r="AJ107" s="10"/>
    </row>
    <row r="108" spans="1:36" ht="15.75" hidden="1" x14ac:dyDescent="0.25">
      <c r="A108" s="10" t="s">
        <v>35</v>
      </c>
      <c r="B108" s="10" t="s">
        <v>85</v>
      </c>
      <c r="C108" s="9">
        <v>0.8</v>
      </c>
      <c r="D108" s="5">
        <v>0.2</v>
      </c>
      <c r="E108" s="10" t="s">
        <v>29</v>
      </c>
      <c r="F108" s="10" t="s">
        <v>68</v>
      </c>
      <c r="G108" s="10" t="s">
        <v>65</v>
      </c>
      <c r="H108" s="10">
        <v>200000</v>
      </c>
      <c r="I108" s="10">
        <v>120000</v>
      </c>
      <c r="J108" s="10">
        <v>80000</v>
      </c>
      <c r="K108" s="10" t="s">
        <v>16</v>
      </c>
      <c r="L108" s="9">
        <v>0.14000000000000001</v>
      </c>
      <c r="M108" s="9">
        <v>0.86</v>
      </c>
      <c r="N108" s="4">
        <v>45</v>
      </c>
      <c r="O108" s="4">
        <v>25</v>
      </c>
      <c r="P108" s="4">
        <v>20</v>
      </c>
      <c r="Q108" s="4">
        <v>520</v>
      </c>
      <c r="R108" s="4">
        <v>200</v>
      </c>
      <c r="S108" s="4">
        <v>320</v>
      </c>
      <c r="T108" s="15">
        <f t="shared" si="12"/>
        <v>4800</v>
      </c>
      <c r="U108" s="15">
        <f t="shared" si="13"/>
        <v>4000</v>
      </c>
      <c r="V108" s="9">
        <f t="shared" si="14"/>
        <v>0.125</v>
      </c>
      <c r="W108" s="9">
        <f t="shared" si="15"/>
        <v>6.25E-2</v>
      </c>
      <c r="X108" s="5">
        <v>0.95</v>
      </c>
      <c r="Y108" s="5">
        <v>0.6</v>
      </c>
      <c r="Z108" s="5">
        <v>0.7</v>
      </c>
      <c r="AA108" s="11" t="s">
        <v>76</v>
      </c>
      <c r="AB108" s="12" t="s">
        <v>77</v>
      </c>
      <c r="AC108" s="10">
        <v>20</v>
      </c>
      <c r="AD108" s="10">
        <v>27</v>
      </c>
      <c r="AE108" s="10">
        <v>11</v>
      </c>
      <c r="AF108" s="10">
        <v>7</v>
      </c>
      <c r="AG108" s="10">
        <v>7</v>
      </c>
      <c r="AH108" s="10">
        <v>28</v>
      </c>
      <c r="AI108" s="10"/>
      <c r="AJ108" s="10"/>
    </row>
    <row r="109" spans="1:36" ht="15.75" hidden="1" x14ac:dyDescent="0.25">
      <c r="A109" s="10" t="s">
        <v>35</v>
      </c>
      <c r="B109" s="10" t="s">
        <v>85</v>
      </c>
      <c r="C109" s="9">
        <v>0.8</v>
      </c>
      <c r="D109" s="5">
        <v>0.2</v>
      </c>
      <c r="E109" s="10" t="s">
        <v>29</v>
      </c>
      <c r="F109" s="10" t="s">
        <v>68</v>
      </c>
      <c r="G109" s="10" t="s">
        <v>64</v>
      </c>
      <c r="H109" s="10">
        <v>120000</v>
      </c>
      <c r="I109" s="10">
        <v>60000</v>
      </c>
      <c r="J109" s="10">
        <v>60000</v>
      </c>
      <c r="K109" s="10" t="s">
        <v>16</v>
      </c>
      <c r="L109" s="9">
        <v>0.8</v>
      </c>
      <c r="M109" s="9">
        <v>0.2</v>
      </c>
      <c r="N109" s="4">
        <v>60</v>
      </c>
      <c r="O109" s="4">
        <v>40</v>
      </c>
      <c r="P109" s="4">
        <v>20</v>
      </c>
      <c r="Q109" s="10">
        <v>320</v>
      </c>
      <c r="R109" s="10">
        <v>200</v>
      </c>
      <c r="S109" s="10">
        <v>120</v>
      </c>
      <c r="T109" s="15">
        <f t="shared" si="12"/>
        <v>1500</v>
      </c>
      <c r="U109" s="15">
        <f t="shared" si="13"/>
        <v>3000</v>
      </c>
      <c r="V109" s="9">
        <f t="shared" si="14"/>
        <v>0.2</v>
      </c>
      <c r="W109" s="9">
        <f t="shared" si="15"/>
        <v>0.16666666666666666</v>
      </c>
      <c r="X109" s="5">
        <v>0.83</v>
      </c>
      <c r="Y109" s="5">
        <v>0.5</v>
      </c>
      <c r="Z109" s="5">
        <v>0.76</v>
      </c>
      <c r="AA109" s="11" t="s">
        <v>76</v>
      </c>
      <c r="AB109" s="12" t="s">
        <v>77</v>
      </c>
      <c r="AC109" s="10">
        <v>20</v>
      </c>
      <c r="AD109" s="10">
        <v>20</v>
      </c>
      <c r="AE109" s="10">
        <v>11</v>
      </c>
      <c r="AF109" s="10">
        <v>8</v>
      </c>
      <c r="AG109" s="10">
        <v>20</v>
      </c>
      <c r="AH109" s="10">
        <v>21</v>
      </c>
      <c r="AI109" s="10"/>
      <c r="AJ109" s="10"/>
    </row>
    <row r="110" spans="1:36" ht="15.75" hidden="1" x14ac:dyDescent="0.25">
      <c r="A110" s="10" t="s">
        <v>35</v>
      </c>
      <c r="B110" s="10" t="s">
        <v>86</v>
      </c>
      <c r="C110" s="9">
        <v>0.8</v>
      </c>
      <c r="D110" s="5">
        <v>0.2</v>
      </c>
      <c r="E110" s="10" t="s">
        <v>29</v>
      </c>
      <c r="F110" s="10" t="s">
        <v>68</v>
      </c>
      <c r="G110" s="10" t="s">
        <v>65</v>
      </c>
      <c r="H110" s="10">
        <v>22000</v>
      </c>
      <c r="I110" s="10">
        <v>11000</v>
      </c>
      <c r="J110" s="10">
        <v>11000</v>
      </c>
      <c r="K110" s="10" t="s">
        <v>16</v>
      </c>
      <c r="L110" s="9">
        <v>0.15</v>
      </c>
      <c r="M110" s="9">
        <v>0.85</v>
      </c>
      <c r="N110" s="4">
        <v>40</v>
      </c>
      <c r="O110" s="4">
        <v>20</v>
      </c>
      <c r="P110" s="4">
        <v>20</v>
      </c>
      <c r="Q110" s="10">
        <v>456</v>
      </c>
      <c r="R110" s="10">
        <v>300</v>
      </c>
      <c r="S110" s="10">
        <v>150</v>
      </c>
      <c r="T110" s="15">
        <f t="shared" si="12"/>
        <v>550</v>
      </c>
      <c r="U110" s="15">
        <f t="shared" si="13"/>
        <v>550</v>
      </c>
      <c r="V110" s="9">
        <f t="shared" si="14"/>
        <v>6.6666666666666666E-2</v>
      </c>
      <c r="W110" s="9">
        <f t="shared" si="15"/>
        <v>0.13333333333333333</v>
      </c>
      <c r="X110" s="5">
        <v>0.78</v>
      </c>
      <c r="Y110" s="5">
        <v>0.47</v>
      </c>
      <c r="Z110" s="5">
        <v>0.37</v>
      </c>
      <c r="AA110" s="11" t="s">
        <v>76</v>
      </c>
      <c r="AB110" s="12" t="s">
        <v>77</v>
      </c>
      <c r="AC110" s="10">
        <v>12</v>
      </c>
      <c r="AD110" s="10">
        <v>15</v>
      </c>
      <c r="AE110" s="10">
        <v>12</v>
      </c>
      <c r="AF110" s="10">
        <v>23</v>
      </c>
      <c r="AG110" s="10">
        <v>15</v>
      </c>
      <c r="AH110" s="10">
        <v>23</v>
      </c>
      <c r="AI110" s="10"/>
      <c r="AJ110" s="10"/>
    </row>
    <row r="111" spans="1:36" ht="15.75" hidden="1" x14ac:dyDescent="0.25">
      <c r="A111" s="10" t="s">
        <v>35</v>
      </c>
      <c r="B111" s="10" t="s">
        <v>86</v>
      </c>
      <c r="C111" s="9">
        <v>0.8</v>
      </c>
      <c r="D111" s="5">
        <v>0.2</v>
      </c>
      <c r="E111" s="10" t="s">
        <v>29</v>
      </c>
      <c r="F111" s="10" t="s">
        <v>68</v>
      </c>
      <c r="G111" s="10" t="s">
        <v>64</v>
      </c>
      <c r="H111" s="10">
        <v>230000</v>
      </c>
      <c r="I111" s="10">
        <v>120000</v>
      </c>
      <c r="J111" s="10">
        <v>110000</v>
      </c>
      <c r="K111" s="10" t="s">
        <v>16</v>
      </c>
      <c r="L111" s="9">
        <v>0.2</v>
      </c>
      <c r="M111" s="9">
        <v>0.8</v>
      </c>
      <c r="N111" s="4">
        <v>34</v>
      </c>
      <c r="O111" s="4">
        <v>17</v>
      </c>
      <c r="P111" s="4">
        <v>17</v>
      </c>
      <c r="Q111" s="10">
        <v>120</v>
      </c>
      <c r="R111" s="10">
        <v>60</v>
      </c>
      <c r="S111" s="10">
        <v>60</v>
      </c>
      <c r="T111" s="15">
        <f t="shared" si="12"/>
        <v>7058.8235294117649</v>
      </c>
      <c r="U111" s="15">
        <f t="shared" si="13"/>
        <v>6470.588235294118</v>
      </c>
      <c r="V111" s="9">
        <f t="shared" si="14"/>
        <v>0.28333333333333333</v>
      </c>
      <c r="W111" s="9">
        <f t="shared" si="15"/>
        <v>0.28333333333333333</v>
      </c>
      <c r="X111" s="5">
        <v>0.89</v>
      </c>
      <c r="Y111" s="5">
        <v>0.71</v>
      </c>
      <c r="Z111" s="5">
        <v>0.68</v>
      </c>
      <c r="AA111" s="11" t="s">
        <v>76</v>
      </c>
      <c r="AB111" s="12" t="s">
        <v>77</v>
      </c>
      <c r="AC111" s="10">
        <v>16</v>
      </c>
      <c r="AD111" s="10">
        <v>21</v>
      </c>
      <c r="AE111" s="10">
        <v>7</v>
      </c>
      <c r="AF111" s="10">
        <v>24</v>
      </c>
      <c r="AG111" s="10">
        <v>21</v>
      </c>
      <c r="AH111" s="10">
        <v>11</v>
      </c>
      <c r="AI111" s="10"/>
      <c r="AJ111" s="10"/>
    </row>
    <row r="112" spans="1:36" ht="15.75" hidden="1" x14ac:dyDescent="0.25">
      <c r="A112" s="10" t="s">
        <v>35</v>
      </c>
      <c r="B112" s="10" t="s">
        <v>87</v>
      </c>
      <c r="C112" s="9">
        <v>0.8</v>
      </c>
      <c r="D112" s="5">
        <v>0.2</v>
      </c>
      <c r="E112" s="10" t="s">
        <v>29</v>
      </c>
      <c r="F112" s="10" t="s">
        <v>68</v>
      </c>
      <c r="G112" s="10" t="s">
        <v>65</v>
      </c>
      <c r="H112" s="10">
        <v>80000</v>
      </c>
      <c r="I112" s="10">
        <v>40000</v>
      </c>
      <c r="J112" s="10">
        <v>40000</v>
      </c>
      <c r="K112" s="10" t="s">
        <v>16</v>
      </c>
      <c r="L112" s="9">
        <v>0.1</v>
      </c>
      <c r="M112" s="9">
        <v>0.9</v>
      </c>
      <c r="N112" s="4">
        <v>34</v>
      </c>
      <c r="O112" s="4">
        <v>20</v>
      </c>
      <c r="P112" s="4">
        <v>14</v>
      </c>
      <c r="Q112" s="10">
        <v>220</v>
      </c>
      <c r="R112" s="10">
        <v>110</v>
      </c>
      <c r="S112" s="10">
        <v>110</v>
      </c>
      <c r="T112" s="15">
        <f t="shared" si="12"/>
        <v>2000</v>
      </c>
      <c r="U112" s="15">
        <f t="shared" si="13"/>
        <v>2857.1428571428573</v>
      </c>
      <c r="V112" s="9">
        <f t="shared" si="14"/>
        <v>0.18181818181818182</v>
      </c>
      <c r="W112" s="9">
        <f t="shared" si="15"/>
        <v>0.12727272727272726</v>
      </c>
      <c r="X112" s="5">
        <v>0.82</v>
      </c>
      <c r="Y112" s="5">
        <v>0.69</v>
      </c>
      <c r="Z112" s="5">
        <v>0.72</v>
      </c>
      <c r="AA112" s="11" t="s">
        <v>76</v>
      </c>
      <c r="AB112" s="12" t="s">
        <v>77</v>
      </c>
      <c r="AC112" s="10">
        <v>23</v>
      </c>
      <c r="AD112" s="10">
        <v>20</v>
      </c>
      <c r="AE112" s="10">
        <v>12</v>
      </c>
      <c r="AF112" s="10">
        <v>22</v>
      </c>
      <c r="AG112" s="10">
        <v>10</v>
      </c>
      <c r="AH112" s="10">
        <v>13</v>
      </c>
      <c r="AI112" s="10"/>
      <c r="AJ112" s="10"/>
    </row>
    <row r="113" spans="1:36" ht="15.75" hidden="1" x14ac:dyDescent="0.25">
      <c r="A113" s="10" t="s">
        <v>35</v>
      </c>
      <c r="B113" s="10" t="s">
        <v>87</v>
      </c>
      <c r="C113" s="9">
        <v>0.8</v>
      </c>
      <c r="D113" s="5">
        <v>0.2</v>
      </c>
      <c r="E113" s="10" t="s">
        <v>29</v>
      </c>
      <c r="F113" s="10" t="s">
        <v>68</v>
      </c>
      <c r="G113" s="10" t="s">
        <v>64</v>
      </c>
      <c r="H113" s="10">
        <v>210000</v>
      </c>
      <c r="I113" s="10">
        <v>100000</v>
      </c>
      <c r="J113" s="10">
        <v>110000</v>
      </c>
      <c r="K113" s="10" t="s">
        <v>16</v>
      </c>
      <c r="L113" s="9">
        <v>0.1</v>
      </c>
      <c r="M113" s="9">
        <v>0.9</v>
      </c>
      <c r="N113" s="4">
        <v>40</v>
      </c>
      <c r="O113" s="4">
        <v>30</v>
      </c>
      <c r="P113" s="4">
        <v>10</v>
      </c>
      <c r="Q113" s="10">
        <v>320</v>
      </c>
      <c r="R113" s="10">
        <v>160</v>
      </c>
      <c r="S113" s="10">
        <v>160</v>
      </c>
      <c r="T113" s="15">
        <f t="shared" si="12"/>
        <v>3333.3333333333335</v>
      </c>
      <c r="U113" s="15">
        <f t="shared" si="13"/>
        <v>11000</v>
      </c>
      <c r="V113" s="9">
        <f t="shared" si="14"/>
        <v>0.1875</v>
      </c>
      <c r="W113" s="9">
        <f t="shared" si="15"/>
        <v>6.25E-2</v>
      </c>
      <c r="X113" s="5">
        <v>0.72</v>
      </c>
      <c r="Y113" s="5">
        <v>0.67</v>
      </c>
      <c r="Z113" s="5">
        <v>0.41</v>
      </c>
      <c r="AA113" s="11" t="s">
        <v>76</v>
      </c>
      <c r="AB113" s="12" t="s">
        <v>77</v>
      </c>
      <c r="AC113" s="10">
        <v>3</v>
      </c>
      <c r="AD113" s="10">
        <v>16</v>
      </c>
      <c r="AE113" s="10">
        <v>20</v>
      </c>
      <c r="AF113" s="10">
        <v>22</v>
      </c>
      <c r="AG113" s="10">
        <v>28</v>
      </c>
      <c r="AH113" s="10">
        <v>11</v>
      </c>
      <c r="AI113" s="10"/>
      <c r="AJ113" s="10"/>
    </row>
    <row r="114" spans="1:36" ht="15.75" x14ac:dyDescent="0.25">
      <c r="A114" s="10" t="s">
        <v>35</v>
      </c>
      <c r="B114" s="10" t="s">
        <v>80</v>
      </c>
      <c r="C114" s="9">
        <v>0.9</v>
      </c>
      <c r="D114" s="5">
        <v>0.1</v>
      </c>
      <c r="E114" s="10" t="s">
        <v>5</v>
      </c>
      <c r="F114" s="10" t="s">
        <v>69</v>
      </c>
      <c r="G114" s="10" t="s">
        <v>65</v>
      </c>
      <c r="H114" s="10">
        <v>180000</v>
      </c>
      <c r="I114" s="10">
        <v>100000</v>
      </c>
      <c r="J114" s="10">
        <v>80000</v>
      </c>
      <c r="K114" s="10" t="s">
        <v>17</v>
      </c>
      <c r="L114" s="9">
        <v>0.2</v>
      </c>
      <c r="M114" s="9">
        <v>0.8</v>
      </c>
      <c r="N114" s="4">
        <v>20</v>
      </c>
      <c r="O114" s="4">
        <v>10</v>
      </c>
      <c r="P114" s="4">
        <v>10</v>
      </c>
      <c r="Q114" s="10">
        <v>420</v>
      </c>
      <c r="R114" s="10">
        <v>210</v>
      </c>
      <c r="S114" s="10">
        <v>210</v>
      </c>
      <c r="T114" s="15">
        <f t="shared" si="12"/>
        <v>10000</v>
      </c>
      <c r="U114" s="15">
        <f t="shared" si="13"/>
        <v>8000</v>
      </c>
      <c r="V114" s="9">
        <f t="shared" si="14"/>
        <v>4.7619047619047616E-2</v>
      </c>
      <c r="W114" s="9">
        <f t="shared" si="15"/>
        <v>4.7619047619047616E-2</v>
      </c>
      <c r="X114" s="5">
        <v>0.71</v>
      </c>
      <c r="Y114" s="5">
        <v>0.69</v>
      </c>
      <c r="Z114" s="5">
        <v>0.56000000000000005</v>
      </c>
      <c r="AA114" s="11" t="s">
        <v>78</v>
      </c>
      <c r="AB114" s="12" t="s">
        <v>79</v>
      </c>
      <c r="AC114" s="10">
        <v>7</v>
      </c>
      <c r="AD114" s="10">
        <v>3</v>
      </c>
      <c r="AE114" s="10">
        <v>21</v>
      </c>
      <c r="AF114" s="10">
        <v>26</v>
      </c>
      <c r="AG114" s="10">
        <v>23</v>
      </c>
      <c r="AH114" s="10">
        <v>20</v>
      </c>
      <c r="AI114" s="10"/>
      <c r="AJ114" s="10"/>
    </row>
    <row r="115" spans="1:36" ht="15.75" x14ac:dyDescent="0.25">
      <c r="A115" s="10" t="s">
        <v>35</v>
      </c>
      <c r="B115" s="10" t="s">
        <v>80</v>
      </c>
      <c r="C115" s="9">
        <v>0.9</v>
      </c>
      <c r="D115" s="5">
        <v>0.1</v>
      </c>
      <c r="E115" s="10" t="s">
        <v>5</v>
      </c>
      <c r="F115" s="10" t="s">
        <v>69</v>
      </c>
      <c r="G115" s="10" t="s">
        <v>64</v>
      </c>
      <c r="H115" s="10">
        <v>120000</v>
      </c>
      <c r="I115" s="10">
        <v>100000</v>
      </c>
      <c r="J115" s="10">
        <v>20000</v>
      </c>
      <c r="K115" s="10" t="s">
        <v>17</v>
      </c>
      <c r="L115" s="9">
        <v>0.2</v>
      </c>
      <c r="M115" s="9">
        <v>0.8</v>
      </c>
      <c r="N115" s="4">
        <v>34</v>
      </c>
      <c r="O115" s="4">
        <v>17</v>
      </c>
      <c r="P115" s="4">
        <v>17</v>
      </c>
      <c r="Q115" s="10">
        <v>440</v>
      </c>
      <c r="R115" s="10">
        <v>220</v>
      </c>
      <c r="S115" s="10">
        <v>220</v>
      </c>
      <c r="T115" s="15">
        <f t="shared" si="12"/>
        <v>5882.3529411764703</v>
      </c>
      <c r="U115" s="15">
        <f t="shared" si="13"/>
        <v>1176.4705882352941</v>
      </c>
      <c r="V115" s="9">
        <f t="shared" si="14"/>
        <v>7.7272727272727271E-2</v>
      </c>
      <c r="W115" s="9">
        <f t="shared" si="15"/>
        <v>7.7272727272727271E-2</v>
      </c>
      <c r="X115" s="5">
        <v>0.76</v>
      </c>
      <c r="Y115" s="5">
        <v>0.47</v>
      </c>
      <c r="Z115" s="5">
        <v>0.38</v>
      </c>
      <c r="AA115" s="11" t="s">
        <v>78</v>
      </c>
      <c r="AB115" s="12" t="s">
        <v>79</v>
      </c>
      <c r="AC115" s="10">
        <v>2</v>
      </c>
      <c r="AD115" s="10">
        <v>20</v>
      </c>
      <c r="AE115" s="10">
        <v>10</v>
      </c>
      <c r="AF115" s="10">
        <v>19</v>
      </c>
      <c r="AG115" s="10">
        <v>42</v>
      </c>
      <c r="AH115" s="10">
        <v>7</v>
      </c>
      <c r="AI115" s="10"/>
      <c r="AJ115" s="10"/>
    </row>
    <row r="116" spans="1:36" ht="15.75" x14ac:dyDescent="0.25">
      <c r="A116" s="10" t="s">
        <v>35</v>
      </c>
      <c r="B116" s="10" t="s">
        <v>81</v>
      </c>
      <c r="C116" s="9">
        <v>0.9</v>
      </c>
      <c r="D116" s="5">
        <v>0.1</v>
      </c>
      <c r="E116" s="10" t="s">
        <v>5</v>
      </c>
      <c r="F116" s="10" t="s">
        <v>69</v>
      </c>
      <c r="G116" s="10" t="s">
        <v>65</v>
      </c>
      <c r="H116" s="10">
        <v>14000</v>
      </c>
      <c r="I116" s="10">
        <v>7000</v>
      </c>
      <c r="J116" s="10">
        <v>7000</v>
      </c>
      <c r="K116" s="10" t="s">
        <v>17</v>
      </c>
      <c r="L116" s="9">
        <v>0.1</v>
      </c>
      <c r="M116" s="9">
        <v>0.9</v>
      </c>
      <c r="N116" s="4">
        <v>25</v>
      </c>
      <c r="O116" s="4">
        <v>15</v>
      </c>
      <c r="P116" s="4">
        <v>10</v>
      </c>
      <c r="Q116" s="10">
        <v>600</v>
      </c>
      <c r="R116" s="10">
        <v>300</v>
      </c>
      <c r="S116" s="10">
        <v>300</v>
      </c>
      <c r="T116" s="15">
        <f t="shared" si="12"/>
        <v>466.66666666666669</v>
      </c>
      <c r="U116" s="15">
        <f t="shared" si="13"/>
        <v>700</v>
      </c>
      <c r="V116" s="9">
        <f t="shared" si="14"/>
        <v>0.05</v>
      </c>
      <c r="W116" s="9">
        <f t="shared" si="15"/>
        <v>3.3333333333333333E-2</v>
      </c>
      <c r="X116" s="5">
        <v>0.68</v>
      </c>
      <c r="Y116" s="5">
        <v>0.31</v>
      </c>
      <c r="Z116" s="5">
        <v>0.61</v>
      </c>
      <c r="AA116" s="11" t="s">
        <v>78</v>
      </c>
      <c r="AB116" s="12" t="s">
        <v>79</v>
      </c>
      <c r="AC116" s="10">
        <v>23</v>
      </c>
      <c r="AD116" s="10">
        <v>7</v>
      </c>
      <c r="AE116" s="10">
        <v>16</v>
      </c>
      <c r="AF116" s="10">
        <v>20</v>
      </c>
      <c r="AG116" s="10">
        <v>27</v>
      </c>
      <c r="AH116" s="10">
        <v>7</v>
      </c>
      <c r="AI116" s="10"/>
      <c r="AJ116" s="10"/>
    </row>
    <row r="117" spans="1:36" ht="15.75" x14ac:dyDescent="0.25">
      <c r="A117" s="10" t="s">
        <v>35</v>
      </c>
      <c r="B117" s="10" t="s">
        <v>81</v>
      </c>
      <c r="C117" s="9">
        <v>0.9</v>
      </c>
      <c r="D117" s="5">
        <v>0.1</v>
      </c>
      <c r="E117" s="10" t="s">
        <v>5</v>
      </c>
      <c r="F117" s="10" t="s">
        <v>69</v>
      </c>
      <c r="G117" s="10" t="s">
        <v>64</v>
      </c>
      <c r="H117" s="10">
        <v>60000</v>
      </c>
      <c r="I117" s="10">
        <v>40000</v>
      </c>
      <c r="J117" s="10">
        <v>20000</v>
      </c>
      <c r="K117" s="10" t="s">
        <v>17</v>
      </c>
      <c r="L117" s="9">
        <v>0.5</v>
      </c>
      <c r="M117" s="9">
        <v>0.5</v>
      </c>
      <c r="N117" s="4">
        <v>25</v>
      </c>
      <c r="O117" s="4">
        <v>9</v>
      </c>
      <c r="P117" s="4">
        <v>16</v>
      </c>
      <c r="Q117" s="10">
        <v>460</v>
      </c>
      <c r="R117" s="10">
        <v>230</v>
      </c>
      <c r="S117" s="10">
        <v>230</v>
      </c>
      <c r="T117" s="15">
        <f t="shared" si="12"/>
        <v>4444.4444444444443</v>
      </c>
      <c r="U117" s="15">
        <f t="shared" si="13"/>
        <v>1250</v>
      </c>
      <c r="V117" s="9">
        <f t="shared" si="14"/>
        <v>3.9130434782608699E-2</v>
      </c>
      <c r="W117" s="9">
        <f t="shared" si="15"/>
        <v>6.9565217391304349E-2</v>
      </c>
      <c r="X117" s="5">
        <v>0.61</v>
      </c>
      <c r="Y117" s="5">
        <v>0.57999999999999996</v>
      </c>
      <c r="Z117" s="5">
        <v>0.33</v>
      </c>
      <c r="AA117" s="11" t="s">
        <v>78</v>
      </c>
      <c r="AB117" s="12" t="s">
        <v>79</v>
      </c>
      <c r="AC117" s="10">
        <v>16</v>
      </c>
      <c r="AD117" s="10">
        <v>5</v>
      </c>
      <c r="AE117" s="10">
        <v>16</v>
      </c>
      <c r="AF117" s="10">
        <v>21</v>
      </c>
      <c r="AG117" s="10">
        <v>22</v>
      </c>
      <c r="AH117" s="10">
        <v>20</v>
      </c>
      <c r="AI117" s="10"/>
      <c r="AJ117" s="10"/>
    </row>
    <row r="118" spans="1:36" ht="15.75" x14ac:dyDescent="0.25">
      <c r="A118" s="10" t="s">
        <v>35</v>
      </c>
      <c r="B118" s="10" t="s">
        <v>82</v>
      </c>
      <c r="C118" s="9">
        <v>0.9</v>
      </c>
      <c r="D118" s="5">
        <v>0.1</v>
      </c>
      <c r="E118" s="10" t="s">
        <v>5</v>
      </c>
      <c r="F118" s="10" t="s">
        <v>69</v>
      </c>
      <c r="G118" s="10" t="s">
        <v>65</v>
      </c>
      <c r="H118" s="10">
        <v>9000</v>
      </c>
      <c r="I118" s="10">
        <v>6000</v>
      </c>
      <c r="J118" s="10">
        <v>3000</v>
      </c>
      <c r="K118" s="10" t="s">
        <v>17</v>
      </c>
      <c r="L118" s="9">
        <v>0.2</v>
      </c>
      <c r="M118" s="9">
        <v>0.8</v>
      </c>
      <c r="N118" s="4">
        <v>35</v>
      </c>
      <c r="O118" s="4">
        <v>15</v>
      </c>
      <c r="P118" s="4">
        <v>20</v>
      </c>
      <c r="Q118" s="10">
        <v>240</v>
      </c>
      <c r="R118" s="10">
        <v>120</v>
      </c>
      <c r="S118" s="10">
        <v>120</v>
      </c>
      <c r="T118" s="15">
        <f t="shared" si="12"/>
        <v>400</v>
      </c>
      <c r="U118" s="15">
        <f t="shared" si="13"/>
        <v>150</v>
      </c>
      <c r="V118" s="9">
        <f t="shared" si="14"/>
        <v>0.125</v>
      </c>
      <c r="W118" s="9">
        <f t="shared" si="15"/>
        <v>0.16666666666666666</v>
      </c>
      <c r="X118" s="5">
        <v>0.83</v>
      </c>
      <c r="Y118" s="5">
        <v>0.74</v>
      </c>
      <c r="Z118" s="5">
        <v>0.71</v>
      </c>
      <c r="AA118" s="11" t="s">
        <v>78</v>
      </c>
      <c r="AB118" s="12" t="s">
        <v>79</v>
      </c>
      <c r="AC118" s="10">
        <v>10</v>
      </c>
      <c r="AD118" s="10">
        <v>10</v>
      </c>
      <c r="AE118" s="10">
        <v>16</v>
      </c>
      <c r="AF118" s="10">
        <v>26</v>
      </c>
      <c r="AG118" s="10">
        <v>23</v>
      </c>
      <c r="AH118" s="10">
        <v>15</v>
      </c>
      <c r="AI118" s="10"/>
      <c r="AJ118" s="10"/>
    </row>
    <row r="119" spans="1:36" ht="15.75" x14ac:dyDescent="0.25">
      <c r="A119" s="10" t="s">
        <v>35</v>
      </c>
      <c r="B119" s="10" t="s">
        <v>82</v>
      </c>
      <c r="C119" s="9">
        <v>0.9</v>
      </c>
      <c r="D119" s="5">
        <v>0.1</v>
      </c>
      <c r="E119" s="10" t="s">
        <v>5</v>
      </c>
      <c r="F119" s="10" t="s">
        <v>69</v>
      </c>
      <c r="G119" s="10" t="s">
        <v>64</v>
      </c>
      <c r="H119" s="10">
        <v>23000</v>
      </c>
      <c r="I119" s="10">
        <v>12000</v>
      </c>
      <c r="J119" s="10">
        <v>11000</v>
      </c>
      <c r="K119" s="10" t="s">
        <v>17</v>
      </c>
      <c r="L119" s="9">
        <v>0.1</v>
      </c>
      <c r="M119" s="9">
        <v>0.9</v>
      </c>
      <c r="N119" s="4">
        <v>20</v>
      </c>
      <c r="O119" s="4">
        <v>6</v>
      </c>
      <c r="P119" s="4">
        <v>14</v>
      </c>
      <c r="Q119" s="10">
        <v>220</v>
      </c>
      <c r="R119" s="10">
        <v>110</v>
      </c>
      <c r="S119" s="10">
        <v>110</v>
      </c>
      <c r="T119" s="15">
        <f t="shared" si="12"/>
        <v>2000</v>
      </c>
      <c r="U119" s="15">
        <f t="shared" si="13"/>
        <v>785.71428571428567</v>
      </c>
      <c r="V119" s="9">
        <f t="shared" si="14"/>
        <v>5.4545454545454543E-2</v>
      </c>
      <c r="W119" s="9">
        <f t="shared" si="15"/>
        <v>0.12727272727272726</v>
      </c>
      <c r="X119" s="5">
        <v>0.71</v>
      </c>
      <c r="Y119" s="5">
        <v>0.5</v>
      </c>
      <c r="Z119" s="5">
        <v>0.44</v>
      </c>
      <c r="AA119" s="11" t="s">
        <v>78</v>
      </c>
      <c r="AB119" s="12" t="s">
        <v>79</v>
      </c>
      <c r="AC119" s="10">
        <v>10</v>
      </c>
      <c r="AD119" s="10">
        <v>10</v>
      </c>
      <c r="AE119" s="10">
        <v>14</v>
      </c>
      <c r="AF119" s="10">
        <v>21</v>
      </c>
      <c r="AG119" s="10">
        <v>24</v>
      </c>
      <c r="AH119" s="10">
        <v>21</v>
      </c>
      <c r="AI119" s="10"/>
      <c r="AJ119" s="10"/>
    </row>
    <row r="120" spans="1:36" ht="15.75" x14ac:dyDescent="0.25">
      <c r="A120" s="10" t="s">
        <v>35</v>
      </c>
      <c r="B120" s="10" t="s">
        <v>83</v>
      </c>
      <c r="C120" s="9">
        <v>0.9</v>
      </c>
      <c r="D120" s="5">
        <v>0.1</v>
      </c>
      <c r="E120" s="10" t="s">
        <v>5</v>
      </c>
      <c r="F120" s="10" t="s">
        <v>69</v>
      </c>
      <c r="G120" s="10" t="s">
        <v>65</v>
      </c>
      <c r="H120" s="10">
        <v>8000</v>
      </c>
      <c r="I120" s="10">
        <v>4000</v>
      </c>
      <c r="J120" s="10">
        <v>4000</v>
      </c>
      <c r="K120" s="10" t="s">
        <v>17</v>
      </c>
      <c r="L120" s="9">
        <v>0.5</v>
      </c>
      <c r="M120" s="9">
        <v>0.5</v>
      </c>
      <c r="N120" s="4">
        <v>40</v>
      </c>
      <c r="O120" s="4">
        <v>10</v>
      </c>
      <c r="P120" s="4">
        <v>30</v>
      </c>
      <c r="Q120" s="10">
        <v>440</v>
      </c>
      <c r="R120" s="10">
        <v>220</v>
      </c>
      <c r="S120" s="10">
        <v>220</v>
      </c>
      <c r="T120" s="15">
        <f t="shared" si="12"/>
        <v>400</v>
      </c>
      <c r="U120" s="15">
        <f t="shared" si="13"/>
        <v>133.33333333333334</v>
      </c>
      <c r="V120" s="9">
        <f t="shared" si="14"/>
        <v>4.5454545454545456E-2</v>
      </c>
      <c r="W120" s="9">
        <f t="shared" si="15"/>
        <v>0.13636363636363635</v>
      </c>
      <c r="X120" s="5">
        <v>0.74</v>
      </c>
      <c r="Y120" s="5">
        <v>0.78</v>
      </c>
      <c r="Z120" s="5">
        <v>0.28000000000000003</v>
      </c>
      <c r="AA120" s="11" t="s">
        <v>78</v>
      </c>
      <c r="AB120" s="12" t="s">
        <v>79</v>
      </c>
      <c r="AC120" s="10">
        <v>11</v>
      </c>
      <c r="AD120" s="10">
        <v>22</v>
      </c>
      <c r="AE120" s="10">
        <v>11</v>
      </c>
      <c r="AF120" s="10">
        <v>17</v>
      </c>
      <c r="AG120" s="10">
        <v>22</v>
      </c>
      <c r="AH120" s="10">
        <v>17</v>
      </c>
      <c r="AI120" s="10"/>
      <c r="AJ120" s="10"/>
    </row>
    <row r="121" spans="1:36" ht="15.75" x14ac:dyDescent="0.25">
      <c r="A121" s="10" t="s">
        <v>35</v>
      </c>
      <c r="B121" s="10" t="s">
        <v>83</v>
      </c>
      <c r="C121" s="9">
        <v>0.9</v>
      </c>
      <c r="D121" s="5">
        <v>0.1</v>
      </c>
      <c r="E121" s="10" t="s">
        <v>5</v>
      </c>
      <c r="F121" s="10" t="s">
        <v>69</v>
      </c>
      <c r="G121" s="10" t="s">
        <v>64</v>
      </c>
      <c r="H121" s="10">
        <v>21000</v>
      </c>
      <c r="I121" s="10">
        <v>10000</v>
      </c>
      <c r="J121" s="10">
        <v>11000</v>
      </c>
      <c r="K121" s="10" t="s">
        <v>17</v>
      </c>
      <c r="L121" s="9">
        <v>0.5</v>
      </c>
      <c r="M121" s="9">
        <v>0.5</v>
      </c>
      <c r="N121" s="4">
        <v>50</v>
      </c>
      <c r="O121" s="4">
        <v>25</v>
      </c>
      <c r="P121" s="4">
        <v>25</v>
      </c>
      <c r="Q121" s="4">
        <v>600</v>
      </c>
      <c r="R121" s="4">
        <v>380</v>
      </c>
      <c r="S121" s="4">
        <v>220</v>
      </c>
      <c r="T121" s="15">
        <f t="shared" si="12"/>
        <v>400</v>
      </c>
      <c r="U121" s="15">
        <f t="shared" si="13"/>
        <v>440</v>
      </c>
      <c r="V121" s="9">
        <f t="shared" si="14"/>
        <v>6.5789473684210523E-2</v>
      </c>
      <c r="W121" s="9">
        <f t="shared" si="15"/>
        <v>0.11363636363636363</v>
      </c>
      <c r="X121" s="5">
        <v>0.88</v>
      </c>
      <c r="Y121" s="5">
        <v>0.42</v>
      </c>
      <c r="Z121" s="5">
        <v>0.34</v>
      </c>
      <c r="AA121" s="11" t="s">
        <v>78</v>
      </c>
      <c r="AB121" s="12" t="s">
        <v>79</v>
      </c>
      <c r="AC121" s="10">
        <v>12</v>
      </c>
      <c r="AD121" s="10">
        <v>22</v>
      </c>
      <c r="AE121" s="10">
        <v>16</v>
      </c>
      <c r="AF121" s="10">
        <v>15</v>
      </c>
      <c r="AG121" s="10">
        <v>22</v>
      </c>
      <c r="AH121" s="10">
        <v>13</v>
      </c>
      <c r="AI121" s="10"/>
      <c r="AJ121" s="10"/>
    </row>
    <row r="122" spans="1:36" ht="15.75" x14ac:dyDescent="0.25">
      <c r="A122" s="10" t="s">
        <v>35</v>
      </c>
      <c r="B122" s="10" t="s">
        <v>84</v>
      </c>
      <c r="C122" s="9">
        <v>0.9</v>
      </c>
      <c r="D122" s="5">
        <v>0.1</v>
      </c>
      <c r="E122" s="10" t="s">
        <v>5</v>
      </c>
      <c r="F122" s="10" t="s">
        <v>69</v>
      </c>
      <c r="G122" s="10" t="s">
        <v>65</v>
      </c>
      <c r="H122" s="10">
        <v>16000</v>
      </c>
      <c r="I122" s="10">
        <v>8000</v>
      </c>
      <c r="J122" s="10">
        <v>8000</v>
      </c>
      <c r="K122" s="10" t="s">
        <v>17</v>
      </c>
      <c r="L122" s="9">
        <v>0.45</v>
      </c>
      <c r="M122" s="9">
        <v>0.55000000000000004</v>
      </c>
      <c r="N122" s="4">
        <v>30</v>
      </c>
      <c r="O122" s="4">
        <v>14</v>
      </c>
      <c r="P122" s="4">
        <v>16</v>
      </c>
      <c r="Q122" s="4">
        <v>390</v>
      </c>
      <c r="R122" s="4">
        <v>190</v>
      </c>
      <c r="S122" s="4">
        <v>200</v>
      </c>
      <c r="T122" s="15">
        <f t="shared" si="12"/>
        <v>571.42857142857144</v>
      </c>
      <c r="U122" s="15">
        <f t="shared" si="13"/>
        <v>500</v>
      </c>
      <c r="V122" s="9">
        <f t="shared" si="14"/>
        <v>7.3684210526315783E-2</v>
      </c>
      <c r="W122" s="9">
        <f t="shared" si="15"/>
        <v>0.08</v>
      </c>
      <c r="X122" s="5">
        <v>0.78</v>
      </c>
      <c r="Y122" s="5">
        <v>0.59</v>
      </c>
      <c r="Z122" s="5">
        <v>0.72</v>
      </c>
      <c r="AA122" s="11" t="s">
        <v>78</v>
      </c>
      <c r="AB122" s="12" t="s">
        <v>79</v>
      </c>
      <c r="AC122" s="10">
        <v>10</v>
      </c>
      <c r="AD122" s="10">
        <v>18</v>
      </c>
      <c r="AE122" s="10">
        <v>17</v>
      </c>
      <c r="AF122" s="10">
        <v>16</v>
      </c>
      <c r="AG122" s="10">
        <v>28</v>
      </c>
      <c r="AH122" s="10">
        <v>11</v>
      </c>
      <c r="AI122" s="10"/>
      <c r="AJ122" s="10"/>
    </row>
    <row r="123" spans="1:36" ht="15.75" x14ac:dyDescent="0.25">
      <c r="A123" s="10" t="s">
        <v>35</v>
      </c>
      <c r="B123" s="10" t="s">
        <v>84</v>
      </c>
      <c r="C123" s="9">
        <v>0.9</v>
      </c>
      <c r="D123" s="5">
        <v>0.1</v>
      </c>
      <c r="E123" s="10" t="s">
        <v>5</v>
      </c>
      <c r="F123" s="10" t="s">
        <v>69</v>
      </c>
      <c r="G123" s="10" t="s">
        <v>64</v>
      </c>
      <c r="H123" s="10">
        <v>18000</v>
      </c>
      <c r="I123" s="10">
        <v>10000</v>
      </c>
      <c r="J123" s="10">
        <v>8000</v>
      </c>
      <c r="K123" s="10" t="s">
        <v>17</v>
      </c>
      <c r="L123" s="9">
        <v>0.4</v>
      </c>
      <c r="M123" s="9">
        <v>0.6</v>
      </c>
      <c r="N123" s="4">
        <v>40</v>
      </c>
      <c r="O123" s="4">
        <v>15</v>
      </c>
      <c r="P123" s="4">
        <v>25</v>
      </c>
      <c r="Q123" s="4">
        <v>500</v>
      </c>
      <c r="R123" s="4">
        <v>200</v>
      </c>
      <c r="S123" s="4">
        <v>300</v>
      </c>
      <c r="T123" s="15">
        <f t="shared" si="12"/>
        <v>666.66666666666663</v>
      </c>
      <c r="U123" s="15">
        <f t="shared" si="13"/>
        <v>320</v>
      </c>
      <c r="V123" s="9">
        <f t="shared" si="14"/>
        <v>7.4999999999999997E-2</v>
      </c>
      <c r="W123" s="9">
        <f t="shared" si="15"/>
        <v>8.3333333333333329E-2</v>
      </c>
      <c r="X123" s="5">
        <v>0.72</v>
      </c>
      <c r="Y123" s="5">
        <v>0.82</v>
      </c>
      <c r="Z123" s="5">
        <v>0.36</v>
      </c>
      <c r="AA123" s="11" t="s">
        <v>78</v>
      </c>
      <c r="AB123" s="12" t="s">
        <v>79</v>
      </c>
      <c r="AC123" s="10">
        <v>10</v>
      </c>
      <c r="AD123" s="10">
        <v>26</v>
      </c>
      <c r="AE123" s="10">
        <v>20</v>
      </c>
      <c r="AF123" s="10">
        <v>7</v>
      </c>
      <c r="AG123" s="10">
        <v>26</v>
      </c>
      <c r="AH123" s="10">
        <v>11</v>
      </c>
      <c r="AI123" s="10"/>
      <c r="AJ123" s="10"/>
    </row>
    <row r="124" spans="1:36" ht="15.75" x14ac:dyDescent="0.25">
      <c r="A124" s="10" t="s">
        <v>35</v>
      </c>
      <c r="B124" s="10" t="s">
        <v>85</v>
      </c>
      <c r="C124" s="9">
        <v>0.9</v>
      </c>
      <c r="D124" s="5">
        <v>0.1</v>
      </c>
      <c r="E124" s="10" t="s">
        <v>5</v>
      </c>
      <c r="F124" s="10" t="s">
        <v>69</v>
      </c>
      <c r="G124" s="10" t="s">
        <v>65</v>
      </c>
      <c r="H124" s="10">
        <v>12000</v>
      </c>
      <c r="I124" s="10">
        <v>10000</v>
      </c>
      <c r="J124" s="10">
        <v>2000</v>
      </c>
      <c r="K124" s="10" t="s">
        <v>17</v>
      </c>
      <c r="L124" s="9">
        <v>0.2</v>
      </c>
      <c r="M124" s="9">
        <v>0.8</v>
      </c>
      <c r="N124" s="4">
        <v>25</v>
      </c>
      <c r="O124" s="4">
        <v>11</v>
      </c>
      <c r="P124" s="4">
        <v>14</v>
      </c>
      <c r="Q124" s="4">
        <v>200</v>
      </c>
      <c r="R124" s="4">
        <v>100</v>
      </c>
      <c r="S124" s="4">
        <v>100</v>
      </c>
      <c r="T124" s="15">
        <f t="shared" si="12"/>
        <v>909.09090909090912</v>
      </c>
      <c r="U124" s="15">
        <f t="shared" si="13"/>
        <v>142.85714285714286</v>
      </c>
      <c r="V124" s="9">
        <f t="shared" si="14"/>
        <v>0.11</v>
      </c>
      <c r="W124" s="9">
        <f t="shared" si="15"/>
        <v>0.14000000000000001</v>
      </c>
      <c r="X124" s="5">
        <v>0.86</v>
      </c>
      <c r="Y124" s="5">
        <v>0.43</v>
      </c>
      <c r="Z124" s="5">
        <v>0.74</v>
      </c>
      <c r="AA124" s="11" t="s">
        <v>78</v>
      </c>
      <c r="AB124" s="12" t="s">
        <v>79</v>
      </c>
      <c r="AC124" s="10">
        <v>21</v>
      </c>
      <c r="AD124" s="10">
        <v>19</v>
      </c>
      <c r="AE124" s="10">
        <v>16</v>
      </c>
      <c r="AF124" s="10">
        <v>13</v>
      </c>
      <c r="AG124" s="10">
        <v>19</v>
      </c>
      <c r="AH124" s="10">
        <v>12</v>
      </c>
      <c r="AI124" s="10"/>
      <c r="AJ124" s="10"/>
    </row>
    <row r="125" spans="1:36" ht="15.75" x14ac:dyDescent="0.25">
      <c r="A125" s="10" t="s">
        <v>35</v>
      </c>
      <c r="B125" s="10" t="s">
        <v>85</v>
      </c>
      <c r="C125" s="9">
        <v>0.9</v>
      </c>
      <c r="D125" s="5">
        <v>0.1</v>
      </c>
      <c r="E125" s="10" t="s">
        <v>5</v>
      </c>
      <c r="F125" s="10" t="s">
        <v>69</v>
      </c>
      <c r="G125" s="10" t="s">
        <v>64</v>
      </c>
      <c r="H125" s="10">
        <v>14000</v>
      </c>
      <c r="I125" s="10">
        <v>7000</v>
      </c>
      <c r="J125" s="10">
        <v>7000</v>
      </c>
      <c r="K125" s="10" t="s">
        <v>17</v>
      </c>
      <c r="L125" s="9">
        <v>0.2</v>
      </c>
      <c r="M125" s="9">
        <v>0.8</v>
      </c>
      <c r="N125" s="4">
        <v>60</v>
      </c>
      <c r="O125" s="4">
        <v>30</v>
      </c>
      <c r="P125" s="4">
        <v>30</v>
      </c>
      <c r="Q125" s="4">
        <v>170</v>
      </c>
      <c r="R125" s="4">
        <v>120</v>
      </c>
      <c r="S125" s="4">
        <v>50</v>
      </c>
      <c r="T125" s="15">
        <f t="shared" si="12"/>
        <v>233.33333333333334</v>
      </c>
      <c r="U125" s="15">
        <f t="shared" si="13"/>
        <v>233.33333333333334</v>
      </c>
      <c r="V125" s="9">
        <f t="shared" si="14"/>
        <v>0.25</v>
      </c>
      <c r="W125" s="9">
        <f t="shared" si="15"/>
        <v>0.6</v>
      </c>
      <c r="X125" s="5">
        <v>0.74</v>
      </c>
      <c r="Y125" s="5">
        <v>0.5</v>
      </c>
      <c r="Z125" s="5">
        <v>0.63</v>
      </c>
      <c r="AA125" s="11" t="s">
        <v>78</v>
      </c>
      <c r="AB125" s="12" t="s">
        <v>79</v>
      </c>
      <c r="AC125" s="10">
        <v>26</v>
      </c>
      <c r="AD125" s="10">
        <v>20</v>
      </c>
      <c r="AE125" s="10">
        <v>5</v>
      </c>
      <c r="AF125" s="10">
        <v>20</v>
      </c>
      <c r="AG125" s="10">
        <v>20</v>
      </c>
      <c r="AH125" s="10">
        <v>9</v>
      </c>
      <c r="AI125" s="10"/>
      <c r="AJ125" s="10"/>
    </row>
    <row r="126" spans="1:36" ht="15.75" x14ac:dyDescent="0.25">
      <c r="A126" s="10" t="s">
        <v>35</v>
      </c>
      <c r="B126" s="10" t="s">
        <v>86</v>
      </c>
      <c r="C126" s="9">
        <v>0.9</v>
      </c>
      <c r="D126" s="5">
        <v>0.1</v>
      </c>
      <c r="E126" s="10" t="s">
        <v>5</v>
      </c>
      <c r="F126" s="10" t="s">
        <v>69</v>
      </c>
      <c r="G126" s="10" t="s">
        <v>65</v>
      </c>
      <c r="H126" s="10">
        <v>6000</v>
      </c>
      <c r="I126" s="10">
        <v>4000</v>
      </c>
      <c r="J126" s="10">
        <v>2000</v>
      </c>
      <c r="K126" s="10" t="s">
        <v>17</v>
      </c>
      <c r="L126" s="9">
        <v>0.2</v>
      </c>
      <c r="M126" s="9">
        <v>0.8</v>
      </c>
      <c r="N126" s="4">
        <v>60</v>
      </c>
      <c r="O126" s="4">
        <v>45</v>
      </c>
      <c r="P126" s="4">
        <v>15</v>
      </c>
      <c r="Q126" s="4">
        <v>300</v>
      </c>
      <c r="R126" s="4">
        <v>200</v>
      </c>
      <c r="S126" s="4">
        <v>100</v>
      </c>
      <c r="T126" s="15">
        <f t="shared" si="12"/>
        <v>88.888888888888886</v>
      </c>
      <c r="U126" s="15">
        <f t="shared" si="13"/>
        <v>133.33333333333334</v>
      </c>
      <c r="V126" s="9">
        <f t="shared" si="14"/>
        <v>0.22500000000000001</v>
      </c>
      <c r="W126" s="9">
        <f t="shared" si="15"/>
        <v>0.15</v>
      </c>
      <c r="X126" s="5">
        <v>0.63</v>
      </c>
      <c r="Y126" s="5">
        <v>0.51</v>
      </c>
      <c r="Z126" s="5">
        <v>0.43</v>
      </c>
      <c r="AA126" s="11" t="s">
        <v>78</v>
      </c>
      <c r="AB126" s="12" t="s">
        <v>79</v>
      </c>
      <c r="AC126" s="10">
        <v>10</v>
      </c>
      <c r="AD126" s="10">
        <v>21</v>
      </c>
      <c r="AE126" s="10">
        <v>6</v>
      </c>
      <c r="AF126" s="10">
        <v>15</v>
      </c>
      <c r="AG126" s="10">
        <v>21</v>
      </c>
      <c r="AH126" s="10">
        <v>27</v>
      </c>
      <c r="AI126" s="10"/>
      <c r="AJ126" s="10"/>
    </row>
    <row r="127" spans="1:36" ht="15.75" x14ac:dyDescent="0.25">
      <c r="A127" s="10" t="s">
        <v>35</v>
      </c>
      <c r="B127" s="10" t="s">
        <v>86</v>
      </c>
      <c r="C127" s="9">
        <v>0.9</v>
      </c>
      <c r="D127" s="5">
        <v>0.1</v>
      </c>
      <c r="E127" s="10" t="s">
        <v>5</v>
      </c>
      <c r="F127" s="10" t="s">
        <v>69</v>
      </c>
      <c r="G127" s="10" t="s">
        <v>64</v>
      </c>
      <c r="H127" s="10">
        <v>9000</v>
      </c>
      <c r="I127" s="10">
        <v>6000</v>
      </c>
      <c r="J127" s="10">
        <v>3000</v>
      </c>
      <c r="K127" s="10" t="s">
        <v>17</v>
      </c>
      <c r="L127" s="9">
        <v>0.17</v>
      </c>
      <c r="M127" s="9">
        <v>0.83</v>
      </c>
      <c r="N127" s="4">
        <v>60</v>
      </c>
      <c r="O127" s="4">
        <v>40</v>
      </c>
      <c r="P127" s="4">
        <v>20</v>
      </c>
      <c r="Q127" s="4">
        <v>340</v>
      </c>
      <c r="R127" s="4">
        <v>300</v>
      </c>
      <c r="S127" s="4">
        <v>40</v>
      </c>
      <c r="T127" s="15">
        <f t="shared" si="12"/>
        <v>150</v>
      </c>
      <c r="U127" s="15">
        <f t="shared" si="13"/>
        <v>150</v>
      </c>
      <c r="V127" s="9">
        <f t="shared" si="14"/>
        <v>0.13333333333333333</v>
      </c>
      <c r="W127" s="9">
        <f t="shared" si="15"/>
        <v>0.5</v>
      </c>
      <c r="X127" s="5">
        <v>0.83</v>
      </c>
      <c r="Y127" s="5">
        <v>0.37</v>
      </c>
      <c r="Z127" s="5">
        <v>0.45</v>
      </c>
      <c r="AA127" s="11" t="s">
        <v>78</v>
      </c>
      <c r="AB127" s="12" t="s">
        <v>79</v>
      </c>
      <c r="AC127" s="10">
        <v>5</v>
      </c>
      <c r="AD127" s="10">
        <v>23</v>
      </c>
      <c r="AE127" s="10">
        <v>5</v>
      </c>
      <c r="AF127" s="10">
        <v>21</v>
      </c>
      <c r="AG127" s="10">
        <v>26</v>
      </c>
      <c r="AH127" s="10">
        <v>20</v>
      </c>
      <c r="AI127" s="10"/>
      <c r="AJ127" s="10"/>
    </row>
    <row r="128" spans="1:36" ht="15.75" x14ac:dyDescent="0.25">
      <c r="A128" s="10" t="s">
        <v>35</v>
      </c>
      <c r="B128" s="10" t="s">
        <v>87</v>
      </c>
      <c r="C128" s="9">
        <v>0.9</v>
      </c>
      <c r="D128" s="5">
        <v>0.1</v>
      </c>
      <c r="E128" s="10" t="s">
        <v>5</v>
      </c>
      <c r="F128" s="10" t="s">
        <v>69</v>
      </c>
      <c r="G128" s="10" t="s">
        <v>65</v>
      </c>
      <c r="H128" s="10">
        <v>100000</v>
      </c>
      <c r="I128" s="10">
        <v>40000</v>
      </c>
      <c r="J128" s="10">
        <v>60000</v>
      </c>
      <c r="K128" s="10" t="s">
        <v>17</v>
      </c>
      <c r="L128" s="9">
        <v>0.14000000000000001</v>
      </c>
      <c r="M128" s="9">
        <v>0.86</v>
      </c>
      <c r="N128" s="4">
        <v>35</v>
      </c>
      <c r="O128" s="4">
        <v>25</v>
      </c>
      <c r="P128" s="4">
        <v>10</v>
      </c>
      <c r="Q128" s="4">
        <v>320</v>
      </c>
      <c r="R128" s="4">
        <v>160</v>
      </c>
      <c r="S128" s="4">
        <v>160</v>
      </c>
      <c r="T128" s="15">
        <f t="shared" si="12"/>
        <v>1600</v>
      </c>
      <c r="U128" s="15">
        <f t="shared" si="13"/>
        <v>6000</v>
      </c>
      <c r="V128" s="9">
        <f t="shared" si="14"/>
        <v>0.15625</v>
      </c>
      <c r="W128" s="9">
        <f t="shared" si="15"/>
        <v>6.25E-2</v>
      </c>
      <c r="X128" s="5">
        <v>0.85</v>
      </c>
      <c r="Y128" s="5">
        <v>0.36</v>
      </c>
      <c r="Z128" s="5">
        <v>0.77</v>
      </c>
      <c r="AA128" s="11" t="s">
        <v>78</v>
      </c>
      <c r="AB128" s="12" t="s">
        <v>79</v>
      </c>
      <c r="AC128" s="10">
        <v>15</v>
      </c>
      <c r="AD128" s="10">
        <v>29</v>
      </c>
      <c r="AE128" s="10">
        <v>10</v>
      </c>
      <c r="AF128" s="10">
        <v>10</v>
      </c>
      <c r="AG128" s="10">
        <v>21</v>
      </c>
      <c r="AH128" s="10">
        <v>15</v>
      </c>
      <c r="AI128" s="10"/>
      <c r="AJ128" s="10"/>
    </row>
    <row r="129" spans="1:36" ht="15.75" x14ac:dyDescent="0.25">
      <c r="A129" s="10" t="s">
        <v>35</v>
      </c>
      <c r="B129" s="10" t="s">
        <v>87</v>
      </c>
      <c r="C129" s="9">
        <v>0.9</v>
      </c>
      <c r="D129" s="5">
        <v>0.1</v>
      </c>
      <c r="E129" s="10" t="s">
        <v>5</v>
      </c>
      <c r="F129" s="10" t="s">
        <v>69</v>
      </c>
      <c r="G129" s="10" t="s">
        <v>64</v>
      </c>
      <c r="H129" s="10">
        <v>200000</v>
      </c>
      <c r="I129" s="10">
        <v>100000</v>
      </c>
      <c r="J129" s="10">
        <v>100000</v>
      </c>
      <c r="K129" s="10" t="s">
        <v>17</v>
      </c>
      <c r="L129" s="9">
        <v>0.1</v>
      </c>
      <c r="M129" s="9">
        <v>0.9</v>
      </c>
      <c r="N129" s="4">
        <v>30</v>
      </c>
      <c r="O129" s="4">
        <v>20</v>
      </c>
      <c r="P129" s="4">
        <v>10</v>
      </c>
      <c r="Q129" s="4">
        <v>245</v>
      </c>
      <c r="R129" s="4">
        <v>180</v>
      </c>
      <c r="S129" s="4">
        <v>65</v>
      </c>
      <c r="T129" s="15">
        <f t="shared" si="12"/>
        <v>5000</v>
      </c>
      <c r="U129" s="15">
        <f t="shared" si="13"/>
        <v>10000</v>
      </c>
      <c r="V129" s="9">
        <f t="shared" si="14"/>
        <v>0.1111111111111111</v>
      </c>
      <c r="W129" s="9">
        <f t="shared" si="15"/>
        <v>0.15384615384615385</v>
      </c>
      <c r="X129" s="5">
        <v>0.77</v>
      </c>
      <c r="Y129" s="5">
        <v>0.42</v>
      </c>
      <c r="Z129" s="5">
        <v>0.72</v>
      </c>
      <c r="AA129" s="11" t="s">
        <v>78</v>
      </c>
      <c r="AB129" s="12" t="s">
        <v>79</v>
      </c>
      <c r="AC129" s="10">
        <v>16</v>
      </c>
      <c r="AD129" s="10">
        <v>17</v>
      </c>
      <c r="AE129" s="10">
        <v>12</v>
      </c>
      <c r="AF129" s="10">
        <v>10</v>
      </c>
      <c r="AG129" s="10">
        <v>17</v>
      </c>
      <c r="AH129" s="10">
        <v>28</v>
      </c>
      <c r="AI129" s="10"/>
      <c r="AJ129" s="10"/>
    </row>
  </sheetData>
  <autoFilter ref="A1:AJ129">
    <filterColumn colId="2">
      <filters>
        <filter val="90%"/>
      </filters>
    </filterColumn>
  </autoFilter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6"/>
  <sheetViews>
    <sheetView topLeftCell="A54" workbookViewId="0">
      <selection activeCell="A268" sqref="A268"/>
    </sheetView>
  </sheetViews>
  <sheetFormatPr defaultRowHeight="15" x14ac:dyDescent="0.25"/>
  <cols>
    <col min="1" max="1" width="19.85546875" customWidth="1"/>
    <col min="2" max="2" width="13.7109375" customWidth="1"/>
    <col min="3" max="3" width="17" customWidth="1"/>
    <col min="4" max="4" width="11.7109375" customWidth="1"/>
  </cols>
  <sheetData>
    <row r="1" spans="1:7" ht="15.75" x14ac:dyDescent="0.25">
      <c r="A1" s="1" t="s">
        <v>19</v>
      </c>
      <c r="B1" t="s">
        <v>13</v>
      </c>
      <c r="C1" t="s">
        <v>4</v>
      </c>
      <c r="D1" t="s">
        <v>8</v>
      </c>
      <c r="E1" t="s">
        <v>10</v>
      </c>
      <c r="F1">
        <v>60000</v>
      </c>
      <c r="G1" t="s">
        <v>11</v>
      </c>
    </row>
    <row r="2" spans="1:7" ht="15.75" x14ac:dyDescent="0.25">
      <c r="A2" s="1" t="s">
        <v>19</v>
      </c>
      <c r="B2" t="s">
        <v>13</v>
      </c>
      <c r="C2" t="s">
        <v>4</v>
      </c>
      <c r="D2" t="s">
        <v>8</v>
      </c>
      <c r="E2" t="s">
        <v>15</v>
      </c>
      <c r="F2">
        <v>70000</v>
      </c>
      <c r="G2" t="s">
        <v>11</v>
      </c>
    </row>
    <row r="3" spans="1:7" ht="15.75" x14ac:dyDescent="0.25">
      <c r="A3" s="1" t="s">
        <v>19</v>
      </c>
      <c r="B3" t="s">
        <v>13</v>
      </c>
      <c r="C3" t="s">
        <v>4</v>
      </c>
      <c r="D3" t="s">
        <v>9</v>
      </c>
      <c r="E3" t="s">
        <v>10</v>
      </c>
      <c r="F3">
        <v>150000</v>
      </c>
      <c r="G3" t="s">
        <v>11</v>
      </c>
    </row>
    <row r="4" spans="1:7" ht="15.75" x14ac:dyDescent="0.25">
      <c r="A4" s="1" t="s">
        <v>19</v>
      </c>
      <c r="B4" t="s">
        <v>13</v>
      </c>
      <c r="C4" t="s">
        <v>4</v>
      </c>
      <c r="D4" t="s">
        <v>9</v>
      </c>
      <c r="E4" t="s">
        <v>15</v>
      </c>
      <c r="F4">
        <v>500000</v>
      </c>
      <c r="G4" t="s">
        <v>11</v>
      </c>
    </row>
    <row r="5" spans="1:7" ht="15.75" x14ac:dyDescent="0.25">
      <c r="A5" s="1" t="s">
        <v>20</v>
      </c>
      <c r="B5" t="s">
        <v>13</v>
      </c>
      <c r="C5" t="s">
        <v>4</v>
      </c>
      <c r="D5" t="s">
        <v>8</v>
      </c>
      <c r="E5" t="s">
        <v>10</v>
      </c>
      <c r="F5">
        <v>40000</v>
      </c>
      <c r="G5" t="s">
        <v>11</v>
      </c>
    </row>
    <row r="6" spans="1:7" ht="15.75" x14ac:dyDescent="0.25">
      <c r="A6" s="1" t="s">
        <v>20</v>
      </c>
      <c r="B6" t="s">
        <v>13</v>
      </c>
      <c r="C6" t="s">
        <v>4</v>
      </c>
      <c r="D6" t="s">
        <v>8</v>
      </c>
      <c r="E6" t="s">
        <v>15</v>
      </c>
      <c r="F6">
        <v>80000</v>
      </c>
      <c r="G6" t="s">
        <v>11</v>
      </c>
    </row>
    <row r="7" spans="1:7" ht="15.75" x14ac:dyDescent="0.25">
      <c r="A7" s="1" t="s">
        <v>20</v>
      </c>
      <c r="B7" t="s">
        <v>13</v>
      </c>
      <c r="C7" t="s">
        <v>4</v>
      </c>
      <c r="D7" t="s">
        <v>9</v>
      </c>
      <c r="E7" t="s">
        <v>10</v>
      </c>
      <c r="F7">
        <v>270000</v>
      </c>
      <c r="G7" t="s">
        <v>11</v>
      </c>
    </row>
    <row r="8" spans="1:7" ht="15.75" x14ac:dyDescent="0.25">
      <c r="A8" s="1" t="s">
        <v>20</v>
      </c>
      <c r="B8" t="s">
        <v>13</v>
      </c>
      <c r="C8" t="s">
        <v>4</v>
      </c>
      <c r="D8" t="s">
        <v>9</v>
      </c>
      <c r="E8" t="s">
        <v>15</v>
      </c>
      <c r="F8">
        <v>450000</v>
      </c>
      <c r="G8" t="s">
        <v>11</v>
      </c>
    </row>
    <row r="9" spans="1:7" x14ac:dyDescent="0.25">
      <c r="A9" s="2" t="s">
        <v>25</v>
      </c>
      <c r="B9" t="s">
        <v>13</v>
      </c>
      <c r="C9" t="s">
        <v>4</v>
      </c>
      <c r="D9" t="s">
        <v>8</v>
      </c>
      <c r="E9" t="s">
        <v>10</v>
      </c>
      <c r="F9">
        <v>50000</v>
      </c>
      <c r="G9" t="s">
        <v>11</v>
      </c>
    </row>
    <row r="10" spans="1:7" x14ac:dyDescent="0.25">
      <c r="A10" s="2" t="s">
        <v>25</v>
      </c>
      <c r="B10" t="s">
        <v>13</v>
      </c>
      <c r="C10" t="s">
        <v>4</v>
      </c>
      <c r="D10" t="s">
        <v>8</v>
      </c>
      <c r="E10" t="s">
        <v>15</v>
      </c>
      <c r="F10">
        <v>40000</v>
      </c>
      <c r="G10" t="s">
        <v>11</v>
      </c>
    </row>
    <row r="11" spans="1:7" x14ac:dyDescent="0.25">
      <c r="A11" s="2" t="s">
        <v>25</v>
      </c>
      <c r="B11" t="s">
        <v>13</v>
      </c>
      <c r="C11" t="s">
        <v>4</v>
      </c>
      <c r="D11" t="s">
        <v>9</v>
      </c>
      <c r="E11" t="s">
        <v>10</v>
      </c>
      <c r="F11">
        <v>120000</v>
      </c>
      <c r="G11" t="s">
        <v>11</v>
      </c>
    </row>
    <row r="12" spans="1:7" x14ac:dyDescent="0.25">
      <c r="A12" s="2" t="s">
        <v>25</v>
      </c>
      <c r="B12" t="s">
        <v>13</v>
      </c>
      <c r="C12" t="s">
        <v>4</v>
      </c>
      <c r="D12" t="s">
        <v>9</v>
      </c>
      <c r="E12" t="s">
        <v>15</v>
      </c>
      <c r="F12">
        <v>320000</v>
      </c>
      <c r="G12" t="s">
        <v>11</v>
      </c>
    </row>
    <row r="13" spans="1:7" ht="15.75" x14ac:dyDescent="0.25">
      <c r="A13" s="1" t="s">
        <v>21</v>
      </c>
      <c r="B13" t="s">
        <v>13</v>
      </c>
      <c r="C13" t="s">
        <v>4</v>
      </c>
      <c r="D13" t="s">
        <v>8</v>
      </c>
      <c r="E13" t="s">
        <v>10</v>
      </c>
      <c r="F13">
        <v>10000</v>
      </c>
      <c r="G13" t="s">
        <v>11</v>
      </c>
    </row>
    <row r="14" spans="1:7" ht="15.75" x14ac:dyDescent="0.25">
      <c r="A14" s="1" t="s">
        <v>21</v>
      </c>
      <c r="B14" t="s">
        <v>13</v>
      </c>
      <c r="C14" t="s">
        <v>4</v>
      </c>
      <c r="D14" t="s">
        <v>8</v>
      </c>
      <c r="E14" t="s">
        <v>15</v>
      </c>
      <c r="F14">
        <v>90000</v>
      </c>
      <c r="G14" t="s">
        <v>11</v>
      </c>
    </row>
    <row r="15" spans="1:7" ht="15.75" x14ac:dyDescent="0.25">
      <c r="A15" s="1" t="s">
        <v>21</v>
      </c>
      <c r="B15" t="s">
        <v>13</v>
      </c>
      <c r="C15" t="s">
        <v>4</v>
      </c>
      <c r="D15" t="s">
        <v>9</v>
      </c>
      <c r="E15" t="s">
        <v>10</v>
      </c>
      <c r="F15">
        <v>670000</v>
      </c>
      <c r="G15" t="s">
        <v>11</v>
      </c>
    </row>
    <row r="16" spans="1:7" ht="15.75" x14ac:dyDescent="0.25">
      <c r="A16" s="1" t="s">
        <v>21</v>
      </c>
      <c r="B16" t="s">
        <v>13</v>
      </c>
      <c r="C16" t="s">
        <v>4</v>
      </c>
      <c r="D16" t="s">
        <v>9</v>
      </c>
      <c r="E16" t="s">
        <v>15</v>
      </c>
      <c r="F16">
        <v>570000</v>
      </c>
      <c r="G16" t="s">
        <v>11</v>
      </c>
    </row>
    <row r="17" spans="1:7" ht="15.75" x14ac:dyDescent="0.25">
      <c r="A17" s="1" t="s">
        <v>19</v>
      </c>
      <c r="B17" t="s">
        <v>13</v>
      </c>
      <c r="C17" t="s">
        <v>5</v>
      </c>
      <c r="D17" t="s">
        <v>9</v>
      </c>
      <c r="E17" t="s">
        <v>15</v>
      </c>
      <c r="F17">
        <v>37000</v>
      </c>
      <c r="G17" t="s">
        <v>11</v>
      </c>
    </row>
    <row r="18" spans="1:7" ht="15.75" x14ac:dyDescent="0.25">
      <c r="A18" s="1" t="s">
        <v>19</v>
      </c>
      <c r="B18" t="s">
        <v>13</v>
      </c>
      <c r="C18" t="s">
        <v>5</v>
      </c>
      <c r="D18" t="s">
        <v>9</v>
      </c>
      <c r="E18" t="s">
        <v>10</v>
      </c>
      <c r="F18">
        <v>90000</v>
      </c>
      <c r="G18" t="s">
        <v>11</v>
      </c>
    </row>
    <row r="19" spans="1:7" ht="15.75" x14ac:dyDescent="0.25">
      <c r="A19" s="1" t="s">
        <v>19</v>
      </c>
      <c r="B19" t="s">
        <v>13</v>
      </c>
      <c r="C19" t="s">
        <v>5</v>
      </c>
      <c r="D19" t="s">
        <v>8</v>
      </c>
      <c r="E19" t="s">
        <v>15</v>
      </c>
      <c r="F19">
        <v>300000</v>
      </c>
      <c r="G19" t="s">
        <v>11</v>
      </c>
    </row>
    <row r="20" spans="1:7" ht="15.75" x14ac:dyDescent="0.25">
      <c r="A20" s="1" t="s">
        <v>19</v>
      </c>
      <c r="B20" t="s">
        <v>13</v>
      </c>
      <c r="C20" t="s">
        <v>5</v>
      </c>
      <c r="D20" t="s">
        <v>8</v>
      </c>
      <c r="E20" t="s">
        <v>10</v>
      </c>
      <c r="F20">
        <v>900000</v>
      </c>
      <c r="G20" t="s">
        <v>11</v>
      </c>
    </row>
    <row r="21" spans="1:7" ht="14.25" customHeight="1" x14ac:dyDescent="0.25">
      <c r="A21" s="1" t="s">
        <v>20</v>
      </c>
      <c r="B21" t="s">
        <v>13</v>
      </c>
      <c r="C21" t="s">
        <v>5</v>
      </c>
      <c r="D21" t="s">
        <v>9</v>
      </c>
      <c r="E21" t="s">
        <v>15</v>
      </c>
      <c r="F21">
        <v>100000</v>
      </c>
      <c r="G21" t="s">
        <v>11</v>
      </c>
    </row>
    <row r="22" spans="1:7" ht="14.25" customHeight="1" x14ac:dyDescent="0.25">
      <c r="A22" s="1" t="s">
        <v>20</v>
      </c>
      <c r="B22" t="s">
        <v>13</v>
      </c>
      <c r="C22" t="s">
        <v>5</v>
      </c>
      <c r="D22" t="s">
        <v>9</v>
      </c>
      <c r="E22" t="s">
        <v>10</v>
      </c>
      <c r="F22">
        <v>50000</v>
      </c>
      <c r="G22" t="s">
        <v>11</v>
      </c>
    </row>
    <row r="23" spans="1:7" ht="14.25" customHeight="1" x14ac:dyDescent="0.25">
      <c r="A23" s="1" t="s">
        <v>20</v>
      </c>
      <c r="B23" t="s">
        <v>13</v>
      </c>
      <c r="C23" t="s">
        <v>5</v>
      </c>
      <c r="D23" t="s">
        <v>8</v>
      </c>
      <c r="E23" t="s">
        <v>15</v>
      </c>
      <c r="F23">
        <v>450000</v>
      </c>
      <c r="G23" t="s">
        <v>11</v>
      </c>
    </row>
    <row r="24" spans="1:7" ht="15.75" x14ac:dyDescent="0.25">
      <c r="A24" s="1" t="s">
        <v>20</v>
      </c>
      <c r="B24" t="s">
        <v>13</v>
      </c>
      <c r="C24" t="s">
        <v>5</v>
      </c>
      <c r="D24" t="s">
        <v>9</v>
      </c>
      <c r="E24" t="s">
        <v>15</v>
      </c>
      <c r="F24">
        <v>870000</v>
      </c>
      <c r="G24" t="s">
        <v>11</v>
      </c>
    </row>
    <row r="25" spans="1:7" x14ac:dyDescent="0.25">
      <c r="A25" s="2" t="s">
        <v>25</v>
      </c>
      <c r="B25" t="s">
        <v>13</v>
      </c>
      <c r="C25" t="s">
        <v>5</v>
      </c>
      <c r="D25" t="s">
        <v>9</v>
      </c>
      <c r="E25" t="s">
        <v>10</v>
      </c>
      <c r="F25">
        <v>45000</v>
      </c>
      <c r="G25" t="s">
        <v>11</v>
      </c>
    </row>
    <row r="26" spans="1:7" x14ac:dyDescent="0.25">
      <c r="A26" s="2" t="s">
        <v>25</v>
      </c>
      <c r="B26" t="s">
        <v>13</v>
      </c>
      <c r="C26" t="s">
        <v>5</v>
      </c>
      <c r="D26" t="s">
        <v>8</v>
      </c>
      <c r="E26" t="s">
        <v>15</v>
      </c>
      <c r="F26">
        <v>320000</v>
      </c>
      <c r="G26" t="s">
        <v>11</v>
      </c>
    </row>
    <row r="27" spans="1:7" x14ac:dyDescent="0.25">
      <c r="A27" s="2" t="s">
        <v>25</v>
      </c>
      <c r="B27" t="s">
        <v>13</v>
      </c>
      <c r="C27" t="s">
        <v>5</v>
      </c>
      <c r="D27" t="s">
        <v>8</v>
      </c>
      <c r="E27" t="s">
        <v>10</v>
      </c>
      <c r="F27">
        <v>770000</v>
      </c>
      <c r="G27" t="s">
        <v>11</v>
      </c>
    </row>
    <row r="28" spans="1:7" x14ac:dyDescent="0.25">
      <c r="A28" s="2" t="s">
        <v>25</v>
      </c>
      <c r="B28" t="s">
        <v>13</v>
      </c>
      <c r="C28" t="s">
        <v>5</v>
      </c>
      <c r="D28" t="s">
        <v>9</v>
      </c>
      <c r="E28" t="s">
        <v>15</v>
      </c>
      <c r="F28">
        <v>400000</v>
      </c>
      <c r="G28" t="s">
        <v>11</v>
      </c>
    </row>
    <row r="29" spans="1:7" ht="15.75" x14ac:dyDescent="0.25">
      <c r="A29" s="1" t="s">
        <v>21</v>
      </c>
      <c r="B29" t="s">
        <v>13</v>
      </c>
      <c r="C29" t="s">
        <v>5</v>
      </c>
      <c r="D29" t="s">
        <v>9</v>
      </c>
      <c r="E29" t="s">
        <v>10</v>
      </c>
      <c r="F29">
        <v>70000</v>
      </c>
      <c r="G29" t="s">
        <v>11</v>
      </c>
    </row>
    <row r="30" spans="1:7" ht="15.75" x14ac:dyDescent="0.25">
      <c r="A30" s="1" t="s">
        <v>21</v>
      </c>
      <c r="B30" t="s">
        <v>13</v>
      </c>
      <c r="C30" t="s">
        <v>5</v>
      </c>
      <c r="D30" t="s">
        <v>8</v>
      </c>
      <c r="E30" t="s">
        <v>15</v>
      </c>
      <c r="F30">
        <v>90000</v>
      </c>
      <c r="G30" t="s">
        <v>11</v>
      </c>
    </row>
    <row r="31" spans="1:7" ht="15.75" x14ac:dyDescent="0.25">
      <c r="A31" s="1" t="s">
        <v>21</v>
      </c>
      <c r="B31" t="s">
        <v>13</v>
      </c>
      <c r="C31" t="s">
        <v>5</v>
      </c>
      <c r="D31" t="s">
        <v>8</v>
      </c>
      <c r="E31" t="s">
        <v>10</v>
      </c>
      <c r="F31">
        <v>60000</v>
      </c>
      <c r="G31" t="s">
        <v>11</v>
      </c>
    </row>
    <row r="32" spans="1:7" ht="14.25" customHeight="1" x14ac:dyDescent="0.25">
      <c r="A32" s="1" t="s">
        <v>21</v>
      </c>
      <c r="B32" t="s">
        <v>13</v>
      </c>
      <c r="C32" t="s">
        <v>5</v>
      </c>
      <c r="D32" t="s">
        <v>8</v>
      </c>
      <c r="E32" t="s">
        <v>10</v>
      </c>
      <c r="F32">
        <v>50000</v>
      </c>
      <c r="G32" t="s">
        <v>11</v>
      </c>
    </row>
    <row r="33" spans="1:7" ht="15.75" x14ac:dyDescent="0.25">
      <c r="A33" s="1" t="s">
        <v>19</v>
      </c>
      <c r="B33" t="s">
        <v>13</v>
      </c>
      <c r="C33" t="s">
        <v>6</v>
      </c>
      <c r="D33" t="s">
        <v>8</v>
      </c>
      <c r="E33" t="s">
        <v>10</v>
      </c>
      <c r="F33">
        <v>100000</v>
      </c>
      <c r="G33" t="s">
        <v>11</v>
      </c>
    </row>
    <row r="34" spans="1:7" ht="15.75" x14ac:dyDescent="0.25">
      <c r="A34" s="1" t="s">
        <v>19</v>
      </c>
      <c r="B34" t="s">
        <v>13</v>
      </c>
      <c r="C34" t="s">
        <v>6</v>
      </c>
      <c r="D34" t="s">
        <v>8</v>
      </c>
      <c r="E34" t="s">
        <v>15</v>
      </c>
      <c r="F34">
        <v>700000</v>
      </c>
      <c r="G34" t="s">
        <v>11</v>
      </c>
    </row>
    <row r="35" spans="1:7" ht="15.75" x14ac:dyDescent="0.25">
      <c r="A35" s="1" t="s">
        <v>19</v>
      </c>
      <c r="B35" t="s">
        <v>13</v>
      </c>
      <c r="C35" t="s">
        <v>6</v>
      </c>
      <c r="D35" t="s">
        <v>9</v>
      </c>
      <c r="E35" t="s">
        <v>10</v>
      </c>
      <c r="F35">
        <v>80000</v>
      </c>
      <c r="G35" t="s">
        <v>11</v>
      </c>
    </row>
    <row r="36" spans="1:7" ht="15.75" x14ac:dyDescent="0.25">
      <c r="A36" s="1" t="s">
        <v>19</v>
      </c>
      <c r="B36" t="s">
        <v>13</v>
      </c>
      <c r="C36" t="s">
        <v>6</v>
      </c>
      <c r="D36" t="s">
        <v>9</v>
      </c>
      <c r="E36" t="s">
        <v>15</v>
      </c>
      <c r="F36">
        <v>50000</v>
      </c>
      <c r="G36" t="s">
        <v>11</v>
      </c>
    </row>
    <row r="37" spans="1:7" ht="15.75" x14ac:dyDescent="0.25">
      <c r="A37" s="1" t="s">
        <v>20</v>
      </c>
      <c r="B37" t="s">
        <v>13</v>
      </c>
      <c r="C37" t="s">
        <v>6</v>
      </c>
      <c r="D37" t="s">
        <v>8</v>
      </c>
      <c r="E37" t="s">
        <v>10</v>
      </c>
      <c r="F37">
        <v>500000</v>
      </c>
      <c r="G37" t="s">
        <v>11</v>
      </c>
    </row>
    <row r="38" spans="1:7" ht="15.75" x14ac:dyDescent="0.25">
      <c r="A38" s="1" t="s">
        <v>20</v>
      </c>
      <c r="B38" t="s">
        <v>13</v>
      </c>
      <c r="C38" t="s">
        <v>6</v>
      </c>
      <c r="D38" t="s">
        <v>8</v>
      </c>
      <c r="E38" t="s">
        <v>15</v>
      </c>
      <c r="F38">
        <v>300000</v>
      </c>
      <c r="G38" t="s">
        <v>11</v>
      </c>
    </row>
    <row r="39" spans="1:7" ht="15.75" x14ac:dyDescent="0.25">
      <c r="A39" s="1" t="s">
        <v>20</v>
      </c>
      <c r="B39" t="s">
        <v>13</v>
      </c>
      <c r="C39" t="s">
        <v>6</v>
      </c>
      <c r="D39" t="s">
        <v>9</v>
      </c>
      <c r="E39" t="s">
        <v>10</v>
      </c>
      <c r="F39">
        <v>100000</v>
      </c>
      <c r="G39" t="s">
        <v>11</v>
      </c>
    </row>
    <row r="40" spans="1:7" ht="15.75" x14ac:dyDescent="0.25">
      <c r="A40" s="1" t="s">
        <v>20</v>
      </c>
      <c r="B40" t="s">
        <v>13</v>
      </c>
      <c r="C40" t="s">
        <v>6</v>
      </c>
      <c r="D40" t="s">
        <v>9</v>
      </c>
      <c r="E40" t="s">
        <v>15</v>
      </c>
      <c r="F40">
        <v>70000</v>
      </c>
      <c r="G40" t="s">
        <v>11</v>
      </c>
    </row>
    <row r="41" spans="1:7" x14ac:dyDescent="0.25">
      <c r="A41" s="2" t="s">
        <v>25</v>
      </c>
      <c r="B41" t="s">
        <v>13</v>
      </c>
      <c r="C41" t="s">
        <v>6</v>
      </c>
      <c r="D41" t="s">
        <v>8</v>
      </c>
      <c r="E41" t="s">
        <v>10</v>
      </c>
      <c r="F41">
        <v>57000</v>
      </c>
      <c r="G41" t="s">
        <v>11</v>
      </c>
    </row>
    <row r="42" spans="1:7" x14ac:dyDescent="0.25">
      <c r="A42" s="2" t="s">
        <v>25</v>
      </c>
      <c r="B42" t="s">
        <v>13</v>
      </c>
      <c r="C42" t="s">
        <v>6</v>
      </c>
      <c r="D42" t="s">
        <v>8</v>
      </c>
      <c r="E42" t="s">
        <v>15</v>
      </c>
      <c r="F42">
        <v>35000</v>
      </c>
      <c r="G42" t="s">
        <v>11</v>
      </c>
    </row>
    <row r="43" spans="1:7" x14ac:dyDescent="0.25">
      <c r="A43" s="2" t="s">
        <v>25</v>
      </c>
      <c r="B43" t="s">
        <v>13</v>
      </c>
      <c r="C43" t="s">
        <v>6</v>
      </c>
      <c r="D43" t="s">
        <v>9</v>
      </c>
      <c r="E43" t="s">
        <v>10</v>
      </c>
      <c r="F43">
        <v>150000</v>
      </c>
      <c r="G43" t="s">
        <v>11</v>
      </c>
    </row>
    <row r="44" spans="1:7" x14ac:dyDescent="0.25">
      <c r="A44" s="2" t="s">
        <v>25</v>
      </c>
      <c r="B44" t="s">
        <v>13</v>
      </c>
      <c r="C44" t="s">
        <v>6</v>
      </c>
      <c r="D44" t="s">
        <v>9</v>
      </c>
      <c r="E44" t="s">
        <v>15</v>
      </c>
      <c r="F44">
        <v>570000</v>
      </c>
      <c r="G44" t="s">
        <v>11</v>
      </c>
    </row>
    <row r="45" spans="1:7" ht="15.75" x14ac:dyDescent="0.25">
      <c r="A45" s="1" t="s">
        <v>21</v>
      </c>
      <c r="B45" t="s">
        <v>13</v>
      </c>
      <c r="C45" t="s">
        <v>6</v>
      </c>
      <c r="D45" t="s">
        <v>8</v>
      </c>
      <c r="E45" t="s">
        <v>10</v>
      </c>
      <c r="F45">
        <v>50000</v>
      </c>
      <c r="G45" t="s">
        <v>11</v>
      </c>
    </row>
    <row r="46" spans="1:7" ht="15.75" x14ac:dyDescent="0.25">
      <c r="A46" s="1" t="s">
        <v>21</v>
      </c>
      <c r="B46" t="s">
        <v>13</v>
      </c>
      <c r="C46" t="s">
        <v>6</v>
      </c>
      <c r="D46" t="s">
        <v>8</v>
      </c>
      <c r="E46" t="s">
        <v>15</v>
      </c>
      <c r="F46">
        <v>60000</v>
      </c>
      <c r="G46" t="s">
        <v>11</v>
      </c>
    </row>
    <row r="47" spans="1:7" ht="15.75" x14ac:dyDescent="0.25">
      <c r="A47" s="1" t="s">
        <v>21</v>
      </c>
      <c r="B47" t="s">
        <v>13</v>
      </c>
      <c r="C47" t="s">
        <v>6</v>
      </c>
      <c r="D47" t="s">
        <v>9</v>
      </c>
      <c r="E47" t="s">
        <v>10</v>
      </c>
      <c r="F47">
        <v>100000</v>
      </c>
      <c r="G47" t="s">
        <v>11</v>
      </c>
    </row>
    <row r="48" spans="1:7" ht="15.75" x14ac:dyDescent="0.25">
      <c r="A48" s="1" t="s">
        <v>21</v>
      </c>
      <c r="B48" t="s">
        <v>13</v>
      </c>
      <c r="C48" t="s">
        <v>6</v>
      </c>
      <c r="D48" t="s">
        <v>9</v>
      </c>
      <c r="E48" t="s">
        <v>15</v>
      </c>
      <c r="F48">
        <v>70000</v>
      </c>
      <c r="G48" t="s">
        <v>11</v>
      </c>
    </row>
    <row r="49" spans="1:7" ht="15.75" x14ac:dyDescent="0.25">
      <c r="A49" s="1" t="s">
        <v>19</v>
      </c>
      <c r="B49" t="s">
        <v>13</v>
      </c>
      <c r="C49" t="s">
        <v>7</v>
      </c>
      <c r="D49" t="s">
        <v>8</v>
      </c>
      <c r="E49" t="s">
        <v>10</v>
      </c>
      <c r="F49">
        <v>50000</v>
      </c>
      <c r="G49" t="s">
        <v>11</v>
      </c>
    </row>
    <row r="50" spans="1:7" ht="15.75" x14ac:dyDescent="0.25">
      <c r="A50" s="1" t="s">
        <v>19</v>
      </c>
      <c r="B50" t="s">
        <v>13</v>
      </c>
      <c r="C50" t="s">
        <v>7</v>
      </c>
      <c r="D50" t="s">
        <v>8</v>
      </c>
      <c r="E50" t="s">
        <v>15</v>
      </c>
      <c r="F50">
        <v>80000</v>
      </c>
      <c r="G50" t="s">
        <v>11</v>
      </c>
    </row>
    <row r="51" spans="1:7" ht="15.75" x14ac:dyDescent="0.25">
      <c r="A51" s="1" t="s">
        <v>19</v>
      </c>
      <c r="B51" t="s">
        <v>13</v>
      </c>
      <c r="C51" t="s">
        <v>7</v>
      </c>
      <c r="D51" t="s">
        <v>9</v>
      </c>
      <c r="E51" t="s">
        <v>10</v>
      </c>
      <c r="F51">
        <v>400000</v>
      </c>
      <c r="G51" t="s">
        <v>11</v>
      </c>
    </row>
    <row r="52" spans="1:7" ht="15.75" x14ac:dyDescent="0.25">
      <c r="A52" s="1" t="s">
        <v>19</v>
      </c>
      <c r="B52" t="s">
        <v>13</v>
      </c>
      <c r="C52" t="s">
        <v>7</v>
      </c>
      <c r="D52" t="s">
        <v>9</v>
      </c>
      <c r="E52" t="s">
        <v>15</v>
      </c>
      <c r="F52">
        <v>130000</v>
      </c>
      <c r="G52" t="s">
        <v>11</v>
      </c>
    </row>
    <row r="53" spans="1:7" ht="15.75" x14ac:dyDescent="0.25">
      <c r="A53" s="1" t="s">
        <v>20</v>
      </c>
      <c r="B53" t="s">
        <v>13</v>
      </c>
      <c r="C53" t="s">
        <v>7</v>
      </c>
      <c r="D53" t="s">
        <v>8</v>
      </c>
      <c r="E53" t="s">
        <v>10</v>
      </c>
      <c r="F53">
        <v>50000</v>
      </c>
      <c r="G53" t="s">
        <v>11</v>
      </c>
    </row>
    <row r="54" spans="1:7" ht="15.75" x14ac:dyDescent="0.25">
      <c r="A54" s="1" t="s">
        <v>20</v>
      </c>
      <c r="B54" t="s">
        <v>13</v>
      </c>
      <c r="C54" t="s">
        <v>7</v>
      </c>
      <c r="D54" t="s">
        <v>8</v>
      </c>
      <c r="E54" t="s">
        <v>15</v>
      </c>
      <c r="F54">
        <v>90000</v>
      </c>
      <c r="G54" t="s">
        <v>11</v>
      </c>
    </row>
    <row r="55" spans="1:7" ht="15.75" x14ac:dyDescent="0.25">
      <c r="A55" s="1" t="s">
        <v>20</v>
      </c>
      <c r="B55" t="s">
        <v>13</v>
      </c>
      <c r="C55" t="s">
        <v>7</v>
      </c>
      <c r="D55" t="s">
        <v>9</v>
      </c>
      <c r="E55" t="s">
        <v>10</v>
      </c>
      <c r="F55">
        <v>20000</v>
      </c>
      <c r="G55" t="s">
        <v>11</v>
      </c>
    </row>
    <row r="56" spans="1:7" ht="15.75" x14ac:dyDescent="0.25">
      <c r="A56" s="1" t="s">
        <v>20</v>
      </c>
      <c r="B56" t="s">
        <v>13</v>
      </c>
      <c r="C56" t="s">
        <v>7</v>
      </c>
      <c r="D56" t="s">
        <v>9</v>
      </c>
      <c r="E56" t="s">
        <v>15</v>
      </c>
      <c r="F56">
        <v>90000</v>
      </c>
      <c r="G56" t="s">
        <v>11</v>
      </c>
    </row>
    <row r="57" spans="1:7" x14ac:dyDescent="0.25">
      <c r="A57" s="2" t="s">
        <v>25</v>
      </c>
      <c r="B57" t="s">
        <v>13</v>
      </c>
      <c r="C57" t="s">
        <v>7</v>
      </c>
      <c r="D57" t="s">
        <v>8</v>
      </c>
      <c r="E57" t="s">
        <v>10</v>
      </c>
      <c r="F57">
        <v>100000</v>
      </c>
      <c r="G57" t="s">
        <v>11</v>
      </c>
    </row>
    <row r="58" spans="1:7" x14ac:dyDescent="0.25">
      <c r="A58" s="2" t="s">
        <v>25</v>
      </c>
      <c r="B58" t="s">
        <v>13</v>
      </c>
      <c r="C58" t="s">
        <v>7</v>
      </c>
      <c r="D58" t="s">
        <v>8</v>
      </c>
      <c r="E58" t="s">
        <v>15</v>
      </c>
      <c r="F58">
        <v>400000</v>
      </c>
      <c r="G58" t="s">
        <v>11</v>
      </c>
    </row>
    <row r="59" spans="1:7" x14ac:dyDescent="0.25">
      <c r="A59" s="2" t="s">
        <v>25</v>
      </c>
      <c r="B59" t="s">
        <v>13</v>
      </c>
      <c r="C59" t="s">
        <v>7</v>
      </c>
      <c r="D59" t="s">
        <v>9</v>
      </c>
      <c r="E59" t="s">
        <v>10</v>
      </c>
      <c r="F59">
        <v>500000</v>
      </c>
      <c r="G59" t="s">
        <v>11</v>
      </c>
    </row>
    <row r="60" spans="1:7" x14ac:dyDescent="0.25">
      <c r="A60" s="2" t="s">
        <v>25</v>
      </c>
      <c r="B60" t="s">
        <v>13</v>
      </c>
      <c r="C60" t="s">
        <v>7</v>
      </c>
      <c r="D60" t="s">
        <v>9</v>
      </c>
      <c r="E60" t="s">
        <v>15</v>
      </c>
      <c r="F60">
        <v>200000</v>
      </c>
      <c r="G60" t="s">
        <v>11</v>
      </c>
    </row>
    <row r="61" spans="1:7" ht="15.75" x14ac:dyDescent="0.25">
      <c r="A61" s="1" t="s">
        <v>21</v>
      </c>
      <c r="B61" t="s">
        <v>13</v>
      </c>
      <c r="C61" t="s">
        <v>7</v>
      </c>
      <c r="D61" t="s">
        <v>8</v>
      </c>
      <c r="E61" t="s">
        <v>10</v>
      </c>
      <c r="F61">
        <v>90000</v>
      </c>
      <c r="G61" t="s">
        <v>11</v>
      </c>
    </row>
    <row r="62" spans="1:7" ht="15.75" x14ac:dyDescent="0.25">
      <c r="A62" s="1" t="s">
        <v>21</v>
      </c>
      <c r="B62" t="s">
        <v>13</v>
      </c>
      <c r="C62" t="s">
        <v>7</v>
      </c>
      <c r="D62" t="s">
        <v>8</v>
      </c>
      <c r="E62" t="s">
        <v>15</v>
      </c>
      <c r="F62">
        <v>70000</v>
      </c>
      <c r="G62" t="s">
        <v>11</v>
      </c>
    </row>
    <row r="63" spans="1:7" ht="15.75" x14ac:dyDescent="0.25">
      <c r="A63" s="1" t="s">
        <v>21</v>
      </c>
      <c r="B63" t="s">
        <v>13</v>
      </c>
      <c r="C63" t="s">
        <v>7</v>
      </c>
      <c r="D63" t="s">
        <v>9</v>
      </c>
      <c r="E63" t="s">
        <v>10</v>
      </c>
      <c r="F63">
        <v>30000</v>
      </c>
      <c r="G63" t="s">
        <v>11</v>
      </c>
    </row>
    <row r="64" spans="1:7" ht="15.75" x14ac:dyDescent="0.25">
      <c r="A64" s="1" t="s">
        <v>21</v>
      </c>
      <c r="B64" t="s">
        <v>13</v>
      </c>
      <c r="C64" t="s">
        <v>7</v>
      </c>
      <c r="D64" t="s">
        <v>9</v>
      </c>
      <c r="E64" t="s">
        <v>15</v>
      </c>
      <c r="F64">
        <v>60000</v>
      </c>
      <c r="G64" t="s">
        <v>11</v>
      </c>
    </row>
    <row r="70" spans="1:7" ht="15.75" x14ac:dyDescent="0.25">
      <c r="A70" s="1" t="s">
        <v>19</v>
      </c>
      <c r="B70" t="s">
        <v>0</v>
      </c>
      <c r="C70" t="s">
        <v>3</v>
      </c>
      <c r="D70" t="s">
        <v>8</v>
      </c>
      <c r="E70" t="s">
        <v>10</v>
      </c>
      <c r="F70">
        <v>100000</v>
      </c>
      <c r="G70" t="s">
        <v>14</v>
      </c>
    </row>
    <row r="71" spans="1:7" ht="15.75" x14ac:dyDescent="0.25">
      <c r="A71" s="1" t="s">
        <v>19</v>
      </c>
      <c r="B71" t="s">
        <v>0</v>
      </c>
      <c r="C71" t="s">
        <v>3</v>
      </c>
      <c r="D71" t="s">
        <v>8</v>
      </c>
      <c r="E71" t="s">
        <v>15</v>
      </c>
      <c r="F71">
        <v>330000</v>
      </c>
      <c r="G71" t="s">
        <v>14</v>
      </c>
    </row>
    <row r="72" spans="1:7" ht="15.75" x14ac:dyDescent="0.25">
      <c r="A72" s="1" t="s">
        <v>19</v>
      </c>
      <c r="B72" t="s">
        <v>0</v>
      </c>
      <c r="C72" t="s">
        <v>3</v>
      </c>
      <c r="D72" t="s">
        <v>9</v>
      </c>
      <c r="E72" t="s">
        <v>10</v>
      </c>
      <c r="F72">
        <v>56000</v>
      </c>
      <c r="G72" t="s">
        <v>14</v>
      </c>
    </row>
    <row r="73" spans="1:7" ht="15.75" x14ac:dyDescent="0.25">
      <c r="A73" s="1" t="s">
        <v>19</v>
      </c>
      <c r="B73" t="s">
        <v>0</v>
      </c>
      <c r="C73" t="s">
        <v>3</v>
      </c>
      <c r="D73" t="s">
        <v>9</v>
      </c>
      <c r="E73" t="s">
        <v>15</v>
      </c>
      <c r="F73">
        <v>45000</v>
      </c>
      <c r="G73" t="s">
        <v>14</v>
      </c>
    </row>
    <row r="74" spans="1:7" ht="15.75" x14ac:dyDescent="0.25">
      <c r="A74" s="1" t="s">
        <v>20</v>
      </c>
      <c r="B74" t="s">
        <v>0</v>
      </c>
      <c r="C74" t="s">
        <v>3</v>
      </c>
      <c r="D74" t="s">
        <v>8</v>
      </c>
      <c r="E74" t="s">
        <v>10</v>
      </c>
      <c r="F74">
        <v>230000</v>
      </c>
      <c r="G74" t="s">
        <v>14</v>
      </c>
    </row>
    <row r="75" spans="1:7" ht="15.75" x14ac:dyDescent="0.25">
      <c r="A75" s="1" t="s">
        <v>20</v>
      </c>
      <c r="B75" t="s">
        <v>0</v>
      </c>
      <c r="C75" t="s">
        <v>3</v>
      </c>
      <c r="D75" t="s">
        <v>8</v>
      </c>
      <c r="E75" t="s">
        <v>15</v>
      </c>
      <c r="F75">
        <v>100000</v>
      </c>
      <c r="G75" t="s">
        <v>14</v>
      </c>
    </row>
    <row r="76" spans="1:7" ht="15.75" x14ac:dyDescent="0.25">
      <c r="A76" s="1" t="s">
        <v>20</v>
      </c>
      <c r="B76" t="s">
        <v>0</v>
      </c>
      <c r="C76" t="s">
        <v>3</v>
      </c>
      <c r="D76" t="s">
        <v>9</v>
      </c>
      <c r="E76" t="s">
        <v>10</v>
      </c>
      <c r="F76">
        <v>160000</v>
      </c>
      <c r="G76" t="s">
        <v>14</v>
      </c>
    </row>
    <row r="77" spans="1:7" ht="15.75" x14ac:dyDescent="0.25">
      <c r="A77" s="1" t="s">
        <v>20</v>
      </c>
      <c r="B77" t="s">
        <v>0</v>
      </c>
      <c r="C77" t="s">
        <v>3</v>
      </c>
      <c r="D77" t="s">
        <v>9</v>
      </c>
      <c r="E77" t="s">
        <v>15</v>
      </c>
      <c r="F77">
        <v>570000</v>
      </c>
      <c r="G77" t="s">
        <v>14</v>
      </c>
    </row>
    <row r="78" spans="1:7" x14ac:dyDescent="0.25">
      <c r="A78" s="2" t="s">
        <v>25</v>
      </c>
      <c r="B78" t="s">
        <v>0</v>
      </c>
      <c r="C78" t="s">
        <v>3</v>
      </c>
      <c r="D78" t="s">
        <v>8</v>
      </c>
      <c r="E78" t="s">
        <v>10</v>
      </c>
      <c r="F78">
        <v>150000</v>
      </c>
      <c r="G78" t="s">
        <v>14</v>
      </c>
    </row>
    <row r="79" spans="1:7" x14ac:dyDescent="0.25">
      <c r="A79" s="2" t="s">
        <v>25</v>
      </c>
      <c r="B79" t="s">
        <v>0</v>
      </c>
      <c r="C79" t="s">
        <v>3</v>
      </c>
      <c r="D79" t="s">
        <v>8</v>
      </c>
      <c r="E79" t="s">
        <v>15</v>
      </c>
      <c r="F79">
        <v>450000</v>
      </c>
      <c r="G79" t="s">
        <v>14</v>
      </c>
    </row>
    <row r="80" spans="1:7" x14ac:dyDescent="0.25">
      <c r="A80" s="2" t="s">
        <v>25</v>
      </c>
      <c r="B80" t="s">
        <v>0</v>
      </c>
      <c r="C80" t="s">
        <v>3</v>
      </c>
      <c r="D80" t="s">
        <v>9</v>
      </c>
      <c r="E80" t="s">
        <v>10</v>
      </c>
      <c r="F80">
        <v>770000</v>
      </c>
      <c r="G80" t="s">
        <v>14</v>
      </c>
    </row>
    <row r="81" spans="1:7" x14ac:dyDescent="0.25">
      <c r="A81" s="2" t="s">
        <v>25</v>
      </c>
      <c r="B81" t="s">
        <v>0</v>
      </c>
      <c r="C81" t="s">
        <v>3</v>
      </c>
      <c r="D81" t="s">
        <v>9</v>
      </c>
      <c r="E81" t="s">
        <v>15</v>
      </c>
      <c r="F81">
        <v>670000</v>
      </c>
      <c r="G81" t="s">
        <v>14</v>
      </c>
    </row>
    <row r="82" spans="1:7" ht="15.75" x14ac:dyDescent="0.25">
      <c r="A82" s="1" t="s">
        <v>21</v>
      </c>
      <c r="B82" t="s">
        <v>0</v>
      </c>
      <c r="C82" t="s">
        <v>3</v>
      </c>
      <c r="D82" t="s">
        <v>8</v>
      </c>
      <c r="E82" t="s">
        <v>10</v>
      </c>
      <c r="F82">
        <v>70000</v>
      </c>
      <c r="G82" t="s">
        <v>14</v>
      </c>
    </row>
    <row r="83" spans="1:7" ht="15.75" x14ac:dyDescent="0.25">
      <c r="A83" s="1" t="s">
        <v>21</v>
      </c>
      <c r="B83" t="s">
        <v>0</v>
      </c>
      <c r="C83" t="s">
        <v>3</v>
      </c>
      <c r="D83" t="s">
        <v>8</v>
      </c>
      <c r="E83" t="s">
        <v>15</v>
      </c>
      <c r="F83">
        <v>80000</v>
      </c>
      <c r="G83" t="s">
        <v>14</v>
      </c>
    </row>
    <row r="84" spans="1:7" ht="15.75" x14ac:dyDescent="0.25">
      <c r="A84" s="1" t="s">
        <v>21</v>
      </c>
      <c r="B84" t="s">
        <v>0</v>
      </c>
      <c r="C84" t="s">
        <v>3</v>
      </c>
      <c r="D84" t="s">
        <v>9</v>
      </c>
      <c r="E84" t="s">
        <v>10</v>
      </c>
      <c r="F84">
        <v>90000</v>
      </c>
      <c r="G84" t="s">
        <v>14</v>
      </c>
    </row>
    <row r="85" spans="1:7" ht="15.75" x14ac:dyDescent="0.25">
      <c r="A85" s="1" t="s">
        <v>21</v>
      </c>
      <c r="B85" t="s">
        <v>0</v>
      </c>
      <c r="C85" t="s">
        <v>3</v>
      </c>
      <c r="D85" t="s">
        <v>9</v>
      </c>
      <c r="E85" t="s">
        <v>15</v>
      </c>
      <c r="F85">
        <v>200000</v>
      </c>
      <c r="G85" t="s">
        <v>14</v>
      </c>
    </row>
    <row r="87" spans="1:7" ht="15.75" x14ac:dyDescent="0.25">
      <c r="A87" s="1" t="s">
        <v>27</v>
      </c>
    </row>
    <row r="91" spans="1:7" ht="15.75" x14ac:dyDescent="0.25">
      <c r="A91" s="1" t="s">
        <v>19</v>
      </c>
      <c r="B91" t="s">
        <v>0</v>
      </c>
      <c r="C91" t="s">
        <v>5</v>
      </c>
      <c r="D91" t="s">
        <v>8</v>
      </c>
      <c r="E91" t="s">
        <v>10</v>
      </c>
      <c r="F91">
        <v>50000</v>
      </c>
      <c r="G91" t="s">
        <v>14</v>
      </c>
    </row>
    <row r="92" spans="1:7" ht="15.75" x14ac:dyDescent="0.25">
      <c r="A92" s="1" t="s">
        <v>19</v>
      </c>
      <c r="B92" t="s">
        <v>0</v>
      </c>
      <c r="C92" t="s">
        <v>5</v>
      </c>
      <c r="D92" t="s">
        <v>8</v>
      </c>
      <c r="E92" t="s">
        <v>15</v>
      </c>
      <c r="F92">
        <v>80000</v>
      </c>
      <c r="G92" t="s">
        <v>14</v>
      </c>
    </row>
    <row r="93" spans="1:7" ht="15.75" x14ac:dyDescent="0.25">
      <c r="A93" s="1" t="s">
        <v>19</v>
      </c>
      <c r="B93" t="s">
        <v>0</v>
      </c>
      <c r="C93" t="s">
        <v>5</v>
      </c>
      <c r="D93" t="s">
        <v>9</v>
      </c>
      <c r="E93" t="s">
        <v>10</v>
      </c>
      <c r="F93">
        <v>70000</v>
      </c>
      <c r="G93" t="s">
        <v>14</v>
      </c>
    </row>
    <row r="94" spans="1:7" ht="15.75" x14ac:dyDescent="0.25">
      <c r="A94" s="1" t="s">
        <v>19</v>
      </c>
      <c r="B94" t="s">
        <v>0</v>
      </c>
      <c r="C94" t="s">
        <v>5</v>
      </c>
      <c r="D94" t="s">
        <v>9</v>
      </c>
      <c r="E94" t="s">
        <v>15</v>
      </c>
      <c r="F94">
        <v>10000</v>
      </c>
      <c r="G94" t="s">
        <v>14</v>
      </c>
    </row>
    <row r="95" spans="1:7" ht="15.75" x14ac:dyDescent="0.25">
      <c r="A95" s="1" t="s">
        <v>20</v>
      </c>
      <c r="B95" t="s">
        <v>0</v>
      </c>
      <c r="C95" t="s">
        <v>5</v>
      </c>
      <c r="D95" t="s">
        <v>8</v>
      </c>
      <c r="E95" t="s">
        <v>10</v>
      </c>
      <c r="F95">
        <v>100000</v>
      </c>
      <c r="G95" t="s">
        <v>14</v>
      </c>
    </row>
    <row r="96" spans="1:7" ht="15.75" x14ac:dyDescent="0.25">
      <c r="A96" s="1" t="s">
        <v>20</v>
      </c>
      <c r="B96" t="s">
        <v>0</v>
      </c>
      <c r="C96" t="s">
        <v>5</v>
      </c>
      <c r="D96" t="s">
        <v>8</v>
      </c>
      <c r="E96" t="s">
        <v>15</v>
      </c>
      <c r="F96">
        <v>250000</v>
      </c>
      <c r="G96" t="s">
        <v>14</v>
      </c>
    </row>
    <row r="97" spans="1:7" ht="15.75" x14ac:dyDescent="0.25">
      <c r="A97" s="1" t="s">
        <v>20</v>
      </c>
      <c r="B97" t="s">
        <v>0</v>
      </c>
      <c r="C97" t="s">
        <v>5</v>
      </c>
      <c r="D97" t="s">
        <v>9</v>
      </c>
      <c r="E97" t="s">
        <v>10</v>
      </c>
      <c r="F97">
        <v>500000</v>
      </c>
      <c r="G97" t="s">
        <v>14</v>
      </c>
    </row>
    <row r="98" spans="1:7" ht="15.75" x14ac:dyDescent="0.25">
      <c r="A98" s="1" t="s">
        <v>20</v>
      </c>
      <c r="B98" t="s">
        <v>0</v>
      </c>
      <c r="C98" t="s">
        <v>5</v>
      </c>
      <c r="D98" t="s">
        <v>9</v>
      </c>
      <c r="E98" t="s">
        <v>15</v>
      </c>
      <c r="F98">
        <v>70000</v>
      </c>
      <c r="G98" t="s">
        <v>14</v>
      </c>
    </row>
    <row r="99" spans="1:7" x14ac:dyDescent="0.25">
      <c r="A99" s="2" t="s">
        <v>25</v>
      </c>
      <c r="B99" t="s">
        <v>0</v>
      </c>
      <c r="C99" t="s">
        <v>5</v>
      </c>
      <c r="D99" t="s">
        <v>8</v>
      </c>
      <c r="E99" t="s">
        <v>10</v>
      </c>
      <c r="F99">
        <v>100000</v>
      </c>
      <c r="G99" t="s">
        <v>14</v>
      </c>
    </row>
    <row r="100" spans="1:7" x14ac:dyDescent="0.25">
      <c r="A100" s="2" t="s">
        <v>25</v>
      </c>
      <c r="B100" t="s">
        <v>0</v>
      </c>
      <c r="C100" t="s">
        <v>5</v>
      </c>
      <c r="D100" t="s">
        <v>8</v>
      </c>
      <c r="E100" t="s">
        <v>15</v>
      </c>
      <c r="F100">
        <v>200000</v>
      </c>
      <c r="G100" t="s">
        <v>14</v>
      </c>
    </row>
    <row r="101" spans="1:7" x14ac:dyDescent="0.25">
      <c r="A101" s="2" t="s">
        <v>25</v>
      </c>
      <c r="B101" t="s">
        <v>0</v>
      </c>
      <c r="C101" t="s">
        <v>5</v>
      </c>
      <c r="D101" t="s">
        <v>9</v>
      </c>
      <c r="E101" t="s">
        <v>10</v>
      </c>
      <c r="F101">
        <v>300000</v>
      </c>
      <c r="G101" t="s">
        <v>14</v>
      </c>
    </row>
    <row r="102" spans="1:7" x14ac:dyDescent="0.25">
      <c r="A102" s="2" t="s">
        <v>25</v>
      </c>
      <c r="B102" t="s">
        <v>0</v>
      </c>
      <c r="C102" t="s">
        <v>5</v>
      </c>
      <c r="D102" t="s">
        <v>9</v>
      </c>
      <c r="E102" t="s">
        <v>15</v>
      </c>
      <c r="F102">
        <v>500000</v>
      </c>
      <c r="G102" t="s">
        <v>14</v>
      </c>
    </row>
    <row r="103" spans="1:7" ht="15.75" x14ac:dyDescent="0.25">
      <c r="A103" s="1" t="s">
        <v>21</v>
      </c>
      <c r="B103" t="s">
        <v>0</v>
      </c>
      <c r="C103" t="s">
        <v>5</v>
      </c>
      <c r="D103" t="s">
        <v>8</v>
      </c>
      <c r="E103" t="s">
        <v>10</v>
      </c>
      <c r="F103">
        <v>150000</v>
      </c>
      <c r="G103" t="s">
        <v>14</v>
      </c>
    </row>
    <row r="104" spans="1:7" ht="15.75" x14ac:dyDescent="0.25">
      <c r="A104" s="1" t="s">
        <v>21</v>
      </c>
      <c r="B104" t="s">
        <v>0</v>
      </c>
      <c r="C104" t="s">
        <v>5</v>
      </c>
      <c r="D104" t="s">
        <v>8</v>
      </c>
      <c r="E104" t="s">
        <v>15</v>
      </c>
      <c r="F104">
        <v>300000</v>
      </c>
      <c r="G104" t="s">
        <v>14</v>
      </c>
    </row>
    <row r="105" spans="1:7" ht="15.75" x14ac:dyDescent="0.25">
      <c r="A105" s="1" t="s">
        <v>21</v>
      </c>
      <c r="B105" t="s">
        <v>0</v>
      </c>
      <c r="C105" t="s">
        <v>5</v>
      </c>
      <c r="D105" t="s">
        <v>9</v>
      </c>
      <c r="E105" t="s">
        <v>10</v>
      </c>
      <c r="F105">
        <v>600000</v>
      </c>
      <c r="G105" t="s">
        <v>14</v>
      </c>
    </row>
    <row r="106" spans="1:7" ht="15.75" x14ac:dyDescent="0.25">
      <c r="A106" s="1" t="s">
        <v>21</v>
      </c>
      <c r="B106" t="s">
        <v>0</v>
      </c>
      <c r="C106" t="s">
        <v>5</v>
      </c>
      <c r="D106" t="s">
        <v>9</v>
      </c>
      <c r="E106" t="s">
        <v>15</v>
      </c>
      <c r="F106">
        <v>200000</v>
      </c>
      <c r="G106" t="s">
        <v>14</v>
      </c>
    </row>
    <row r="107" spans="1:7" ht="15.75" x14ac:dyDescent="0.25">
      <c r="A107" s="1" t="s">
        <v>19</v>
      </c>
      <c r="B107" t="s">
        <v>0</v>
      </c>
      <c r="C107" t="s">
        <v>6</v>
      </c>
      <c r="D107" t="s">
        <v>8</v>
      </c>
      <c r="E107" t="s">
        <v>10</v>
      </c>
      <c r="F107">
        <v>70000</v>
      </c>
      <c r="G107" t="s">
        <v>14</v>
      </c>
    </row>
    <row r="108" spans="1:7" ht="15.75" x14ac:dyDescent="0.25">
      <c r="A108" s="1" t="s">
        <v>19</v>
      </c>
      <c r="B108" t="s">
        <v>0</v>
      </c>
      <c r="C108" t="s">
        <v>6</v>
      </c>
      <c r="D108" t="s">
        <v>8</v>
      </c>
      <c r="E108" t="s">
        <v>15</v>
      </c>
      <c r="F108">
        <v>40000</v>
      </c>
      <c r="G108" t="s">
        <v>14</v>
      </c>
    </row>
    <row r="109" spans="1:7" ht="15.75" x14ac:dyDescent="0.25">
      <c r="A109" s="1" t="s">
        <v>19</v>
      </c>
      <c r="B109" t="s">
        <v>0</v>
      </c>
      <c r="C109" t="s">
        <v>6</v>
      </c>
      <c r="D109" t="s">
        <v>9</v>
      </c>
      <c r="E109" t="s">
        <v>10</v>
      </c>
      <c r="F109">
        <v>80000</v>
      </c>
      <c r="G109" t="s">
        <v>14</v>
      </c>
    </row>
    <row r="110" spans="1:7" ht="15.75" x14ac:dyDescent="0.25">
      <c r="A110" s="1" t="s">
        <v>19</v>
      </c>
      <c r="B110" t="s">
        <v>0</v>
      </c>
      <c r="C110" t="s">
        <v>6</v>
      </c>
      <c r="D110" t="s">
        <v>9</v>
      </c>
      <c r="E110" t="s">
        <v>15</v>
      </c>
      <c r="F110">
        <v>30000</v>
      </c>
      <c r="G110" t="s">
        <v>14</v>
      </c>
    </row>
    <row r="111" spans="1:7" ht="15.75" x14ac:dyDescent="0.25">
      <c r="A111" s="1" t="s">
        <v>20</v>
      </c>
      <c r="B111" t="s">
        <v>0</v>
      </c>
      <c r="C111" t="s">
        <v>6</v>
      </c>
      <c r="D111" t="s">
        <v>8</v>
      </c>
      <c r="E111" t="s">
        <v>10</v>
      </c>
      <c r="F111">
        <v>100000</v>
      </c>
      <c r="G111" t="s">
        <v>14</v>
      </c>
    </row>
    <row r="112" spans="1:7" ht="15.75" x14ac:dyDescent="0.25">
      <c r="A112" s="1" t="s">
        <v>20</v>
      </c>
      <c r="B112" t="s">
        <v>0</v>
      </c>
      <c r="C112" t="s">
        <v>6</v>
      </c>
      <c r="D112" t="s">
        <v>8</v>
      </c>
      <c r="E112" t="s">
        <v>15</v>
      </c>
      <c r="F112">
        <v>90000</v>
      </c>
      <c r="G112" t="s">
        <v>14</v>
      </c>
    </row>
    <row r="113" spans="1:7" ht="15.75" x14ac:dyDescent="0.25">
      <c r="A113" s="1" t="s">
        <v>20</v>
      </c>
      <c r="B113" t="s">
        <v>0</v>
      </c>
      <c r="C113" t="s">
        <v>6</v>
      </c>
      <c r="D113" t="s">
        <v>9</v>
      </c>
      <c r="E113" t="s">
        <v>10</v>
      </c>
      <c r="F113">
        <v>200000</v>
      </c>
      <c r="G113" t="s">
        <v>14</v>
      </c>
    </row>
    <row r="114" spans="1:7" ht="15.75" x14ac:dyDescent="0.25">
      <c r="A114" s="1" t="s">
        <v>20</v>
      </c>
      <c r="B114" t="s">
        <v>0</v>
      </c>
      <c r="C114" t="s">
        <v>6</v>
      </c>
      <c r="D114" t="s">
        <v>9</v>
      </c>
      <c r="E114" t="s">
        <v>15</v>
      </c>
      <c r="F114">
        <v>300000</v>
      </c>
      <c r="G114" t="s">
        <v>14</v>
      </c>
    </row>
    <row r="115" spans="1:7" x14ac:dyDescent="0.25">
      <c r="A115" s="2" t="s">
        <v>25</v>
      </c>
      <c r="B115" t="s">
        <v>0</v>
      </c>
      <c r="C115" t="s">
        <v>6</v>
      </c>
      <c r="D115" t="s">
        <v>8</v>
      </c>
      <c r="E115" t="s">
        <v>10</v>
      </c>
      <c r="F115">
        <v>50000</v>
      </c>
      <c r="G115" t="s">
        <v>14</v>
      </c>
    </row>
    <row r="116" spans="1:7" x14ac:dyDescent="0.25">
      <c r="A116" s="2" t="s">
        <v>25</v>
      </c>
      <c r="B116" t="s">
        <v>0</v>
      </c>
      <c r="C116" t="s">
        <v>6</v>
      </c>
      <c r="D116" t="s">
        <v>8</v>
      </c>
      <c r="E116" t="s">
        <v>15</v>
      </c>
      <c r="F116">
        <v>60000</v>
      </c>
      <c r="G116" t="s">
        <v>14</v>
      </c>
    </row>
    <row r="117" spans="1:7" x14ac:dyDescent="0.25">
      <c r="A117" s="2" t="s">
        <v>25</v>
      </c>
      <c r="B117" t="s">
        <v>0</v>
      </c>
      <c r="C117" t="s">
        <v>6</v>
      </c>
      <c r="D117" t="s">
        <v>9</v>
      </c>
      <c r="E117" t="s">
        <v>10</v>
      </c>
      <c r="F117">
        <v>100000</v>
      </c>
      <c r="G117" t="s">
        <v>14</v>
      </c>
    </row>
    <row r="118" spans="1:7" x14ac:dyDescent="0.25">
      <c r="A118" s="2" t="s">
        <v>25</v>
      </c>
      <c r="B118" t="s">
        <v>0</v>
      </c>
      <c r="C118" t="s">
        <v>6</v>
      </c>
      <c r="D118" t="s">
        <v>9</v>
      </c>
      <c r="E118" t="s">
        <v>15</v>
      </c>
      <c r="F118">
        <v>200000</v>
      </c>
      <c r="G118" t="s">
        <v>14</v>
      </c>
    </row>
    <row r="119" spans="1:7" ht="15.75" x14ac:dyDescent="0.25">
      <c r="A119" s="1" t="s">
        <v>21</v>
      </c>
      <c r="B119" t="s">
        <v>0</v>
      </c>
      <c r="C119" t="s">
        <v>6</v>
      </c>
      <c r="D119" t="s">
        <v>8</v>
      </c>
      <c r="E119" t="s">
        <v>10</v>
      </c>
      <c r="F119">
        <v>70000</v>
      </c>
      <c r="G119" t="s">
        <v>14</v>
      </c>
    </row>
    <row r="120" spans="1:7" ht="15.75" x14ac:dyDescent="0.25">
      <c r="A120" s="1" t="s">
        <v>21</v>
      </c>
      <c r="B120" t="s">
        <v>0</v>
      </c>
      <c r="C120" t="s">
        <v>6</v>
      </c>
      <c r="D120" t="s">
        <v>8</v>
      </c>
      <c r="E120" t="s">
        <v>15</v>
      </c>
      <c r="F120">
        <v>100000</v>
      </c>
      <c r="G120" t="s">
        <v>14</v>
      </c>
    </row>
    <row r="121" spans="1:7" ht="15.75" x14ac:dyDescent="0.25">
      <c r="A121" s="1" t="s">
        <v>21</v>
      </c>
      <c r="B121" t="s">
        <v>0</v>
      </c>
      <c r="C121" t="s">
        <v>6</v>
      </c>
      <c r="D121" t="s">
        <v>9</v>
      </c>
      <c r="E121" t="s">
        <v>10</v>
      </c>
      <c r="F121">
        <v>500000</v>
      </c>
      <c r="G121" t="s">
        <v>14</v>
      </c>
    </row>
    <row r="122" spans="1:7" ht="15.75" x14ac:dyDescent="0.25">
      <c r="A122" s="1" t="s">
        <v>21</v>
      </c>
      <c r="B122" t="s">
        <v>0</v>
      </c>
      <c r="C122" t="s">
        <v>6</v>
      </c>
      <c r="D122" t="s">
        <v>9</v>
      </c>
      <c r="E122" t="s">
        <v>15</v>
      </c>
      <c r="F122">
        <v>400000</v>
      </c>
      <c r="G122" t="s">
        <v>14</v>
      </c>
    </row>
    <row r="123" spans="1:7" ht="15.75" x14ac:dyDescent="0.25">
      <c r="A123" s="1" t="s">
        <v>19</v>
      </c>
      <c r="B123" t="s">
        <v>0</v>
      </c>
      <c r="C123" t="s">
        <v>7</v>
      </c>
      <c r="D123" t="s">
        <v>8</v>
      </c>
      <c r="E123" t="s">
        <v>10</v>
      </c>
      <c r="F123">
        <v>450000</v>
      </c>
      <c r="G123" t="s">
        <v>14</v>
      </c>
    </row>
    <row r="124" spans="1:7" ht="15.75" x14ac:dyDescent="0.25">
      <c r="A124" s="1" t="s">
        <v>19</v>
      </c>
      <c r="B124" t="s">
        <v>0</v>
      </c>
      <c r="C124" t="s">
        <v>7</v>
      </c>
      <c r="D124" t="s">
        <v>8</v>
      </c>
      <c r="E124" t="s">
        <v>15</v>
      </c>
      <c r="F124">
        <v>100000</v>
      </c>
      <c r="G124" t="s">
        <v>14</v>
      </c>
    </row>
    <row r="125" spans="1:7" ht="15.75" x14ac:dyDescent="0.25">
      <c r="A125" s="1" t="s">
        <v>19</v>
      </c>
      <c r="B125" t="s">
        <v>0</v>
      </c>
      <c r="C125" t="s">
        <v>7</v>
      </c>
      <c r="D125" t="s">
        <v>9</v>
      </c>
      <c r="E125" t="s">
        <v>10</v>
      </c>
      <c r="F125">
        <v>77000</v>
      </c>
      <c r="G125" t="s">
        <v>14</v>
      </c>
    </row>
    <row r="126" spans="1:7" ht="15.75" x14ac:dyDescent="0.25">
      <c r="A126" s="1" t="s">
        <v>19</v>
      </c>
      <c r="B126" t="s">
        <v>0</v>
      </c>
      <c r="C126" t="s">
        <v>7</v>
      </c>
      <c r="D126" t="s">
        <v>9</v>
      </c>
      <c r="E126" t="s">
        <v>15</v>
      </c>
      <c r="F126">
        <v>55000</v>
      </c>
      <c r="G126" t="s">
        <v>14</v>
      </c>
    </row>
    <row r="127" spans="1:7" ht="15.75" x14ac:dyDescent="0.25">
      <c r="A127" s="1" t="s">
        <v>20</v>
      </c>
      <c r="B127" t="s">
        <v>0</v>
      </c>
      <c r="C127" t="s">
        <v>7</v>
      </c>
      <c r="D127" t="s">
        <v>8</v>
      </c>
      <c r="E127" t="s">
        <v>10</v>
      </c>
      <c r="F127">
        <v>220000</v>
      </c>
      <c r="G127" t="s">
        <v>14</v>
      </c>
    </row>
    <row r="128" spans="1:7" ht="15.75" x14ac:dyDescent="0.25">
      <c r="A128" s="1" t="s">
        <v>20</v>
      </c>
      <c r="B128" t="s">
        <v>0</v>
      </c>
      <c r="C128" t="s">
        <v>7</v>
      </c>
      <c r="D128" t="s">
        <v>8</v>
      </c>
      <c r="E128" t="s">
        <v>15</v>
      </c>
      <c r="F128">
        <v>100000</v>
      </c>
      <c r="G128" t="s">
        <v>14</v>
      </c>
    </row>
    <row r="129" spans="1:7" ht="15.75" x14ac:dyDescent="0.25">
      <c r="A129" s="1" t="s">
        <v>20</v>
      </c>
      <c r="B129" t="s">
        <v>0</v>
      </c>
      <c r="C129" t="s">
        <v>7</v>
      </c>
      <c r="D129" t="s">
        <v>9</v>
      </c>
      <c r="E129" t="s">
        <v>10</v>
      </c>
      <c r="F129">
        <v>570000</v>
      </c>
      <c r="G129" t="s">
        <v>14</v>
      </c>
    </row>
    <row r="130" spans="1:7" ht="15.75" x14ac:dyDescent="0.25">
      <c r="A130" s="1" t="s">
        <v>20</v>
      </c>
      <c r="B130" t="s">
        <v>0</v>
      </c>
      <c r="C130" t="s">
        <v>7</v>
      </c>
      <c r="D130" t="s">
        <v>9</v>
      </c>
      <c r="E130" t="s">
        <v>15</v>
      </c>
      <c r="F130">
        <v>90000</v>
      </c>
      <c r="G130" t="s">
        <v>14</v>
      </c>
    </row>
    <row r="131" spans="1:7" x14ac:dyDescent="0.25">
      <c r="A131" s="2" t="s">
        <v>25</v>
      </c>
      <c r="B131" t="s">
        <v>0</v>
      </c>
      <c r="C131" t="s">
        <v>7</v>
      </c>
      <c r="D131" t="s">
        <v>8</v>
      </c>
      <c r="E131" t="s">
        <v>10</v>
      </c>
      <c r="F131">
        <v>80000</v>
      </c>
      <c r="G131" t="s">
        <v>14</v>
      </c>
    </row>
    <row r="132" spans="1:7" x14ac:dyDescent="0.25">
      <c r="A132" s="2" t="s">
        <v>25</v>
      </c>
      <c r="B132" t="s">
        <v>0</v>
      </c>
      <c r="C132" t="s">
        <v>7</v>
      </c>
      <c r="D132" t="s">
        <v>8</v>
      </c>
      <c r="E132" t="s">
        <v>15</v>
      </c>
      <c r="F132">
        <v>400000</v>
      </c>
      <c r="G132" t="s">
        <v>14</v>
      </c>
    </row>
    <row r="133" spans="1:7" x14ac:dyDescent="0.25">
      <c r="A133" s="2" t="s">
        <v>25</v>
      </c>
      <c r="B133" t="s">
        <v>0</v>
      </c>
      <c r="C133" t="s">
        <v>7</v>
      </c>
      <c r="D133" t="s">
        <v>9</v>
      </c>
      <c r="E133" t="s">
        <v>10</v>
      </c>
      <c r="F133">
        <v>50000</v>
      </c>
      <c r="G133" t="s">
        <v>14</v>
      </c>
    </row>
    <row r="134" spans="1:7" x14ac:dyDescent="0.25">
      <c r="A134" s="2" t="s">
        <v>25</v>
      </c>
      <c r="B134" t="s">
        <v>0</v>
      </c>
      <c r="C134" t="s">
        <v>7</v>
      </c>
      <c r="D134" t="s">
        <v>9</v>
      </c>
      <c r="E134" t="s">
        <v>15</v>
      </c>
      <c r="F134">
        <v>60000</v>
      </c>
      <c r="G134" t="s">
        <v>14</v>
      </c>
    </row>
    <row r="135" spans="1:7" ht="15.75" x14ac:dyDescent="0.25">
      <c r="A135" s="1" t="s">
        <v>21</v>
      </c>
      <c r="B135" t="s">
        <v>0</v>
      </c>
      <c r="C135" t="s">
        <v>7</v>
      </c>
      <c r="D135" t="s">
        <v>8</v>
      </c>
      <c r="E135" t="s">
        <v>10</v>
      </c>
      <c r="F135">
        <v>130000</v>
      </c>
      <c r="G135" t="s">
        <v>14</v>
      </c>
    </row>
    <row r="136" spans="1:7" ht="15.75" x14ac:dyDescent="0.25">
      <c r="A136" s="1" t="s">
        <v>21</v>
      </c>
      <c r="B136" t="s">
        <v>0</v>
      </c>
      <c r="C136" t="s">
        <v>7</v>
      </c>
      <c r="D136" t="s">
        <v>8</v>
      </c>
      <c r="E136" t="s">
        <v>15</v>
      </c>
      <c r="F136">
        <v>70000</v>
      </c>
      <c r="G136" t="s">
        <v>14</v>
      </c>
    </row>
    <row r="137" spans="1:7" ht="15.75" x14ac:dyDescent="0.25">
      <c r="A137" s="1" t="s">
        <v>21</v>
      </c>
      <c r="B137" t="s">
        <v>0</v>
      </c>
      <c r="C137" t="s">
        <v>7</v>
      </c>
      <c r="D137" t="s">
        <v>9</v>
      </c>
      <c r="E137" t="s">
        <v>10</v>
      </c>
      <c r="F137">
        <v>30000</v>
      </c>
      <c r="G137" t="s">
        <v>14</v>
      </c>
    </row>
    <row r="138" spans="1:7" ht="15.75" x14ac:dyDescent="0.25">
      <c r="A138" s="1" t="s">
        <v>21</v>
      </c>
      <c r="B138" t="s">
        <v>0</v>
      </c>
      <c r="C138" t="s">
        <v>7</v>
      </c>
      <c r="D138" t="s">
        <v>9</v>
      </c>
      <c r="E138" t="s">
        <v>15</v>
      </c>
      <c r="F138">
        <v>100000</v>
      </c>
      <c r="G138" t="s">
        <v>14</v>
      </c>
    </row>
    <row r="142" spans="1:7" x14ac:dyDescent="0.25">
      <c r="A142" t="s">
        <v>28</v>
      </c>
    </row>
    <row r="146" spans="1:7" ht="15.75" x14ac:dyDescent="0.25">
      <c r="A146" s="1" t="s">
        <v>19</v>
      </c>
      <c r="B146" t="s">
        <v>1</v>
      </c>
      <c r="C146" t="s">
        <v>3</v>
      </c>
      <c r="D146" t="s">
        <v>8</v>
      </c>
      <c r="E146" t="s">
        <v>10</v>
      </c>
      <c r="F146">
        <v>300000</v>
      </c>
      <c r="G146" t="s">
        <v>16</v>
      </c>
    </row>
    <row r="147" spans="1:7" ht="15.75" x14ac:dyDescent="0.25">
      <c r="A147" s="1" t="s">
        <v>19</v>
      </c>
      <c r="B147" t="s">
        <v>1</v>
      </c>
      <c r="C147" t="s">
        <v>3</v>
      </c>
      <c r="D147" t="s">
        <v>8</v>
      </c>
      <c r="E147" t="s">
        <v>15</v>
      </c>
      <c r="F147">
        <v>100000</v>
      </c>
      <c r="G147" t="s">
        <v>16</v>
      </c>
    </row>
    <row r="148" spans="1:7" ht="15.75" x14ac:dyDescent="0.25">
      <c r="A148" s="1" t="s">
        <v>19</v>
      </c>
      <c r="B148" t="s">
        <v>1</v>
      </c>
      <c r="C148" t="s">
        <v>3</v>
      </c>
      <c r="D148" t="s">
        <v>9</v>
      </c>
      <c r="E148" t="s">
        <v>10</v>
      </c>
      <c r="F148">
        <v>35000</v>
      </c>
      <c r="G148" t="s">
        <v>16</v>
      </c>
    </row>
    <row r="149" spans="1:7" ht="15.75" x14ac:dyDescent="0.25">
      <c r="A149" s="1" t="s">
        <v>19</v>
      </c>
      <c r="B149" t="s">
        <v>1</v>
      </c>
      <c r="C149" t="s">
        <v>3</v>
      </c>
      <c r="D149" t="s">
        <v>9</v>
      </c>
      <c r="E149" t="s">
        <v>15</v>
      </c>
      <c r="F149">
        <v>67000</v>
      </c>
      <c r="G149" t="s">
        <v>16</v>
      </c>
    </row>
    <row r="150" spans="1:7" ht="15.75" x14ac:dyDescent="0.25">
      <c r="A150" s="1" t="s">
        <v>20</v>
      </c>
      <c r="B150" t="s">
        <v>1</v>
      </c>
      <c r="C150" t="s">
        <v>3</v>
      </c>
      <c r="D150" t="s">
        <v>8</v>
      </c>
      <c r="E150" t="s">
        <v>10</v>
      </c>
      <c r="F150">
        <v>97000</v>
      </c>
      <c r="G150" t="s">
        <v>16</v>
      </c>
    </row>
    <row r="151" spans="1:7" ht="15.75" x14ac:dyDescent="0.25">
      <c r="A151" s="1" t="s">
        <v>20</v>
      </c>
      <c r="B151" t="s">
        <v>1</v>
      </c>
      <c r="C151" t="s">
        <v>3</v>
      </c>
      <c r="D151" t="s">
        <v>8</v>
      </c>
      <c r="E151" t="s">
        <v>15</v>
      </c>
      <c r="F151">
        <v>90000</v>
      </c>
      <c r="G151" t="s">
        <v>16</v>
      </c>
    </row>
    <row r="152" spans="1:7" ht="15.75" x14ac:dyDescent="0.25">
      <c r="A152" s="1" t="s">
        <v>20</v>
      </c>
      <c r="B152" t="s">
        <v>1</v>
      </c>
      <c r="C152" t="s">
        <v>3</v>
      </c>
      <c r="D152" t="s">
        <v>9</v>
      </c>
      <c r="E152" t="s">
        <v>10</v>
      </c>
      <c r="F152">
        <v>80000</v>
      </c>
      <c r="G152" t="s">
        <v>16</v>
      </c>
    </row>
    <row r="153" spans="1:7" ht="15.75" x14ac:dyDescent="0.25">
      <c r="A153" s="1" t="s">
        <v>20</v>
      </c>
      <c r="B153" t="s">
        <v>1</v>
      </c>
      <c r="C153" t="s">
        <v>3</v>
      </c>
      <c r="D153" t="s">
        <v>9</v>
      </c>
      <c r="E153" t="s">
        <v>15</v>
      </c>
      <c r="F153">
        <v>70000</v>
      </c>
      <c r="G153" t="s">
        <v>16</v>
      </c>
    </row>
    <row r="154" spans="1:7" x14ac:dyDescent="0.25">
      <c r="A154" s="2" t="s">
        <v>25</v>
      </c>
      <c r="B154" t="s">
        <v>1</v>
      </c>
      <c r="C154" t="s">
        <v>3</v>
      </c>
      <c r="D154" t="s">
        <v>8</v>
      </c>
      <c r="E154" t="s">
        <v>10</v>
      </c>
      <c r="F154">
        <v>60000</v>
      </c>
      <c r="G154" t="s">
        <v>16</v>
      </c>
    </row>
    <row r="155" spans="1:7" x14ac:dyDescent="0.25">
      <c r="A155" s="2" t="s">
        <v>25</v>
      </c>
      <c r="B155" t="s">
        <v>1</v>
      </c>
      <c r="C155" t="s">
        <v>3</v>
      </c>
      <c r="D155" t="s">
        <v>8</v>
      </c>
      <c r="E155" t="s">
        <v>15</v>
      </c>
      <c r="F155">
        <v>50000</v>
      </c>
      <c r="G155" t="s">
        <v>16</v>
      </c>
    </row>
    <row r="156" spans="1:7" x14ac:dyDescent="0.25">
      <c r="A156" s="2" t="s">
        <v>25</v>
      </c>
      <c r="B156" t="s">
        <v>1</v>
      </c>
      <c r="C156" t="s">
        <v>3</v>
      </c>
      <c r="D156" t="s">
        <v>9</v>
      </c>
      <c r="E156" t="s">
        <v>10</v>
      </c>
      <c r="F156">
        <v>80000</v>
      </c>
      <c r="G156" t="s">
        <v>16</v>
      </c>
    </row>
    <row r="157" spans="1:7" x14ac:dyDescent="0.25">
      <c r="A157" s="2" t="s">
        <v>25</v>
      </c>
      <c r="B157" t="s">
        <v>1</v>
      </c>
      <c r="C157" t="s">
        <v>3</v>
      </c>
      <c r="D157" t="s">
        <v>9</v>
      </c>
      <c r="E157" t="s">
        <v>15</v>
      </c>
      <c r="F157">
        <v>70000</v>
      </c>
      <c r="G157" t="s">
        <v>16</v>
      </c>
    </row>
    <row r="158" spans="1:7" ht="15.75" x14ac:dyDescent="0.25">
      <c r="A158" s="1" t="s">
        <v>21</v>
      </c>
      <c r="B158" t="s">
        <v>1</v>
      </c>
      <c r="C158" t="s">
        <v>3</v>
      </c>
      <c r="D158" t="s">
        <v>8</v>
      </c>
      <c r="E158" t="s">
        <v>10</v>
      </c>
      <c r="F158">
        <v>10000</v>
      </c>
      <c r="G158" t="s">
        <v>16</v>
      </c>
    </row>
    <row r="159" spans="1:7" ht="15.75" x14ac:dyDescent="0.25">
      <c r="A159" s="1" t="s">
        <v>21</v>
      </c>
      <c r="B159" t="s">
        <v>1</v>
      </c>
      <c r="C159" t="s">
        <v>3</v>
      </c>
      <c r="D159" t="s">
        <v>8</v>
      </c>
      <c r="E159" t="s">
        <v>15</v>
      </c>
      <c r="F159">
        <v>100000</v>
      </c>
      <c r="G159" t="s">
        <v>16</v>
      </c>
    </row>
    <row r="160" spans="1:7" ht="15.75" x14ac:dyDescent="0.25">
      <c r="A160" s="1" t="s">
        <v>21</v>
      </c>
      <c r="B160" t="s">
        <v>1</v>
      </c>
      <c r="C160" t="s">
        <v>3</v>
      </c>
      <c r="D160" t="s">
        <v>9</v>
      </c>
      <c r="E160" t="s">
        <v>10</v>
      </c>
      <c r="F160">
        <v>250000</v>
      </c>
      <c r="G160" t="s">
        <v>16</v>
      </c>
    </row>
    <row r="161" spans="1:7" ht="15.75" x14ac:dyDescent="0.25">
      <c r="A161" s="1" t="s">
        <v>21</v>
      </c>
      <c r="B161" t="s">
        <v>1</v>
      </c>
      <c r="C161" t="s">
        <v>3</v>
      </c>
      <c r="D161" t="s">
        <v>9</v>
      </c>
      <c r="E161" t="s">
        <v>15</v>
      </c>
      <c r="F161">
        <v>500000</v>
      </c>
      <c r="G161" t="s">
        <v>16</v>
      </c>
    </row>
    <row r="164" spans="1:7" ht="15.75" x14ac:dyDescent="0.25">
      <c r="A164" s="1" t="s">
        <v>19</v>
      </c>
      <c r="B164" t="s">
        <v>1</v>
      </c>
      <c r="C164" t="s">
        <v>5</v>
      </c>
      <c r="D164" t="s">
        <v>8</v>
      </c>
      <c r="E164" t="s">
        <v>10</v>
      </c>
      <c r="F164">
        <v>80000</v>
      </c>
      <c r="G164" t="s">
        <v>16</v>
      </c>
    </row>
    <row r="165" spans="1:7" ht="15.75" x14ac:dyDescent="0.25">
      <c r="A165" s="1" t="s">
        <v>19</v>
      </c>
      <c r="B165" t="s">
        <v>1</v>
      </c>
      <c r="C165" t="s">
        <v>5</v>
      </c>
      <c r="D165" t="s">
        <v>8</v>
      </c>
      <c r="E165" t="s">
        <v>15</v>
      </c>
      <c r="F165">
        <v>57000</v>
      </c>
      <c r="G165" t="s">
        <v>16</v>
      </c>
    </row>
    <row r="166" spans="1:7" ht="15.75" x14ac:dyDescent="0.25">
      <c r="A166" s="1" t="s">
        <v>19</v>
      </c>
      <c r="B166" t="s">
        <v>1</v>
      </c>
      <c r="C166" t="s">
        <v>5</v>
      </c>
      <c r="D166" t="s">
        <v>9</v>
      </c>
      <c r="E166" t="s">
        <v>10</v>
      </c>
      <c r="F166">
        <v>77000</v>
      </c>
      <c r="G166" t="s">
        <v>16</v>
      </c>
    </row>
    <row r="167" spans="1:7" ht="15.75" x14ac:dyDescent="0.25">
      <c r="A167" s="1" t="s">
        <v>19</v>
      </c>
      <c r="B167" t="s">
        <v>1</v>
      </c>
      <c r="C167" t="s">
        <v>5</v>
      </c>
      <c r="D167" t="s">
        <v>9</v>
      </c>
      <c r="E167" t="s">
        <v>15</v>
      </c>
      <c r="F167">
        <v>80000</v>
      </c>
      <c r="G167" t="s">
        <v>16</v>
      </c>
    </row>
    <row r="168" spans="1:7" ht="15.75" x14ac:dyDescent="0.25">
      <c r="A168" s="1" t="s">
        <v>20</v>
      </c>
      <c r="B168" t="s">
        <v>1</v>
      </c>
      <c r="C168" t="s">
        <v>5</v>
      </c>
      <c r="D168" t="s">
        <v>8</v>
      </c>
      <c r="E168" t="s">
        <v>10</v>
      </c>
      <c r="F168">
        <v>50000</v>
      </c>
      <c r="G168" t="s">
        <v>16</v>
      </c>
    </row>
    <row r="169" spans="1:7" ht="15.75" x14ac:dyDescent="0.25">
      <c r="A169" s="1" t="s">
        <v>20</v>
      </c>
      <c r="B169" t="s">
        <v>1</v>
      </c>
      <c r="C169" t="s">
        <v>5</v>
      </c>
      <c r="D169" t="s">
        <v>8</v>
      </c>
      <c r="E169" t="s">
        <v>15</v>
      </c>
      <c r="F169">
        <v>500000</v>
      </c>
      <c r="G169" t="s">
        <v>16</v>
      </c>
    </row>
    <row r="170" spans="1:7" ht="15.75" x14ac:dyDescent="0.25">
      <c r="A170" s="1" t="s">
        <v>20</v>
      </c>
      <c r="B170" t="s">
        <v>1</v>
      </c>
      <c r="C170" t="s">
        <v>5</v>
      </c>
      <c r="D170" t="s">
        <v>9</v>
      </c>
      <c r="E170" t="s">
        <v>10</v>
      </c>
      <c r="F170">
        <v>300000</v>
      </c>
      <c r="G170" t="s">
        <v>16</v>
      </c>
    </row>
    <row r="171" spans="1:7" ht="15.75" x14ac:dyDescent="0.25">
      <c r="A171" s="1" t="s">
        <v>20</v>
      </c>
      <c r="B171" t="s">
        <v>1</v>
      </c>
      <c r="C171" t="s">
        <v>5</v>
      </c>
      <c r="D171" t="s">
        <v>9</v>
      </c>
      <c r="E171" t="s">
        <v>15</v>
      </c>
      <c r="F171">
        <v>100000</v>
      </c>
      <c r="G171" t="s">
        <v>16</v>
      </c>
    </row>
    <row r="172" spans="1:7" x14ac:dyDescent="0.25">
      <c r="A172" s="2" t="s">
        <v>25</v>
      </c>
      <c r="B172" t="s">
        <v>1</v>
      </c>
      <c r="C172" t="s">
        <v>5</v>
      </c>
      <c r="D172" t="s">
        <v>8</v>
      </c>
      <c r="E172" t="s">
        <v>10</v>
      </c>
      <c r="F172">
        <v>70000</v>
      </c>
      <c r="G172" t="s">
        <v>16</v>
      </c>
    </row>
    <row r="173" spans="1:7" x14ac:dyDescent="0.25">
      <c r="A173" s="2" t="s">
        <v>25</v>
      </c>
      <c r="B173" t="s">
        <v>1</v>
      </c>
      <c r="C173" t="s">
        <v>5</v>
      </c>
      <c r="D173" t="s">
        <v>8</v>
      </c>
      <c r="E173" t="s">
        <v>15</v>
      </c>
      <c r="F173">
        <v>57000</v>
      </c>
      <c r="G173" t="s">
        <v>16</v>
      </c>
    </row>
    <row r="174" spans="1:7" x14ac:dyDescent="0.25">
      <c r="A174" s="2" t="s">
        <v>25</v>
      </c>
      <c r="B174" t="s">
        <v>1</v>
      </c>
      <c r="C174" t="s">
        <v>5</v>
      </c>
      <c r="D174" t="s">
        <v>9</v>
      </c>
      <c r="E174" t="s">
        <v>10</v>
      </c>
      <c r="F174">
        <v>35000</v>
      </c>
      <c r="G174" t="s">
        <v>16</v>
      </c>
    </row>
    <row r="175" spans="1:7" x14ac:dyDescent="0.25">
      <c r="A175" s="2" t="s">
        <v>25</v>
      </c>
      <c r="B175" t="s">
        <v>1</v>
      </c>
      <c r="C175" t="s">
        <v>5</v>
      </c>
      <c r="D175" t="s">
        <v>9</v>
      </c>
      <c r="E175" t="s">
        <v>15</v>
      </c>
      <c r="F175">
        <v>150000</v>
      </c>
      <c r="G175" t="s">
        <v>16</v>
      </c>
    </row>
    <row r="176" spans="1:7" ht="15.75" x14ac:dyDescent="0.25">
      <c r="A176" s="1" t="s">
        <v>21</v>
      </c>
      <c r="B176" t="s">
        <v>1</v>
      </c>
      <c r="C176" t="s">
        <v>5</v>
      </c>
      <c r="D176" t="s">
        <v>8</v>
      </c>
      <c r="E176" t="s">
        <v>10</v>
      </c>
      <c r="F176">
        <v>570000</v>
      </c>
      <c r="G176" t="s">
        <v>16</v>
      </c>
    </row>
    <row r="177" spans="1:7" ht="15.75" x14ac:dyDescent="0.25">
      <c r="A177" s="1" t="s">
        <v>21</v>
      </c>
      <c r="B177" t="s">
        <v>1</v>
      </c>
      <c r="C177" t="s">
        <v>5</v>
      </c>
      <c r="D177" t="s">
        <v>8</v>
      </c>
      <c r="E177" t="s">
        <v>15</v>
      </c>
      <c r="F177">
        <v>50000</v>
      </c>
      <c r="G177" t="s">
        <v>16</v>
      </c>
    </row>
    <row r="178" spans="1:7" ht="15.75" x14ac:dyDescent="0.25">
      <c r="A178" s="1" t="s">
        <v>21</v>
      </c>
      <c r="B178" t="s">
        <v>1</v>
      </c>
      <c r="C178" t="s">
        <v>5</v>
      </c>
      <c r="D178" t="s">
        <v>9</v>
      </c>
      <c r="E178" t="s">
        <v>10</v>
      </c>
      <c r="F178">
        <v>60000</v>
      </c>
      <c r="G178" t="s">
        <v>16</v>
      </c>
    </row>
    <row r="179" spans="1:7" ht="15.75" x14ac:dyDescent="0.25">
      <c r="A179" s="1" t="s">
        <v>21</v>
      </c>
      <c r="B179" t="s">
        <v>1</v>
      </c>
      <c r="C179" t="s">
        <v>5</v>
      </c>
      <c r="D179" t="s">
        <v>9</v>
      </c>
      <c r="E179" t="s">
        <v>15</v>
      </c>
      <c r="F179">
        <v>100000</v>
      </c>
      <c r="G179" t="s">
        <v>16</v>
      </c>
    </row>
    <row r="180" spans="1:7" ht="15.75" x14ac:dyDescent="0.25">
      <c r="A180" s="1" t="s">
        <v>19</v>
      </c>
      <c r="B180" t="s">
        <v>1</v>
      </c>
      <c r="C180" t="s">
        <v>6</v>
      </c>
      <c r="D180" t="s">
        <v>8</v>
      </c>
      <c r="E180" t="s">
        <v>10</v>
      </c>
      <c r="F180">
        <v>70000</v>
      </c>
      <c r="G180" t="s">
        <v>16</v>
      </c>
    </row>
    <row r="181" spans="1:7" ht="15.75" x14ac:dyDescent="0.25">
      <c r="A181" s="1" t="s">
        <v>19</v>
      </c>
      <c r="B181" t="s">
        <v>1</v>
      </c>
      <c r="C181" t="s">
        <v>6</v>
      </c>
      <c r="D181" t="s">
        <v>8</v>
      </c>
      <c r="E181" t="s">
        <v>15</v>
      </c>
      <c r="F181">
        <v>50000</v>
      </c>
      <c r="G181" t="s">
        <v>16</v>
      </c>
    </row>
    <row r="182" spans="1:7" ht="15.75" x14ac:dyDescent="0.25">
      <c r="A182" s="1" t="s">
        <v>19</v>
      </c>
      <c r="B182" t="s">
        <v>1</v>
      </c>
      <c r="C182" t="s">
        <v>6</v>
      </c>
      <c r="D182" t="s">
        <v>9</v>
      </c>
      <c r="E182" t="s">
        <v>10</v>
      </c>
      <c r="F182">
        <v>80000</v>
      </c>
      <c r="G182" t="s">
        <v>16</v>
      </c>
    </row>
    <row r="183" spans="1:7" ht="15.75" x14ac:dyDescent="0.25">
      <c r="A183" s="1" t="s">
        <v>19</v>
      </c>
      <c r="B183" t="s">
        <v>1</v>
      </c>
      <c r="C183" t="s">
        <v>6</v>
      </c>
      <c r="D183" t="s">
        <v>9</v>
      </c>
      <c r="E183" t="s">
        <v>15</v>
      </c>
      <c r="F183">
        <v>400000</v>
      </c>
      <c r="G183" t="s">
        <v>16</v>
      </c>
    </row>
    <row r="184" spans="1:7" ht="15.75" x14ac:dyDescent="0.25">
      <c r="A184" s="1" t="s">
        <v>20</v>
      </c>
      <c r="B184" t="s">
        <v>1</v>
      </c>
      <c r="C184" t="s">
        <v>6</v>
      </c>
      <c r="D184" t="s">
        <v>8</v>
      </c>
      <c r="E184" t="s">
        <v>10</v>
      </c>
      <c r="F184">
        <v>130000</v>
      </c>
      <c r="G184" t="s">
        <v>16</v>
      </c>
    </row>
    <row r="185" spans="1:7" ht="15.75" x14ac:dyDescent="0.25">
      <c r="A185" s="1" t="s">
        <v>20</v>
      </c>
      <c r="B185" t="s">
        <v>1</v>
      </c>
      <c r="C185" t="s">
        <v>6</v>
      </c>
      <c r="D185" t="s">
        <v>8</v>
      </c>
      <c r="E185" t="s">
        <v>15</v>
      </c>
      <c r="F185">
        <v>50000</v>
      </c>
      <c r="G185" t="s">
        <v>16</v>
      </c>
    </row>
    <row r="186" spans="1:7" ht="15.75" x14ac:dyDescent="0.25">
      <c r="A186" s="1" t="s">
        <v>20</v>
      </c>
      <c r="B186" t="s">
        <v>1</v>
      </c>
      <c r="C186" t="s">
        <v>6</v>
      </c>
      <c r="D186" t="s">
        <v>9</v>
      </c>
      <c r="E186" t="s">
        <v>10</v>
      </c>
      <c r="F186">
        <v>90000</v>
      </c>
      <c r="G186" t="s">
        <v>16</v>
      </c>
    </row>
    <row r="187" spans="1:7" ht="15.75" x14ac:dyDescent="0.25">
      <c r="A187" s="1" t="s">
        <v>20</v>
      </c>
      <c r="B187" t="s">
        <v>1</v>
      </c>
      <c r="C187" t="s">
        <v>6</v>
      </c>
      <c r="D187" t="s">
        <v>9</v>
      </c>
      <c r="E187" t="s">
        <v>15</v>
      </c>
      <c r="F187">
        <v>20000</v>
      </c>
      <c r="G187" t="s">
        <v>16</v>
      </c>
    </row>
    <row r="188" spans="1:7" x14ac:dyDescent="0.25">
      <c r="A188" s="2" t="s">
        <v>25</v>
      </c>
      <c r="B188" t="s">
        <v>1</v>
      </c>
      <c r="C188" t="s">
        <v>6</v>
      </c>
      <c r="D188" t="s">
        <v>8</v>
      </c>
      <c r="E188" t="s">
        <v>10</v>
      </c>
      <c r="F188">
        <v>90000</v>
      </c>
      <c r="G188" t="s">
        <v>16</v>
      </c>
    </row>
    <row r="189" spans="1:7" x14ac:dyDescent="0.25">
      <c r="A189" s="2" t="s">
        <v>25</v>
      </c>
      <c r="B189" t="s">
        <v>1</v>
      </c>
      <c r="C189" t="s">
        <v>6</v>
      </c>
      <c r="D189" t="s">
        <v>8</v>
      </c>
      <c r="E189" t="s">
        <v>15</v>
      </c>
      <c r="F189">
        <v>100000</v>
      </c>
      <c r="G189" t="s">
        <v>16</v>
      </c>
    </row>
    <row r="190" spans="1:7" x14ac:dyDescent="0.25">
      <c r="A190" s="2" t="s">
        <v>25</v>
      </c>
      <c r="B190" t="s">
        <v>1</v>
      </c>
      <c r="C190" t="s">
        <v>6</v>
      </c>
      <c r="D190" t="s">
        <v>9</v>
      </c>
      <c r="E190" t="s">
        <v>10</v>
      </c>
      <c r="F190">
        <v>400000</v>
      </c>
      <c r="G190" t="s">
        <v>16</v>
      </c>
    </row>
    <row r="191" spans="1:7" x14ac:dyDescent="0.25">
      <c r="A191" s="2" t="s">
        <v>25</v>
      </c>
      <c r="B191" t="s">
        <v>1</v>
      </c>
      <c r="C191" t="s">
        <v>6</v>
      </c>
      <c r="D191" t="s">
        <v>9</v>
      </c>
      <c r="E191" t="s">
        <v>15</v>
      </c>
      <c r="F191">
        <v>500000</v>
      </c>
      <c r="G191" t="s">
        <v>16</v>
      </c>
    </row>
    <row r="192" spans="1:7" ht="15.75" x14ac:dyDescent="0.25">
      <c r="A192" s="1" t="s">
        <v>21</v>
      </c>
      <c r="B192" t="s">
        <v>1</v>
      </c>
      <c r="C192" t="s">
        <v>6</v>
      </c>
      <c r="D192" t="s">
        <v>8</v>
      </c>
      <c r="E192" t="s">
        <v>10</v>
      </c>
      <c r="F192">
        <v>270000</v>
      </c>
      <c r="G192" t="s">
        <v>16</v>
      </c>
    </row>
    <row r="193" spans="1:7" ht="15.75" x14ac:dyDescent="0.25">
      <c r="A193" s="1" t="s">
        <v>21</v>
      </c>
      <c r="B193" t="s">
        <v>1</v>
      </c>
      <c r="C193" t="s">
        <v>6</v>
      </c>
      <c r="D193" t="s">
        <v>8</v>
      </c>
      <c r="E193" t="s">
        <v>15</v>
      </c>
      <c r="F193">
        <v>10000</v>
      </c>
      <c r="G193" t="s">
        <v>16</v>
      </c>
    </row>
    <row r="194" spans="1:7" ht="15.75" x14ac:dyDescent="0.25">
      <c r="A194" s="1" t="s">
        <v>21</v>
      </c>
      <c r="B194" t="s">
        <v>1</v>
      </c>
      <c r="C194" t="s">
        <v>6</v>
      </c>
      <c r="D194" t="s">
        <v>9</v>
      </c>
      <c r="E194" t="s">
        <v>10</v>
      </c>
      <c r="F194">
        <v>60000</v>
      </c>
      <c r="G194" t="s">
        <v>16</v>
      </c>
    </row>
    <row r="195" spans="1:7" ht="15.75" x14ac:dyDescent="0.25">
      <c r="A195" s="1" t="s">
        <v>21</v>
      </c>
      <c r="B195" t="s">
        <v>1</v>
      </c>
      <c r="C195" t="s">
        <v>6</v>
      </c>
      <c r="D195" t="s">
        <v>9</v>
      </c>
      <c r="E195" t="s">
        <v>15</v>
      </c>
      <c r="F195">
        <v>150000</v>
      </c>
      <c r="G195" t="s">
        <v>16</v>
      </c>
    </row>
    <row r="196" spans="1:7" ht="15.75" x14ac:dyDescent="0.25">
      <c r="A196" s="1" t="s">
        <v>19</v>
      </c>
      <c r="B196" t="s">
        <v>1</v>
      </c>
      <c r="C196" t="s">
        <v>7</v>
      </c>
      <c r="D196" t="s">
        <v>8</v>
      </c>
      <c r="E196" t="s">
        <v>10</v>
      </c>
      <c r="F196">
        <v>600000</v>
      </c>
      <c r="G196" t="s">
        <v>16</v>
      </c>
    </row>
    <row r="197" spans="1:7" ht="15.75" x14ac:dyDescent="0.25">
      <c r="A197" s="1" t="s">
        <v>19</v>
      </c>
      <c r="B197" t="s">
        <v>1</v>
      </c>
      <c r="C197" t="s">
        <v>7</v>
      </c>
      <c r="D197" t="s">
        <v>8</v>
      </c>
      <c r="E197" t="s">
        <v>15</v>
      </c>
      <c r="F197">
        <v>40000</v>
      </c>
      <c r="G197" t="s">
        <v>16</v>
      </c>
    </row>
    <row r="198" spans="1:7" ht="15.75" x14ac:dyDescent="0.25">
      <c r="A198" s="1" t="s">
        <v>19</v>
      </c>
      <c r="B198" t="s">
        <v>1</v>
      </c>
      <c r="C198" t="s">
        <v>7</v>
      </c>
      <c r="D198" t="s">
        <v>9</v>
      </c>
      <c r="E198" t="s">
        <v>10</v>
      </c>
      <c r="F198">
        <v>30000</v>
      </c>
      <c r="G198" t="s">
        <v>16</v>
      </c>
    </row>
    <row r="199" spans="1:7" ht="15.75" x14ac:dyDescent="0.25">
      <c r="A199" s="1" t="s">
        <v>19</v>
      </c>
      <c r="B199" t="s">
        <v>1</v>
      </c>
      <c r="C199" t="s">
        <v>7</v>
      </c>
      <c r="D199" t="s">
        <v>9</v>
      </c>
      <c r="E199" t="s">
        <v>15</v>
      </c>
      <c r="F199">
        <v>350000</v>
      </c>
      <c r="G199" t="s">
        <v>16</v>
      </c>
    </row>
    <row r="200" spans="1:7" ht="15.75" x14ac:dyDescent="0.25">
      <c r="A200" s="1" t="s">
        <v>20</v>
      </c>
      <c r="B200" t="s">
        <v>1</v>
      </c>
      <c r="C200" t="s">
        <v>7</v>
      </c>
      <c r="D200" t="s">
        <v>8</v>
      </c>
      <c r="E200" t="s">
        <v>10</v>
      </c>
      <c r="F200">
        <v>500000</v>
      </c>
      <c r="G200" t="s">
        <v>16</v>
      </c>
    </row>
    <row r="201" spans="1:7" ht="15.75" x14ac:dyDescent="0.25">
      <c r="A201" s="1" t="s">
        <v>20</v>
      </c>
      <c r="B201" t="s">
        <v>1</v>
      </c>
      <c r="C201" t="s">
        <v>7</v>
      </c>
      <c r="D201" t="s">
        <v>8</v>
      </c>
      <c r="E201" t="s">
        <v>15</v>
      </c>
      <c r="F201">
        <v>60000</v>
      </c>
      <c r="G201" t="s">
        <v>16</v>
      </c>
    </row>
    <row r="202" spans="1:7" ht="15.75" x14ac:dyDescent="0.25">
      <c r="A202" s="1" t="s">
        <v>20</v>
      </c>
      <c r="B202" t="s">
        <v>1</v>
      </c>
      <c r="C202" t="s">
        <v>7</v>
      </c>
      <c r="D202" t="s">
        <v>9</v>
      </c>
      <c r="E202" t="s">
        <v>10</v>
      </c>
      <c r="F202">
        <v>70000</v>
      </c>
      <c r="G202" t="s">
        <v>16</v>
      </c>
    </row>
    <row r="203" spans="1:7" ht="15.75" x14ac:dyDescent="0.25">
      <c r="A203" s="1" t="s">
        <v>20</v>
      </c>
      <c r="B203" t="s">
        <v>1</v>
      </c>
      <c r="C203" t="s">
        <v>7</v>
      </c>
      <c r="D203" t="s">
        <v>9</v>
      </c>
      <c r="E203" t="s">
        <v>15</v>
      </c>
      <c r="F203">
        <v>150000</v>
      </c>
      <c r="G203" t="s">
        <v>16</v>
      </c>
    </row>
    <row r="204" spans="1:7" x14ac:dyDescent="0.25">
      <c r="A204" s="2" t="s">
        <v>25</v>
      </c>
      <c r="B204" t="s">
        <v>1</v>
      </c>
      <c r="C204" t="s">
        <v>7</v>
      </c>
      <c r="D204" t="s">
        <v>8</v>
      </c>
      <c r="E204" t="s">
        <v>10</v>
      </c>
      <c r="F204">
        <v>500000</v>
      </c>
      <c r="G204" t="s">
        <v>16</v>
      </c>
    </row>
    <row r="205" spans="1:7" x14ac:dyDescent="0.25">
      <c r="A205" s="2" t="s">
        <v>25</v>
      </c>
      <c r="B205" t="s">
        <v>1</v>
      </c>
      <c r="C205" t="s">
        <v>7</v>
      </c>
      <c r="D205" t="s">
        <v>8</v>
      </c>
      <c r="E205" t="s">
        <v>15</v>
      </c>
      <c r="F205">
        <v>40000</v>
      </c>
      <c r="G205" t="s">
        <v>16</v>
      </c>
    </row>
    <row r="206" spans="1:7" x14ac:dyDescent="0.25">
      <c r="A206" s="2" t="s">
        <v>25</v>
      </c>
      <c r="B206" t="s">
        <v>1</v>
      </c>
      <c r="C206" t="s">
        <v>7</v>
      </c>
      <c r="D206" t="s">
        <v>9</v>
      </c>
      <c r="E206" t="s">
        <v>10</v>
      </c>
      <c r="F206">
        <v>80000</v>
      </c>
      <c r="G206" t="s">
        <v>16</v>
      </c>
    </row>
    <row r="207" spans="1:7" x14ac:dyDescent="0.25">
      <c r="A207" s="2" t="s">
        <v>25</v>
      </c>
      <c r="B207" t="s">
        <v>1</v>
      </c>
      <c r="C207" t="s">
        <v>7</v>
      </c>
      <c r="D207" t="s">
        <v>9</v>
      </c>
      <c r="E207" t="s">
        <v>15</v>
      </c>
      <c r="F207">
        <v>270000</v>
      </c>
      <c r="G207" t="s">
        <v>16</v>
      </c>
    </row>
    <row r="208" spans="1:7" ht="15.75" x14ac:dyDescent="0.25">
      <c r="A208" s="1" t="s">
        <v>21</v>
      </c>
      <c r="B208" t="s">
        <v>1</v>
      </c>
      <c r="C208" t="s">
        <v>7</v>
      </c>
      <c r="D208" t="s">
        <v>8</v>
      </c>
      <c r="E208" t="s">
        <v>10</v>
      </c>
      <c r="F208">
        <v>450000</v>
      </c>
      <c r="G208" t="s">
        <v>16</v>
      </c>
    </row>
    <row r="209" spans="1:7" ht="15.75" x14ac:dyDescent="0.25">
      <c r="A209" s="1" t="s">
        <v>21</v>
      </c>
      <c r="B209" t="s">
        <v>1</v>
      </c>
      <c r="C209" t="s">
        <v>7</v>
      </c>
      <c r="D209" t="s">
        <v>8</v>
      </c>
      <c r="E209" t="s">
        <v>15</v>
      </c>
      <c r="F209">
        <v>50000</v>
      </c>
      <c r="G209" t="s">
        <v>16</v>
      </c>
    </row>
    <row r="210" spans="1:7" ht="15.75" x14ac:dyDescent="0.25">
      <c r="A210" s="1" t="s">
        <v>21</v>
      </c>
      <c r="B210" t="s">
        <v>1</v>
      </c>
      <c r="C210" t="s">
        <v>7</v>
      </c>
      <c r="D210" t="s">
        <v>9</v>
      </c>
      <c r="E210" t="s">
        <v>10</v>
      </c>
      <c r="F210">
        <v>40000</v>
      </c>
      <c r="G210" t="s">
        <v>16</v>
      </c>
    </row>
    <row r="211" spans="1:7" ht="15.75" x14ac:dyDescent="0.25">
      <c r="A211" s="1" t="s">
        <v>21</v>
      </c>
      <c r="B211" t="s">
        <v>1</v>
      </c>
      <c r="C211" t="s">
        <v>7</v>
      </c>
      <c r="D211" t="s">
        <v>9</v>
      </c>
      <c r="E211" t="s">
        <v>15</v>
      </c>
      <c r="F211">
        <v>120000</v>
      </c>
      <c r="G211" t="s">
        <v>16</v>
      </c>
    </row>
    <row r="215" spans="1:7" x14ac:dyDescent="0.25">
      <c r="A215" t="s">
        <v>30</v>
      </c>
    </row>
    <row r="220" spans="1:7" ht="15.75" x14ac:dyDescent="0.25">
      <c r="A220" s="1" t="s">
        <v>19</v>
      </c>
      <c r="B220" t="s">
        <v>2</v>
      </c>
      <c r="C220" t="s">
        <v>3</v>
      </c>
      <c r="D220" t="s">
        <v>8</v>
      </c>
      <c r="E220" t="s">
        <v>10</v>
      </c>
      <c r="F220">
        <v>70000</v>
      </c>
      <c r="G220" t="s">
        <v>17</v>
      </c>
    </row>
    <row r="221" spans="1:7" ht="15.75" x14ac:dyDescent="0.25">
      <c r="A221" s="1" t="s">
        <v>19</v>
      </c>
      <c r="B221" t="s">
        <v>2</v>
      </c>
      <c r="C221" t="s">
        <v>3</v>
      </c>
      <c r="D221" t="s">
        <v>8</v>
      </c>
      <c r="E221" t="s">
        <v>15</v>
      </c>
      <c r="F221">
        <v>60000</v>
      </c>
      <c r="G221" t="s">
        <v>17</v>
      </c>
    </row>
    <row r="222" spans="1:7" ht="15.75" x14ac:dyDescent="0.25">
      <c r="A222" s="1" t="s">
        <v>19</v>
      </c>
      <c r="B222" t="s">
        <v>2</v>
      </c>
      <c r="C222" t="s">
        <v>3</v>
      </c>
      <c r="D222" t="s">
        <v>9</v>
      </c>
      <c r="E222" t="s">
        <v>10</v>
      </c>
      <c r="F222">
        <v>45000</v>
      </c>
      <c r="G222" t="s">
        <v>17</v>
      </c>
    </row>
    <row r="223" spans="1:7" ht="15.75" x14ac:dyDescent="0.25">
      <c r="A223" s="1" t="s">
        <v>19</v>
      </c>
      <c r="B223" t="s">
        <v>2</v>
      </c>
      <c r="C223" t="s">
        <v>3</v>
      </c>
      <c r="D223" t="s">
        <v>9</v>
      </c>
      <c r="E223" t="s">
        <v>15</v>
      </c>
      <c r="F223">
        <v>10000</v>
      </c>
      <c r="G223" t="s">
        <v>17</v>
      </c>
    </row>
    <row r="224" spans="1:7" ht="15.75" x14ac:dyDescent="0.25">
      <c r="A224" s="1" t="s">
        <v>20</v>
      </c>
      <c r="B224" t="s">
        <v>2</v>
      </c>
      <c r="C224" t="s">
        <v>3</v>
      </c>
      <c r="D224" t="s">
        <v>8</v>
      </c>
      <c r="E224" t="s">
        <v>10</v>
      </c>
      <c r="F224">
        <v>50000</v>
      </c>
      <c r="G224" t="s">
        <v>17</v>
      </c>
    </row>
    <row r="225" spans="1:7" ht="15.75" x14ac:dyDescent="0.25">
      <c r="A225" s="1" t="s">
        <v>20</v>
      </c>
      <c r="B225" t="s">
        <v>2</v>
      </c>
      <c r="C225" t="s">
        <v>3</v>
      </c>
      <c r="D225" t="s">
        <v>8</v>
      </c>
      <c r="E225" t="s">
        <v>15</v>
      </c>
      <c r="F225">
        <v>80000</v>
      </c>
      <c r="G225" t="s">
        <v>17</v>
      </c>
    </row>
    <row r="226" spans="1:7" ht="15.75" x14ac:dyDescent="0.25">
      <c r="A226" s="1" t="s">
        <v>20</v>
      </c>
      <c r="B226" t="s">
        <v>2</v>
      </c>
      <c r="C226" t="s">
        <v>3</v>
      </c>
      <c r="D226" t="s">
        <v>9</v>
      </c>
      <c r="E226" t="s">
        <v>10</v>
      </c>
      <c r="F226">
        <v>40000</v>
      </c>
      <c r="G226" t="s">
        <v>17</v>
      </c>
    </row>
    <row r="227" spans="1:7" ht="15.75" x14ac:dyDescent="0.25">
      <c r="A227" s="1" t="s">
        <v>20</v>
      </c>
      <c r="B227" t="s">
        <v>2</v>
      </c>
      <c r="C227" t="s">
        <v>3</v>
      </c>
      <c r="D227" t="s">
        <v>9</v>
      </c>
      <c r="E227" t="s">
        <v>15</v>
      </c>
      <c r="F227">
        <v>57000</v>
      </c>
      <c r="G227" t="s">
        <v>17</v>
      </c>
    </row>
    <row r="228" spans="1:7" x14ac:dyDescent="0.25">
      <c r="A228" s="2" t="s">
        <v>25</v>
      </c>
      <c r="B228" t="s">
        <v>2</v>
      </c>
      <c r="C228" t="s">
        <v>3</v>
      </c>
      <c r="D228" t="s">
        <v>8</v>
      </c>
      <c r="E228" t="s">
        <v>10</v>
      </c>
      <c r="F228">
        <v>90000</v>
      </c>
      <c r="G228" t="s">
        <v>17</v>
      </c>
    </row>
    <row r="229" spans="1:7" x14ac:dyDescent="0.25">
      <c r="A229" s="2" t="s">
        <v>25</v>
      </c>
      <c r="B229" t="s">
        <v>2</v>
      </c>
      <c r="C229" t="s">
        <v>3</v>
      </c>
      <c r="D229" t="s">
        <v>8</v>
      </c>
      <c r="E229" t="s">
        <v>15</v>
      </c>
      <c r="F229">
        <v>87000</v>
      </c>
      <c r="G229" t="s">
        <v>17</v>
      </c>
    </row>
    <row r="230" spans="1:7" x14ac:dyDescent="0.25">
      <c r="A230" s="2" t="s">
        <v>25</v>
      </c>
      <c r="B230" t="s">
        <v>2</v>
      </c>
      <c r="C230" t="s">
        <v>3</v>
      </c>
      <c r="D230" t="s">
        <v>9</v>
      </c>
      <c r="E230" t="s">
        <v>10</v>
      </c>
      <c r="F230">
        <v>67000</v>
      </c>
      <c r="G230" t="s">
        <v>17</v>
      </c>
    </row>
    <row r="231" spans="1:7" x14ac:dyDescent="0.25">
      <c r="A231" s="2" t="s">
        <v>25</v>
      </c>
      <c r="B231" t="s">
        <v>2</v>
      </c>
      <c r="C231" t="s">
        <v>3</v>
      </c>
      <c r="D231" t="s">
        <v>9</v>
      </c>
      <c r="E231" t="s">
        <v>15</v>
      </c>
      <c r="F231">
        <v>7700</v>
      </c>
      <c r="G231" t="s">
        <v>17</v>
      </c>
    </row>
    <row r="232" spans="1:7" ht="15.75" x14ac:dyDescent="0.25">
      <c r="A232" s="1" t="s">
        <v>21</v>
      </c>
      <c r="B232" t="s">
        <v>2</v>
      </c>
      <c r="C232" t="s">
        <v>3</v>
      </c>
      <c r="D232" t="s">
        <v>8</v>
      </c>
      <c r="E232" t="s">
        <v>10</v>
      </c>
      <c r="F232">
        <v>87000</v>
      </c>
      <c r="G232" t="s">
        <v>17</v>
      </c>
    </row>
    <row r="233" spans="1:7" ht="15.75" x14ac:dyDescent="0.25">
      <c r="A233" s="1" t="s">
        <v>21</v>
      </c>
      <c r="B233" t="s">
        <v>2</v>
      </c>
      <c r="C233" t="s">
        <v>3</v>
      </c>
      <c r="D233" t="s">
        <v>8</v>
      </c>
      <c r="E233" t="s">
        <v>15</v>
      </c>
      <c r="F233">
        <v>97000</v>
      </c>
      <c r="G233" t="s">
        <v>17</v>
      </c>
    </row>
    <row r="234" spans="1:7" ht="15.75" x14ac:dyDescent="0.25">
      <c r="A234" s="1" t="s">
        <v>21</v>
      </c>
      <c r="B234" t="s">
        <v>2</v>
      </c>
      <c r="C234" t="s">
        <v>3</v>
      </c>
      <c r="D234" t="s">
        <v>9</v>
      </c>
      <c r="E234" t="s">
        <v>10</v>
      </c>
      <c r="F234">
        <v>27000</v>
      </c>
      <c r="G234" t="s">
        <v>17</v>
      </c>
    </row>
    <row r="235" spans="1:7" ht="15.75" x14ac:dyDescent="0.25">
      <c r="A235" s="1" t="s">
        <v>21</v>
      </c>
      <c r="B235" t="s">
        <v>2</v>
      </c>
      <c r="C235" t="s">
        <v>3</v>
      </c>
      <c r="D235" t="s">
        <v>9</v>
      </c>
      <c r="E235" t="s">
        <v>15</v>
      </c>
      <c r="F235">
        <v>17000</v>
      </c>
      <c r="G235" t="s">
        <v>17</v>
      </c>
    </row>
    <row r="236" spans="1:7" ht="15.75" x14ac:dyDescent="0.25">
      <c r="A236" s="1" t="s">
        <v>19</v>
      </c>
      <c r="B236" t="s">
        <v>2</v>
      </c>
      <c r="C236" t="s">
        <v>4</v>
      </c>
      <c r="D236" t="s">
        <v>8</v>
      </c>
      <c r="E236" t="s">
        <v>10</v>
      </c>
      <c r="F236">
        <v>90000</v>
      </c>
      <c r="G236" t="s">
        <v>17</v>
      </c>
    </row>
    <row r="237" spans="1:7" ht="15.75" x14ac:dyDescent="0.25">
      <c r="A237" s="1" t="s">
        <v>19</v>
      </c>
      <c r="B237" t="s">
        <v>2</v>
      </c>
      <c r="C237" t="s">
        <v>4</v>
      </c>
      <c r="D237" t="s">
        <v>8</v>
      </c>
      <c r="E237" t="s">
        <v>15</v>
      </c>
      <c r="F237">
        <v>40000</v>
      </c>
      <c r="G237" t="s">
        <v>17</v>
      </c>
    </row>
    <row r="238" spans="1:7" ht="15.75" x14ac:dyDescent="0.25">
      <c r="A238" s="1" t="s">
        <v>19</v>
      </c>
      <c r="B238" t="s">
        <v>2</v>
      </c>
      <c r="C238" t="s">
        <v>4</v>
      </c>
      <c r="D238" t="s">
        <v>9</v>
      </c>
      <c r="E238" t="s">
        <v>10</v>
      </c>
      <c r="F238">
        <v>57000</v>
      </c>
      <c r="G238" t="s">
        <v>17</v>
      </c>
    </row>
    <row r="239" spans="1:7" ht="15.75" x14ac:dyDescent="0.25">
      <c r="A239" s="1" t="s">
        <v>19</v>
      </c>
      <c r="B239" t="s">
        <v>2</v>
      </c>
      <c r="C239" t="s">
        <v>4</v>
      </c>
      <c r="D239" t="s">
        <v>9</v>
      </c>
      <c r="E239" t="s">
        <v>15</v>
      </c>
      <c r="F239">
        <v>47000</v>
      </c>
      <c r="G239" t="s">
        <v>17</v>
      </c>
    </row>
    <row r="240" spans="1:7" ht="15.75" x14ac:dyDescent="0.25">
      <c r="A240" s="1" t="s">
        <v>20</v>
      </c>
      <c r="B240" t="s">
        <v>2</v>
      </c>
      <c r="C240" t="s">
        <v>4</v>
      </c>
      <c r="D240" t="s">
        <v>8</v>
      </c>
      <c r="E240" t="s">
        <v>10</v>
      </c>
      <c r="F240">
        <v>37000</v>
      </c>
      <c r="G240" t="s">
        <v>17</v>
      </c>
    </row>
    <row r="241" spans="1:7" ht="15.75" x14ac:dyDescent="0.25">
      <c r="A241" s="1" t="s">
        <v>20</v>
      </c>
      <c r="B241" t="s">
        <v>2</v>
      </c>
      <c r="C241" t="s">
        <v>4</v>
      </c>
      <c r="D241" t="s">
        <v>8</v>
      </c>
      <c r="E241" t="s">
        <v>15</v>
      </c>
      <c r="F241">
        <v>27000</v>
      </c>
      <c r="G241" t="s">
        <v>17</v>
      </c>
    </row>
    <row r="242" spans="1:7" ht="15.75" x14ac:dyDescent="0.25">
      <c r="A242" s="1" t="s">
        <v>20</v>
      </c>
      <c r="B242" t="s">
        <v>2</v>
      </c>
      <c r="C242" t="s">
        <v>4</v>
      </c>
      <c r="D242" t="s">
        <v>9</v>
      </c>
      <c r="E242" t="s">
        <v>10</v>
      </c>
      <c r="F242">
        <v>17000</v>
      </c>
      <c r="G242" t="s">
        <v>17</v>
      </c>
    </row>
    <row r="243" spans="1:7" ht="15.75" x14ac:dyDescent="0.25">
      <c r="A243" s="1" t="s">
        <v>20</v>
      </c>
      <c r="B243" t="s">
        <v>2</v>
      </c>
      <c r="C243" t="s">
        <v>4</v>
      </c>
      <c r="D243" t="s">
        <v>9</v>
      </c>
      <c r="E243" t="s">
        <v>15</v>
      </c>
      <c r="F243">
        <v>67000</v>
      </c>
      <c r="G243" t="s">
        <v>17</v>
      </c>
    </row>
    <row r="244" spans="1:7" x14ac:dyDescent="0.25">
      <c r="A244" s="2" t="s">
        <v>25</v>
      </c>
      <c r="B244" t="s">
        <v>2</v>
      </c>
      <c r="C244" t="s">
        <v>4</v>
      </c>
      <c r="D244" t="s">
        <v>8</v>
      </c>
      <c r="E244" t="s">
        <v>10</v>
      </c>
      <c r="F244">
        <v>90000</v>
      </c>
      <c r="G244" t="s">
        <v>17</v>
      </c>
    </row>
    <row r="245" spans="1:7" x14ac:dyDescent="0.25">
      <c r="A245" s="2" t="s">
        <v>25</v>
      </c>
      <c r="B245" t="s">
        <v>2</v>
      </c>
      <c r="C245" t="s">
        <v>4</v>
      </c>
      <c r="D245" t="s">
        <v>8</v>
      </c>
      <c r="E245" t="s">
        <v>15</v>
      </c>
      <c r="F245">
        <v>60000</v>
      </c>
      <c r="G245" t="s">
        <v>17</v>
      </c>
    </row>
    <row r="246" spans="1:7" x14ac:dyDescent="0.25">
      <c r="A246" s="2" t="s">
        <v>25</v>
      </c>
      <c r="B246" t="s">
        <v>2</v>
      </c>
      <c r="C246" t="s">
        <v>4</v>
      </c>
      <c r="D246" t="s">
        <v>9</v>
      </c>
      <c r="E246" t="s">
        <v>10</v>
      </c>
      <c r="F246">
        <v>50000</v>
      </c>
      <c r="G246" t="s">
        <v>17</v>
      </c>
    </row>
    <row r="247" spans="1:7" x14ac:dyDescent="0.25">
      <c r="A247" s="2" t="s">
        <v>25</v>
      </c>
      <c r="B247" t="s">
        <v>2</v>
      </c>
      <c r="C247" t="s">
        <v>4</v>
      </c>
      <c r="D247" t="s">
        <v>9</v>
      </c>
      <c r="E247" t="s">
        <v>15</v>
      </c>
      <c r="F247">
        <v>40000</v>
      </c>
      <c r="G247" t="s">
        <v>17</v>
      </c>
    </row>
    <row r="248" spans="1:7" ht="15.75" x14ac:dyDescent="0.25">
      <c r="A248" s="1" t="s">
        <v>21</v>
      </c>
      <c r="B248" t="s">
        <v>2</v>
      </c>
      <c r="C248" t="s">
        <v>4</v>
      </c>
      <c r="D248" t="s">
        <v>8</v>
      </c>
      <c r="E248" t="s">
        <v>10</v>
      </c>
      <c r="F248">
        <v>200000</v>
      </c>
      <c r="G248" t="s">
        <v>17</v>
      </c>
    </row>
    <row r="249" spans="1:7" ht="15.75" x14ac:dyDescent="0.25">
      <c r="A249" s="1" t="s">
        <v>21</v>
      </c>
      <c r="B249" t="s">
        <v>2</v>
      </c>
      <c r="C249" t="s">
        <v>4</v>
      </c>
      <c r="D249" t="s">
        <v>8</v>
      </c>
      <c r="E249" t="s">
        <v>15</v>
      </c>
      <c r="F249">
        <v>57000</v>
      </c>
      <c r="G249" t="s">
        <v>17</v>
      </c>
    </row>
    <row r="250" spans="1:7" ht="15.75" x14ac:dyDescent="0.25">
      <c r="A250" s="1" t="s">
        <v>21</v>
      </c>
      <c r="B250" t="s">
        <v>2</v>
      </c>
      <c r="C250" t="s">
        <v>4</v>
      </c>
      <c r="D250" t="s">
        <v>9</v>
      </c>
      <c r="E250" t="s">
        <v>10</v>
      </c>
      <c r="F250">
        <v>10000</v>
      </c>
      <c r="G250" t="s">
        <v>17</v>
      </c>
    </row>
    <row r="251" spans="1:7" ht="15.75" x14ac:dyDescent="0.25">
      <c r="A251" s="1" t="s">
        <v>21</v>
      </c>
      <c r="B251" t="s">
        <v>2</v>
      </c>
      <c r="C251" t="s">
        <v>4</v>
      </c>
      <c r="D251" t="s">
        <v>9</v>
      </c>
      <c r="E251" t="s">
        <v>15</v>
      </c>
      <c r="F251">
        <v>50000</v>
      </c>
      <c r="G251" t="s">
        <v>17</v>
      </c>
    </row>
    <row r="255" spans="1:7" ht="15.75" x14ac:dyDescent="0.25">
      <c r="A255" s="1" t="s">
        <v>19</v>
      </c>
      <c r="B255" t="s">
        <v>2</v>
      </c>
      <c r="C255" t="s">
        <v>6</v>
      </c>
      <c r="D255" t="s">
        <v>8</v>
      </c>
      <c r="E255" t="s">
        <v>10</v>
      </c>
      <c r="F255">
        <v>100000</v>
      </c>
      <c r="G255" t="s">
        <v>17</v>
      </c>
    </row>
    <row r="256" spans="1:7" ht="15.75" x14ac:dyDescent="0.25">
      <c r="A256" s="1" t="s">
        <v>19</v>
      </c>
      <c r="B256" t="s">
        <v>2</v>
      </c>
      <c r="C256" t="s">
        <v>6</v>
      </c>
      <c r="D256" t="s">
        <v>8</v>
      </c>
      <c r="E256" t="s">
        <v>15</v>
      </c>
      <c r="F256">
        <v>300000</v>
      </c>
      <c r="G256" t="s">
        <v>17</v>
      </c>
    </row>
    <row r="257" spans="1:7" ht="15.75" x14ac:dyDescent="0.25">
      <c r="A257" s="1" t="s">
        <v>19</v>
      </c>
      <c r="B257" t="s">
        <v>2</v>
      </c>
      <c r="C257" t="s">
        <v>6</v>
      </c>
      <c r="D257" t="s">
        <v>9</v>
      </c>
      <c r="E257" t="s">
        <v>10</v>
      </c>
      <c r="F257">
        <v>400000</v>
      </c>
      <c r="G257" t="s">
        <v>17</v>
      </c>
    </row>
    <row r="258" spans="1:7" ht="15.75" x14ac:dyDescent="0.25">
      <c r="A258" s="1" t="s">
        <v>19</v>
      </c>
      <c r="B258" t="s">
        <v>2</v>
      </c>
      <c r="C258" t="s">
        <v>6</v>
      </c>
      <c r="D258" t="s">
        <v>9</v>
      </c>
      <c r="E258" t="s">
        <v>15</v>
      </c>
      <c r="F258">
        <v>500000</v>
      </c>
      <c r="G258" t="s">
        <v>17</v>
      </c>
    </row>
    <row r="259" spans="1:7" ht="15.75" x14ac:dyDescent="0.25">
      <c r="A259" s="1" t="s">
        <v>20</v>
      </c>
      <c r="B259" t="s">
        <v>2</v>
      </c>
      <c r="C259" t="s">
        <v>6</v>
      </c>
      <c r="D259" t="s">
        <v>8</v>
      </c>
      <c r="E259" t="s">
        <v>10</v>
      </c>
      <c r="F259">
        <v>90000</v>
      </c>
      <c r="G259" t="s">
        <v>17</v>
      </c>
    </row>
    <row r="260" spans="1:7" ht="15.75" x14ac:dyDescent="0.25">
      <c r="A260" s="1" t="s">
        <v>20</v>
      </c>
      <c r="B260" t="s">
        <v>2</v>
      </c>
      <c r="C260" t="s">
        <v>6</v>
      </c>
      <c r="D260" t="s">
        <v>8</v>
      </c>
      <c r="E260" t="s">
        <v>15</v>
      </c>
      <c r="F260">
        <v>80000</v>
      </c>
      <c r="G260" t="s">
        <v>17</v>
      </c>
    </row>
    <row r="261" spans="1:7" ht="15.75" x14ac:dyDescent="0.25">
      <c r="A261" s="1" t="s">
        <v>20</v>
      </c>
      <c r="B261" t="s">
        <v>2</v>
      </c>
      <c r="C261" t="s">
        <v>6</v>
      </c>
      <c r="D261" t="s">
        <v>9</v>
      </c>
      <c r="E261" t="s">
        <v>10</v>
      </c>
      <c r="F261">
        <v>40000</v>
      </c>
      <c r="G261" t="s">
        <v>17</v>
      </c>
    </row>
    <row r="262" spans="1:7" ht="15.75" x14ac:dyDescent="0.25">
      <c r="A262" s="1" t="s">
        <v>20</v>
      </c>
      <c r="B262" t="s">
        <v>2</v>
      </c>
      <c r="C262" t="s">
        <v>6</v>
      </c>
      <c r="D262" t="s">
        <v>9</v>
      </c>
      <c r="E262" t="s">
        <v>15</v>
      </c>
      <c r="F262">
        <v>70000</v>
      </c>
      <c r="G262" t="s">
        <v>17</v>
      </c>
    </row>
    <row r="263" spans="1:7" x14ac:dyDescent="0.25">
      <c r="A263" s="2" t="s">
        <v>25</v>
      </c>
      <c r="B263" t="s">
        <v>2</v>
      </c>
      <c r="C263" t="s">
        <v>6</v>
      </c>
      <c r="D263" t="s">
        <v>8</v>
      </c>
      <c r="E263" t="s">
        <v>10</v>
      </c>
      <c r="F263">
        <v>50000</v>
      </c>
      <c r="G263" t="s">
        <v>17</v>
      </c>
    </row>
    <row r="264" spans="1:7" x14ac:dyDescent="0.25">
      <c r="A264" s="2" t="s">
        <v>25</v>
      </c>
      <c r="B264" t="s">
        <v>2</v>
      </c>
      <c r="C264" t="s">
        <v>6</v>
      </c>
      <c r="D264" t="s">
        <v>8</v>
      </c>
      <c r="E264" t="s">
        <v>15</v>
      </c>
      <c r="F264">
        <v>100000</v>
      </c>
      <c r="G264" t="s">
        <v>17</v>
      </c>
    </row>
    <row r="265" spans="1:7" x14ac:dyDescent="0.25">
      <c r="A265" s="2" t="s">
        <v>25</v>
      </c>
      <c r="B265" t="s">
        <v>2</v>
      </c>
      <c r="C265" t="s">
        <v>6</v>
      </c>
      <c r="D265" t="s">
        <v>9</v>
      </c>
      <c r="E265" t="s">
        <v>10</v>
      </c>
      <c r="F265">
        <v>80000</v>
      </c>
      <c r="G265" t="s">
        <v>17</v>
      </c>
    </row>
    <row r="266" spans="1:7" x14ac:dyDescent="0.25">
      <c r="A266" s="2" t="s">
        <v>25</v>
      </c>
      <c r="B266" t="s">
        <v>2</v>
      </c>
      <c r="C266" t="s">
        <v>6</v>
      </c>
      <c r="D266" t="s">
        <v>9</v>
      </c>
      <c r="E266" t="s">
        <v>15</v>
      </c>
      <c r="F266">
        <v>400000</v>
      </c>
      <c r="G266" t="s">
        <v>17</v>
      </c>
    </row>
    <row r="267" spans="1:7" ht="15.75" x14ac:dyDescent="0.25">
      <c r="A267" s="1" t="s">
        <v>21</v>
      </c>
      <c r="B267" t="s">
        <v>2</v>
      </c>
      <c r="C267" t="s">
        <v>6</v>
      </c>
      <c r="D267" t="s">
        <v>8</v>
      </c>
      <c r="E267" t="s">
        <v>10</v>
      </c>
      <c r="F267">
        <v>300000</v>
      </c>
      <c r="G267" t="s">
        <v>17</v>
      </c>
    </row>
    <row r="268" spans="1:7" ht="15.75" x14ac:dyDescent="0.25">
      <c r="A268" s="1" t="s">
        <v>21</v>
      </c>
      <c r="B268" t="s">
        <v>2</v>
      </c>
      <c r="C268" t="s">
        <v>6</v>
      </c>
      <c r="D268" t="s">
        <v>8</v>
      </c>
      <c r="E268" t="s">
        <v>15</v>
      </c>
      <c r="F268">
        <v>200000</v>
      </c>
      <c r="G268" t="s">
        <v>17</v>
      </c>
    </row>
    <row r="269" spans="1:7" ht="15.75" x14ac:dyDescent="0.25">
      <c r="A269" s="1" t="s">
        <v>21</v>
      </c>
      <c r="B269" t="s">
        <v>2</v>
      </c>
      <c r="C269" t="s">
        <v>6</v>
      </c>
      <c r="D269" t="s">
        <v>9</v>
      </c>
      <c r="E269" t="s">
        <v>10</v>
      </c>
      <c r="F269">
        <v>90000</v>
      </c>
      <c r="G269" t="s">
        <v>17</v>
      </c>
    </row>
    <row r="270" spans="1:7" ht="15.75" x14ac:dyDescent="0.25">
      <c r="A270" s="1" t="s">
        <v>21</v>
      </c>
      <c r="B270" t="s">
        <v>2</v>
      </c>
      <c r="C270" t="s">
        <v>6</v>
      </c>
      <c r="D270" t="s">
        <v>9</v>
      </c>
      <c r="E270" t="s">
        <v>15</v>
      </c>
      <c r="F270">
        <v>30000</v>
      </c>
      <c r="G270" t="s">
        <v>17</v>
      </c>
    </row>
    <row r="271" spans="1:7" ht="15.75" x14ac:dyDescent="0.25">
      <c r="A271" s="1" t="s">
        <v>19</v>
      </c>
      <c r="B271" t="s">
        <v>2</v>
      </c>
      <c r="C271" t="s">
        <v>7</v>
      </c>
      <c r="D271" t="s">
        <v>8</v>
      </c>
      <c r="E271" t="s">
        <v>10</v>
      </c>
      <c r="F271">
        <v>40000</v>
      </c>
      <c r="G271" t="s">
        <v>17</v>
      </c>
    </row>
    <row r="272" spans="1:7" ht="15.75" x14ac:dyDescent="0.25">
      <c r="A272" s="1" t="s">
        <v>19</v>
      </c>
      <c r="B272" t="s">
        <v>2</v>
      </c>
      <c r="C272" t="s">
        <v>7</v>
      </c>
      <c r="D272" t="s">
        <v>8</v>
      </c>
      <c r="E272" t="s">
        <v>15</v>
      </c>
      <c r="F272">
        <v>90000</v>
      </c>
      <c r="G272" t="s">
        <v>17</v>
      </c>
    </row>
    <row r="273" spans="1:7" ht="15.75" x14ac:dyDescent="0.25">
      <c r="A273" s="1" t="s">
        <v>19</v>
      </c>
      <c r="B273" t="s">
        <v>2</v>
      </c>
      <c r="C273" t="s">
        <v>7</v>
      </c>
      <c r="D273" t="s">
        <v>9</v>
      </c>
      <c r="E273" t="s">
        <v>10</v>
      </c>
      <c r="F273">
        <v>200000</v>
      </c>
      <c r="G273" t="s">
        <v>17</v>
      </c>
    </row>
    <row r="274" spans="1:7" ht="15.75" x14ac:dyDescent="0.25">
      <c r="A274" s="1" t="s">
        <v>19</v>
      </c>
      <c r="B274" t="s">
        <v>2</v>
      </c>
      <c r="C274" t="s">
        <v>7</v>
      </c>
      <c r="D274" t="s">
        <v>9</v>
      </c>
      <c r="E274" t="s">
        <v>15</v>
      </c>
      <c r="F274">
        <v>100000</v>
      </c>
      <c r="G274" t="s">
        <v>17</v>
      </c>
    </row>
    <row r="275" spans="1:7" ht="15.75" x14ac:dyDescent="0.25">
      <c r="A275" s="1" t="s">
        <v>20</v>
      </c>
      <c r="B275" t="s">
        <v>2</v>
      </c>
      <c r="C275" t="s">
        <v>7</v>
      </c>
      <c r="D275" t="s">
        <v>8</v>
      </c>
      <c r="E275" t="s">
        <v>10</v>
      </c>
      <c r="F275">
        <v>70000</v>
      </c>
      <c r="G275" t="s">
        <v>17</v>
      </c>
    </row>
    <row r="276" spans="1:7" ht="15.75" x14ac:dyDescent="0.25">
      <c r="A276" s="1" t="s">
        <v>20</v>
      </c>
      <c r="B276" t="s">
        <v>2</v>
      </c>
      <c r="C276" t="s">
        <v>7</v>
      </c>
      <c r="D276" t="s">
        <v>8</v>
      </c>
      <c r="E276" t="s">
        <v>15</v>
      </c>
      <c r="F276">
        <v>90000</v>
      </c>
      <c r="G276" t="s">
        <v>17</v>
      </c>
    </row>
    <row r="277" spans="1:7" ht="15.75" x14ac:dyDescent="0.25">
      <c r="A277" s="1" t="s">
        <v>20</v>
      </c>
      <c r="B277" t="s">
        <v>2</v>
      </c>
      <c r="C277" t="s">
        <v>7</v>
      </c>
      <c r="D277" t="s">
        <v>9</v>
      </c>
      <c r="E277" t="s">
        <v>10</v>
      </c>
      <c r="F277">
        <v>40000</v>
      </c>
      <c r="G277" t="s">
        <v>17</v>
      </c>
    </row>
    <row r="278" spans="1:7" ht="15.75" x14ac:dyDescent="0.25">
      <c r="A278" s="1" t="s">
        <v>20</v>
      </c>
      <c r="B278" t="s">
        <v>2</v>
      </c>
      <c r="C278" t="s">
        <v>7</v>
      </c>
      <c r="D278" t="s">
        <v>9</v>
      </c>
      <c r="E278" t="s">
        <v>15</v>
      </c>
      <c r="F278">
        <v>10000</v>
      </c>
      <c r="G278" t="s">
        <v>17</v>
      </c>
    </row>
    <row r="279" spans="1:7" x14ac:dyDescent="0.25">
      <c r="A279" s="2" t="s">
        <v>25</v>
      </c>
      <c r="B279" t="s">
        <v>2</v>
      </c>
      <c r="C279" t="s">
        <v>7</v>
      </c>
      <c r="D279" t="s">
        <v>8</v>
      </c>
      <c r="E279" t="s">
        <v>10</v>
      </c>
      <c r="F279">
        <v>200000</v>
      </c>
      <c r="G279" t="s">
        <v>17</v>
      </c>
    </row>
    <row r="280" spans="1:7" x14ac:dyDescent="0.25">
      <c r="A280" s="2" t="s">
        <v>25</v>
      </c>
      <c r="B280" t="s">
        <v>2</v>
      </c>
      <c r="C280" t="s">
        <v>7</v>
      </c>
      <c r="D280" t="s">
        <v>8</v>
      </c>
      <c r="E280" t="s">
        <v>15</v>
      </c>
      <c r="F280">
        <v>60000</v>
      </c>
      <c r="G280" t="s">
        <v>17</v>
      </c>
    </row>
    <row r="281" spans="1:7" x14ac:dyDescent="0.25">
      <c r="A281" s="2" t="s">
        <v>25</v>
      </c>
      <c r="B281" t="s">
        <v>2</v>
      </c>
      <c r="C281" t="s">
        <v>7</v>
      </c>
      <c r="D281" t="s">
        <v>9</v>
      </c>
      <c r="E281" t="s">
        <v>10</v>
      </c>
      <c r="F281">
        <v>70000</v>
      </c>
      <c r="G281" t="s">
        <v>17</v>
      </c>
    </row>
    <row r="282" spans="1:7" x14ac:dyDescent="0.25">
      <c r="A282" s="2" t="s">
        <v>25</v>
      </c>
      <c r="B282" t="s">
        <v>2</v>
      </c>
      <c r="C282" t="s">
        <v>7</v>
      </c>
      <c r="D282" t="s">
        <v>9</v>
      </c>
      <c r="E282" t="s">
        <v>15</v>
      </c>
      <c r="F282">
        <v>50000</v>
      </c>
      <c r="G282" t="s">
        <v>17</v>
      </c>
    </row>
    <row r="283" spans="1:7" ht="15.75" x14ac:dyDescent="0.25">
      <c r="A283" s="1" t="s">
        <v>21</v>
      </c>
      <c r="B283" t="s">
        <v>2</v>
      </c>
      <c r="C283" t="s">
        <v>7</v>
      </c>
      <c r="D283" t="s">
        <v>8</v>
      </c>
      <c r="E283" t="s">
        <v>10</v>
      </c>
      <c r="F283">
        <v>200000</v>
      </c>
      <c r="G283" t="s">
        <v>17</v>
      </c>
    </row>
    <row r="284" spans="1:7" ht="15.75" x14ac:dyDescent="0.25">
      <c r="A284" s="1" t="s">
        <v>21</v>
      </c>
      <c r="B284" t="s">
        <v>2</v>
      </c>
      <c r="C284" t="s">
        <v>7</v>
      </c>
      <c r="D284" t="s">
        <v>8</v>
      </c>
      <c r="E284" t="s">
        <v>15</v>
      </c>
      <c r="F284">
        <v>70000</v>
      </c>
      <c r="G284" t="s">
        <v>17</v>
      </c>
    </row>
    <row r="285" spans="1:7" ht="15.75" x14ac:dyDescent="0.25">
      <c r="A285" s="1" t="s">
        <v>21</v>
      </c>
      <c r="B285" t="s">
        <v>2</v>
      </c>
      <c r="C285" t="s">
        <v>7</v>
      </c>
      <c r="D285" t="s">
        <v>9</v>
      </c>
      <c r="E285" t="s">
        <v>10</v>
      </c>
      <c r="F285">
        <v>20000</v>
      </c>
      <c r="G285" t="s">
        <v>17</v>
      </c>
    </row>
    <row r="286" spans="1:7" ht="15.75" x14ac:dyDescent="0.25">
      <c r="A286" s="1" t="s">
        <v>21</v>
      </c>
      <c r="B286" t="s">
        <v>2</v>
      </c>
      <c r="C286" t="s">
        <v>7</v>
      </c>
      <c r="D286" t="s">
        <v>9</v>
      </c>
      <c r="E286" t="s">
        <v>15</v>
      </c>
      <c r="F286">
        <v>10000</v>
      </c>
      <c r="G28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11" sqref="A11:XFD11"/>
    </sheetView>
  </sheetViews>
  <sheetFormatPr defaultRowHeight="15" x14ac:dyDescent="0.25"/>
  <cols>
    <col min="1" max="1" width="27" customWidth="1"/>
    <col min="2" max="2" width="20.28515625" customWidth="1"/>
    <col min="3" max="3" width="27.28515625" customWidth="1"/>
    <col min="4" max="4" width="11.85546875" customWidth="1"/>
    <col min="5" max="5" width="78.42578125" customWidth="1"/>
  </cols>
  <sheetData>
    <row r="1" spans="1:5" x14ac:dyDescent="0.25">
      <c r="A1" s="3" t="s">
        <v>40</v>
      </c>
      <c r="B1" s="3" t="s">
        <v>41</v>
      </c>
      <c r="C1" s="3" t="s">
        <v>42</v>
      </c>
      <c r="D1" s="3" t="s">
        <v>44</v>
      </c>
      <c r="E1" s="4" t="s">
        <v>12</v>
      </c>
    </row>
    <row r="2" spans="1:5" x14ac:dyDescent="0.25">
      <c r="A2" s="3"/>
      <c r="B2" s="3"/>
      <c r="C2" s="3"/>
      <c r="D2" s="3"/>
      <c r="E2" s="4"/>
    </row>
    <row r="3" spans="1:5" x14ac:dyDescent="0.25">
      <c r="A3" s="3">
        <v>1</v>
      </c>
      <c r="B3" s="3">
        <v>3</v>
      </c>
      <c r="C3" s="3">
        <v>500</v>
      </c>
      <c r="D3" t="s">
        <v>45</v>
      </c>
      <c r="E3" s="4" t="s">
        <v>48</v>
      </c>
    </row>
    <row r="4" spans="1:5" x14ac:dyDescent="0.25">
      <c r="A4" s="3">
        <v>2</v>
      </c>
      <c r="B4" s="3">
        <v>6</v>
      </c>
      <c r="C4" s="3">
        <v>1000</v>
      </c>
      <c r="D4" s="3"/>
      <c r="E4" s="4" t="s">
        <v>14</v>
      </c>
    </row>
    <row r="5" spans="1:5" x14ac:dyDescent="0.25">
      <c r="A5" s="3">
        <v>3</v>
      </c>
      <c r="B5" s="3">
        <v>9</v>
      </c>
      <c r="C5" s="3">
        <v>1500</v>
      </c>
      <c r="D5" s="3"/>
      <c r="E5" s="4" t="s">
        <v>16</v>
      </c>
    </row>
    <row r="6" spans="1:5" x14ac:dyDescent="0.25">
      <c r="A6" s="3">
        <v>4</v>
      </c>
      <c r="B6" s="3">
        <v>12</v>
      </c>
      <c r="C6" s="3">
        <v>2000</v>
      </c>
      <c r="D6" s="3"/>
      <c r="E6" s="4" t="s">
        <v>17</v>
      </c>
    </row>
    <row r="7" spans="1:5" x14ac:dyDescent="0.25">
      <c r="A7" s="3"/>
      <c r="B7" s="3"/>
      <c r="C7" s="3"/>
      <c r="D7" s="3"/>
      <c r="E7" s="4"/>
    </row>
    <row r="8" spans="1:5" x14ac:dyDescent="0.25">
      <c r="A8" s="3"/>
      <c r="B8" s="3"/>
      <c r="C8" s="3"/>
      <c r="D8" s="3"/>
      <c r="E8" s="4"/>
    </row>
    <row r="9" spans="1:5" x14ac:dyDescent="0.25">
      <c r="A9" s="3">
        <v>1</v>
      </c>
      <c r="B9" s="3">
        <v>3</v>
      </c>
      <c r="C9" s="3">
        <v>500</v>
      </c>
      <c r="D9" t="s">
        <v>45</v>
      </c>
      <c r="E9" s="4" t="s">
        <v>48</v>
      </c>
    </row>
    <row r="10" spans="1:5" x14ac:dyDescent="0.25">
      <c r="A10" s="3">
        <v>1</v>
      </c>
      <c r="B10" s="3">
        <v>3</v>
      </c>
      <c r="C10" s="3">
        <v>500</v>
      </c>
      <c r="D10" t="s">
        <v>46</v>
      </c>
      <c r="E10" s="4" t="s">
        <v>11</v>
      </c>
    </row>
    <row r="11" spans="1:5" x14ac:dyDescent="0.25">
      <c r="A11" s="3">
        <v>1</v>
      </c>
      <c r="B11" s="3">
        <v>6</v>
      </c>
      <c r="C11" s="3">
        <v>500</v>
      </c>
      <c r="D11" t="s">
        <v>45</v>
      </c>
      <c r="E11" s="4" t="s">
        <v>49</v>
      </c>
    </row>
    <row r="12" spans="1:5" x14ac:dyDescent="0.25">
      <c r="A12" s="3">
        <v>1</v>
      </c>
      <c r="B12" s="3">
        <v>9</v>
      </c>
      <c r="C12" s="3">
        <v>500</v>
      </c>
      <c r="D12" t="s">
        <v>45</v>
      </c>
      <c r="E12" s="4" t="s">
        <v>49</v>
      </c>
    </row>
    <row r="13" spans="1:5" x14ac:dyDescent="0.25">
      <c r="A13" s="3">
        <v>1</v>
      </c>
      <c r="B13" s="3">
        <v>12</v>
      </c>
      <c r="C13" s="3">
        <v>500</v>
      </c>
      <c r="D13" t="s">
        <v>45</v>
      </c>
      <c r="E13" s="4" t="s">
        <v>49</v>
      </c>
    </row>
    <row r="14" spans="1:5" x14ac:dyDescent="0.25">
      <c r="A14" s="3">
        <v>1</v>
      </c>
      <c r="B14" s="3">
        <v>9</v>
      </c>
      <c r="C14" s="3">
        <v>500</v>
      </c>
      <c r="D14" t="s">
        <v>46</v>
      </c>
      <c r="E14" s="4" t="s">
        <v>47</v>
      </c>
    </row>
    <row r="15" spans="1:5" x14ac:dyDescent="0.25">
      <c r="A15" s="3">
        <v>1</v>
      </c>
      <c r="B15" s="3">
        <v>12</v>
      </c>
      <c r="C15" s="3">
        <v>500</v>
      </c>
      <c r="D15" t="s">
        <v>46</v>
      </c>
      <c r="E15" s="4" t="s">
        <v>47</v>
      </c>
    </row>
    <row r="16" spans="1:5" x14ac:dyDescent="0.25">
      <c r="A16" s="3">
        <v>2</v>
      </c>
      <c r="B16" s="3">
        <v>3</v>
      </c>
      <c r="C16" s="3">
        <v>500</v>
      </c>
      <c r="D16" t="s">
        <v>45</v>
      </c>
      <c r="E16" s="4" t="s">
        <v>14</v>
      </c>
    </row>
    <row r="17" spans="1:5" x14ac:dyDescent="0.25">
      <c r="A17" s="3">
        <v>2</v>
      </c>
      <c r="B17" s="3">
        <v>6</v>
      </c>
      <c r="C17" s="3">
        <v>500</v>
      </c>
      <c r="E17" s="4" t="s">
        <v>14</v>
      </c>
    </row>
    <row r="18" spans="1:5" x14ac:dyDescent="0.25">
      <c r="A18" s="3">
        <v>2</v>
      </c>
      <c r="B18" s="3">
        <v>9</v>
      </c>
      <c r="C18" s="3">
        <v>500</v>
      </c>
      <c r="E18" s="4" t="s">
        <v>47</v>
      </c>
    </row>
    <row r="19" spans="1:5" x14ac:dyDescent="0.25">
      <c r="A19" s="3">
        <v>2</v>
      </c>
      <c r="B19" s="3">
        <v>12</v>
      </c>
    </row>
    <row r="35" spans="1:5" x14ac:dyDescent="0.25">
      <c r="A35" s="3">
        <v>3</v>
      </c>
      <c r="B35" s="3">
        <v>9</v>
      </c>
      <c r="C35" s="3">
        <v>1500</v>
      </c>
      <c r="E35" s="4" t="s">
        <v>16</v>
      </c>
    </row>
    <row r="36" spans="1:5" x14ac:dyDescent="0.25">
      <c r="A36" s="3">
        <v>4</v>
      </c>
      <c r="B36" s="3">
        <v>12</v>
      </c>
      <c r="C36" s="3">
        <v>2000</v>
      </c>
      <c r="E36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2"/>
  <sheetViews>
    <sheetView workbookViewId="0">
      <selection activeCell="F15" sqref="F15"/>
    </sheetView>
  </sheetViews>
  <sheetFormatPr defaultRowHeight="15" x14ac:dyDescent="0.25"/>
  <cols>
    <col min="3" max="3" width="4.5703125" bestFit="1" customWidth="1"/>
    <col min="4" max="4" width="14.42578125" bestFit="1" customWidth="1"/>
  </cols>
  <sheetData>
    <row r="1" spans="1:33" s="4" customFormat="1" ht="15.75" x14ac:dyDescent="0.25">
      <c r="A1" s="10"/>
      <c r="S1" s="14"/>
      <c r="U1" s="5"/>
      <c r="V1" s="5"/>
      <c r="W1" s="5"/>
      <c r="X1" s="5"/>
      <c r="Y1" s="5"/>
    </row>
    <row r="2" spans="1:33" s="4" customFormat="1" ht="15.75" x14ac:dyDescent="0.25">
      <c r="A2" s="4" t="s">
        <v>95</v>
      </c>
      <c r="B2" s="4" t="s">
        <v>96</v>
      </c>
      <c r="C2" s="5">
        <v>0.6</v>
      </c>
      <c r="D2" s="4" t="s">
        <v>106</v>
      </c>
      <c r="E2" s="10" t="s">
        <v>66</v>
      </c>
      <c r="F2" s="4" t="s">
        <v>65</v>
      </c>
      <c r="J2" s="4" t="s">
        <v>11</v>
      </c>
      <c r="K2" s="9">
        <v>0.41</v>
      </c>
      <c r="L2" s="9">
        <v>0.59</v>
      </c>
      <c r="M2" s="4">
        <v>40</v>
      </c>
      <c r="N2" s="4">
        <v>29</v>
      </c>
      <c r="O2" s="4">
        <v>11</v>
      </c>
      <c r="P2" s="4">
        <v>200</v>
      </c>
      <c r="Q2" s="4">
        <v>40</v>
      </c>
      <c r="R2" s="4">
        <v>160</v>
      </c>
      <c r="S2" s="14"/>
      <c r="U2" s="5"/>
      <c r="V2" s="5"/>
      <c r="W2" s="5">
        <v>0.69</v>
      </c>
      <c r="X2" s="5">
        <v>0.42</v>
      </c>
      <c r="Y2" s="5">
        <v>0.56000000000000005</v>
      </c>
      <c r="Z2" s="11" t="s">
        <v>73</v>
      </c>
      <c r="AA2" s="12" t="s">
        <v>72</v>
      </c>
      <c r="AB2" s="4">
        <v>14</v>
      </c>
      <c r="AC2" s="4">
        <v>29</v>
      </c>
      <c r="AD2" s="4">
        <v>21</v>
      </c>
      <c r="AE2" s="4">
        <v>15</v>
      </c>
      <c r="AF2" s="4">
        <v>13</v>
      </c>
      <c r="AG2" s="4">
        <v>8</v>
      </c>
    </row>
    <row r="3" spans="1:33" s="4" customFormat="1" ht="15.75" x14ac:dyDescent="0.25">
      <c r="A3" s="4" t="s">
        <v>95</v>
      </c>
      <c r="B3" s="4" t="s">
        <v>96</v>
      </c>
      <c r="C3" s="5">
        <v>0.6</v>
      </c>
      <c r="D3" s="4" t="s">
        <v>106</v>
      </c>
      <c r="E3" s="10" t="s">
        <v>66</v>
      </c>
      <c r="F3" s="4" t="s">
        <v>64</v>
      </c>
      <c r="J3" s="4" t="s">
        <v>11</v>
      </c>
      <c r="K3" s="9">
        <v>0.34</v>
      </c>
      <c r="L3" s="9">
        <v>0.66</v>
      </c>
      <c r="M3" s="4">
        <v>50</v>
      </c>
      <c r="N3" s="4">
        <v>30</v>
      </c>
      <c r="O3" s="4">
        <v>20</v>
      </c>
      <c r="P3" s="4">
        <v>600</v>
      </c>
      <c r="Q3" s="4">
        <v>150</v>
      </c>
      <c r="R3" s="4">
        <v>450</v>
      </c>
      <c r="S3" s="14"/>
      <c r="U3" s="5"/>
      <c r="V3" s="5"/>
      <c r="W3" s="5">
        <v>0.77</v>
      </c>
      <c r="X3" s="5">
        <v>0.4</v>
      </c>
      <c r="Y3" s="5">
        <v>0.74</v>
      </c>
      <c r="Z3" s="11" t="s">
        <v>73</v>
      </c>
      <c r="AA3" s="12" t="s">
        <v>72</v>
      </c>
      <c r="AB3" s="4">
        <v>10</v>
      </c>
      <c r="AC3" s="4">
        <v>26</v>
      </c>
      <c r="AD3" s="4">
        <v>23</v>
      </c>
      <c r="AE3" s="4">
        <v>21</v>
      </c>
      <c r="AF3" s="4">
        <v>13</v>
      </c>
      <c r="AG3" s="4">
        <v>7</v>
      </c>
    </row>
    <row r="4" spans="1:33" s="4" customFormat="1" ht="15.75" x14ac:dyDescent="0.25">
      <c r="A4" s="4" t="s">
        <v>95</v>
      </c>
      <c r="B4" s="4" t="s">
        <v>97</v>
      </c>
      <c r="C4" s="5">
        <v>0.6</v>
      </c>
      <c r="D4" s="4" t="s">
        <v>106</v>
      </c>
      <c r="E4" s="10" t="s">
        <v>66</v>
      </c>
      <c r="F4" s="4" t="s">
        <v>65</v>
      </c>
      <c r="J4" s="4" t="s">
        <v>11</v>
      </c>
      <c r="K4" s="9">
        <v>0.17</v>
      </c>
      <c r="L4" s="9">
        <v>0.83</v>
      </c>
      <c r="M4" s="4">
        <v>46</v>
      </c>
      <c r="N4" s="4">
        <v>16</v>
      </c>
      <c r="O4" s="4">
        <v>30</v>
      </c>
      <c r="P4" s="4">
        <v>600</v>
      </c>
      <c r="Q4" s="4">
        <v>300</v>
      </c>
      <c r="R4" s="4">
        <v>300</v>
      </c>
      <c r="S4" s="14"/>
      <c r="U4" s="5"/>
      <c r="V4" s="5"/>
      <c r="W4" s="5">
        <v>0.78</v>
      </c>
      <c r="X4" s="5">
        <v>0.39</v>
      </c>
      <c r="Y4" s="5">
        <v>0.71</v>
      </c>
      <c r="Z4" s="11" t="s">
        <v>73</v>
      </c>
      <c r="AA4" s="12" t="s">
        <v>72</v>
      </c>
      <c r="AB4" s="4">
        <v>22</v>
      </c>
      <c r="AC4" s="4">
        <v>34</v>
      </c>
      <c r="AD4" s="4">
        <v>24</v>
      </c>
      <c r="AE4" s="4">
        <v>10</v>
      </c>
      <c r="AF4" s="4">
        <v>5</v>
      </c>
      <c r="AG4" s="4">
        <v>5</v>
      </c>
    </row>
    <row r="5" spans="1:33" s="4" customFormat="1" ht="15.75" x14ac:dyDescent="0.25">
      <c r="A5" s="4" t="s">
        <v>95</v>
      </c>
      <c r="B5" s="4" t="s">
        <v>97</v>
      </c>
      <c r="C5" s="5">
        <v>0.6</v>
      </c>
      <c r="D5" s="4" t="s">
        <v>106</v>
      </c>
      <c r="E5" s="10" t="s">
        <v>66</v>
      </c>
      <c r="F5" s="4" t="s">
        <v>64</v>
      </c>
      <c r="J5" s="4" t="s">
        <v>11</v>
      </c>
      <c r="K5" s="9">
        <v>0.38</v>
      </c>
      <c r="L5" s="9">
        <v>0.62</v>
      </c>
      <c r="M5" s="4">
        <v>540</v>
      </c>
      <c r="N5" s="4">
        <v>270</v>
      </c>
      <c r="O5" s="4">
        <v>270</v>
      </c>
      <c r="P5" s="4">
        <v>200</v>
      </c>
      <c r="Q5" s="4">
        <v>50</v>
      </c>
      <c r="R5" s="4">
        <v>150</v>
      </c>
      <c r="S5" s="14"/>
      <c r="U5" s="5"/>
      <c r="V5" s="5"/>
      <c r="W5" s="5">
        <v>0.76</v>
      </c>
      <c r="X5" s="5">
        <v>0.43</v>
      </c>
      <c r="Y5" s="5">
        <v>0.72</v>
      </c>
      <c r="Z5" s="11" t="s">
        <v>73</v>
      </c>
      <c r="AA5" s="12" t="s">
        <v>72</v>
      </c>
      <c r="AB5" s="4">
        <v>13</v>
      </c>
      <c r="AC5" s="4">
        <v>32</v>
      </c>
      <c r="AD5" s="4">
        <v>22</v>
      </c>
      <c r="AE5" s="4">
        <v>16</v>
      </c>
      <c r="AF5" s="4">
        <v>10</v>
      </c>
      <c r="AG5" s="4">
        <v>7</v>
      </c>
    </row>
    <row r="6" spans="1:33" s="4" customFormat="1" ht="15.75" x14ac:dyDescent="0.25">
      <c r="A6" s="4" t="s">
        <v>95</v>
      </c>
      <c r="B6" s="4" t="s">
        <v>98</v>
      </c>
      <c r="C6" s="5">
        <v>0.6</v>
      </c>
      <c r="D6" s="4" t="s">
        <v>106</v>
      </c>
      <c r="E6" s="10" t="s">
        <v>66</v>
      </c>
      <c r="F6" s="4" t="s">
        <v>65</v>
      </c>
      <c r="J6" s="4" t="s">
        <v>11</v>
      </c>
      <c r="K6" s="9">
        <v>0.61</v>
      </c>
      <c r="L6" s="9">
        <v>0.39</v>
      </c>
      <c r="M6" s="4">
        <v>20</v>
      </c>
      <c r="N6" s="4">
        <v>7</v>
      </c>
      <c r="O6" s="4">
        <v>13</v>
      </c>
      <c r="P6" s="4">
        <v>600</v>
      </c>
      <c r="Q6" s="4">
        <v>220</v>
      </c>
      <c r="R6" s="4">
        <v>380</v>
      </c>
      <c r="S6" s="14"/>
      <c r="U6" s="5"/>
      <c r="V6" s="5"/>
      <c r="W6" s="5">
        <v>0.77</v>
      </c>
      <c r="X6" s="5">
        <v>0.42</v>
      </c>
      <c r="Y6" s="5">
        <v>0.73</v>
      </c>
      <c r="Z6" s="11" t="s">
        <v>73</v>
      </c>
      <c r="AA6" s="12" t="s">
        <v>72</v>
      </c>
      <c r="AB6" s="4">
        <v>12</v>
      </c>
      <c r="AC6" s="4">
        <v>29</v>
      </c>
      <c r="AD6" s="4">
        <v>22</v>
      </c>
      <c r="AE6" s="4">
        <v>16</v>
      </c>
      <c r="AF6" s="4">
        <v>10</v>
      </c>
      <c r="AG6" s="4">
        <v>11</v>
      </c>
    </row>
    <row r="7" spans="1:33" s="4" customFormat="1" ht="15.75" x14ac:dyDescent="0.25">
      <c r="A7" s="4" t="s">
        <v>95</v>
      </c>
      <c r="B7" s="4" t="s">
        <v>98</v>
      </c>
      <c r="C7" s="5">
        <v>0.6</v>
      </c>
      <c r="D7" s="4" t="s">
        <v>106</v>
      </c>
      <c r="E7" s="10" t="s">
        <v>66</v>
      </c>
      <c r="F7" s="4" t="s">
        <v>64</v>
      </c>
      <c r="J7" s="4" t="s">
        <v>11</v>
      </c>
      <c r="K7" s="9">
        <v>0.99</v>
      </c>
      <c r="L7" s="9">
        <v>0.01</v>
      </c>
      <c r="M7" s="4">
        <v>120</v>
      </c>
      <c r="N7" s="4">
        <v>80</v>
      </c>
      <c r="O7" s="4">
        <v>40</v>
      </c>
      <c r="P7" s="4">
        <v>390</v>
      </c>
      <c r="Q7" s="4">
        <v>200</v>
      </c>
      <c r="R7" s="4">
        <v>190</v>
      </c>
      <c r="S7" s="14"/>
      <c r="U7" s="5"/>
      <c r="V7" s="5"/>
      <c r="W7" s="5">
        <v>0.68</v>
      </c>
      <c r="X7" s="5">
        <v>0.39</v>
      </c>
      <c r="Y7" s="5">
        <v>0.64</v>
      </c>
      <c r="Z7" s="11" t="s">
        <v>73</v>
      </c>
      <c r="AA7" s="12" t="s">
        <v>72</v>
      </c>
      <c r="AB7" s="4">
        <v>8</v>
      </c>
      <c r="AC7" s="4">
        <v>34</v>
      </c>
      <c r="AD7" s="4">
        <v>28</v>
      </c>
      <c r="AE7" s="4">
        <v>16</v>
      </c>
      <c r="AF7" s="4">
        <v>9</v>
      </c>
      <c r="AG7" s="4">
        <v>5</v>
      </c>
    </row>
    <row r="8" spans="1:33" s="4" customFormat="1" ht="15.75" x14ac:dyDescent="0.25">
      <c r="A8" s="4" t="s">
        <v>95</v>
      </c>
      <c r="B8" s="4" t="s">
        <v>99</v>
      </c>
      <c r="C8" s="5">
        <v>0.6</v>
      </c>
      <c r="D8" s="4" t="s">
        <v>106</v>
      </c>
      <c r="E8" s="10" t="s">
        <v>66</v>
      </c>
      <c r="F8" s="4" t="s">
        <v>65</v>
      </c>
      <c r="J8" s="4" t="s">
        <v>11</v>
      </c>
      <c r="K8" s="9">
        <v>0.59</v>
      </c>
      <c r="L8" s="9">
        <v>0.41</v>
      </c>
      <c r="M8" s="4">
        <v>200</v>
      </c>
      <c r="N8" s="4">
        <v>100</v>
      </c>
      <c r="O8" s="4">
        <v>100</v>
      </c>
      <c r="P8" s="4">
        <v>500</v>
      </c>
      <c r="Q8" s="4">
        <v>300</v>
      </c>
      <c r="R8" s="4">
        <v>200</v>
      </c>
      <c r="S8" s="14"/>
      <c r="U8" s="5"/>
      <c r="V8" s="5"/>
      <c r="W8" s="5">
        <v>0.72</v>
      </c>
      <c r="X8" s="5">
        <v>0.42</v>
      </c>
      <c r="Y8" s="5">
        <v>0.64</v>
      </c>
      <c r="Z8" s="11" t="s">
        <v>73</v>
      </c>
      <c r="AA8" s="12" t="s">
        <v>72</v>
      </c>
      <c r="AB8" s="4">
        <v>10</v>
      </c>
      <c r="AC8" s="4">
        <v>31</v>
      </c>
      <c r="AD8" s="4">
        <v>26</v>
      </c>
      <c r="AE8" s="4">
        <v>14</v>
      </c>
      <c r="AF8" s="4">
        <v>9</v>
      </c>
      <c r="AG8" s="4">
        <v>10</v>
      </c>
    </row>
    <row r="9" spans="1:33" s="4" customFormat="1" ht="15.75" x14ac:dyDescent="0.25">
      <c r="A9" s="4" t="s">
        <v>95</v>
      </c>
      <c r="B9" s="4" t="s">
        <v>99</v>
      </c>
      <c r="C9" s="5">
        <v>0.6</v>
      </c>
      <c r="D9" s="4" t="s">
        <v>106</v>
      </c>
      <c r="E9" s="10" t="s">
        <v>66</v>
      </c>
      <c r="F9" s="4" t="s">
        <v>64</v>
      </c>
      <c r="J9" s="4" t="s">
        <v>11</v>
      </c>
      <c r="K9" s="9">
        <v>0.14000000000000001</v>
      </c>
      <c r="L9" s="9">
        <v>0.86</v>
      </c>
      <c r="M9" s="4">
        <v>105</v>
      </c>
      <c r="N9" s="4">
        <v>30</v>
      </c>
      <c r="O9" s="4">
        <v>75</v>
      </c>
      <c r="P9" s="4">
        <v>200</v>
      </c>
      <c r="Q9" s="4">
        <v>100</v>
      </c>
      <c r="R9" s="4">
        <v>100</v>
      </c>
      <c r="S9" s="14"/>
      <c r="U9" s="5"/>
      <c r="V9" s="5"/>
      <c r="W9" s="5">
        <v>0.71</v>
      </c>
      <c r="X9" s="5">
        <v>0.44</v>
      </c>
      <c r="Y9" s="5">
        <v>0.63</v>
      </c>
      <c r="Z9" s="11" t="s">
        <v>73</v>
      </c>
      <c r="AA9" s="12" t="s">
        <v>72</v>
      </c>
      <c r="AB9" s="4">
        <v>23</v>
      </c>
      <c r="AC9" s="4">
        <v>40</v>
      </c>
      <c r="AD9" s="4">
        <v>19</v>
      </c>
      <c r="AE9" s="4">
        <v>11</v>
      </c>
      <c r="AF9" s="4">
        <v>5</v>
      </c>
      <c r="AG9" s="4">
        <v>2</v>
      </c>
    </row>
    <row r="10" spans="1:33" s="4" customFormat="1" ht="15.75" x14ac:dyDescent="0.25">
      <c r="A10" s="4" t="s">
        <v>95</v>
      </c>
      <c r="B10" s="4" t="s">
        <v>100</v>
      </c>
      <c r="C10" s="5">
        <v>0.6</v>
      </c>
      <c r="D10" s="4" t="s">
        <v>106</v>
      </c>
      <c r="E10" s="10" t="s">
        <v>66</v>
      </c>
      <c r="F10" s="4" t="s">
        <v>65</v>
      </c>
      <c r="J10" s="4" t="s">
        <v>11</v>
      </c>
      <c r="K10" s="9">
        <v>0.08</v>
      </c>
      <c r="L10" s="9">
        <v>0.92</v>
      </c>
      <c r="M10" s="4">
        <v>200</v>
      </c>
      <c r="N10" s="4">
        <v>140</v>
      </c>
      <c r="O10" s="4">
        <v>60</v>
      </c>
      <c r="P10" s="4">
        <v>170</v>
      </c>
      <c r="Q10" s="4">
        <v>50</v>
      </c>
      <c r="R10" s="4">
        <v>120</v>
      </c>
      <c r="S10" s="14"/>
      <c r="U10" s="5"/>
      <c r="V10" s="5"/>
      <c r="W10" s="5">
        <v>0.9</v>
      </c>
      <c r="X10" s="5">
        <v>0.49</v>
      </c>
      <c r="Y10" s="5">
        <v>0.88</v>
      </c>
      <c r="Z10" s="11" t="s">
        <v>73</v>
      </c>
      <c r="AA10" s="12" t="s">
        <v>72</v>
      </c>
      <c r="AB10" s="4">
        <v>8</v>
      </c>
      <c r="AC10" s="4">
        <v>27</v>
      </c>
      <c r="AD10" s="4">
        <v>20</v>
      </c>
      <c r="AE10" s="4">
        <v>16</v>
      </c>
      <c r="AF10" s="4">
        <v>13</v>
      </c>
      <c r="AG10" s="4">
        <v>16</v>
      </c>
    </row>
    <row r="11" spans="1:33" s="4" customFormat="1" ht="15.75" x14ac:dyDescent="0.25">
      <c r="A11" s="4" t="s">
        <v>95</v>
      </c>
      <c r="B11" s="4" t="s">
        <v>100</v>
      </c>
      <c r="C11" s="5">
        <v>0.6</v>
      </c>
      <c r="D11" s="4" t="s">
        <v>106</v>
      </c>
      <c r="E11" s="10" t="s">
        <v>66</v>
      </c>
      <c r="F11" s="4" t="s">
        <v>64</v>
      </c>
      <c r="J11" s="4" t="s">
        <v>11</v>
      </c>
      <c r="K11" s="9">
        <v>0.08</v>
      </c>
      <c r="L11" s="9">
        <v>0.92</v>
      </c>
      <c r="M11" s="4">
        <v>130</v>
      </c>
      <c r="N11" s="4">
        <v>100</v>
      </c>
      <c r="O11" s="4">
        <v>30</v>
      </c>
      <c r="P11" s="4">
        <v>300</v>
      </c>
      <c r="Q11" s="4">
        <v>100</v>
      </c>
      <c r="R11" s="4">
        <v>200</v>
      </c>
      <c r="S11" s="14"/>
      <c r="U11" s="5"/>
      <c r="V11" s="5"/>
      <c r="W11" s="5">
        <v>0.68</v>
      </c>
      <c r="X11" s="5">
        <v>0.46</v>
      </c>
      <c r="Y11" s="5">
        <v>0.66</v>
      </c>
      <c r="Z11" s="11" t="s">
        <v>73</v>
      </c>
      <c r="AA11" s="12" t="s">
        <v>72</v>
      </c>
      <c r="AB11" s="4">
        <v>11</v>
      </c>
      <c r="AC11" s="4">
        <v>28</v>
      </c>
      <c r="AD11" s="4">
        <v>21</v>
      </c>
      <c r="AE11" s="4">
        <v>17</v>
      </c>
      <c r="AF11" s="4">
        <v>12</v>
      </c>
      <c r="AG11" s="4">
        <v>11</v>
      </c>
    </row>
    <row r="12" spans="1:33" s="4" customFormat="1" ht="15.75" x14ac:dyDescent="0.25">
      <c r="A12" s="4" t="s">
        <v>95</v>
      </c>
      <c r="B12" s="4" t="s">
        <v>101</v>
      </c>
      <c r="C12" s="5">
        <v>0.6</v>
      </c>
      <c r="D12" s="4" t="s">
        <v>106</v>
      </c>
      <c r="E12" s="10" t="s">
        <v>66</v>
      </c>
      <c r="F12" s="4" t="s">
        <v>65</v>
      </c>
      <c r="J12" s="4" t="s">
        <v>11</v>
      </c>
      <c r="K12" s="9">
        <v>0.08</v>
      </c>
      <c r="L12" s="9">
        <v>0.92</v>
      </c>
      <c r="M12" s="4">
        <v>100</v>
      </c>
      <c r="N12" s="4">
        <v>80</v>
      </c>
      <c r="O12" s="4">
        <v>20</v>
      </c>
      <c r="P12" s="4">
        <v>340</v>
      </c>
      <c r="Q12" s="4">
        <v>40</v>
      </c>
      <c r="R12" s="4">
        <v>300</v>
      </c>
      <c r="S12" s="14"/>
      <c r="U12" s="5"/>
      <c r="V12" s="5"/>
      <c r="W12" s="5">
        <v>0.69</v>
      </c>
      <c r="X12" s="5">
        <v>0.43</v>
      </c>
      <c r="Y12" s="5">
        <v>0.65</v>
      </c>
      <c r="Z12" s="11" t="s">
        <v>73</v>
      </c>
      <c r="AA12" s="12" t="s">
        <v>72</v>
      </c>
      <c r="AB12" s="4">
        <v>6</v>
      </c>
      <c r="AC12" s="4">
        <v>25</v>
      </c>
      <c r="AD12" s="4">
        <v>26</v>
      </c>
      <c r="AE12" s="4">
        <v>21</v>
      </c>
      <c r="AF12" s="4">
        <v>13</v>
      </c>
      <c r="AG12" s="4">
        <v>9</v>
      </c>
    </row>
    <row r="13" spans="1:33" s="4" customFormat="1" ht="15.75" x14ac:dyDescent="0.25">
      <c r="A13" s="4" t="s">
        <v>95</v>
      </c>
      <c r="B13" s="4" t="s">
        <v>101</v>
      </c>
      <c r="C13" s="5">
        <v>0.6</v>
      </c>
      <c r="D13" s="4" t="s">
        <v>106</v>
      </c>
      <c r="E13" s="10" t="s">
        <v>66</v>
      </c>
      <c r="F13" s="4" t="s">
        <v>64</v>
      </c>
      <c r="J13" s="4" t="s">
        <v>11</v>
      </c>
      <c r="K13" s="9">
        <v>0.55000000000000004</v>
      </c>
      <c r="L13" s="9">
        <v>0.45</v>
      </c>
      <c r="M13" s="4">
        <v>20</v>
      </c>
      <c r="N13" s="4">
        <v>7</v>
      </c>
      <c r="O13" s="4">
        <v>13</v>
      </c>
      <c r="P13" s="4">
        <v>320</v>
      </c>
      <c r="Q13" s="4">
        <v>160</v>
      </c>
      <c r="R13" s="4">
        <v>160</v>
      </c>
      <c r="S13" s="14"/>
      <c r="U13" s="5"/>
      <c r="V13" s="5"/>
      <c r="W13" s="5">
        <v>0.93</v>
      </c>
      <c r="X13" s="5">
        <v>0.5</v>
      </c>
      <c r="Y13" s="5">
        <v>0.89</v>
      </c>
      <c r="Z13" s="11" t="s">
        <v>73</v>
      </c>
      <c r="AA13" s="12" t="s">
        <v>72</v>
      </c>
      <c r="AB13" s="4">
        <v>8</v>
      </c>
      <c r="AC13" s="4">
        <v>28</v>
      </c>
      <c r="AD13" s="4">
        <v>21</v>
      </c>
      <c r="AE13" s="4">
        <v>16</v>
      </c>
      <c r="AF13" s="4">
        <v>13</v>
      </c>
      <c r="AG13" s="4">
        <v>14</v>
      </c>
    </row>
    <row r="14" spans="1:33" s="4" customFormat="1" ht="15.75" x14ac:dyDescent="0.25">
      <c r="A14" s="4" t="s">
        <v>95</v>
      </c>
      <c r="B14" s="4" t="s">
        <v>102</v>
      </c>
      <c r="C14" s="5">
        <v>0.6</v>
      </c>
      <c r="D14" s="4" t="s">
        <v>106</v>
      </c>
      <c r="E14" s="10" t="s">
        <v>66</v>
      </c>
      <c r="F14" s="4" t="s">
        <v>65</v>
      </c>
      <c r="J14" s="4" t="s">
        <v>11</v>
      </c>
      <c r="K14" s="9">
        <v>0.65</v>
      </c>
      <c r="L14" s="9">
        <v>0.35</v>
      </c>
      <c r="M14" s="4">
        <v>47</v>
      </c>
      <c r="N14" s="4">
        <v>30</v>
      </c>
      <c r="O14" s="4">
        <v>17</v>
      </c>
      <c r="P14" s="4">
        <v>245</v>
      </c>
      <c r="Q14" s="4">
        <v>65</v>
      </c>
      <c r="R14" s="4">
        <v>180</v>
      </c>
      <c r="S14" s="14"/>
      <c r="U14" s="5"/>
      <c r="V14" s="5"/>
      <c r="W14" s="5">
        <v>0.71</v>
      </c>
      <c r="X14" s="5">
        <v>0.51</v>
      </c>
      <c r="Y14" s="5">
        <v>0.67</v>
      </c>
      <c r="Z14" s="11" t="s">
        <v>73</v>
      </c>
      <c r="AA14" s="12" t="s">
        <v>72</v>
      </c>
      <c r="AB14" s="4">
        <v>30</v>
      </c>
      <c r="AC14" s="4">
        <v>45</v>
      </c>
      <c r="AD14" s="4">
        <v>17</v>
      </c>
      <c r="AE14" s="4">
        <v>5</v>
      </c>
      <c r="AF14" s="4">
        <v>2</v>
      </c>
      <c r="AG14" s="4">
        <v>1</v>
      </c>
    </row>
    <row r="15" spans="1:33" s="4" customFormat="1" ht="15.75" x14ac:dyDescent="0.25">
      <c r="A15" s="4" t="s">
        <v>95</v>
      </c>
      <c r="B15" s="4" t="s">
        <v>102</v>
      </c>
      <c r="C15" s="5">
        <v>0.6</v>
      </c>
      <c r="D15" s="4" t="s">
        <v>106</v>
      </c>
      <c r="E15" s="10" t="s">
        <v>66</v>
      </c>
      <c r="F15" s="4" t="s">
        <v>64</v>
      </c>
      <c r="J15" s="4" t="s">
        <v>11</v>
      </c>
      <c r="K15" s="9">
        <v>0.37</v>
      </c>
      <c r="L15" s="9">
        <v>0.63</v>
      </c>
      <c r="M15" s="4">
        <v>97</v>
      </c>
      <c r="N15" s="4">
        <v>57</v>
      </c>
      <c r="O15" s="4">
        <v>40</v>
      </c>
      <c r="P15" s="4">
        <v>250</v>
      </c>
      <c r="Q15" s="4">
        <v>70</v>
      </c>
      <c r="R15" s="4">
        <v>180</v>
      </c>
      <c r="S15" s="14"/>
      <c r="U15" s="5"/>
      <c r="V15" s="5"/>
      <c r="W15" s="5">
        <v>0.74</v>
      </c>
      <c r="X15" s="5">
        <v>0.45</v>
      </c>
      <c r="Y15" s="5">
        <v>0.7</v>
      </c>
      <c r="Z15" s="11" t="s">
        <v>73</v>
      </c>
      <c r="AA15" s="12" t="s">
        <v>72</v>
      </c>
      <c r="AB15" s="4">
        <v>33</v>
      </c>
      <c r="AC15" s="4">
        <v>44</v>
      </c>
      <c r="AD15" s="4">
        <v>15</v>
      </c>
      <c r="AE15" s="4">
        <v>5</v>
      </c>
      <c r="AF15" s="4">
        <v>1</v>
      </c>
      <c r="AG15" s="4">
        <v>2</v>
      </c>
    </row>
    <row r="16" spans="1:33" s="4" customFormat="1" ht="15.75" x14ac:dyDescent="0.25">
      <c r="A16" s="4" t="s">
        <v>95</v>
      </c>
      <c r="B16" s="4" t="s">
        <v>103</v>
      </c>
      <c r="C16" s="5">
        <v>0.6</v>
      </c>
      <c r="D16" s="4" t="s">
        <v>106</v>
      </c>
      <c r="E16" s="10" t="s">
        <v>66</v>
      </c>
      <c r="F16" s="4" t="s">
        <v>65</v>
      </c>
      <c r="J16" s="4" t="s">
        <v>11</v>
      </c>
      <c r="K16" s="9">
        <v>0.44</v>
      </c>
      <c r="L16" s="9">
        <v>0.56000000000000005</v>
      </c>
      <c r="M16" s="4">
        <v>70</v>
      </c>
      <c r="N16" s="4">
        <v>35</v>
      </c>
      <c r="O16" s="4">
        <v>35</v>
      </c>
      <c r="P16" s="4">
        <v>250</v>
      </c>
      <c r="Q16" s="4">
        <v>60</v>
      </c>
      <c r="R16" s="4">
        <v>190</v>
      </c>
      <c r="S16" s="14"/>
      <c r="U16" s="5"/>
      <c r="V16" s="5"/>
      <c r="W16" s="5">
        <v>0.88</v>
      </c>
      <c r="X16" s="5">
        <v>0.42</v>
      </c>
      <c r="Y16" s="5">
        <v>0.66</v>
      </c>
      <c r="Z16" s="11" t="s">
        <v>73</v>
      </c>
      <c r="AA16" s="12" t="s">
        <v>72</v>
      </c>
      <c r="AB16" s="4">
        <v>25</v>
      </c>
      <c r="AC16" s="4">
        <v>51</v>
      </c>
      <c r="AD16" s="4">
        <v>16</v>
      </c>
      <c r="AE16" s="4">
        <v>5</v>
      </c>
      <c r="AF16" s="4">
        <v>2</v>
      </c>
      <c r="AG16" s="4">
        <v>1</v>
      </c>
    </row>
    <row r="17" spans="1:33" s="4" customFormat="1" ht="15.75" x14ac:dyDescent="0.25">
      <c r="A17" s="4" t="s">
        <v>95</v>
      </c>
      <c r="B17" s="4" t="s">
        <v>103</v>
      </c>
      <c r="C17" s="5">
        <v>0.6</v>
      </c>
      <c r="D17" s="4" t="s">
        <v>106</v>
      </c>
      <c r="E17" s="10" t="s">
        <v>66</v>
      </c>
      <c r="F17" s="4" t="s">
        <v>64</v>
      </c>
      <c r="J17" s="4" t="s">
        <v>11</v>
      </c>
      <c r="K17" s="9">
        <v>0.7</v>
      </c>
      <c r="L17" s="9">
        <v>0.3</v>
      </c>
      <c r="M17" s="4">
        <v>60</v>
      </c>
      <c r="N17" s="4">
        <v>45</v>
      </c>
      <c r="O17" s="4">
        <v>15</v>
      </c>
      <c r="P17" s="4">
        <v>250</v>
      </c>
      <c r="Q17" s="4">
        <v>80</v>
      </c>
      <c r="R17" s="4">
        <v>170</v>
      </c>
      <c r="S17" s="14"/>
      <c r="U17" s="5"/>
      <c r="V17" s="5"/>
      <c r="W17" s="5">
        <v>0.98</v>
      </c>
      <c r="X17" s="5">
        <v>0.43</v>
      </c>
      <c r="Y17" s="5">
        <v>0.83</v>
      </c>
      <c r="Z17" s="11" t="s">
        <v>73</v>
      </c>
      <c r="AA17" s="12" t="s">
        <v>72</v>
      </c>
      <c r="AB17" s="4">
        <v>23</v>
      </c>
      <c r="AC17" s="4">
        <v>37</v>
      </c>
      <c r="AD17" s="4">
        <v>22</v>
      </c>
      <c r="AE17" s="4">
        <v>10</v>
      </c>
      <c r="AF17" s="4">
        <v>5</v>
      </c>
      <c r="AG17" s="4">
        <v>3</v>
      </c>
    </row>
    <row r="18" spans="1:33" s="4" customFormat="1" ht="15.75" x14ac:dyDescent="0.25">
      <c r="A18" s="4" t="s">
        <v>95</v>
      </c>
      <c r="B18" s="4" t="s">
        <v>104</v>
      </c>
      <c r="C18" s="5">
        <v>0.6</v>
      </c>
      <c r="D18" s="4" t="s">
        <v>106</v>
      </c>
      <c r="E18" s="10" t="s">
        <v>66</v>
      </c>
      <c r="F18" s="4" t="s">
        <v>65</v>
      </c>
      <c r="J18" s="4" t="s">
        <v>11</v>
      </c>
      <c r="K18" s="9">
        <v>0.46</v>
      </c>
      <c r="L18" s="9">
        <v>0.54</v>
      </c>
      <c r="M18" s="4">
        <v>45</v>
      </c>
      <c r="N18" s="4">
        <v>25</v>
      </c>
      <c r="O18" s="4">
        <v>20</v>
      </c>
      <c r="P18" s="4">
        <v>240</v>
      </c>
      <c r="Q18" s="4">
        <v>120</v>
      </c>
      <c r="R18" s="4">
        <v>120</v>
      </c>
      <c r="S18" s="14"/>
      <c r="U18" s="5"/>
      <c r="V18" s="5"/>
      <c r="W18" s="5">
        <v>0.72</v>
      </c>
      <c r="X18" s="5">
        <v>0.34</v>
      </c>
      <c r="Y18" s="5">
        <v>0.8</v>
      </c>
      <c r="Z18" s="11" t="s">
        <v>73</v>
      </c>
      <c r="AA18" s="12" t="s">
        <v>72</v>
      </c>
      <c r="AB18" s="4">
        <v>19</v>
      </c>
      <c r="AC18" s="4">
        <v>36</v>
      </c>
      <c r="AD18" s="4">
        <v>23</v>
      </c>
      <c r="AE18" s="4">
        <v>12</v>
      </c>
      <c r="AF18" s="4">
        <v>5</v>
      </c>
      <c r="AG18" s="4">
        <v>5</v>
      </c>
    </row>
    <row r="19" spans="1:33" s="4" customFormat="1" ht="15.75" x14ac:dyDescent="0.25">
      <c r="A19" s="4" t="s">
        <v>95</v>
      </c>
      <c r="B19" s="4" t="s">
        <v>104</v>
      </c>
      <c r="C19" s="5">
        <v>0.6</v>
      </c>
      <c r="D19" s="4" t="s">
        <v>106</v>
      </c>
      <c r="E19" s="10" t="s">
        <v>66</v>
      </c>
      <c r="F19" s="4" t="s">
        <v>64</v>
      </c>
      <c r="J19" s="4" t="s">
        <v>11</v>
      </c>
      <c r="K19" s="9">
        <v>0.45</v>
      </c>
      <c r="L19" s="9">
        <v>0.55000000000000004</v>
      </c>
      <c r="M19" s="4">
        <v>60</v>
      </c>
      <c r="N19" s="4">
        <v>50</v>
      </c>
      <c r="O19" s="4">
        <v>10</v>
      </c>
      <c r="P19" s="4">
        <v>950</v>
      </c>
      <c r="Q19" s="4">
        <v>200</v>
      </c>
      <c r="R19" s="4">
        <v>750</v>
      </c>
      <c r="S19" s="14"/>
      <c r="U19" s="5"/>
      <c r="V19" s="5"/>
      <c r="W19" s="5">
        <v>0.96</v>
      </c>
      <c r="X19" s="5">
        <v>0.57999999999999996</v>
      </c>
      <c r="Y19" s="5">
        <v>0.89</v>
      </c>
      <c r="Z19" s="11" t="s">
        <v>73</v>
      </c>
      <c r="AA19" s="12" t="s">
        <v>72</v>
      </c>
      <c r="AB19" s="4">
        <v>10</v>
      </c>
      <c r="AC19" s="4">
        <v>43</v>
      </c>
      <c r="AD19" s="4">
        <v>32</v>
      </c>
      <c r="AE19" s="4">
        <v>11</v>
      </c>
      <c r="AF19" s="4">
        <v>3</v>
      </c>
      <c r="AG19" s="4">
        <v>1</v>
      </c>
    </row>
    <row r="20" spans="1:33" s="4" customFormat="1" ht="15.75" x14ac:dyDescent="0.25">
      <c r="A20" s="4" t="s">
        <v>95</v>
      </c>
      <c r="B20" s="4" t="s">
        <v>105</v>
      </c>
      <c r="C20" s="5">
        <v>0.6</v>
      </c>
      <c r="D20" s="4" t="s">
        <v>106</v>
      </c>
      <c r="E20" s="10" t="s">
        <v>66</v>
      </c>
      <c r="F20" s="4" t="s">
        <v>65</v>
      </c>
      <c r="J20" s="4" t="s">
        <v>11</v>
      </c>
      <c r="K20" s="9">
        <v>0.54</v>
      </c>
      <c r="L20" s="9">
        <v>0.46</v>
      </c>
      <c r="M20" s="4">
        <v>40</v>
      </c>
      <c r="N20" s="4">
        <v>33</v>
      </c>
      <c r="O20" s="4">
        <v>7</v>
      </c>
      <c r="P20" s="4">
        <v>250</v>
      </c>
      <c r="Q20" s="4">
        <v>50</v>
      </c>
      <c r="R20" s="4">
        <v>200</v>
      </c>
      <c r="S20" s="14"/>
      <c r="U20" s="5"/>
      <c r="V20" s="5"/>
      <c r="W20" s="5">
        <v>0.74</v>
      </c>
      <c r="X20" s="5">
        <v>0.34</v>
      </c>
      <c r="Y20" s="5">
        <v>0.56999999999999995</v>
      </c>
      <c r="Z20" s="11" t="s">
        <v>73</v>
      </c>
      <c r="AA20" s="12" t="s">
        <v>72</v>
      </c>
      <c r="AB20" s="4">
        <v>26</v>
      </c>
      <c r="AC20" s="4">
        <v>41</v>
      </c>
      <c r="AD20" s="4">
        <v>19</v>
      </c>
      <c r="AE20" s="4">
        <v>8</v>
      </c>
      <c r="AF20" s="4">
        <v>4</v>
      </c>
      <c r="AG20" s="4">
        <v>2</v>
      </c>
    </row>
    <row r="21" spans="1:33" s="4" customFormat="1" ht="15.75" x14ac:dyDescent="0.25">
      <c r="A21" s="4" t="s">
        <v>95</v>
      </c>
      <c r="B21" s="4" t="s">
        <v>105</v>
      </c>
      <c r="C21" s="5">
        <v>0.6</v>
      </c>
      <c r="D21" s="4" t="s">
        <v>106</v>
      </c>
      <c r="E21" s="10" t="s">
        <v>66</v>
      </c>
      <c r="F21" s="4" t="s">
        <v>64</v>
      </c>
      <c r="J21" s="4" t="s">
        <v>11</v>
      </c>
      <c r="K21" s="9">
        <v>0.47</v>
      </c>
      <c r="L21" s="9">
        <v>0.53</v>
      </c>
      <c r="M21" s="4">
        <v>34</v>
      </c>
      <c r="N21" s="4">
        <v>20</v>
      </c>
      <c r="O21" s="4">
        <v>14</v>
      </c>
      <c r="P21" s="4">
        <v>350</v>
      </c>
      <c r="Q21" s="4">
        <v>100</v>
      </c>
      <c r="R21" s="4">
        <v>250</v>
      </c>
      <c r="S21" s="14"/>
      <c r="U21" s="5"/>
      <c r="V21" s="5"/>
      <c r="W21" s="5">
        <v>0.83</v>
      </c>
      <c r="X21" s="5">
        <v>0.41</v>
      </c>
      <c r="Y21" s="5">
        <v>0.78</v>
      </c>
      <c r="Z21" s="11" t="s">
        <v>73</v>
      </c>
      <c r="AA21" s="12" t="s">
        <v>72</v>
      </c>
      <c r="AB21" s="4">
        <v>17</v>
      </c>
      <c r="AC21" s="4">
        <v>34</v>
      </c>
      <c r="AD21" s="4">
        <v>23</v>
      </c>
      <c r="AE21" s="4">
        <v>13</v>
      </c>
      <c r="AF21" s="4">
        <v>8</v>
      </c>
      <c r="AG21" s="4">
        <v>5</v>
      </c>
    </row>
    <row r="22" spans="1:33" s="4" customFormat="1" ht="15.75" x14ac:dyDescent="0.25">
      <c r="A22" s="4" t="s">
        <v>95</v>
      </c>
      <c r="B22" s="4" t="s">
        <v>96</v>
      </c>
      <c r="C22" s="5">
        <v>0.7</v>
      </c>
      <c r="D22" s="4" t="s">
        <v>107</v>
      </c>
      <c r="E22" s="10" t="s">
        <v>67</v>
      </c>
      <c r="F22" s="4" t="s">
        <v>65</v>
      </c>
      <c r="J22" s="4" t="s">
        <v>14</v>
      </c>
      <c r="K22" s="9">
        <v>0.52</v>
      </c>
      <c r="L22" s="9">
        <v>0.48</v>
      </c>
      <c r="M22" s="4">
        <v>34</v>
      </c>
      <c r="N22" s="4">
        <v>14</v>
      </c>
      <c r="O22" s="4">
        <v>20</v>
      </c>
      <c r="P22" s="4">
        <v>245</v>
      </c>
      <c r="Q22" s="4">
        <v>45</v>
      </c>
      <c r="R22" s="4">
        <v>200</v>
      </c>
      <c r="S22" s="14"/>
      <c r="U22" s="5"/>
      <c r="V22" s="5"/>
      <c r="W22" s="5">
        <v>0.83</v>
      </c>
      <c r="X22" s="5">
        <v>0.46</v>
      </c>
      <c r="Y22" s="5">
        <v>0.45</v>
      </c>
      <c r="Z22" s="11" t="s">
        <v>74</v>
      </c>
      <c r="AA22" s="12" t="s">
        <v>75</v>
      </c>
      <c r="AB22" s="4">
        <v>16</v>
      </c>
      <c r="AC22" s="4">
        <v>41</v>
      </c>
      <c r="AD22" s="4">
        <v>24</v>
      </c>
      <c r="AE22" s="4">
        <v>11</v>
      </c>
      <c r="AF22" s="4">
        <v>5</v>
      </c>
      <c r="AG22" s="4">
        <v>3</v>
      </c>
    </row>
    <row r="23" spans="1:33" s="4" customFormat="1" ht="15.75" x14ac:dyDescent="0.25">
      <c r="A23" s="4" t="s">
        <v>95</v>
      </c>
      <c r="B23" s="4" t="s">
        <v>96</v>
      </c>
      <c r="C23" s="5">
        <v>0.7</v>
      </c>
      <c r="D23" s="4" t="s">
        <v>107</v>
      </c>
      <c r="E23" s="10" t="s">
        <v>67</v>
      </c>
      <c r="F23" s="4" t="s">
        <v>64</v>
      </c>
      <c r="J23" s="4" t="s">
        <v>14</v>
      </c>
      <c r="K23" s="9">
        <v>0.8</v>
      </c>
      <c r="L23" s="9">
        <v>0.2</v>
      </c>
      <c r="M23" s="4">
        <v>40</v>
      </c>
      <c r="N23" s="4">
        <v>28</v>
      </c>
      <c r="O23" s="4">
        <v>12</v>
      </c>
      <c r="P23" s="4">
        <v>247</v>
      </c>
      <c r="Q23" s="4">
        <v>47</v>
      </c>
      <c r="R23" s="4">
        <v>200</v>
      </c>
      <c r="S23" s="14"/>
      <c r="U23" s="5"/>
      <c r="V23" s="5"/>
      <c r="W23" s="5">
        <v>0.85</v>
      </c>
      <c r="X23" s="5">
        <v>0.56000000000000005</v>
      </c>
      <c r="Y23" s="5">
        <v>0.75</v>
      </c>
      <c r="Z23" s="11" t="s">
        <v>74</v>
      </c>
      <c r="AA23" s="12" t="s">
        <v>75</v>
      </c>
      <c r="AB23" s="4">
        <v>17</v>
      </c>
      <c r="AC23" s="4">
        <v>36</v>
      </c>
      <c r="AD23" s="4">
        <v>23</v>
      </c>
      <c r="AE23" s="4">
        <v>13</v>
      </c>
      <c r="AF23" s="4">
        <v>7</v>
      </c>
      <c r="AG23" s="4">
        <v>4</v>
      </c>
    </row>
    <row r="24" spans="1:33" s="4" customFormat="1" ht="15.75" x14ac:dyDescent="0.25">
      <c r="A24" s="4" t="s">
        <v>95</v>
      </c>
      <c r="B24" s="4" t="s">
        <v>97</v>
      </c>
      <c r="C24" s="5">
        <v>0.7</v>
      </c>
      <c r="D24" s="4" t="s">
        <v>107</v>
      </c>
      <c r="E24" s="10" t="s">
        <v>67</v>
      </c>
      <c r="F24" s="4" t="s">
        <v>65</v>
      </c>
      <c r="J24" s="4" t="s">
        <v>14</v>
      </c>
      <c r="K24" s="9">
        <v>0.72</v>
      </c>
      <c r="L24" s="9">
        <v>0.28000000000000003</v>
      </c>
      <c r="M24" s="4">
        <v>20</v>
      </c>
      <c r="N24" s="4">
        <v>8</v>
      </c>
      <c r="O24" s="4">
        <v>12</v>
      </c>
      <c r="P24" s="4">
        <v>540</v>
      </c>
      <c r="Q24" s="4">
        <v>200</v>
      </c>
      <c r="R24" s="4">
        <v>340</v>
      </c>
      <c r="S24" s="14"/>
      <c r="U24" s="5"/>
      <c r="V24" s="5"/>
      <c r="W24" s="5">
        <v>0.77</v>
      </c>
      <c r="X24" s="5">
        <v>0.69</v>
      </c>
      <c r="Y24" s="5">
        <v>0.34</v>
      </c>
      <c r="Z24" s="11" t="s">
        <v>74</v>
      </c>
      <c r="AA24" s="12" t="s">
        <v>75</v>
      </c>
      <c r="AB24" s="4">
        <v>20</v>
      </c>
      <c r="AC24" s="4">
        <v>40</v>
      </c>
      <c r="AD24" s="4">
        <v>21</v>
      </c>
      <c r="AE24" s="4">
        <v>11</v>
      </c>
      <c r="AF24" s="4">
        <v>5</v>
      </c>
      <c r="AG24" s="4">
        <v>3</v>
      </c>
    </row>
    <row r="25" spans="1:33" s="4" customFormat="1" ht="15.75" x14ac:dyDescent="0.25">
      <c r="A25" s="4" t="s">
        <v>95</v>
      </c>
      <c r="B25" s="4" t="s">
        <v>97</v>
      </c>
      <c r="C25" s="5">
        <v>0.7</v>
      </c>
      <c r="D25" s="4" t="s">
        <v>107</v>
      </c>
      <c r="E25" s="10" t="s">
        <v>67</v>
      </c>
      <c r="F25" s="4" t="s">
        <v>64</v>
      </c>
      <c r="J25" s="4" t="s">
        <v>14</v>
      </c>
      <c r="K25" s="9">
        <v>0.92</v>
      </c>
      <c r="L25" s="9">
        <v>0.08</v>
      </c>
      <c r="M25" s="4">
        <v>34</v>
      </c>
      <c r="N25" s="4">
        <v>20</v>
      </c>
      <c r="O25" s="4">
        <v>14</v>
      </c>
      <c r="P25" s="4">
        <v>560</v>
      </c>
      <c r="Q25" s="4">
        <v>240</v>
      </c>
      <c r="R25" s="4">
        <v>320</v>
      </c>
      <c r="S25" s="14"/>
      <c r="U25" s="5"/>
      <c r="V25" s="5"/>
      <c r="W25" s="5">
        <v>0.72</v>
      </c>
      <c r="X25" s="5">
        <v>0.45</v>
      </c>
      <c r="Y25" s="5">
        <v>0.44</v>
      </c>
      <c r="Z25" s="11" t="s">
        <v>74</v>
      </c>
      <c r="AA25" s="12" t="s">
        <v>75</v>
      </c>
      <c r="AB25" s="4">
        <v>20</v>
      </c>
      <c r="AC25" s="4">
        <v>40</v>
      </c>
      <c r="AD25" s="4">
        <v>21</v>
      </c>
      <c r="AE25" s="4">
        <v>11</v>
      </c>
      <c r="AF25" s="4">
        <v>5</v>
      </c>
      <c r="AG25" s="4">
        <v>3</v>
      </c>
    </row>
    <row r="26" spans="1:33" s="4" customFormat="1" ht="15.75" x14ac:dyDescent="0.25">
      <c r="A26" s="4" t="s">
        <v>95</v>
      </c>
      <c r="B26" s="4" t="s">
        <v>98</v>
      </c>
      <c r="C26" s="5">
        <v>0.7</v>
      </c>
      <c r="D26" s="4" t="s">
        <v>107</v>
      </c>
      <c r="E26" s="10" t="s">
        <v>67</v>
      </c>
      <c r="F26" s="4" t="s">
        <v>65</v>
      </c>
      <c r="J26" s="4" t="s">
        <v>14</v>
      </c>
      <c r="K26" s="9">
        <v>0.8</v>
      </c>
      <c r="L26" s="9">
        <v>0.2</v>
      </c>
      <c r="M26" s="4">
        <v>25</v>
      </c>
      <c r="N26" s="4">
        <v>16</v>
      </c>
      <c r="O26" s="4">
        <v>9</v>
      </c>
      <c r="P26" s="4">
        <v>450</v>
      </c>
      <c r="Q26" s="4">
        <v>200</v>
      </c>
      <c r="R26" s="4">
        <v>250</v>
      </c>
      <c r="S26" s="14"/>
      <c r="U26" s="5"/>
      <c r="V26" s="5"/>
      <c r="W26" s="5">
        <v>0.67</v>
      </c>
      <c r="X26" s="5">
        <v>0.5</v>
      </c>
      <c r="Y26" s="5">
        <v>0.33</v>
      </c>
      <c r="Z26" s="11" t="s">
        <v>74</v>
      </c>
      <c r="AA26" s="12" t="s">
        <v>75</v>
      </c>
      <c r="AB26" s="4">
        <v>9</v>
      </c>
      <c r="AC26" s="4">
        <v>40</v>
      </c>
      <c r="AD26" s="4">
        <v>34</v>
      </c>
      <c r="AE26" s="4">
        <v>12</v>
      </c>
      <c r="AF26" s="4">
        <v>3</v>
      </c>
      <c r="AG26" s="4">
        <v>2</v>
      </c>
    </row>
    <row r="27" spans="1:33" s="4" customFormat="1" ht="15.75" x14ac:dyDescent="0.25">
      <c r="A27" s="4" t="s">
        <v>95</v>
      </c>
      <c r="B27" s="4" t="s">
        <v>98</v>
      </c>
      <c r="C27" s="5">
        <v>0.7</v>
      </c>
      <c r="D27" s="4" t="s">
        <v>107</v>
      </c>
      <c r="E27" s="10" t="s">
        <v>67</v>
      </c>
      <c r="F27" s="4" t="s">
        <v>64</v>
      </c>
      <c r="J27" s="4" t="s">
        <v>14</v>
      </c>
      <c r="K27" s="9">
        <v>0.84</v>
      </c>
      <c r="L27" s="9">
        <v>0.16</v>
      </c>
      <c r="M27" s="4">
        <v>35</v>
      </c>
      <c r="N27" s="4">
        <v>20</v>
      </c>
      <c r="O27" s="4">
        <v>15</v>
      </c>
      <c r="P27" s="4">
        <v>250</v>
      </c>
      <c r="Q27" s="4">
        <v>130</v>
      </c>
      <c r="R27" s="4">
        <v>120</v>
      </c>
      <c r="S27" s="14"/>
      <c r="U27" s="5"/>
      <c r="V27" s="5"/>
      <c r="W27" s="5">
        <v>0.81</v>
      </c>
      <c r="X27" s="5">
        <v>0.44</v>
      </c>
      <c r="Y27" s="5">
        <v>0.8</v>
      </c>
      <c r="Z27" s="11" t="s">
        <v>74</v>
      </c>
      <c r="AA27" s="12" t="s">
        <v>75</v>
      </c>
      <c r="AB27" s="4">
        <v>15</v>
      </c>
      <c r="AC27" s="4">
        <v>46</v>
      </c>
      <c r="AD27" s="4">
        <v>20</v>
      </c>
      <c r="AE27" s="4">
        <v>7</v>
      </c>
      <c r="AF27" s="4">
        <v>3</v>
      </c>
      <c r="AG27" s="4">
        <v>9</v>
      </c>
    </row>
    <row r="28" spans="1:33" s="4" customFormat="1" ht="15.75" x14ac:dyDescent="0.25">
      <c r="A28" s="4" t="s">
        <v>95</v>
      </c>
      <c r="B28" s="4" t="s">
        <v>99</v>
      </c>
      <c r="C28" s="5">
        <v>0.7</v>
      </c>
      <c r="D28" s="4" t="s">
        <v>107</v>
      </c>
      <c r="E28" s="10" t="s">
        <v>67</v>
      </c>
      <c r="F28" s="4" t="s">
        <v>65</v>
      </c>
      <c r="J28" s="4" t="s">
        <v>14</v>
      </c>
      <c r="K28" s="9">
        <v>0.8</v>
      </c>
      <c r="L28" s="9">
        <v>0.2</v>
      </c>
      <c r="M28" s="4">
        <v>20</v>
      </c>
      <c r="N28" s="4">
        <v>14</v>
      </c>
      <c r="O28" s="4">
        <v>6</v>
      </c>
      <c r="P28" s="4">
        <v>350</v>
      </c>
      <c r="Q28" s="4">
        <v>150</v>
      </c>
      <c r="R28" s="4">
        <v>200</v>
      </c>
      <c r="S28" s="14"/>
      <c r="U28" s="5"/>
      <c r="V28" s="5"/>
      <c r="W28" s="5">
        <v>0.92</v>
      </c>
      <c r="X28" s="5">
        <v>0.27</v>
      </c>
      <c r="Y28" s="5">
        <v>0.64</v>
      </c>
      <c r="Z28" s="11" t="s">
        <v>74</v>
      </c>
      <c r="AA28" s="12" t="s">
        <v>75</v>
      </c>
      <c r="AB28" s="4">
        <v>27</v>
      </c>
      <c r="AC28" s="4">
        <v>41</v>
      </c>
      <c r="AD28" s="4">
        <v>20</v>
      </c>
      <c r="AE28" s="4">
        <v>7</v>
      </c>
      <c r="AF28" s="4">
        <v>3</v>
      </c>
      <c r="AG28" s="4">
        <v>2</v>
      </c>
    </row>
    <row r="29" spans="1:33" s="4" customFormat="1" ht="15.75" x14ac:dyDescent="0.25">
      <c r="A29" s="4" t="s">
        <v>95</v>
      </c>
      <c r="B29" s="4" t="s">
        <v>99</v>
      </c>
      <c r="C29" s="5">
        <v>0.7</v>
      </c>
      <c r="D29" s="4" t="s">
        <v>107</v>
      </c>
      <c r="E29" s="10" t="s">
        <v>67</v>
      </c>
      <c r="F29" s="4" t="s">
        <v>64</v>
      </c>
      <c r="J29" s="4" t="s">
        <v>14</v>
      </c>
      <c r="K29" s="9">
        <v>0.86</v>
      </c>
      <c r="L29" s="9">
        <v>0.14000000000000001</v>
      </c>
      <c r="M29" s="4">
        <v>40</v>
      </c>
      <c r="N29" s="4">
        <v>30</v>
      </c>
      <c r="O29" s="4">
        <v>10</v>
      </c>
      <c r="P29" s="4">
        <v>480</v>
      </c>
      <c r="Q29" s="4">
        <v>240</v>
      </c>
      <c r="R29" s="4">
        <v>240</v>
      </c>
      <c r="S29" s="14"/>
      <c r="U29" s="5"/>
      <c r="V29" s="5"/>
      <c r="W29" s="5">
        <v>0.87</v>
      </c>
      <c r="X29" s="5">
        <v>0.5</v>
      </c>
      <c r="Y29" s="5">
        <v>0.77</v>
      </c>
      <c r="Z29" s="11" t="s">
        <v>74</v>
      </c>
      <c r="AA29" s="12" t="s">
        <v>75</v>
      </c>
      <c r="AB29" s="4">
        <v>12</v>
      </c>
      <c r="AC29" s="4">
        <v>33</v>
      </c>
      <c r="AD29" s="4">
        <v>22</v>
      </c>
      <c r="AE29" s="4">
        <v>20</v>
      </c>
      <c r="AF29" s="4">
        <v>9</v>
      </c>
      <c r="AG29" s="4">
        <v>4</v>
      </c>
    </row>
    <row r="30" spans="1:33" s="4" customFormat="1" ht="15.75" x14ac:dyDescent="0.25">
      <c r="A30" s="4" t="s">
        <v>95</v>
      </c>
      <c r="B30" s="4" t="s">
        <v>100</v>
      </c>
      <c r="C30" s="5">
        <v>0.7</v>
      </c>
      <c r="D30" s="4" t="s">
        <v>107</v>
      </c>
      <c r="E30" s="10" t="s">
        <v>67</v>
      </c>
      <c r="F30" s="4" t="s">
        <v>65</v>
      </c>
      <c r="J30" s="4" t="s">
        <v>14</v>
      </c>
      <c r="K30" s="9">
        <v>0.7</v>
      </c>
      <c r="L30" s="9">
        <v>0.3</v>
      </c>
      <c r="M30" s="4">
        <v>50</v>
      </c>
      <c r="N30" s="4">
        <v>25</v>
      </c>
      <c r="O30" s="4">
        <v>25</v>
      </c>
      <c r="P30" s="4">
        <v>450</v>
      </c>
      <c r="Q30" s="4">
        <v>100</v>
      </c>
      <c r="R30" s="4">
        <v>350</v>
      </c>
      <c r="S30" s="14"/>
      <c r="U30" s="5"/>
      <c r="V30" s="5"/>
      <c r="W30" s="5">
        <v>0.9</v>
      </c>
      <c r="X30" s="5">
        <v>0.87</v>
      </c>
      <c r="Y30" s="5">
        <v>0.34</v>
      </c>
      <c r="Z30" s="11" t="s">
        <v>74</v>
      </c>
      <c r="AA30" s="12" t="s">
        <v>75</v>
      </c>
      <c r="AB30" s="4">
        <v>11</v>
      </c>
      <c r="AC30" s="4">
        <v>29</v>
      </c>
      <c r="AD30" s="4">
        <v>21</v>
      </c>
      <c r="AE30" s="4">
        <v>15</v>
      </c>
      <c r="AF30" s="4">
        <v>16</v>
      </c>
      <c r="AG30" s="4">
        <v>8</v>
      </c>
    </row>
    <row r="31" spans="1:33" s="4" customFormat="1" ht="15.75" x14ac:dyDescent="0.25">
      <c r="A31" s="4" t="s">
        <v>95</v>
      </c>
      <c r="B31" s="4" t="s">
        <v>100</v>
      </c>
      <c r="C31" s="5">
        <v>0.7</v>
      </c>
      <c r="D31" s="4" t="s">
        <v>107</v>
      </c>
      <c r="E31" s="10" t="s">
        <v>67</v>
      </c>
      <c r="F31" s="4" t="s">
        <v>64</v>
      </c>
      <c r="J31" s="4" t="s">
        <v>14</v>
      </c>
      <c r="K31" s="9">
        <v>0.75</v>
      </c>
      <c r="L31" s="9">
        <v>0.25</v>
      </c>
      <c r="M31" s="4">
        <v>30</v>
      </c>
      <c r="N31" s="4">
        <v>16</v>
      </c>
      <c r="O31" s="4">
        <v>14</v>
      </c>
      <c r="P31" s="4">
        <v>850</v>
      </c>
      <c r="Q31" s="4">
        <v>400</v>
      </c>
      <c r="R31" s="4">
        <v>450</v>
      </c>
      <c r="S31" s="14"/>
      <c r="U31" s="5"/>
      <c r="V31" s="5"/>
      <c r="W31" s="5">
        <v>0.83</v>
      </c>
      <c r="X31" s="5">
        <v>0.37</v>
      </c>
      <c r="Y31" s="5">
        <v>0.65</v>
      </c>
      <c r="Z31" s="11" t="s">
        <v>74</v>
      </c>
      <c r="AA31" s="12" t="s">
        <v>75</v>
      </c>
      <c r="AB31" s="4">
        <v>8</v>
      </c>
      <c r="AC31" s="4">
        <v>26</v>
      </c>
      <c r="AD31" s="4">
        <v>23</v>
      </c>
      <c r="AE31" s="4">
        <v>21</v>
      </c>
      <c r="AF31" s="4">
        <v>13</v>
      </c>
      <c r="AG31" s="4">
        <v>9</v>
      </c>
    </row>
    <row r="32" spans="1:33" s="4" customFormat="1" ht="15.75" x14ac:dyDescent="0.25">
      <c r="A32" s="4" t="s">
        <v>95</v>
      </c>
      <c r="B32" s="4" t="s">
        <v>101</v>
      </c>
      <c r="C32" s="5">
        <v>0.7</v>
      </c>
      <c r="D32" s="4" t="s">
        <v>107</v>
      </c>
      <c r="E32" s="10" t="s">
        <v>67</v>
      </c>
      <c r="F32" s="4" t="s">
        <v>65</v>
      </c>
      <c r="J32" s="4" t="s">
        <v>14</v>
      </c>
      <c r="K32" s="9">
        <v>0.84</v>
      </c>
      <c r="L32" s="9">
        <v>0.16</v>
      </c>
      <c r="M32" s="4">
        <v>40</v>
      </c>
      <c r="N32" s="4">
        <v>25</v>
      </c>
      <c r="O32" s="4">
        <v>15</v>
      </c>
      <c r="P32" s="4">
        <v>580</v>
      </c>
      <c r="Q32" s="4">
        <v>280</v>
      </c>
      <c r="R32" s="4">
        <v>300</v>
      </c>
      <c r="S32" s="14"/>
      <c r="U32" s="5"/>
      <c r="V32" s="5"/>
      <c r="W32" s="5">
        <v>0.91</v>
      </c>
      <c r="X32" s="5">
        <v>0.54</v>
      </c>
      <c r="Y32" s="5">
        <v>0.84</v>
      </c>
      <c r="Z32" s="11" t="s">
        <v>74</v>
      </c>
      <c r="AA32" s="12" t="s">
        <v>75</v>
      </c>
      <c r="AB32" s="4">
        <v>13</v>
      </c>
      <c r="AC32" s="4">
        <v>34</v>
      </c>
      <c r="AD32" s="4">
        <v>24</v>
      </c>
      <c r="AE32" s="4">
        <v>10</v>
      </c>
      <c r="AF32" s="4">
        <v>15</v>
      </c>
      <c r="AG32" s="4">
        <v>4</v>
      </c>
    </row>
    <row r="33" spans="1:33" s="4" customFormat="1" ht="15.75" x14ac:dyDescent="0.25">
      <c r="A33" s="4" t="s">
        <v>95</v>
      </c>
      <c r="B33" s="4" t="s">
        <v>101</v>
      </c>
      <c r="C33" s="5">
        <v>0.7</v>
      </c>
      <c r="D33" s="4" t="s">
        <v>107</v>
      </c>
      <c r="E33" s="10" t="s">
        <v>67</v>
      </c>
      <c r="F33" s="4" t="s">
        <v>64</v>
      </c>
      <c r="J33" s="4" t="s">
        <v>14</v>
      </c>
      <c r="K33" s="9">
        <v>0.75</v>
      </c>
      <c r="L33" s="9">
        <v>0.25</v>
      </c>
      <c r="M33" s="4">
        <v>25</v>
      </c>
      <c r="N33" s="4">
        <v>14</v>
      </c>
      <c r="O33" s="4">
        <v>11</v>
      </c>
      <c r="P33" s="4">
        <v>327</v>
      </c>
      <c r="Q33" s="4">
        <v>100</v>
      </c>
      <c r="R33" s="4">
        <v>227</v>
      </c>
      <c r="S33" s="14"/>
      <c r="U33" s="5"/>
      <c r="V33" s="5"/>
      <c r="W33" s="5">
        <v>0.79</v>
      </c>
      <c r="X33" s="5">
        <v>0.53</v>
      </c>
      <c r="Y33" s="5">
        <v>0.65</v>
      </c>
      <c r="Z33" s="11" t="s">
        <v>74</v>
      </c>
      <c r="AA33" s="12" t="s">
        <v>75</v>
      </c>
      <c r="AB33" s="4">
        <v>11</v>
      </c>
      <c r="AC33" s="4">
        <v>32</v>
      </c>
      <c r="AD33" s="4">
        <v>22</v>
      </c>
      <c r="AE33" s="4">
        <v>16</v>
      </c>
      <c r="AF33" s="4">
        <v>10</v>
      </c>
      <c r="AG33" s="4">
        <v>9</v>
      </c>
    </row>
    <row r="34" spans="1:33" s="4" customFormat="1" ht="15.75" x14ac:dyDescent="0.25">
      <c r="A34" s="4" t="s">
        <v>95</v>
      </c>
      <c r="B34" s="4" t="s">
        <v>102</v>
      </c>
      <c r="C34" s="5">
        <v>0.7</v>
      </c>
      <c r="D34" s="4" t="s">
        <v>107</v>
      </c>
      <c r="E34" s="10" t="s">
        <v>67</v>
      </c>
      <c r="F34" s="4" t="s">
        <v>65</v>
      </c>
      <c r="J34" s="4" t="s">
        <v>14</v>
      </c>
      <c r="K34" s="9">
        <v>0.86</v>
      </c>
      <c r="L34" s="9">
        <v>0.14000000000000001</v>
      </c>
      <c r="M34" s="4">
        <v>200</v>
      </c>
      <c r="N34" s="4">
        <v>80</v>
      </c>
      <c r="O34" s="4">
        <v>120</v>
      </c>
      <c r="P34" s="4">
        <v>250</v>
      </c>
      <c r="Q34" s="4">
        <v>100</v>
      </c>
      <c r="R34" s="4">
        <v>150</v>
      </c>
      <c r="S34" s="14"/>
      <c r="U34" s="5"/>
      <c r="V34" s="5"/>
      <c r="W34" s="5">
        <v>0.88</v>
      </c>
      <c r="X34" s="5">
        <v>0.44</v>
      </c>
      <c r="Y34" s="5">
        <v>0.76</v>
      </c>
      <c r="Z34" s="11" t="s">
        <v>74</v>
      </c>
      <c r="AA34" s="12" t="s">
        <v>75</v>
      </c>
      <c r="AB34" s="4">
        <v>13</v>
      </c>
      <c r="AC34" s="4">
        <v>26</v>
      </c>
      <c r="AD34" s="4">
        <v>22</v>
      </c>
      <c r="AE34" s="4">
        <v>16</v>
      </c>
      <c r="AF34" s="4">
        <v>12</v>
      </c>
      <c r="AG34" s="4">
        <v>11</v>
      </c>
    </row>
    <row r="35" spans="1:33" s="4" customFormat="1" ht="15.75" x14ac:dyDescent="0.25">
      <c r="A35" s="4" t="s">
        <v>95</v>
      </c>
      <c r="B35" s="4" t="s">
        <v>102</v>
      </c>
      <c r="C35" s="5">
        <v>0.7</v>
      </c>
      <c r="D35" s="4" t="s">
        <v>107</v>
      </c>
      <c r="E35" s="10" t="s">
        <v>67</v>
      </c>
      <c r="F35" s="4" t="s">
        <v>64</v>
      </c>
      <c r="J35" s="4" t="s">
        <v>14</v>
      </c>
      <c r="K35" s="9">
        <v>0.2</v>
      </c>
      <c r="L35" s="9">
        <v>0.8</v>
      </c>
      <c r="M35" s="4">
        <v>60</v>
      </c>
      <c r="N35" s="4">
        <v>15</v>
      </c>
      <c r="O35" s="4">
        <v>45</v>
      </c>
      <c r="P35" s="4">
        <v>6000</v>
      </c>
      <c r="Q35" s="4">
        <v>2000</v>
      </c>
      <c r="R35" s="4">
        <v>4000</v>
      </c>
      <c r="S35" s="14"/>
      <c r="U35" s="5"/>
      <c r="V35" s="5"/>
      <c r="W35" s="5">
        <v>0.74</v>
      </c>
      <c r="X35" s="5">
        <v>0.46</v>
      </c>
      <c r="Y35" s="5">
        <v>0.53</v>
      </c>
      <c r="Z35" s="11" t="s">
        <v>74</v>
      </c>
      <c r="AA35" s="12" t="s">
        <v>75</v>
      </c>
      <c r="AB35" s="4">
        <v>11</v>
      </c>
      <c r="AC35" s="4">
        <v>31</v>
      </c>
      <c r="AD35" s="4">
        <v>28</v>
      </c>
      <c r="AE35" s="4">
        <v>16</v>
      </c>
      <c r="AF35" s="4">
        <v>9</v>
      </c>
      <c r="AG35" s="4">
        <v>5</v>
      </c>
    </row>
    <row r="36" spans="1:33" s="4" customFormat="1" ht="15.75" x14ac:dyDescent="0.25">
      <c r="A36" s="4" t="s">
        <v>95</v>
      </c>
      <c r="B36" s="4" t="s">
        <v>103</v>
      </c>
      <c r="C36" s="5">
        <v>0.7</v>
      </c>
      <c r="D36" s="4" t="s">
        <v>107</v>
      </c>
      <c r="E36" s="10" t="s">
        <v>67</v>
      </c>
      <c r="F36" s="4" t="s">
        <v>65</v>
      </c>
      <c r="J36" s="4" t="s">
        <v>14</v>
      </c>
      <c r="K36" s="9">
        <v>0.85</v>
      </c>
      <c r="L36" s="9">
        <v>0.15</v>
      </c>
      <c r="M36" s="4">
        <v>60</v>
      </c>
      <c r="N36" s="4">
        <v>20</v>
      </c>
      <c r="O36" s="4">
        <v>40</v>
      </c>
      <c r="P36" s="4">
        <v>320</v>
      </c>
      <c r="Q36" s="4">
        <v>200</v>
      </c>
      <c r="R36" s="4">
        <v>120</v>
      </c>
      <c r="S36" s="14"/>
      <c r="U36" s="5"/>
      <c r="V36" s="5"/>
      <c r="W36" s="5">
        <v>0.84</v>
      </c>
      <c r="X36" s="5">
        <v>0.3</v>
      </c>
      <c r="Y36" s="5">
        <v>0.79</v>
      </c>
      <c r="Z36" s="11" t="s">
        <v>74</v>
      </c>
      <c r="AA36" s="12" t="s">
        <v>75</v>
      </c>
      <c r="AB36" s="4">
        <v>11</v>
      </c>
      <c r="AC36" s="4">
        <v>31</v>
      </c>
      <c r="AD36" s="4">
        <v>26</v>
      </c>
      <c r="AE36" s="4">
        <v>14</v>
      </c>
      <c r="AF36" s="4">
        <v>9</v>
      </c>
      <c r="AG36" s="4">
        <v>9</v>
      </c>
    </row>
    <row r="37" spans="1:33" s="4" customFormat="1" ht="15.75" x14ac:dyDescent="0.25">
      <c r="A37" s="4" t="s">
        <v>95</v>
      </c>
      <c r="B37" s="4" t="s">
        <v>103</v>
      </c>
      <c r="C37" s="5">
        <v>0.7</v>
      </c>
      <c r="D37" s="4" t="s">
        <v>107</v>
      </c>
      <c r="E37" s="10" t="s">
        <v>67</v>
      </c>
      <c r="F37" s="4" t="s">
        <v>64</v>
      </c>
      <c r="J37" s="4" t="s">
        <v>14</v>
      </c>
      <c r="K37" s="9">
        <v>0.8</v>
      </c>
      <c r="L37" s="9">
        <v>0.2</v>
      </c>
      <c r="M37" s="4">
        <v>35</v>
      </c>
      <c r="N37" s="4">
        <v>10</v>
      </c>
      <c r="O37" s="4">
        <v>25</v>
      </c>
      <c r="P37" s="4">
        <v>500</v>
      </c>
      <c r="Q37" s="4">
        <v>200</v>
      </c>
      <c r="R37" s="4">
        <v>300</v>
      </c>
      <c r="S37" s="14"/>
      <c r="U37" s="5"/>
      <c r="V37" s="5"/>
      <c r="W37" s="5">
        <v>0.95</v>
      </c>
      <c r="X37" s="5">
        <v>0.44</v>
      </c>
      <c r="Y37" s="5">
        <v>0.55000000000000004</v>
      </c>
      <c r="Z37" s="11" t="s">
        <v>74</v>
      </c>
      <c r="AA37" s="12" t="s">
        <v>75</v>
      </c>
      <c r="AB37" s="4">
        <v>12</v>
      </c>
      <c r="AC37" s="4">
        <v>40</v>
      </c>
      <c r="AD37" s="4">
        <v>19</v>
      </c>
      <c r="AE37" s="4">
        <v>11</v>
      </c>
      <c r="AF37" s="4">
        <v>16</v>
      </c>
      <c r="AG37" s="4">
        <v>2</v>
      </c>
    </row>
    <row r="38" spans="1:33" s="4" customFormat="1" ht="15.75" x14ac:dyDescent="0.25">
      <c r="A38" s="4" t="s">
        <v>95</v>
      </c>
      <c r="B38" s="4" t="s">
        <v>104</v>
      </c>
      <c r="C38" s="5">
        <v>0.7</v>
      </c>
      <c r="D38" s="4" t="s">
        <v>107</v>
      </c>
      <c r="E38" s="10" t="s">
        <v>67</v>
      </c>
      <c r="F38" s="4" t="s">
        <v>65</v>
      </c>
      <c r="J38" s="4" t="s">
        <v>14</v>
      </c>
      <c r="K38" s="9">
        <v>0.9</v>
      </c>
      <c r="L38" s="9">
        <v>0.1</v>
      </c>
      <c r="M38" s="4">
        <v>30</v>
      </c>
      <c r="N38" s="4">
        <v>10</v>
      </c>
      <c r="O38" s="4">
        <v>20</v>
      </c>
      <c r="P38" s="4">
        <v>300</v>
      </c>
      <c r="Q38" s="4">
        <v>100</v>
      </c>
      <c r="R38" s="4">
        <v>200</v>
      </c>
      <c r="S38" s="14"/>
      <c r="U38" s="5"/>
      <c r="V38" s="5"/>
      <c r="W38" s="5">
        <v>0.98</v>
      </c>
      <c r="X38" s="5">
        <v>0.37</v>
      </c>
      <c r="Y38" s="5">
        <v>0.72</v>
      </c>
      <c r="Z38" s="11" t="s">
        <v>74</v>
      </c>
      <c r="AA38" s="12" t="s">
        <v>75</v>
      </c>
      <c r="AB38" s="4">
        <v>7</v>
      </c>
      <c r="AC38" s="4">
        <v>27</v>
      </c>
      <c r="AD38" s="4">
        <v>20</v>
      </c>
      <c r="AE38" s="4">
        <v>16</v>
      </c>
      <c r="AF38" s="4">
        <v>13</v>
      </c>
      <c r="AG38" s="4">
        <v>17</v>
      </c>
    </row>
    <row r="39" spans="1:33" s="4" customFormat="1" ht="15.75" x14ac:dyDescent="0.25">
      <c r="A39" s="4" t="s">
        <v>95</v>
      </c>
      <c r="B39" s="4" t="s">
        <v>104</v>
      </c>
      <c r="C39" s="5">
        <v>0.7</v>
      </c>
      <c r="D39" s="4" t="s">
        <v>107</v>
      </c>
      <c r="E39" s="10" t="s">
        <v>67</v>
      </c>
      <c r="F39" s="4" t="s">
        <v>64</v>
      </c>
      <c r="J39" s="4" t="s">
        <v>14</v>
      </c>
      <c r="K39" s="9">
        <v>0.9</v>
      </c>
      <c r="L39" s="9">
        <v>0.1</v>
      </c>
      <c r="M39" s="4">
        <v>1200</v>
      </c>
      <c r="N39" s="4">
        <v>450</v>
      </c>
      <c r="O39" s="4">
        <v>750</v>
      </c>
      <c r="P39" s="4">
        <v>320</v>
      </c>
      <c r="Q39" s="4">
        <v>100</v>
      </c>
      <c r="R39" s="4">
        <v>120</v>
      </c>
      <c r="S39" s="14"/>
      <c r="U39" s="5"/>
      <c r="V39" s="5"/>
      <c r="W39" s="5">
        <v>0.81</v>
      </c>
      <c r="X39" s="5">
        <v>0.36</v>
      </c>
      <c r="Y39" s="5">
        <v>0.55000000000000004</v>
      </c>
      <c r="Z39" s="11" t="s">
        <v>74</v>
      </c>
      <c r="AA39" s="12" t="s">
        <v>75</v>
      </c>
      <c r="AB39" s="4">
        <v>7</v>
      </c>
      <c r="AC39" s="4">
        <v>28</v>
      </c>
      <c r="AD39" s="4">
        <v>21</v>
      </c>
      <c r="AE39" s="4">
        <v>17</v>
      </c>
      <c r="AF39" s="4">
        <v>12</v>
      </c>
      <c r="AG39" s="4">
        <v>15</v>
      </c>
    </row>
    <row r="40" spans="1:33" s="4" customFormat="1" ht="15.75" x14ac:dyDescent="0.25">
      <c r="A40" s="4" t="s">
        <v>95</v>
      </c>
      <c r="B40" s="4" t="s">
        <v>105</v>
      </c>
      <c r="C40" s="5">
        <v>0.7</v>
      </c>
      <c r="D40" s="4" t="s">
        <v>107</v>
      </c>
      <c r="E40" s="10" t="s">
        <v>67</v>
      </c>
      <c r="F40" s="4" t="s">
        <v>65</v>
      </c>
      <c r="J40" s="4" t="s">
        <v>14</v>
      </c>
      <c r="K40" s="9">
        <v>0.8</v>
      </c>
      <c r="L40" s="9">
        <v>0.2</v>
      </c>
      <c r="M40" s="4">
        <v>80</v>
      </c>
      <c r="N40" s="4">
        <v>20</v>
      </c>
      <c r="O40" s="4">
        <v>60</v>
      </c>
      <c r="P40" s="4">
        <v>90</v>
      </c>
      <c r="Q40" s="4">
        <v>30</v>
      </c>
      <c r="R40" s="4">
        <v>60</v>
      </c>
      <c r="S40" s="14"/>
      <c r="U40" s="5"/>
      <c r="V40" s="5"/>
      <c r="W40" s="5">
        <v>0.77</v>
      </c>
      <c r="X40" s="5">
        <v>0.41</v>
      </c>
      <c r="Y40" s="5">
        <v>0.68</v>
      </c>
      <c r="Z40" s="11" t="s">
        <v>74</v>
      </c>
      <c r="AA40" s="12" t="s">
        <v>75</v>
      </c>
      <c r="AB40" s="4">
        <v>20</v>
      </c>
      <c r="AC40" s="4">
        <v>13</v>
      </c>
      <c r="AD40" s="4">
        <v>26</v>
      </c>
      <c r="AE40" s="4">
        <v>21</v>
      </c>
      <c r="AF40" s="4">
        <v>13</v>
      </c>
      <c r="AG40" s="4">
        <v>7</v>
      </c>
    </row>
    <row r="41" spans="1:33" s="4" customFormat="1" ht="15.75" x14ac:dyDescent="0.25">
      <c r="A41" s="4" t="s">
        <v>95</v>
      </c>
      <c r="B41" s="4" t="s">
        <v>105</v>
      </c>
      <c r="C41" s="5">
        <v>0.7</v>
      </c>
      <c r="D41" s="4" t="s">
        <v>107</v>
      </c>
      <c r="E41" s="10" t="s">
        <v>67</v>
      </c>
      <c r="F41" s="4" t="s">
        <v>64</v>
      </c>
      <c r="J41" s="4" t="s">
        <v>14</v>
      </c>
      <c r="K41" s="9">
        <v>0.8</v>
      </c>
      <c r="L41" s="9">
        <v>0.2</v>
      </c>
      <c r="M41" s="4">
        <v>60</v>
      </c>
      <c r="N41" s="4">
        <v>20</v>
      </c>
      <c r="O41" s="4">
        <v>40</v>
      </c>
      <c r="P41" s="4">
        <v>60</v>
      </c>
      <c r="Q41" s="4">
        <v>20</v>
      </c>
      <c r="R41" s="4">
        <v>40</v>
      </c>
      <c r="S41" s="14"/>
      <c r="U41" s="5"/>
      <c r="V41" s="5"/>
      <c r="W41" s="5">
        <v>0.71</v>
      </c>
      <c r="X41" s="5">
        <v>0.28999999999999998</v>
      </c>
      <c r="Y41" s="5">
        <v>0.61</v>
      </c>
      <c r="Z41" s="11" t="s">
        <v>74</v>
      </c>
      <c r="AA41" s="12" t="s">
        <v>75</v>
      </c>
      <c r="AB41" s="4">
        <v>15</v>
      </c>
      <c r="AC41" s="4">
        <v>22</v>
      </c>
      <c r="AD41" s="4">
        <v>21</v>
      </c>
      <c r="AE41" s="4">
        <v>16</v>
      </c>
      <c r="AF41" s="4">
        <v>13</v>
      </c>
      <c r="AG41" s="4">
        <v>13</v>
      </c>
    </row>
    <row r="42" spans="1:33" s="4" customFormat="1" ht="15.75" x14ac:dyDescent="0.25">
      <c r="A42" s="4" t="s">
        <v>95</v>
      </c>
      <c r="B42" s="4" t="s">
        <v>96</v>
      </c>
      <c r="C42" s="5">
        <v>0.8</v>
      </c>
      <c r="D42" s="4" t="s">
        <v>108</v>
      </c>
      <c r="E42" s="10" t="s">
        <v>68</v>
      </c>
      <c r="F42" s="4" t="s">
        <v>65</v>
      </c>
      <c r="J42" s="4" t="s">
        <v>16</v>
      </c>
      <c r="K42" s="9">
        <v>0.9</v>
      </c>
      <c r="L42" s="9">
        <v>0.1</v>
      </c>
      <c r="M42" s="4">
        <v>20</v>
      </c>
      <c r="N42" s="4">
        <v>10</v>
      </c>
      <c r="O42" s="4">
        <v>10</v>
      </c>
      <c r="P42" s="4">
        <v>230</v>
      </c>
      <c r="Q42" s="4">
        <v>100</v>
      </c>
      <c r="R42" s="4">
        <v>130</v>
      </c>
      <c r="S42" s="14"/>
      <c r="U42" s="5"/>
      <c r="V42" s="5"/>
      <c r="W42" s="5">
        <v>0.89</v>
      </c>
      <c r="X42" s="5">
        <v>0.25</v>
      </c>
      <c r="Y42" s="5">
        <v>0.78</v>
      </c>
      <c r="Z42" s="11" t="s">
        <v>76</v>
      </c>
      <c r="AA42" s="12" t="s">
        <v>77</v>
      </c>
      <c r="AB42" s="4">
        <v>21</v>
      </c>
      <c r="AC42" s="4">
        <v>45</v>
      </c>
      <c r="AD42" s="4">
        <v>17</v>
      </c>
      <c r="AE42" s="4">
        <v>5</v>
      </c>
      <c r="AF42" s="4">
        <v>2</v>
      </c>
      <c r="AG42" s="4">
        <v>10</v>
      </c>
    </row>
    <row r="43" spans="1:33" s="4" customFormat="1" ht="15.75" x14ac:dyDescent="0.25">
      <c r="A43" s="4" t="s">
        <v>95</v>
      </c>
      <c r="B43" s="4" t="s">
        <v>96</v>
      </c>
      <c r="C43" s="5">
        <v>0.8</v>
      </c>
      <c r="D43" s="4" t="s">
        <v>108</v>
      </c>
      <c r="E43" s="10" t="s">
        <v>68</v>
      </c>
      <c r="F43" s="4" t="s">
        <v>64</v>
      </c>
      <c r="J43" s="4" t="s">
        <v>16</v>
      </c>
      <c r="K43" s="9">
        <v>0.7</v>
      </c>
      <c r="L43" s="9">
        <v>0.3</v>
      </c>
      <c r="M43" s="4">
        <v>130</v>
      </c>
      <c r="N43" s="4">
        <v>50</v>
      </c>
      <c r="O43" s="4">
        <v>80</v>
      </c>
      <c r="P43" s="4">
        <v>500</v>
      </c>
      <c r="Q43" s="4">
        <v>200</v>
      </c>
      <c r="R43" s="4">
        <v>300</v>
      </c>
      <c r="S43" s="14"/>
      <c r="U43" s="5"/>
      <c r="V43" s="5"/>
      <c r="W43" s="5">
        <v>0.89</v>
      </c>
      <c r="X43" s="5">
        <v>0.21</v>
      </c>
      <c r="Y43" s="5">
        <v>0.87</v>
      </c>
      <c r="Z43" s="11" t="s">
        <v>76</v>
      </c>
      <c r="AA43" s="12" t="s">
        <v>77</v>
      </c>
      <c r="AB43" s="4">
        <v>10</v>
      </c>
      <c r="AC43" s="4">
        <v>44</v>
      </c>
      <c r="AD43" s="4">
        <v>15</v>
      </c>
      <c r="AE43" s="4">
        <v>5</v>
      </c>
      <c r="AF43" s="4">
        <v>24</v>
      </c>
      <c r="AG43" s="4">
        <v>2</v>
      </c>
    </row>
    <row r="44" spans="1:33" s="4" customFormat="1" ht="15.75" x14ac:dyDescent="0.25">
      <c r="A44" s="4" t="s">
        <v>95</v>
      </c>
      <c r="B44" s="4" t="s">
        <v>97</v>
      </c>
      <c r="C44" s="5">
        <v>0.8</v>
      </c>
      <c r="D44" s="4" t="s">
        <v>108</v>
      </c>
      <c r="E44" s="10" t="s">
        <v>68</v>
      </c>
      <c r="F44" s="4" t="s">
        <v>65</v>
      </c>
      <c r="J44" s="4" t="s">
        <v>16</v>
      </c>
      <c r="K44" s="9">
        <v>0.75</v>
      </c>
      <c r="L44" s="9">
        <v>0.25</v>
      </c>
      <c r="M44" s="4">
        <v>60</v>
      </c>
      <c r="N44" s="4">
        <v>20</v>
      </c>
      <c r="O44" s="4">
        <v>40</v>
      </c>
      <c r="P44" s="4">
        <v>450</v>
      </c>
      <c r="Q44" s="4">
        <v>150</v>
      </c>
      <c r="R44" s="4">
        <v>300</v>
      </c>
      <c r="S44" s="14"/>
      <c r="U44" s="5"/>
      <c r="V44" s="5"/>
      <c r="W44" s="5">
        <v>0.67</v>
      </c>
      <c r="X44" s="5">
        <v>0.26</v>
      </c>
      <c r="Y44" s="5">
        <v>0.56000000000000005</v>
      </c>
      <c r="Z44" s="11" t="s">
        <v>76</v>
      </c>
      <c r="AA44" s="12" t="s">
        <v>77</v>
      </c>
      <c r="AB44" s="4">
        <v>16</v>
      </c>
      <c r="AC44" s="4">
        <v>51</v>
      </c>
      <c r="AD44" s="4">
        <v>16</v>
      </c>
      <c r="AE44" s="4">
        <v>5</v>
      </c>
      <c r="AF44" s="4">
        <v>2</v>
      </c>
      <c r="AG44" s="4">
        <v>10</v>
      </c>
    </row>
    <row r="45" spans="1:33" s="4" customFormat="1" ht="15.75" x14ac:dyDescent="0.25">
      <c r="A45" s="4" t="s">
        <v>95</v>
      </c>
      <c r="B45" s="4" t="s">
        <v>97</v>
      </c>
      <c r="C45" s="5">
        <v>0.8</v>
      </c>
      <c r="D45" s="4" t="s">
        <v>108</v>
      </c>
      <c r="E45" s="10" t="s">
        <v>68</v>
      </c>
      <c r="F45" s="4" t="s">
        <v>64</v>
      </c>
      <c r="J45" s="4" t="s">
        <v>16</v>
      </c>
      <c r="K45" s="9">
        <v>0.84</v>
      </c>
      <c r="L45" s="9">
        <v>0.16</v>
      </c>
      <c r="M45" s="4">
        <v>30</v>
      </c>
      <c r="N45" s="4">
        <v>10</v>
      </c>
      <c r="O45" s="4">
        <v>20</v>
      </c>
      <c r="P45" s="4">
        <v>620</v>
      </c>
      <c r="Q45" s="4">
        <v>300</v>
      </c>
      <c r="R45" s="4">
        <v>320</v>
      </c>
      <c r="S45" s="14"/>
      <c r="U45" s="5"/>
      <c r="V45" s="5"/>
      <c r="W45" s="5">
        <v>0.71</v>
      </c>
      <c r="X45" s="5">
        <v>0.39</v>
      </c>
      <c r="Y45" s="5">
        <v>0.54</v>
      </c>
      <c r="Z45" s="11" t="s">
        <v>76</v>
      </c>
      <c r="AA45" s="12" t="s">
        <v>77</v>
      </c>
      <c r="AB45" s="4">
        <v>16</v>
      </c>
      <c r="AC45" s="4">
        <v>37</v>
      </c>
      <c r="AD45" s="4">
        <v>22</v>
      </c>
      <c r="AE45" s="4">
        <v>10</v>
      </c>
      <c r="AF45" s="4">
        <v>5</v>
      </c>
      <c r="AG45" s="4">
        <v>10</v>
      </c>
    </row>
    <row r="46" spans="1:33" s="4" customFormat="1" ht="15.75" x14ac:dyDescent="0.25">
      <c r="A46" s="4" t="s">
        <v>95</v>
      </c>
      <c r="B46" s="4" t="s">
        <v>98</v>
      </c>
      <c r="C46" s="5">
        <v>0.8</v>
      </c>
      <c r="D46" s="4" t="s">
        <v>108</v>
      </c>
      <c r="E46" s="10" t="s">
        <v>68</v>
      </c>
      <c r="F46" s="4" t="s">
        <v>65</v>
      </c>
      <c r="J46" s="4" t="s">
        <v>16</v>
      </c>
      <c r="K46" s="9">
        <v>0.75</v>
      </c>
      <c r="L46" s="9">
        <v>0.25</v>
      </c>
      <c r="M46" s="4">
        <v>67</v>
      </c>
      <c r="N46" s="4">
        <v>50</v>
      </c>
      <c r="O46" s="4">
        <v>17</v>
      </c>
      <c r="P46" s="4">
        <v>420</v>
      </c>
      <c r="Q46" s="4">
        <v>180</v>
      </c>
      <c r="R46" s="4">
        <v>240</v>
      </c>
      <c r="S46" s="14"/>
      <c r="U46" s="5"/>
      <c r="V46" s="5"/>
      <c r="W46" s="5">
        <v>0.9</v>
      </c>
      <c r="X46" s="5">
        <v>0.23</v>
      </c>
      <c r="Y46" s="5">
        <v>0.89</v>
      </c>
      <c r="Z46" s="11" t="s">
        <v>76</v>
      </c>
      <c r="AA46" s="12" t="s">
        <v>77</v>
      </c>
      <c r="AB46" s="4">
        <v>16</v>
      </c>
      <c r="AC46" s="4">
        <v>36</v>
      </c>
      <c r="AD46" s="4">
        <v>23</v>
      </c>
      <c r="AE46" s="4">
        <v>12</v>
      </c>
      <c r="AF46" s="4">
        <v>5</v>
      </c>
      <c r="AG46" s="4">
        <v>8</v>
      </c>
    </row>
    <row r="47" spans="1:33" s="4" customFormat="1" ht="15.75" x14ac:dyDescent="0.25">
      <c r="A47" s="4" t="s">
        <v>95</v>
      </c>
      <c r="B47" s="4" t="s">
        <v>98</v>
      </c>
      <c r="C47" s="5">
        <v>0.8</v>
      </c>
      <c r="D47" s="4" t="s">
        <v>108</v>
      </c>
      <c r="E47" s="10" t="s">
        <v>68</v>
      </c>
      <c r="F47" s="4" t="s">
        <v>64</v>
      </c>
      <c r="J47" s="4" t="s">
        <v>16</v>
      </c>
      <c r="K47" s="9">
        <v>0.86</v>
      </c>
      <c r="L47" s="9">
        <v>0.14000000000000001</v>
      </c>
      <c r="M47" s="4">
        <v>97</v>
      </c>
      <c r="N47" s="4">
        <v>50</v>
      </c>
      <c r="O47" s="4">
        <v>47</v>
      </c>
      <c r="P47" s="4">
        <v>450</v>
      </c>
      <c r="Q47" s="4">
        <v>200</v>
      </c>
      <c r="R47" s="4">
        <v>250</v>
      </c>
      <c r="S47" s="14"/>
      <c r="U47" s="5"/>
      <c r="V47" s="5"/>
      <c r="W47" s="5">
        <v>0.67</v>
      </c>
      <c r="X47" s="5">
        <v>0.5</v>
      </c>
      <c r="Y47" s="5">
        <v>0.44</v>
      </c>
      <c r="Z47" s="11" t="s">
        <v>76</v>
      </c>
      <c r="AA47" s="12" t="s">
        <v>77</v>
      </c>
      <c r="AB47" s="4">
        <v>10</v>
      </c>
      <c r="AC47" s="4">
        <v>43</v>
      </c>
      <c r="AD47" s="4">
        <v>32</v>
      </c>
      <c r="AE47" s="4">
        <v>11</v>
      </c>
      <c r="AF47" s="4">
        <v>3</v>
      </c>
      <c r="AG47" s="4">
        <v>1</v>
      </c>
    </row>
    <row r="48" spans="1:33" s="4" customFormat="1" ht="15.75" x14ac:dyDescent="0.25">
      <c r="A48" s="4" t="s">
        <v>95</v>
      </c>
      <c r="B48" s="4" t="s">
        <v>99</v>
      </c>
      <c r="C48" s="5">
        <v>0.8</v>
      </c>
      <c r="D48" s="4" t="s">
        <v>108</v>
      </c>
      <c r="E48" s="10" t="s">
        <v>68</v>
      </c>
      <c r="F48" s="4" t="s">
        <v>65</v>
      </c>
      <c r="J48" s="4" t="s">
        <v>16</v>
      </c>
      <c r="K48" s="9">
        <v>0.2</v>
      </c>
      <c r="L48" s="9">
        <v>0.8</v>
      </c>
      <c r="M48" s="4">
        <v>90</v>
      </c>
      <c r="N48" s="4">
        <v>45</v>
      </c>
      <c r="O48" s="4">
        <v>45</v>
      </c>
      <c r="P48" s="4">
        <v>240</v>
      </c>
      <c r="Q48" s="4">
        <v>120</v>
      </c>
      <c r="R48" s="4">
        <v>120</v>
      </c>
      <c r="S48" s="14"/>
      <c r="U48" s="5"/>
      <c r="V48" s="5"/>
      <c r="W48" s="5">
        <v>0.79</v>
      </c>
      <c r="X48" s="5">
        <v>0.45</v>
      </c>
      <c r="Y48" s="5">
        <v>0.82</v>
      </c>
      <c r="Z48" s="11" t="s">
        <v>76</v>
      </c>
      <c r="AA48" s="12" t="s">
        <v>77</v>
      </c>
      <c r="AB48" s="4">
        <v>11</v>
      </c>
      <c r="AC48" s="4">
        <v>41</v>
      </c>
      <c r="AD48" s="4">
        <v>19</v>
      </c>
      <c r="AE48" s="4">
        <v>8</v>
      </c>
      <c r="AF48" s="4">
        <v>4</v>
      </c>
      <c r="AG48" s="4">
        <v>17</v>
      </c>
    </row>
    <row r="49" spans="1:33" s="4" customFormat="1" ht="15.75" x14ac:dyDescent="0.25">
      <c r="A49" s="4" t="s">
        <v>95</v>
      </c>
      <c r="B49" s="4" t="s">
        <v>99</v>
      </c>
      <c r="C49" s="5">
        <v>0.8</v>
      </c>
      <c r="D49" s="4" t="s">
        <v>108</v>
      </c>
      <c r="E49" s="10" t="s">
        <v>68</v>
      </c>
      <c r="F49" s="4" t="s">
        <v>64</v>
      </c>
      <c r="J49" s="4" t="s">
        <v>16</v>
      </c>
      <c r="K49" s="9">
        <v>0.85</v>
      </c>
      <c r="L49" s="9">
        <v>0.15</v>
      </c>
      <c r="M49" s="4">
        <v>80</v>
      </c>
      <c r="N49" s="4">
        <v>40</v>
      </c>
      <c r="O49" s="4">
        <v>40</v>
      </c>
      <c r="P49" s="4">
        <v>200</v>
      </c>
      <c r="Q49" s="4">
        <v>100</v>
      </c>
      <c r="R49" s="4">
        <v>100</v>
      </c>
      <c r="S49" s="14"/>
      <c r="U49" s="5"/>
      <c r="V49" s="5"/>
      <c r="W49" s="5">
        <v>0.87</v>
      </c>
      <c r="X49" s="5">
        <v>0.59</v>
      </c>
      <c r="Y49" s="5">
        <v>0.69</v>
      </c>
      <c r="Z49" s="11" t="s">
        <v>76</v>
      </c>
      <c r="AA49" s="12" t="s">
        <v>77</v>
      </c>
      <c r="AB49" s="4">
        <v>16</v>
      </c>
      <c r="AC49" s="4">
        <v>34</v>
      </c>
      <c r="AD49" s="4">
        <v>23</v>
      </c>
      <c r="AE49" s="4">
        <v>13</v>
      </c>
      <c r="AF49" s="4">
        <v>8</v>
      </c>
      <c r="AG49" s="4">
        <v>6</v>
      </c>
    </row>
    <row r="50" spans="1:33" s="4" customFormat="1" ht="15.75" x14ac:dyDescent="0.25">
      <c r="A50" s="4" t="s">
        <v>95</v>
      </c>
      <c r="B50" s="4" t="s">
        <v>100</v>
      </c>
      <c r="C50" s="5">
        <v>0.8</v>
      </c>
      <c r="D50" s="4" t="s">
        <v>108</v>
      </c>
      <c r="E50" s="10" t="s">
        <v>68</v>
      </c>
      <c r="F50" s="4" t="s">
        <v>65</v>
      </c>
      <c r="J50" s="4" t="s">
        <v>16</v>
      </c>
      <c r="K50" s="9">
        <v>0.8</v>
      </c>
      <c r="L50" s="9">
        <v>0.2</v>
      </c>
      <c r="M50" s="4">
        <v>45</v>
      </c>
      <c r="N50" s="4">
        <v>20</v>
      </c>
      <c r="O50" s="4">
        <v>25</v>
      </c>
      <c r="P50" s="4">
        <v>120</v>
      </c>
      <c r="Q50" s="4">
        <v>35</v>
      </c>
      <c r="R50" s="4">
        <v>85</v>
      </c>
      <c r="S50" s="14"/>
      <c r="U50" s="5"/>
      <c r="V50" s="5"/>
      <c r="W50" s="5">
        <v>0.71</v>
      </c>
      <c r="X50" s="5">
        <v>0.62</v>
      </c>
      <c r="Y50" s="5">
        <v>0.42</v>
      </c>
      <c r="Z50" s="11" t="s">
        <v>76</v>
      </c>
      <c r="AA50" s="12" t="s">
        <v>77</v>
      </c>
      <c r="AB50" s="4">
        <v>17</v>
      </c>
      <c r="AC50" s="4">
        <v>40</v>
      </c>
      <c r="AD50" s="4">
        <v>24</v>
      </c>
      <c r="AE50" s="4">
        <v>11</v>
      </c>
      <c r="AF50" s="4">
        <v>5</v>
      </c>
      <c r="AG50" s="4">
        <v>3</v>
      </c>
    </row>
    <row r="51" spans="1:33" s="4" customFormat="1" ht="15.75" x14ac:dyDescent="0.25">
      <c r="A51" s="4" t="s">
        <v>95</v>
      </c>
      <c r="B51" s="4" t="s">
        <v>100</v>
      </c>
      <c r="C51" s="5">
        <v>0.8</v>
      </c>
      <c r="D51" s="4" t="s">
        <v>108</v>
      </c>
      <c r="E51" s="10" t="s">
        <v>68</v>
      </c>
      <c r="F51" s="4" t="s">
        <v>64</v>
      </c>
      <c r="J51" s="4" t="s">
        <v>16</v>
      </c>
      <c r="K51" s="9">
        <v>0.9</v>
      </c>
      <c r="L51" s="9">
        <v>0.1</v>
      </c>
      <c r="M51" s="4">
        <v>60</v>
      </c>
      <c r="N51" s="4">
        <v>20</v>
      </c>
      <c r="O51" s="4">
        <v>40</v>
      </c>
      <c r="P51" s="4">
        <v>150</v>
      </c>
      <c r="Q51" s="4">
        <v>65</v>
      </c>
      <c r="R51" s="4">
        <v>85</v>
      </c>
      <c r="S51" s="14"/>
      <c r="U51" s="5"/>
      <c r="V51" s="5"/>
      <c r="W51" s="5">
        <v>0.78</v>
      </c>
      <c r="X51" s="5">
        <v>0.59</v>
      </c>
      <c r="Y51" s="5">
        <v>0.35</v>
      </c>
      <c r="Z51" s="11" t="s">
        <v>76</v>
      </c>
      <c r="AA51" s="12" t="s">
        <v>77</v>
      </c>
      <c r="AB51" s="4">
        <v>21</v>
      </c>
      <c r="AC51" s="4">
        <v>32</v>
      </c>
      <c r="AD51" s="4">
        <v>23</v>
      </c>
      <c r="AE51" s="4">
        <v>13</v>
      </c>
      <c r="AF51" s="4">
        <v>7</v>
      </c>
      <c r="AG51" s="4">
        <v>4</v>
      </c>
    </row>
    <row r="52" spans="1:33" s="4" customFormat="1" ht="15.75" x14ac:dyDescent="0.25">
      <c r="A52" s="4" t="s">
        <v>95</v>
      </c>
      <c r="B52" s="4" t="s">
        <v>101</v>
      </c>
      <c r="C52" s="5">
        <v>0.8</v>
      </c>
      <c r="D52" s="4" t="s">
        <v>108</v>
      </c>
      <c r="E52" s="10" t="s">
        <v>68</v>
      </c>
      <c r="F52" s="4" t="s">
        <v>65</v>
      </c>
      <c r="J52" s="4" t="s">
        <v>16</v>
      </c>
      <c r="K52" s="9">
        <v>0.9</v>
      </c>
      <c r="L52" s="9">
        <v>0.1</v>
      </c>
      <c r="M52" s="4">
        <v>40</v>
      </c>
      <c r="N52" s="4">
        <v>20</v>
      </c>
      <c r="O52" s="4">
        <v>20</v>
      </c>
      <c r="P52" s="4">
        <v>120</v>
      </c>
      <c r="Q52" s="4">
        <v>60</v>
      </c>
      <c r="R52" s="4">
        <v>60</v>
      </c>
      <c r="S52" s="14"/>
      <c r="U52" s="5"/>
      <c r="V52" s="5"/>
      <c r="W52" s="5">
        <v>0.74</v>
      </c>
      <c r="X52" s="5">
        <v>0.59</v>
      </c>
      <c r="Y52" s="5">
        <v>0.25</v>
      </c>
      <c r="Z52" s="11" t="s">
        <v>76</v>
      </c>
      <c r="AA52" s="12" t="s">
        <v>77</v>
      </c>
      <c r="AB52" s="4">
        <v>16</v>
      </c>
      <c r="AC52" s="4">
        <v>40</v>
      </c>
      <c r="AD52" s="4">
        <v>21</v>
      </c>
      <c r="AE52" s="4">
        <v>11</v>
      </c>
      <c r="AF52" s="4">
        <v>5</v>
      </c>
      <c r="AG52" s="4">
        <v>7</v>
      </c>
    </row>
    <row r="53" spans="1:33" s="4" customFormat="1" ht="15.75" x14ac:dyDescent="0.25">
      <c r="A53" s="4" t="s">
        <v>95</v>
      </c>
      <c r="B53" s="4" t="s">
        <v>101</v>
      </c>
      <c r="C53" s="5">
        <v>0.8</v>
      </c>
      <c r="D53" s="4" t="s">
        <v>108</v>
      </c>
      <c r="E53" s="10" t="s">
        <v>68</v>
      </c>
      <c r="F53" s="4" t="s">
        <v>64</v>
      </c>
      <c r="J53" s="4" t="s">
        <v>16</v>
      </c>
      <c r="K53" s="9">
        <v>0.8</v>
      </c>
      <c r="L53" s="9">
        <v>0.2</v>
      </c>
      <c r="M53" s="4">
        <v>34</v>
      </c>
      <c r="N53" s="4">
        <v>17</v>
      </c>
      <c r="O53" s="4">
        <v>17</v>
      </c>
      <c r="P53" s="4">
        <v>130</v>
      </c>
      <c r="Q53" s="4">
        <v>50</v>
      </c>
      <c r="R53" s="4">
        <v>80</v>
      </c>
      <c r="S53" s="14"/>
      <c r="U53" s="5"/>
      <c r="V53" s="5"/>
      <c r="W53" s="5">
        <v>0.85</v>
      </c>
      <c r="X53" s="5">
        <v>0.7</v>
      </c>
      <c r="Y53" s="5">
        <v>0.76</v>
      </c>
      <c r="Z53" s="11" t="s">
        <v>76</v>
      </c>
      <c r="AA53" s="12" t="s">
        <v>77</v>
      </c>
      <c r="AB53" s="4">
        <v>5</v>
      </c>
      <c r="AC53" s="4">
        <v>40</v>
      </c>
      <c r="AD53" s="4">
        <v>21</v>
      </c>
      <c r="AE53" s="4">
        <v>11</v>
      </c>
      <c r="AF53" s="4">
        <v>5</v>
      </c>
      <c r="AG53" s="4">
        <v>18</v>
      </c>
    </row>
    <row r="54" spans="1:33" s="4" customFormat="1" ht="15.75" x14ac:dyDescent="0.25">
      <c r="A54" s="4" t="s">
        <v>95</v>
      </c>
      <c r="B54" s="4" t="s">
        <v>102</v>
      </c>
      <c r="C54" s="5">
        <v>0.8</v>
      </c>
      <c r="D54" s="4" t="s">
        <v>108</v>
      </c>
      <c r="E54" s="10" t="s">
        <v>68</v>
      </c>
      <c r="F54" s="4" t="s">
        <v>65</v>
      </c>
      <c r="J54" s="4" t="s">
        <v>16</v>
      </c>
      <c r="K54" s="9">
        <v>0.8</v>
      </c>
      <c r="L54" s="9">
        <v>0.2</v>
      </c>
      <c r="M54" s="4">
        <v>34</v>
      </c>
      <c r="N54" s="4">
        <v>14</v>
      </c>
      <c r="O54" s="4">
        <v>20</v>
      </c>
      <c r="P54" s="4">
        <v>420</v>
      </c>
      <c r="Q54" s="4">
        <v>220</v>
      </c>
      <c r="R54" s="4">
        <v>200</v>
      </c>
      <c r="S54" s="14"/>
      <c r="U54" s="5"/>
      <c r="V54" s="5"/>
      <c r="W54" s="5">
        <v>0.78</v>
      </c>
      <c r="X54" s="5">
        <v>0.69</v>
      </c>
      <c r="Y54" s="5">
        <v>0.49</v>
      </c>
      <c r="Z54" s="11" t="s">
        <v>76</v>
      </c>
      <c r="AA54" s="12" t="s">
        <v>77</v>
      </c>
      <c r="AB54" s="4">
        <v>5</v>
      </c>
      <c r="AC54" s="4">
        <v>40</v>
      </c>
      <c r="AD54" s="4">
        <v>34</v>
      </c>
      <c r="AE54" s="4">
        <v>12</v>
      </c>
      <c r="AF54" s="4">
        <v>3</v>
      </c>
      <c r="AG54" s="4">
        <v>6</v>
      </c>
    </row>
    <row r="55" spans="1:33" s="4" customFormat="1" ht="15.75" x14ac:dyDescent="0.25">
      <c r="A55" s="4" t="s">
        <v>95</v>
      </c>
      <c r="B55" s="4" t="s">
        <v>102</v>
      </c>
      <c r="C55" s="5">
        <v>0.8</v>
      </c>
      <c r="D55" s="4" t="s">
        <v>108</v>
      </c>
      <c r="E55" s="10" t="s">
        <v>68</v>
      </c>
      <c r="F55" s="4" t="s">
        <v>64</v>
      </c>
      <c r="J55" s="4" t="s">
        <v>16</v>
      </c>
      <c r="K55" s="9">
        <v>0.9</v>
      </c>
      <c r="L55" s="9">
        <v>0.1</v>
      </c>
      <c r="M55" s="4">
        <v>40</v>
      </c>
      <c r="N55" s="4">
        <v>10</v>
      </c>
      <c r="O55" s="4">
        <v>30</v>
      </c>
      <c r="P55" s="4">
        <v>420</v>
      </c>
      <c r="Q55" s="4">
        <v>200</v>
      </c>
      <c r="R55" s="4">
        <v>220</v>
      </c>
      <c r="S55" s="14"/>
      <c r="U55" s="5"/>
      <c r="V55" s="5"/>
      <c r="W55" s="5">
        <v>0.84</v>
      </c>
      <c r="X55" s="5">
        <v>0.19</v>
      </c>
      <c r="Y55" s="5">
        <v>0.39</v>
      </c>
      <c r="Z55" s="11" t="s">
        <v>76</v>
      </c>
      <c r="AA55" s="12" t="s">
        <v>77</v>
      </c>
      <c r="AB55" s="4">
        <v>5</v>
      </c>
      <c r="AC55" s="4">
        <v>46</v>
      </c>
      <c r="AD55" s="4">
        <v>20</v>
      </c>
      <c r="AE55" s="4">
        <v>7</v>
      </c>
      <c r="AF55" s="4">
        <v>15</v>
      </c>
      <c r="AG55" s="4">
        <v>7</v>
      </c>
    </row>
    <row r="56" spans="1:33" s="4" customFormat="1" ht="15.75" x14ac:dyDescent="0.25">
      <c r="A56" s="4" t="s">
        <v>95</v>
      </c>
      <c r="B56" s="4" t="s">
        <v>103</v>
      </c>
      <c r="C56" s="5">
        <v>0.8</v>
      </c>
      <c r="D56" s="4" t="s">
        <v>108</v>
      </c>
      <c r="E56" s="10" t="s">
        <v>68</v>
      </c>
      <c r="F56" s="4" t="s">
        <v>65</v>
      </c>
      <c r="J56" s="4" t="s">
        <v>16</v>
      </c>
      <c r="K56" s="9">
        <v>0.5</v>
      </c>
      <c r="L56" s="9">
        <v>0.5</v>
      </c>
      <c r="M56" s="4">
        <v>20</v>
      </c>
      <c r="N56" s="4">
        <v>10</v>
      </c>
      <c r="O56" s="4">
        <v>10</v>
      </c>
      <c r="P56" s="4">
        <v>850</v>
      </c>
      <c r="Q56" s="4">
        <v>400</v>
      </c>
      <c r="R56" s="4">
        <v>450</v>
      </c>
      <c r="S56" s="14"/>
      <c r="U56" s="5"/>
      <c r="V56" s="5"/>
      <c r="W56" s="5">
        <v>0.89</v>
      </c>
      <c r="X56" s="5">
        <v>0.66</v>
      </c>
      <c r="Y56" s="5">
        <v>0.39</v>
      </c>
      <c r="Z56" s="11" t="s">
        <v>76</v>
      </c>
      <c r="AA56" s="12" t="s">
        <v>77</v>
      </c>
      <c r="AB56" s="4">
        <v>5</v>
      </c>
      <c r="AC56" s="4">
        <v>41</v>
      </c>
      <c r="AD56" s="4">
        <v>20</v>
      </c>
      <c r="AE56" s="4">
        <v>7</v>
      </c>
      <c r="AF56" s="4">
        <v>3</v>
      </c>
      <c r="AG56" s="4">
        <v>24</v>
      </c>
    </row>
    <row r="57" spans="1:33" s="4" customFormat="1" ht="15.75" x14ac:dyDescent="0.25">
      <c r="A57" s="4" t="s">
        <v>95</v>
      </c>
      <c r="B57" s="4" t="s">
        <v>103</v>
      </c>
      <c r="C57" s="5">
        <v>0.8</v>
      </c>
      <c r="D57" s="4" t="s">
        <v>108</v>
      </c>
      <c r="E57" s="10" t="s">
        <v>68</v>
      </c>
      <c r="F57" s="4" t="s">
        <v>64</v>
      </c>
      <c r="J57" s="4" t="s">
        <v>16</v>
      </c>
      <c r="K57" s="9">
        <v>0.8</v>
      </c>
      <c r="L57" s="9">
        <v>0.2</v>
      </c>
      <c r="M57" s="4">
        <v>34</v>
      </c>
      <c r="N57" s="4">
        <v>17</v>
      </c>
      <c r="O57" s="4">
        <v>17</v>
      </c>
      <c r="P57" s="4">
        <v>740</v>
      </c>
      <c r="Q57" s="4">
        <v>390</v>
      </c>
      <c r="R57" s="4">
        <v>350</v>
      </c>
      <c r="S57" s="14"/>
      <c r="U57" s="5"/>
      <c r="V57" s="5"/>
      <c r="W57" s="5">
        <v>0.82</v>
      </c>
      <c r="X57" s="5">
        <v>0.55000000000000004</v>
      </c>
      <c r="Y57" s="5">
        <v>0.62</v>
      </c>
      <c r="Z57" s="11" t="s">
        <v>76</v>
      </c>
      <c r="AA57" s="12" t="s">
        <v>77</v>
      </c>
      <c r="AB57" s="4">
        <v>3</v>
      </c>
      <c r="AC57" s="4">
        <v>33</v>
      </c>
      <c r="AD57" s="4">
        <v>28</v>
      </c>
      <c r="AE57" s="4">
        <v>20</v>
      </c>
      <c r="AF57" s="4">
        <v>9</v>
      </c>
      <c r="AG57" s="4">
        <v>7</v>
      </c>
    </row>
    <row r="58" spans="1:33" s="4" customFormat="1" ht="15.75" x14ac:dyDescent="0.25">
      <c r="A58" s="4" t="s">
        <v>95</v>
      </c>
      <c r="B58" s="4" t="s">
        <v>104</v>
      </c>
      <c r="C58" s="5">
        <v>0.8</v>
      </c>
      <c r="D58" s="4" t="s">
        <v>108</v>
      </c>
      <c r="E58" s="10" t="s">
        <v>68</v>
      </c>
      <c r="F58" s="4" t="s">
        <v>65</v>
      </c>
      <c r="J58" s="4" t="s">
        <v>16</v>
      </c>
      <c r="K58" s="9">
        <v>0.9</v>
      </c>
      <c r="L58" s="9">
        <v>0.1</v>
      </c>
      <c r="M58" s="4">
        <v>25</v>
      </c>
      <c r="N58" s="4">
        <v>10</v>
      </c>
      <c r="O58" s="4">
        <v>15</v>
      </c>
      <c r="P58" s="4">
        <v>520</v>
      </c>
      <c r="Q58" s="4">
        <v>200</v>
      </c>
      <c r="R58" s="4">
        <v>320</v>
      </c>
      <c r="S58" s="14"/>
      <c r="U58" s="5"/>
      <c r="V58" s="5"/>
      <c r="W58" s="5">
        <v>0.78</v>
      </c>
      <c r="X58" s="5">
        <v>0.76</v>
      </c>
      <c r="Y58" s="5">
        <v>0.49</v>
      </c>
      <c r="Z58" s="11" t="s">
        <v>76</v>
      </c>
      <c r="AA58" s="12" t="s">
        <v>77</v>
      </c>
      <c r="AB58" s="4">
        <v>3</v>
      </c>
      <c r="AC58" s="4">
        <v>27</v>
      </c>
      <c r="AD58" s="4">
        <v>21</v>
      </c>
      <c r="AE58" s="4">
        <v>31</v>
      </c>
      <c r="AF58" s="4">
        <v>10</v>
      </c>
      <c r="AG58" s="4">
        <v>8</v>
      </c>
    </row>
    <row r="59" spans="1:33" s="4" customFormat="1" ht="15.75" x14ac:dyDescent="0.25">
      <c r="A59" s="4" t="s">
        <v>95</v>
      </c>
      <c r="B59" s="4" t="s">
        <v>104</v>
      </c>
      <c r="C59" s="5">
        <v>0.8</v>
      </c>
      <c r="D59" s="4" t="s">
        <v>108</v>
      </c>
      <c r="E59" s="10" t="s">
        <v>68</v>
      </c>
      <c r="F59" s="4" t="s">
        <v>64</v>
      </c>
      <c r="J59" s="4" t="s">
        <v>16</v>
      </c>
      <c r="K59" s="9">
        <v>0.5</v>
      </c>
      <c r="L59" s="9">
        <v>0.5</v>
      </c>
      <c r="M59" s="4">
        <v>35</v>
      </c>
      <c r="N59" s="4">
        <v>15</v>
      </c>
      <c r="O59" s="4">
        <v>20</v>
      </c>
      <c r="P59" s="4">
        <v>520</v>
      </c>
      <c r="Q59" s="4">
        <v>200</v>
      </c>
      <c r="R59" s="4">
        <v>320</v>
      </c>
      <c r="S59" s="14"/>
      <c r="U59" s="5"/>
      <c r="V59" s="5"/>
      <c r="W59" s="5">
        <v>0.82</v>
      </c>
      <c r="X59" s="5">
        <v>0.74</v>
      </c>
      <c r="Y59" s="5">
        <v>0.44</v>
      </c>
      <c r="Z59" s="11" t="s">
        <v>76</v>
      </c>
      <c r="AA59" s="12" t="s">
        <v>77</v>
      </c>
      <c r="AB59" s="4">
        <v>3</v>
      </c>
      <c r="AC59" s="4">
        <v>26</v>
      </c>
      <c r="AD59" s="4">
        <v>23</v>
      </c>
      <c r="AE59" s="4">
        <v>21</v>
      </c>
      <c r="AF59" s="4">
        <v>13</v>
      </c>
      <c r="AG59" s="4">
        <v>14</v>
      </c>
    </row>
    <row r="60" spans="1:33" s="4" customFormat="1" ht="15.75" x14ac:dyDescent="0.25">
      <c r="A60" s="4" t="s">
        <v>95</v>
      </c>
      <c r="B60" s="4" t="s">
        <v>105</v>
      </c>
      <c r="C60" s="5">
        <v>0.8</v>
      </c>
      <c r="D60" s="4" t="s">
        <v>108</v>
      </c>
      <c r="E60" s="10" t="s">
        <v>68</v>
      </c>
      <c r="F60" s="4" t="s">
        <v>65</v>
      </c>
      <c r="J60" s="4" t="s">
        <v>16</v>
      </c>
      <c r="K60" s="9">
        <v>0.5</v>
      </c>
      <c r="L60" s="9">
        <v>0.5</v>
      </c>
      <c r="M60" s="4">
        <v>20</v>
      </c>
      <c r="N60" s="4">
        <v>10</v>
      </c>
      <c r="O60" s="4">
        <v>10</v>
      </c>
      <c r="P60" s="10">
        <v>320</v>
      </c>
      <c r="Q60" s="10">
        <v>200</v>
      </c>
      <c r="R60" s="10">
        <v>120</v>
      </c>
      <c r="S60" s="14"/>
      <c r="U60" s="5"/>
      <c r="V60" s="5"/>
      <c r="W60" s="5">
        <v>0.88</v>
      </c>
      <c r="X60" s="5">
        <v>0.82</v>
      </c>
      <c r="Y60" s="5">
        <v>0.53</v>
      </c>
      <c r="Z60" s="11" t="s">
        <v>76</v>
      </c>
      <c r="AA60" s="12" t="s">
        <v>77</v>
      </c>
      <c r="AB60" s="4">
        <v>9</v>
      </c>
      <c r="AC60" s="4">
        <v>34</v>
      </c>
      <c r="AD60" s="4">
        <v>24</v>
      </c>
      <c r="AE60" s="4">
        <v>24</v>
      </c>
      <c r="AF60" s="4">
        <v>5</v>
      </c>
      <c r="AG60" s="4">
        <v>4</v>
      </c>
    </row>
    <row r="61" spans="1:33" s="4" customFormat="1" ht="15.75" x14ac:dyDescent="0.25">
      <c r="A61" s="4" t="s">
        <v>95</v>
      </c>
      <c r="B61" s="4" t="s">
        <v>105</v>
      </c>
      <c r="C61" s="5">
        <v>0.8</v>
      </c>
      <c r="D61" s="4" t="s">
        <v>108</v>
      </c>
      <c r="E61" s="10" t="s">
        <v>68</v>
      </c>
      <c r="F61" s="4" t="s">
        <v>64</v>
      </c>
      <c r="J61" s="4" t="s">
        <v>16</v>
      </c>
      <c r="K61" s="9">
        <v>0.55000000000000004</v>
      </c>
      <c r="L61" s="9">
        <v>0.45</v>
      </c>
      <c r="M61" s="4">
        <v>40</v>
      </c>
      <c r="N61" s="4">
        <v>10</v>
      </c>
      <c r="O61" s="4">
        <v>30</v>
      </c>
      <c r="P61" s="10">
        <v>456</v>
      </c>
      <c r="Q61" s="10">
        <v>300</v>
      </c>
      <c r="R61" s="10">
        <v>150</v>
      </c>
      <c r="S61" s="14"/>
      <c r="U61" s="5"/>
      <c r="V61" s="5"/>
      <c r="W61" s="5">
        <v>0.79</v>
      </c>
      <c r="X61" s="5">
        <v>0.56999999999999995</v>
      </c>
      <c r="Y61" s="5">
        <v>0.3</v>
      </c>
      <c r="Z61" s="11" t="s">
        <v>76</v>
      </c>
      <c r="AA61" s="12" t="s">
        <v>77</v>
      </c>
      <c r="AB61" s="4">
        <v>10</v>
      </c>
      <c r="AC61" s="4">
        <v>32</v>
      </c>
      <c r="AD61" s="4">
        <v>22</v>
      </c>
      <c r="AE61" s="4">
        <v>16</v>
      </c>
      <c r="AF61" s="4">
        <v>10</v>
      </c>
      <c r="AG61" s="4">
        <v>10</v>
      </c>
    </row>
    <row r="62" spans="1:33" s="4" customFormat="1" ht="15.75" x14ac:dyDescent="0.25">
      <c r="A62" s="4" t="s">
        <v>95</v>
      </c>
      <c r="B62" s="4" t="s">
        <v>96</v>
      </c>
      <c r="C62" s="5">
        <v>0.9</v>
      </c>
      <c r="D62" s="4" t="s">
        <v>109</v>
      </c>
      <c r="E62" s="4" t="s">
        <v>69</v>
      </c>
      <c r="F62" s="4" t="s">
        <v>65</v>
      </c>
      <c r="J62" s="4" t="s">
        <v>17</v>
      </c>
      <c r="K62" s="9">
        <v>0.6</v>
      </c>
      <c r="L62" s="9">
        <v>0.4</v>
      </c>
      <c r="M62" s="4">
        <v>50</v>
      </c>
      <c r="N62" s="4">
        <v>23</v>
      </c>
      <c r="O62" s="4">
        <v>27</v>
      </c>
      <c r="P62" s="10">
        <v>120</v>
      </c>
      <c r="Q62" s="10">
        <v>60</v>
      </c>
      <c r="R62" s="10">
        <v>60</v>
      </c>
      <c r="S62" s="14"/>
      <c r="U62" s="5"/>
      <c r="V62" s="5"/>
      <c r="W62" s="9">
        <v>0.79</v>
      </c>
      <c r="X62" s="9">
        <v>0.78</v>
      </c>
      <c r="Y62" s="9">
        <v>0.4</v>
      </c>
      <c r="Z62" s="11" t="s">
        <v>78</v>
      </c>
      <c r="AA62" s="12" t="s">
        <v>79</v>
      </c>
      <c r="AB62" s="4">
        <v>10</v>
      </c>
      <c r="AC62" s="4">
        <v>29</v>
      </c>
      <c r="AD62" s="4">
        <v>22</v>
      </c>
      <c r="AE62" s="4">
        <v>16</v>
      </c>
      <c r="AF62" s="4">
        <v>12</v>
      </c>
      <c r="AG62" s="4">
        <v>11</v>
      </c>
    </row>
    <row r="63" spans="1:33" s="4" customFormat="1" ht="15.75" x14ac:dyDescent="0.25">
      <c r="A63" s="4" t="s">
        <v>95</v>
      </c>
      <c r="B63" s="4" t="s">
        <v>96</v>
      </c>
      <c r="C63" s="5">
        <v>0.9</v>
      </c>
      <c r="D63" s="4" t="s">
        <v>109</v>
      </c>
      <c r="E63" s="4" t="s">
        <v>69</v>
      </c>
      <c r="F63" s="4" t="s">
        <v>64</v>
      </c>
      <c r="J63" s="4" t="s">
        <v>17</v>
      </c>
      <c r="K63" s="9">
        <v>0.8</v>
      </c>
      <c r="L63" s="9">
        <v>0.2</v>
      </c>
      <c r="M63" s="4">
        <v>30</v>
      </c>
      <c r="N63" s="4">
        <v>12</v>
      </c>
      <c r="O63" s="4">
        <v>18</v>
      </c>
      <c r="P63" s="10">
        <v>220</v>
      </c>
      <c r="Q63" s="10">
        <v>110</v>
      </c>
      <c r="R63" s="10">
        <v>110</v>
      </c>
      <c r="S63" s="14"/>
      <c r="U63" s="5"/>
      <c r="V63" s="5"/>
      <c r="W63" s="9">
        <v>0.88</v>
      </c>
      <c r="X63" s="9">
        <v>0.87</v>
      </c>
      <c r="Y63" s="9">
        <v>0.32</v>
      </c>
      <c r="Z63" s="11" t="s">
        <v>78</v>
      </c>
      <c r="AA63" s="12" t="s">
        <v>79</v>
      </c>
      <c r="AB63" s="10">
        <v>5</v>
      </c>
      <c r="AC63" s="10">
        <v>34</v>
      </c>
      <c r="AD63" s="10">
        <v>28</v>
      </c>
      <c r="AE63" s="10">
        <v>16</v>
      </c>
      <c r="AF63" s="10">
        <v>9</v>
      </c>
      <c r="AG63" s="10">
        <v>8</v>
      </c>
    </row>
    <row r="64" spans="1:33" s="4" customFormat="1" ht="15.75" x14ac:dyDescent="0.25">
      <c r="A64" s="4" t="s">
        <v>95</v>
      </c>
      <c r="B64" s="4" t="s">
        <v>97</v>
      </c>
      <c r="C64" s="5">
        <v>0.9</v>
      </c>
      <c r="D64" s="4" t="s">
        <v>109</v>
      </c>
      <c r="E64" s="4" t="s">
        <v>69</v>
      </c>
      <c r="F64" s="4" t="s">
        <v>65</v>
      </c>
      <c r="J64" s="4" t="s">
        <v>17</v>
      </c>
      <c r="K64" s="9">
        <v>0.8</v>
      </c>
      <c r="L64" s="9">
        <v>0.2</v>
      </c>
      <c r="M64" s="10">
        <v>40</v>
      </c>
      <c r="N64" s="10">
        <v>12</v>
      </c>
      <c r="O64" s="10">
        <v>28</v>
      </c>
      <c r="P64" s="10">
        <v>320</v>
      </c>
      <c r="Q64" s="10">
        <v>160</v>
      </c>
      <c r="R64" s="10">
        <v>160</v>
      </c>
      <c r="S64" s="14"/>
      <c r="U64" s="5"/>
      <c r="V64" s="5"/>
      <c r="W64" s="5">
        <v>0.69</v>
      </c>
      <c r="X64" s="5">
        <v>0.65</v>
      </c>
      <c r="Y64" s="5">
        <v>0.68</v>
      </c>
      <c r="Z64" s="11" t="s">
        <v>78</v>
      </c>
      <c r="AA64" s="12" t="s">
        <v>79</v>
      </c>
      <c r="AB64" s="10">
        <v>10</v>
      </c>
      <c r="AC64" s="10">
        <v>31</v>
      </c>
      <c r="AD64" s="10">
        <v>26</v>
      </c>
      <c r="AE64" s="10">
        <v>14</v>
      </c>
      <c r="AF64" s="10">
        <v>9</v>
      </c>
      <c r="AG64" s="10">
        <v>10</v>
      </c>
    </row>
    <row r="65" spans="1:33" s="4" customFormat="1" ht="15.75" x14ac:dyDescent="0.25">
      <c r="A65" s="4" t="s">
        <v>95</v>
      </c>
      <c r="B65" s="4" t="s">
        <v>97</v>
      </c>
      <c r="C65" s="5">
        <v>0.9</v>
      </c>
      <c r="D65" s="4" t="s">
        <v>109</v>
      </c>
      <c r="E65" s="4" t="s">
        <v>69</v>
      </c>
      <c r="F65" s="4" t="s">
        <v>64</v>
      </c>
      <c r="J65" s="4" t="s">
        <v>17</v>
      </c>
      <c r="K65" s="5">
        <v>0.16</v>
      </c>
      <c r="L65" s="5">
        <v>0.84</v>
      </c>
      <c r="M65" s="10">
        <v>25</v>
      </c>
      <c r="N65" s="10">
        <v>12</v>
      </c>
      <c r="O65" s="10">
        <v>13</v>
      </c>
      <c r="P65" s="10">
        <v>420</v>
      </c>
      <c r="Q65" s="10">
        <v>210</v>
      </c>
      <c r="R65" s="10">
        <v>210</v>
      </c>
      <c r="S65" s="14"/>
      <c r="U65" s="5"/>
      <c r="V65" s="5"/>
      <c r="W65" s="5">
        <v>0.88</v>
      </c>
      <c r="X65" s="5">
        <v>0.45</v>
      </c>
      <c r="Y65" s="5">
        <v>0.69</v>
      </c>
      <c r="Z65" s="11" t="s">
        <v>78</v>
      </c>
      <c r="AA65" s="12" t="s">
        <v>79</v>
      </c>
      <c r="AB65" s="10">
        <v>9</v>
      </c>
      <c r="AC65" s="10">
        <v>28</v>
      </c>
      <c r="AD65" s="10">
        <v>21</v>
      </c>
      <c r="AE65" s="10">
        <v>17</v>
      </c>
      <c r="AF65" s="10">
        <v>15</v>
      </c>
      <c r="AG65" s="10">
        <v>10</v>
      </c>
    </row>
    <row r="66" spans="1:33" s="4" customFormat="1" ht="15.75" x14ac:dyDescent="0.25">
      <c r="A66" s="4" t="s">
        <v>95</v>
      </c>
      <c r="B66" s="4" t="s">
        <v>98</v>
      </c>
      <c r="C66" s="5">
        <v>0.9</v>
      </c>
      <c r="D66" s="4" t="s">
        <v>109</v>
      </c>
      <c r="E66" s="4" t="s">
        <v>69</v>
      </c>
      <c r="F66" s="4" t="s">
        <v>65</v>
      </c>
      <c r="J66" s="4" t="s">
        <v>17</v>
      </c>
      <c r="K66" s="5">
        <v>0.44</v>
      </c>
      <c r="L66" s="5">
        <v>0.56000000000000005</v>
      </c>
      <c r="M66" s="10">
        <v>45</v>
      </c>
      <c r="N66" s="10">
        <v>15</v>
      </c>
      <c r="O66" s="10">
        <v>30</v>
      </c>
      <c r="P66" s="10">
        <v>440</v>
      </c>
      <c r="Q66" s="10">
        <v>220</v>
      </c>
      <c r="R66" s="10">
        <v>220</v>
      </c>
      <c r="S66" s="14"/>
      <c r="U66" s="5"/>
      <c r="V66" s="5"/>
      <c r="W66" s="5">
        <v>0.89</v>
      </c>
      <c r="X66" s="5">
        <v>0.56000000000000005</v>
      </c>
      <c r="Y66" s="5">
        <v>0.69</v>
      </c>
      <c r="Z66" s="11" t="s">
        <v>78</v>
      </c>
      <c r="AA66" s="12" t="s">
        <v>79</v>
      </c>
      <c r="AB66" s="10">
        <v>5</v>
      </c>
      <c r="AC66" s="10">
        <v>25</v>
      </c>
      <c r="AD66" s="10">
        <v>26</v>
      </c>
      <c r="AE66" s="10">
        <v>21</v>
      </c>
      <c r="AF66" s="10">
        <v>13</v>
      </c>
      <c r="AG66" s="10">
        <v>100</v>
      </c>
    </row>
    <row r="67" spans="1:33" s="4" customFormat="1" ht="15.75" x14ac:dyDescent="0.25">
      <c r="A67" s="4" t="s">
        <v>95</v>
      </c>
      <c r="B67" s="4" t="s">
        <v>98</v>
      </c>
      <c r="C67" s="5">
        <v>0.9</v>
      </c>
      <c r="D67" s="4" t="s">
        <v>109</v>
      </c>
      <c r="E67" s="4" t="s">
        <v>69</v>
      </c>
      <c r="F67" s="4" t="s">
        <v>64</v>
      </c>
      <c r="J67" s="4" t="s">
        <v>17</v>
      </c>
      <c r="K67" s="5">
        <v>0.14000000000000001</v>
      </c>
      <c r="L67" s="5">
        <v>0.86</v>
      </c>
      <c r="M67" s="10">
        <v>44</v>
      </c>
      <c r="N67" s="10">
        <v>22</v>
      </c>
      <c r="O67" s="10">
        <v>22</v>
      </c>
      <c r="P67" s="10">
        <v>600</v>
      </c>
      <c r="Q67" s="10">
        <v>300</v>
      </c>
      <c r="R67" s="10">
        <v>300</v>
      </c>
      <c r="S67" s="14"/>
      <c r="U67" s="5"/>
      <c r="V67" s="5"/>
      <c r="W67" s="5">
        <v>0.79</v>
      </c>
      <c r="X67" s="5">
        <v>0.74</v>
      </c>
      <c r="Y67" s="5">
        <v>0.77</v>
      </c>
      <c r="Z67" s="11" t="s">
        <v>78</v>
      </c>
      <c r="AA67" s="12" t="s">
        <v>79</v>
      </c>
      <c r="AB67" s="10">
        <v>10</v>
      </c>
      <c r="AC67" s="10">
        <v>27</v>
      </c>
      <c r="AD67" s="10">
        <v>21</v>
      </c>
      <c r="AE67" s="10">
        <v>16</v>
      </c>
      <c r="AF67" s="10">
        <v>13</v>
      </c>
      <c r="AG67" s="10">
        <v>13</v>
      </c>
    </row>
    <row r="68" spans="1:33" s="4" customFormat="1" ht="15.75" x14ac:dyDescent="0.25">
      <c r="A68" s="4" t="s">
        <v>95</v>
      </c>
      <c r="B68" s="4" t="s">
        <v>99</v>
      </c>
      <c r="C68" s="5">
        <v>0.9</v>
      </c>
      <c r="D68" s="4" t="s">
        <v>109</v>
      </c>
      <c r="E68" s="4" t="s">
        <v>69</v>
      </c>
      <c r="F68" s="4" t="s">
        <v>65</v>
      </c>
      <c r="J68" s="4" t="s">
        <v>17</v>
      </c>
      <c r="K68" s="5">
        <v>0.26</v>
      </c>
      <c r="L68" s="5">
        <v>0.74</v>
      </c>
      <c r="M68" s="10">
        <v>66</v>
      </c>
      <c r="N68" s="10">
        <v>33</v>
      </c>
      <c r="O68" s="10">
        <v>33</v>
      </c>
      <c r="P68" s="10">
        <v>460</v>
      </c>
      <c r="Q68" s="10">
        <v>230</v>
      </c>
      <c r="R68" s="10">
        <v>230</v>
      </c>
      <c r="S68" s="14"/>
      <c r="U68" s="5"/>
      <c r="V68" s="5"/>
      <c r="W68" s="5">
        <v>0.79</v>
      </c>
      <c r="X68" s="5">
        <v>0.71</v>
      </c>
      <c r="Y68" s="5">
        <v>0.7</v>
      </c>
      <c r="Z68" s="11" t="s">
        <v>78</v>
      </c>
      <c r="AA68" s="12" t="s">
        <v>79</v>
      </c>
      <c r="AB68" s="10">
        <v>12</v>
      </c>
      <c r="AC68" s="10">
        <v>45</v>
      </c>
      <c r="AD68" s="10">
        <v>17</v>
      </c>
      <c r="AE68" s="10">
        <v>5</v>
      </c>
      <c r="AF68" s="10">
        <v>2</v>
      </c>
      <c r="AG68" s="10">
        <v>19</v>
      </c>
    </row>
    <row r="69" spans="1:33" s="4" customFormat="1" ht="15.75" x14ac:dyDescent="0.25">
      <c r="A69" s="4" t="s">
        <v>95</v>
      </c>
      <c r="B69" s="4" t="s">
        <v>99</v>
      </c>
      <c r="C69" s="5">
        <v>0.9</v>
      </c>
      <c r="D69" s="4" t="s">
        <v>109</v>
      </c>
      <c r="E69" s="4" t="s">
        <v>69</v>
      </c>
      <c r="F69" s="4" t="s">
        <v>64</v>
      </c>
      <c r="J69" s="4" t="s">
        <v>17</v>
      </c>
      <c r="K69" s="5">
        <v>0.17</v>
      </c>
      <c r="L69" s="5">
        <v>0.83</v>
      </c>
      <c r="M69" s="10">
        <v>42</v>
      </c>
      <c r="N69" s="10">
        <v>21</v>
      </c>
      <c r="O69" s="10">
        <v>21</v>
      </c>
      <c r="P69" s="10">
        <v>240</v>
      </c>
      <c r="Q69" s="10">
        <v>120</v>
      </c>
      <c r="R69" s="10">
        <v>120</v>
      </c>
      <c r="S69" s="14"/>
      <c r="U69" s="5"/>
      <c r="V69" s="5"/>
      <c r="W69" s="5">
        <v>0.79</v>
      </c>
      <c r="X69" s="5">
        <v>0.72</v>
      </c>
      <c r="Y69" s="5">
        <v>0.76</v>
      </c>
      <c r="Z69" s="11" t="s">
        <v>78</v>
      </c>
      <c r="AA69" s="12" t="s">
        <v>79</v>
      </c>
      <c r="AB69" s="10">
        <v>13</v>
      </c>
      <c r="AC69" s="10">
        <v>44</v>
      </c>
      <c r="AD69" s="10">
        <v>15</v>
      </c>
      <c r="AE69" s="10">
        <v>5</v>
      </c>
      <c r="AF69" s="10">
        <v>21</v>
      </c>
      <c r="AG69" s="10">
        <v>2</v>
      </c>
    </row>
    <row r="70" spans="1:33" s="4" customFormat="1" ht="15.75" x14ac:dyDescent="0.25">
      <c r="A70" s="4" t="s">
        <v>95</v>
      </c>
      <c r="B70" s="4" t="s">
        <v>100</v>
      </c>
      <c r="C70" s="5">
        <v>0.9</v>
      </c>
      <c r="D70" s="4" t="s">
        <v>109</v>
      </c>
      <c r="E70" s="4" t="s">
        <v>69</v>
      </c>
      <c r="F70" s="4" t="s">
        <v>65</v>
      </c>
      <c r="J70" s="4" t="s">
        <v>17</v>
      </c>
      <c r="K70" s="5">
        <v>0.25</v>
      </c>
      <c r="L70" s="5">
        <v>0.75</v>
      </c>
      <c r="M70" s="10">
        <v>62</v>
      </c>
      <c r="N70" s="10">
        <v>31</v>
      </c>
      <c r="O70" s="10">
        <v>31</v>
      </c>
      <c r="P70" s="10">
        <v>220</v>
      </c>
      <c r="Q70" s="10">
        <v>110</v>
      </c>
      <c r="R70" s="10">
        <v>110</v>
      </c>
      <c r="S70" s="14"/>
      <c r="U70" s="5"/>
      <c r="V70" s="5"/>
      <c r="W70" s="5">
        <v>0.79</v>
      </c>
      <c r="X70" s="5">
        <v>0.73</v>
      </c>
      <c r="Y70" s="5">
        <v>0.77</v>
      </c>
      <c r="Z70" s="11" t="s">
        <v>78</v>
      </c>
      <c r="AA70" s="12" t="s">
        <v>79</v>
      </c>
      <c r="AB70" s="10">
        <v>13</v>
      </c>
      <c r="AC70" s="10">
        <v>51</v>
      </c>
      <c r="AD70" s="10">
        <v>16</v>
      </c>
      <c r="AE70" s="10">
        <v>5</v>
      </c>
      <c r="AF70" s="10">
        <v>14</v>
      </c>
      <c r="AG70" s="10">
        <v>1</v>
      </c>
    </row>
    <row r="71" spans="1:33" s="4" customFormat="1" ht="15.75" x14ac:dyDescent="0.25">
      <c r="A71" s="4" t="s">
        <v>95</v>
      </c>
      <c r="B71" s="4" t="s">
        <v>100</v>
      </c>
      <c r="C71" s="5">
        <v>0.9</v>
      </c>
      <c r="D71" s="4" t="s">
        <v>109</v>
      </c>
      <c r="E71" s="4" t="s">
        <v>69</v>
      </c>
      <c r="F71" s="4" t="s">
        <v>64</v>
      </c>
      <c r="J71" s="4" t="s">
        <v>17</v>
      </c>
      <c r="K71" s="5">
        <v>0.16</v>
      </c>
      <c r="L71" s="5">
        <v>0.85</v>
      </c>
      <c r="M71" s="10">
        <v>24</v>
      </c>
      <c r="N71" s="10">
        <v>12</v>
      </c>
      <c r="O71" s="10">
        <v>12</v>
      </c>
      <c r="P71" s="10">
        <v>440</v>
      </c>
      <c r="Q71" s="10">
        <v>220</v>
      </c>
      <c r="R71" s="10">
        <v>220</v>
      </c>
      <c r="S71" s="14"/>
      <c r="U71" s="5"/>
      <c r="V71" s="5"/>
      <c r="W71" s="5">
        <v>0.79</v>
      </c>
      <c r="X71" s="5">
        <v>0.64</v>
      </c>
      <c r="Y71" s="5">
        <v>0.68</v>
      </c>
      <c r="Z71" s="11" t="s">
        <v>78</v>
      </c>
      <c r="AA71" s="12" t="s">
        <v>79</v>
      </c>
      <c r="AB71" s="10">
        <v>2</v>
      </c>
      <c r="AC71" s="10">
        <v>37</v>
      </c>
      <c r="AD71" s="10">
        <v>22</v>
      </c>
      <c r="AE71" s="10">
        <v>10</v>
      </c>
      <c r="AF71" s="10">
        <v>5</v>
      </c>
      <c r="AG71" s="10">
        <v>24</v>
      </c>
    </row>
    <row r="72" spans="1:33" s="4" customFormat="1" ht="15.75" x14ac:dyDescent="0.25">
      <c r="A72" s="4" t="s">
        <v>95</v>
      </c>
      <c r="B72" s="4" t="s">
        <v>101</v>
      </c>
      <c r="C72" s="5">
        <v>0.9</v>
      </c>
      <c r="D72" s="4" t="s">
        <v>109</v>
      </c>
      <c r="E72" s="4" t="s">
        <v>69</v>
      </c>
      <c r="F72" s="4" t="s">
        <v>65</v>
      </c>
      <c r="J72" s="4" t="s">
        <v>17</v>
      </c>
      <c r="K72" s="5">
        <v>0.13</v>
      </c>
      <c r="L72" s="5">
        <v>0.87</v>
      </c>
      <c r="M72" s="10">
        <v>64</v>
      </c>
      <c r="N72" s="10">
        <v>32</v>
      </c>
      <c r="O72" s="10">
        <v>32</v>
      </c>
      <c r="P72" s="4">
        <v>600</v>
      </c>
      <c r="Q72" s="4">
        <v>380</v>
      </c>
      <c r="R72" s="4">
        <v>220</v>
      </c>
      <c r="S72" s="14"/>
      <c r="U72" s="5"/>
      <c r="V72" s="5"/>
      <c r="W72" s="5">
        <v>0.88</v>
      </c>
      <c r="X72" s="5">
        <v>0.64</v>
      </c>
      <c r="Y72" s="5">
        <v>0.72</v>
      </c>
      <c r="Z72" s="11" t="s">
        <v>78</v>
      </c>
      <c r="AA72" s="12" t="s">
        <v>79</v>
      </c>
      <c r="AB72" s="10">
        <v>1</v>
      </c>
      <c r="AC72" s="10">
        <v>36</v>
      </c>
      <c r="AD72" s="10">
        <v>23</v>
      </c>
      <c r="AE72" s="10">
        <v>12</v>
      </c>
      <c r="AF72" s="10">
        <v>25</v>
      </c>
      <c r="AG72" s="10">
        <v>3</v>
      </c>
    </row>
    <row r="73" spans="1:33" s="4" customFormat="1" ht="15.75" x14ac:dyDescent="0.25">
      <c r="A73" s="4" t="s">
        <v>95</v>
      </c>
      <c r="B73" s="4" t="s">
        <v>101</v>
      </c>
      <c r="C73" s="5">
        <v>0.9</v>
      </c>
      <c r="D73" s="4" t="s">
        <v>109</v>
      </c>
      <c r="E73" s="4" t="s">
        <v>69</v>
      </c>
      <c r="F73" s="4" t="s">
        <v>64</v>
      </c>
      <c r="J73" s="4" t="s">
        <v>17</v>
      </c>
      <c r="K73" s="5">
        <v>0.12</v>
      </c>
      <c r="L73" s="5">
        <v>0.88</v>
      </c>
      <c r="M73" s="10">
        <v>50</v>
      </c>
      <c r="N73" s="10">
        <v>25</v>
      </c>
      <c r="O73" s="10">
        <v>25</v>
      </c>
      <c r="P73" s="4">
        <v>390</v>
      </c>
      <c r="Q73" s="4">
        <v>190</v>
      </c>
      <c r="R73" s="4">
        <v>200</v>
      </c>
      <c r="S73" s="14"/>
      <c r="U73" s="5"/>
      <c r="V73" s="5"/>
      <c r="W73" s="5">
        <v>0.89</v>
      </c>
      <c r="X73" s="5">
        <v>0.63</v>
      </c>
      <c r="Y73" s="5">
        <v>0.71</v>
      </c>
      <c r="Z73" s="11" t="s">
        <v>78</v>
      </c>
      <c r="AA73" s="12" t="s">
        <v>79</v>
      </c>
      <c r="AB73" s="10">
        <v>2</v>
      </c>
      <c r="AC73" s="10">
        <v>43</v>
      </c>
      <c r="AD73" s="10">
        <v>32</v>
      </c>
      <c r="AE73" s="10">
        <v>11</v>
      </c>
      <c r="AF73" s="10">
        <v>3</v>
      </c>
      <c r="AG73" s="10">
        <v>9</v>
      </c>
    </row>
    <row r="74" spans="1:33" s="4" customFormat="1" ht="15.75" x14ac:dyDescent="0.25">
      <c r="A74" s="4" t="s">
        <v>95</v>
      </c>
      <c r="B74" s="4" t="s">
        <v>102</v>
      </c>
      <c r="C74" s="5">
        <v>0.9</v>
      </c>
      <c r="D74" s="4" t="s">
        <v>109</v>
      </c>
      <c r="E74" s="4" t="s">
        <v>69</v>
      </c>
      <c r="F74" s="4" t="s">
        <v>65</v>
      </c>
      <c r="J74" s="4" t="s">
        <v>17</v>
      </c>
      <c r="K74" s="5">
        <v>0.13</v>
      </c>
      <c r="L74" s="5">
        <v>0.87</v>
      </c>
      <c r="M74" s="10">
        <v>80</v>
      </c>
      <c r="N74" s="10">
        <v>40</v>
      </c>
      <c r="O74" s="10">
        <v>40</v>
      </c>
      <c r="P74" s="4">
        <v>500</v>
      </c>
      <c r="Q74" s="4">
        <v>200</v>
      </c>
      <c r="R74" s="4">
        <v>300</v>
      </c>
      <c r="S74" s="14"/>
      <c r="U74" s="5"/>
      <c r="V74" s="5"/>
      <c r="W74" s="5">
        <v>0.89</v>
      </c>
      <c r="X74" s="5">
        <v>0.88</v>
      </c>
      <c r="Y74" s="5">
        <v>0.76</v>
      </c>
      <c r="Z74" s="11" t="s">
        <v>78</v>
      </c>
      <c r="AA74" s="12" t="s">
        <v>79</v>
      </c>
      <c r="AB74" s="10">
        <v>5</v>
      </c>
      <c r="AC74" s="10">
        <v>41</v>
      </c>
      <c r="AD74" s="10">
        <v>19</v>
      </c>
      <c r="AE74" s="10">
        <v>8</v>
      </c>
      <c r="AF74" s="10">
        <v>4</v>
      </c>
      <c r="AG74" s="10">
        <v>23</v>
      </c>
    </row>
    <row r="75" spans="1:33" s="4" customFormat="1" ht="15.75" x14ac:dyDescent="0.25">
      <c r="A75" s="4" t="s">
        <v>95</v>
      </c>
      <c r="B75" s="4" t="s">
        <v>102</v>
      </c>
      <c r="C75" s="5">
        <v>0.9</v>
      </c>
      <c r="D75" s="4" t="s">
        <v>109</v>
      </c>
      <c r="E75" s="4" t="s">
        <v>69</v>
      </c>
      <c r="F75" s="4" t="s">
        <v>64</v>
      </c>
      <c r="J75" s="4" t="s">
        <v>17</v>
      </c>
      <c r="K75" s="5">
        <v>0.38</v>
      </c>
      <c r="L75" s="5">
        <v>0.62</v>
      </c>
      <c r="M75" s="10">
        <v>82</v>
      </c>
      <c r="N75" s="10">
        <v>41</v>
      </c>
      <c r="O75" s="10">
        <v>41</v>
      </c>
      <c r="P75" s="4">
        <v>200</v>
      </c>
      <c r="Q75" s="4">
        <v>100</v>
      </c>
      <c r="R75" s="4">
        <v>100</v>
      </c>
      <c r="S75" s="14"/>
      <c r="U75" s="5"/>
      <c r="V75" s="5"/>
      <c r="W75" s="5">
        <v>0.89</v>
      </c>
      <c r="X75" s="5">
        <v>0.66</v>
      </c>
      <c r="Y75" s="5">
        <v>0.68</v>
      </c>
      <c r="Z75" s="11" t="s">
        <v>78</v>
      </c>
      <c r="AA75" s="12" t="s">
        <v>79</v>
      </c>
      <c r="AB75" s="10">
        <v>5</v>
      </c>
      <c r="AC75" s="10">
        <v>34</v>
      </c>
      <c r="AD75" s="10">
        <v>23</v>
      </c>
      <c r="AE75" s="10">
        <v>13</v>
      </c>
      <c r="AF75" s="10">
        <v>8</v>
      </c>
      <c r="AG75" s="10">
        <v>17</v>
      </c>
    </row>
    <row r="76" spans="1:33" s="4" customFormat="1" ht="15.75" x14ac:dyDescent="0.25">
      <c r="A76" s="4" t="s">
        <v>95</v>
      </c>
      <c r="B76" s="4" t="s">
        <v>103</v>
      </c>
      <c r="C76" s="5">
        <v>0.9</v>
      </c>
      <c r="D76" s="4" t="s">
        <v>109</v>
      </c>
      <c r="E76" s="4" t="s">
        <v>69</v>
      </c>
      <c r="F76" s="4" t="s">
        <v>65</v>
      </c>
      <c r="J76" s="4" t="s">
        <v>17</v>
      </c>
      <c r="K76" s="5">
        <v>0.1</v>
      </c>
      <c r="L76" s="5">
        <v>0.9</v>
      </c>
      <c r="M76" s="10">
        <v>60</v>
      </c>
      <c r="N76" s="10">
        <v>30</v>
      </c>
      <c r="O76" s="10">
        <v>30</v>
      </c>
      <c r="P76" s="4">
        <v>170</v>
      </c>
      <c r="Q76" s="4">
        <v>120</v>
      </c>
      <c r="R76" s="4">
        <v>50</v>
      </c>
      <c r="S76" s="14"/>
      <c r="U76" s="5"/>
      <c r="V76" s="5"/>
      <c r="W76" s="5">
        <v>0.89</v>
      </c>
      <c r="X76" s="5">
        <v>0.65</v>
      </c>
      <c r="Y76" s="5">
        <v>0.61</v>
      </c>
      <c r="Z76" s="11" t="s">
        <v>78</v>
      </c>
      <c r="AA76" s="12" t="s">
        <v>79</v>
      </c>
      <c r="AB76" s="10">
        <v>3</v>
      </c>
      <c r="AC76" s="10">
        <v>41</v>
      </c>
      <c r="AD76" s="10">
        <v>24</v>
      </c>
      <c r="AE76" s="10">
        <v>11</v>
      </c>
      <c r="AF76" s="10">
        <v>5</v>
      </c>
      <c r="AG76" s="10">
        <v>16</v>
      </c>
    </row>
    <row r="77" spans="1:33" s="4" customFormat="1" ht="15.75" x14ac:dyDescent="0.25">
      <c r="A77" s="4" t="s">
        <v>95</v>
      </c>
      <c r="B77" s="4" t="s">
        <v>103</v>
      </c>
      <c r="C77" s="5">
        <v>0.9</v>
      </c>
      <c r="D77" s="4" t="s">
        <v>109</v>
      </c>
      <c r="E77" s="4" t="s">
        <v>69</v>
      </c>
      <c r="F77" s="4" t="s">
        <v>64</v>
      </c>
      <c r="J77" s="4" t="s">
        <v>17</v>
      </c>
      <c r="K77" s="5">
        <v>0.77</v>
      </c>
      <c r="L77" s="5">
        <v>0.23</v>
      </c>
      <c r="M77" s="10">
        <v>90</v>
      </c>
      <c r="N77" s="10">
        <v>45</v>
      </c>
      <c r="O77" s="10">
        <v>45</v>
      </c>
      <c r="P77" s="4">
        <v>300</v>
      </c>
      <c r="Q77" s="4">
        <v>200</v>
      </c>
      <c r="R77" s="4">
        <v>100</v>
      </c>
      <c r="S77" s="14"/>
      <c r="U77" s="5"/>
      <c r="V77" s="5"/>
      <c r="W77" s="5">
        <v>0.89</v>
      </c>
      <c r="X77" s="5">
        <v>0.89</v>
      </c>
      <c r="Y77" s="5">
        <v>0.83</v>
      </c>
      <c r="Z77" s="11" t="s">
        <v>78</v>
      </c>
      <c r="AA77" s="12" t="s">
        <v>79</v>
      </c>
      <c r="AB77" s="10">
        <v>4</v>
      </c>
      <c r="AC77" s="10">
        <v>36</v>
      </c>
      <c r="AD77" s="10">
        <v>23</v>
      </c>
      <c r="AE77" s="10">
        <v>13</v>
      </c>
      <c r="AF77" s="10">
        <v>7</v>
      </c>
      <c r="AG77" s="10">
        <v>17</v>
      </c>
    </row>
    <row r="78" spans="1:33" s="4" customFormat="1" ht="15.75" x14ac:dyDescent="0.25">
      <c r="A78" s="4" t="s">
        <v>95</v>
      </c>
      <c r="B78" s="4" t="s">
        <v>104</v>
      </c>
      <c r="C78" s="5">
        <v>0.9</v>
      </c>
      <c r="D78" s="4" t="s">
        <v>109</v>
      </c>
      <c r="E78" s="4" t="s">
        <v>69</v>
      </c>
      <c r="F78" s="4" t="s">
        <v>65</v>
      </c>
      <c r="J78" s="4" t="s">
        <v>17</v>
      </c>
      <c r="K78" s="5">
        <v>0.66</v>
      </c>
      <c r="L78" s="5">
        <v>0.34</v>
      </c>
      <c r="M78" s="10">
        <v>30</v>
      </c>
      <c r="N78" s="10">
        <v>15</v>
      </c>
      <c r="O78" s="10">
        <v>15</v>
      </c>
      <c r="P78" s="4">
        <v>340</v>
      </c>
      <c r="Q78" s="4">
        <v>300</v>
      </c>
      <c r="R78" s="4">
        <v>40</v>
      </c>
      <c r="S78" s="14"/>
      <c r="U78" s="5"/>
      <c r="V78" s="5"/>
      <c r="W78" s="5">
        <v>0.89</v>
      </c>
      <c r="X78" s="5">
        <v>0.67</v>
      </c>
      <c r="Y78" s="5">
        <v>0.71</v>
      </c>
      <c r="Z78" s="11" t="s">
        <v>78</v>
      </c>
      <c r="AA78" s="12" t="s">
        <v>79</v>
      </c>
      <c r="AB78" s="10">
        <v>8</v>
      </c>
      <c r="AC78" s="10">
        <v>40</v>
      </c>
      <c r="AD78" s="10">
        <v>21</v>
      </c>
      <c r="AE78" s="10">
        <v>11</v>
      </c>
      <c r="AF78" s="10">
        <v>5</v>
      </c>
      <c r="AG78" s="10">
        <v>15</v>
      </c>
    </row>
    <row r="79" spans="1:33" s="4" customFormat="1" ht="15.75" x14ac:dyDescent="0.25">
      <c r="A79" s="4" t="s">
        <v>95</v>
      </c>
      <c r="B79" s="4" t="s">
        <v>104</v>
      </c>
      <c r="C79" s="5">
        <v>0.9</v>
      </c>
      <c r="D79" s="4" t="s">
        <v>109</v>
      </c>
      <c r="E79" s="4" t="s">
        <v>69</v>
      </c>
      <c r="F79" s="4" t="s">
        <v>64</v>
      </c>
      <c r="J79" s="4" t="s">
        <v>17</v>
      </c>
      <c r="K79" s="5">
        <v>0.31</v>
      </c>
      <c r="L79" s="5">
        <v>0.69</v>
      </c>
      <c r="M79" s="10">
        <v>120</v>
      </c>
      <c r="N79" s="4">
        <v>60</v>
      </c>
      <c r="O79" s="10">
        <v>60</v>
      </c>
      <c r="P79" s="4">
        <v>320</v>
      </c>
      <c r="Q79" s="4">
        <v>160</v>
      </c>
      <c r="R79" s="4">
        <v>160</v>
      </c>
      <c r="S79" s="14"/>
      <c r="U79" s="5"/>
      <c r="V79" s="5"/>
      <c r="W79" s="5">
        <v>0.78</v>
      </c>
      <c r="X79" s="5">
        <v>0.7</v>
      </c>
      <c r="Y79" s="5">
        <v>0.74</v>
      </c>
      <c r="Z79" s="11" t="s">
        <v>78</v>
      </c>
      <c r="AA79" s="12" t="s">
        <v>79</v>
      </c>
      <c r="AB79" s="10">
        <v>5</v>
      </c>
      <c r="AC79" s="10">
        <v>40</v>
      </c>
      <c r="AD79" s="10">
        <v>21</v>
      </c>
      <c r="AE79" s="10">
        <v>11</v>
      </c>
      <c r="AF79" s="10">
        <v>5</v>
      </c>
      <c r="AG79" s="10">
        <v>18</v>
      </c>
    </row>
    <row r="80" spans="1:33" s="4" customFormat="1" ht="15.75" x14ac:dyDescent="0.25">
      <c r="A80" s="4" t="s">
        <v>95</v>
      </c>
      <c r="B80" s="4" t="s">
        <v>105</v>
      </c>
      <c r="C80" s="5">
        <v>0.9</v>
      </c>
      <c r="D80" s="4" t="s">
        <v>109</v>
      </c>
      <c r="E80" s="4" t="s">
        <v>69</v>
      </c>
      <c r="F80" s="4" t="s">
        <v>65</v>
      </c>
      <c r="J80" s="4" t="s">
        <v>17</v>
      </c>
      <c r="K80" s="5">
        <v>0.09</v>
      </c>
      <c r="L80" s="5">
        <v>0.91</v>
      </c>
      <c r="M80" s="10">
        <v>62</v>
      </c>
      <c r="N80" s="4">
        <v>22</v>
      </c>
      <c r="O80" s="10">
        <v>40</v>
      </c>
      <c r="P80" s="4">
        <v>245</v>
      </c>
      <c r="Q80" s="4">
        <v>180</v>
      </c>
      <c r="R80" s="4">
        <v>65</v>
      </c>
      <c r="S80" s="14"/>
      <c r="U80" s="5"/>
      <c r="V80" s="5"/>
      <c r="W80" s="5">
        <v>0.88</v>
      </c>
      <c r="X80" s="5">
        <v>0.66</v>
      </c>
      <c r="Y80" s="5">
        <v>0.83</v>
      </c>
      <c r="Z80" s="11" t="s">
        <v>78</v>
      </c>
      <c r="AA80" s="12" t="s">
        <v>79</v>
      </c>
      <c r="AB80" s="10">
        <v>9</v>
      </c>
      <c r="AC80" s="10">
        <v>40</v>
      </c>
      <c r="AD80" s="10">
        <v>34</v>
      </c>
      <c r="AE80" s="10">
        <v>12</v>
      </c>
      <c r="AF80" s="10">
        <v>3</v>
      </c>
      <c r="AG80" s="10">
        <v>2</v>
      </c>
    </row>
    <row r="81" spans="1:33" s="4" customFormat="1" ht="15.75" x14ac:dyDescent="0.25">
      <c r="A81" s="4" t="s">
        <v>95</v>
      </c>
      <c r="B81" s="4" t="s">
        <v>105</v>
      </c>
      <c r="C81" s="5">
        <v>0.9</v>
      </c>
      <c r="D81" s="4" t="s">
        <v>109</v>
      </c>
      <c r="E81" s="4" t="s">
        <v>69</v>
      </c>
      <c r="F81" s="4" t="s">
        <v>64</v>
      </c>
      <c r="J81" s="4" t="s">
        <v>17</v>
      </c>
      <c r="K81" s="5">
        <v>0.25</v>
      </c>
      <c r="L81" s="5">
        <v>0.75</v>
      </c>
      <c r="M81" s="10">
        <v>68</v>
      </c>
      <c r="N81" s="4">
        <v>34</v>
      </c>
      <c r="O81" s="10">
        <v>34</v>
      </c>
      <c r="P81" s="4">
        <v>250</v>
      </c>
      <c r="Q81" s="4">
        <v>180</v>
      </c>
      <c r="R81" s="4">
        <v>70</v>
      </c>
      <c r="S81" s="14"/>
      <c r="U81" s="5"/>
      <c r="V81" s="5"/>
      <c r="W81" s="5">
        <v>0.83</v>
      </c>
      <c r="X81" s="5">
        <v>0.83</v>
      </c>
      <c r="Y81" s="5">
        <v>0.78</v>
      </c>
      <c r="Z81" s="11" t="s">
        <v>78</v>
      </c>
      <c r="AA81" s="12" t="s">
        <v>79</v>
      </c>
      <c r="AB81" s="10">
        <v>27</v>
      </c>
      <c r="AC81" s="10">
        <v>41</v>
      </c>
      <c r="AD81" s="10">
        <v>20</v>
      </c>
      <c r="AE81" s="10">
        <v>7</v>
      </c>
      <c r="AF81" s="10">
        <v>3</v>
      </c>
      <c r="AG81" s="10">
        <v>2</v>
      </c>
    </row>
    <row r="82" spans="1:33" s="4" customFormat="1" x14ac:dyDescent="0.25">
      <c r="S82" s="14"/>
      <c r="U82" s="5"/>
      <c r="V82" s="5"/>
      <c r="W82" s="5"/>
      <c r="X82" s="5"/>
      <c r="Y8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KAMBALA SRIHARI</dc:creator>
  <cp:lastModifiedBy>pumadevi</cp:lastModifiedBy>
  <dcterms:created xsi:type="dcterms:W3CDTF">2019-08-13T05:34:06Z</dcterms:created>
  <dcterms:modified xsi:type="dcterms:W3CDTF">2019-12-16T12:28:49Z</dcterms:modified>
</cp:coreProperties>
</file>