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nandi\OneDrive\Desktop\Ongoing Subjects\PSY310\Delay Discounting Task\data\"/>
    </mc:Choice>
  </mc:AlternateContent>
  <xr:revisionPtr revIDLastSave="0" documentId="13_ncr:1_{6C232327-146A-47C9-9376-D646095B9F75}" xr6:coauthVersionLast="36" xr6:coauthVersionMax="36" xr10:uidLastSave="{00000000-0000-0000-0000-000000000000}"/>
  <bookViews>
    <workbookView xWindow="0" yWindow="0" windowWidth="19200" windowHeight="6810" activeTab="1" xr2:uid="{00000000-000D-0000-FFFF-FFFF00000000}"/>
  </bookViews>
  <sheets>
    <sheet name="623653_Tutorial 6_2024-10-25_01" sheetId="1" r:id="rId1"/>
    <sheet name="Sheet1" sheetId="2" r:id="rId2"/>
  </sheets>
  <calcPr calcId="191029"/>
</workbook>
</file>

<file path=xl/calcChain.xml><?xml version="1.0" encoding="utf-8"?>
<calcChain xmlns="http://schemas.openxmlformats.org/spreadsheetml/2006/main">
  <c r="E2" i="2" l="1"/>
  <c r="H4" i="2" l="1"/>
  <c r="G4" i="2"/>
  <c r="E6" i="2"/>
  <c r="E3" i="2"/>
  <c r="E4" i="2"/>
  <c r="E5" i="2"/>
  <c r="E7" i="2"/>
  <c r="E8" i="2"/>
</calcChain>
</file>

<file path=xl/sharedStrings.xml><?xml version="1.0" encoding="utf-8"?>
<sst xmlns="http://schemas.openxmlformats.org/spreadsheetml/2006/main" count="88" uniqueCount="35">
  <si>
    <t>reward_today</t>
  </si>
  <si>
    <t>future_reward</t>
  </si>
  <si>
    <t>delay</t>
  </si>
  <si>
    <t>trials.thisRepN</t>
  </si>
  <si>
    <t>trials.thisTrialN</t>
  </si>
  <si>
    <t>trials.thisN</t>
  </si>
  <si>
    <t>trials.thisIndex</t>
  </si>
  <si>
    <t>thisRow.t</t>
  </si>
  <si>
    <t>notes</t>
  </si>
  <si>
    <t>trial.started</t>
  </si>
  <si>
    <t>fixation.started</t>
  </si>
  <si>
    <t>text.started</t>
  </si>
  <si>
    <t>key_resp.started</t>
  </si>
  <si>
    <t>fixation.stopped</t>
  </si>
  <si>
    <t>trial.stopped</t>
  </si>
  <si>
    <t>key_resp.keys</t>
  </si>
  <si>
    <t>key_resp.rt</t>
  </si>
  <si>
    <t>key_resp.duration</t>
  </si>
  <si>
    <t>participant</t>
  </si>
  <si>
    <t>session</t>
  </si>
  <si>
    <t>date</t>
  </si>
  <si>
    <t>expName</t>
  </si>
  <si>
    <t>psychopyVersion</t>
  </si>
  <si>
    <t>frameRate</t>
  </si>
  <si>
    <t>expStart</t>
  </si>
  <si>
    <t>l</t>
  </si>
  <si>
    <t>None</t>
  </si>
  <si>
    <t>2024-10-25_01h40.21.320</t>
  </si>
  <si>
    <t>Tutorial 6</t>
  </si>
  <si>
    <t>2024.1.5</t>
  </si>
  <si>
    <t>2024-10-25 01h40.38.338154 +0530</t>
  </si>
  <si>
    <t>t</t>
  </si>
  <si>
    <t>k</t>
  </si>
  <si>
    <t xml:space="preserve">In a delay discounting task, you have a choice of an immediate or a delayed reward, which is higher. The task enables us to quantify the level or extent to which the individual discounts a future reward and goes for an immediate one. The discounting rate is high= impulsive individual. This way of quantifying impulsivity has been shown to reflect individual differences across many populations, across people who do substance use and those who don't, people who have clinical depression and those who don't etc. Individual differences in the discounting rate has been shown. </t>
  </si>
  <si>
    <r>
      <t xml:space="preserve">k= point of indifference. The point at which the given reward will have an equal probability of being chosen as today or late. Larger the k, more participants discount future, more impulsive. </t>
    </r>
    <r>
      <rPr>
        <b/>
        <sz val="11"/>
        <color theme="1"/>
        <rFont val="Calibri"/>
        <family val="2"/>
        <scheme val="minor"/>
      </rPr>
      <t>[(A/V)-1]/D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</si>
</sst>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
  <sheetViews>
    <sheetView workbookViewId="0">
      <selection activeCell="P1" sqref="P1:P8"/>
    </sheetView>
  </sheetViews>
  <sheetFormatPr defaultRowHeight="14.5" x14ac:dyDescent="0.35"/>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v>11</v>
      </c>
      <c r="B2">
        <v>30</v>
      </c>
      <c r="C2">
        <v>7</v>
      </c>
      <c r="D2">
        <v>0</v>
      </c>
      <c r="E2">
        <v>0</v>
      </c>
      <c r="F2">
        <v>0</v>
      </c>
      <c r="G2">
        <v>0</v>
      </c>
      <c r="H2">
        <v>0.155390599975362</v>
      </c>
      <c r="J2">
        <v>1.63303000153973E-2</v>
      </c>
      <c r="K2">
        <v>0.155390599975362</v>
      </c>
      <c r="L2">
        <v>1.0027977999998201</v>
      </c>
      <c r="M2">
        <v>1.0027977999998201</v>
      </c>
      <c r="N2">
        <v>1.1695121999946401</v>
      </c>
      <c r="O2">
        <v>7.7179174000047999</v>
      </c>
      <c r="P2" t="s">
        <v>25</v>
      </c>
      <c r="Q2">
        <v>6.6898305999929999</v>
      </c>
      <c r="R2" t="s">
        <v>26</v>
      </c>
      <c r="S2">
        <v>623653</v>
      </c>
      <c r="T2">
        <v>1</v>
      </c>
      <c r="U2" t="s">
        <v>27</v>
      </c>
      <c r="V2" t="s">
        <v>28</v>
      </c>
      <c r="W2" t="s">
        <v>29</v>
      </c>
      <c r="X2" t="s">
        <v>26</v>
      </c>
      <c r="Y2" t="s">
        <v>30</v>
      </c>
    </row>
    <row r="3" spans="1:25" x14ac:dyDescent="0.35">
      <c r="A3">
        <v>27</v>
      </c>
      <c r="B3">
        <v>50</v>
      </c>
      <c r="C3">
        <v>21</v>
      </c>
      <c r="D3">
        <v>0</v>
      </c>
      <c r="E3">
        <v>1</v>
      </c>
      <c r="F3">
        <v>1</v>
      </c>
      <c r="G3">
        <v>2</v>
      </c>
      <c r="H3">
        <v>7.7437920999946002</v>
      </c>
      <c r="J3">
        <v>7.7200911000254502</v>
      </c>
      <c r="K3">
        <v>7.7437920999946002</v>
      </c>
      <c r="L3">
        <v>8.7355210999958199</v>
      </c>
      <c r="M3">
        <v>8.7355210999958199</v>
      </c>
      <c r="N3">
        <v>8.7519399999873695</v>
      </c>
      <c r="O3">
        <v>10.520098500011899</v>
      </c>
      <c r="P3" t="s">
        <v>25</v>
      </c>
      <c r="Q3">
        <v>1.78189980000024</v>
      </c>
      <c r="R3" t="s">
        <v>26</v>
      </c>
      <c r="S3">
        <v>623653</v>
      </c>
      <c r="T3">
        <v>1</v>
      </c>
      <c r="U3" t="s">
        <v>27</v>
      </c>
      <c r="V3" t="s">
        <v>28</v>
      </c>
      <c r="W3" t="s">
        <v>29</v>
      </c>
      <c r="X3" t="s">
        <v>26</v>
      </c>
      <c r="Y3" t="s">
        <v>30</v>
      </c>
    </row>
    <row r="4" spans="1:25" x14ac:dyDescent="0.35">
      <c r="A4">
        <v>67</v>
      </c>
      <c r="B4">
        <v>75</v>
      </c>
      <c r="C4">
        <v>119</v>
      </c>
      <c r="D4">
        <v>0</v>
      </c>
      <c r="E4">
        <v>2</v>
      </c>
      <c r="F4">
        <v>2</v>
      </c>
      <c r="G4">
        <v>5</v>
      </c>
      <c r="H4">
        <v>10.5439599999808</v>
      </c>
      <c r="J4">
        <v>10.521086100023201</v>
      </c>
      <c r="K4">
        <v>10.5439599999808</v>
      </c>
      <c r="L4">
        <v>11.534702699980601</v>
      </c>
      <c r="M4">
        <v>11.534702699980601</v>
      </c>
      <c r="N4">
        <v>11.551130799984</v>
      </c>
      <c r="O4">
        <v>16.952435299986899</v>
      </c>
      <c r="P4" t="s">
        <v>31</v>
      </c>
      <c r="Q4">
        <v>5.4142946000210896</v>
      </c>
      <c r="R4" t="s">
        <v>26</v>
      </c>
      <c r="S4">
        <v>623653</v>
      </c>
      <c r="T4">
        <v>1</v>
      </c>
      <c r="U4" t="s">
        <v>27</v>
      </c>
      <c r="V4" t="s">
        <v>28</v>
      </c>
      <c r="W4" t="s">
        <v>29</v>
      </c>
      <c r="X4" t="s">
        <v>26</v>
      </c>
      <c r="Y4" t="s">
        <v>30</v>
      </c>
    </row>
    <row r="5" spans="1:25" x14ac:dyDescent="0.35">
      <c r="A5">
        <v>49</v>
      </c>
      <c r="B5">
        <v>60</v>
      </c>
      <c r="C5">
        <v>89</v>
      </c>
      <c r="D5">
        <v>0</v>
      </c>
      <c r="E5">
        <v>3</v>
      </c>
      <c r="F5">
        <v>3</v>
      </c>
      <c r="G5">
        <v>4</v>
      </c>
      <c r="H5">
        <v>16.974263100011701</v>
      </c>
      <c r="J5">
        <v>16.953398099984</v>
      </c>
      <c r="K5">
        <v>16.974263100011701</v>
      </c>
      <c r="L5">
        <v>17.966788300021999</v>
      </c>
      <c r="M5">
        <v>17.966788300021999</v>
      </c>
      <c r="N5">
        <v>17.983666100015299</v>
      </c>
      <c r="O5">
        <v>20.184797100024198</v>
      </c>
      <c r="P5" t="s">
        <v>25</v>
      </c>
      <c r="Q5">
        <v>2.2021408000145999</v>
      </c>
      <c r="R5" t="s">
        <v>26</v>
      </c>
      <c r="S5">
        <v>623653</v>
      </c>
      <c r="T5">
        <v>1</v>
      </c>
      <c r="U5" t="s">
        <v>27</v>
      </c>
      <c r="V5" t="s">
        <v>28</v>
      </c>
      <c r="W5" t="s">
        <v>29</v>
      </c>
      <c r="X5" t="s">
        <v>26</v>
      </c>
      <c r="Y5" t="s">
        <v>30</v>
      </c>
    </row>
    <row r="6" spans="1:25" x14ac:dyDescent="0.35">
      <c r="A6">
        <v>40</v>
      </c>
      <c r="B6">
        <v>55</v>
      </c>
      <c r="C6">
        <v>62</v>
      </c>
      <c r="D6">
        <v>0</v>
      </c>
      <c r="E6">
        <v>4</v>
      </c>
      <c r="F6">
        <v>4</v>
      </c>
      <c r="G6">
        <v>3</v>
      </c>
      <c r="H6">
        <v>20.1998215999919</v>
      </c>
      <c r="J6">
        <v>20.185652800020701</v>
      </c>
      <c r="K6">
        <v>20.1998215999919</v>
      </c>
      <c r="L6">
        <v>21.199614899989601</v>
      </c>
      <c r="M6">
        <v>21.199614899989601</v>
      </c>
      <c r="N6">
        <v>21.199614899989601</v>
      </c>
      <c r="O6">
        <v>22.467756099998901</v>
      </c>
      <c r="P6" t="s">
        <v>25</v>
      </c>
      <c r="Q6">
        <v>1.2605866999947399</v>
      </c>
      <c r="R6" t="s">
        <v>26</v>
      </c>
      <c r="S6">
        <v>623653</v>
      </c>
      <c r="T6">
        <v>1</v>
      </c>
      <c r="U6" t="s">
        <v>27</v>
      </c>
      <c r="V6" t="s">
        <v>28</v>
      </c>
      <c r="W6" t="s">
        <v>29</v>
      </c>
      <c r="X6" t="s">
        <v>26</v>
      </c>
      <c r="Y6" t="s">
        <v>30</v>
      </c>
    </row>
    <row r="7" spans="1:25" x14ac:dyDescent="0.35">
      <c r="A7">
        <v>78</v>
      </c>
      <c r="B7">
        <v>80</v>
      </c>
      <c r="C7">
        <v>162</v>
      </c>
      <c r="D7">
        <v>0</v>
      </c>
      <c r="E7">
        <v>5</v>
      </c>
      <c r="F7">
        <v>5</v>
      </c>
      <c r="G7">
        <v>6</v>
      </c>
      <c r="H7">
        <v>22.4829798999708</v>
      </c>
      <c r="J7">
        <v>22.468641499988699</v>
      </c>
      <c r="K7">
        <v>22.4829798999708</v>
      </c>
      <c r="L7">
        <v>23.4828154999995</v>
      </c>
      <c r="M7">
        <v>23.4828154999995</v>
      </c>
      <c r="N7">
        <v>23.4828154999995</v>
      </c>
      <c r="O7">
        <v>24.9342894000001</v>
      </c>
      <c r="P7" t="s">
        <v>31</v>
      </c>
      <c r="Q7">
        <v>1.4455852000392</v>
      </c>
      <c r="R7" t="s">
        <v>26</v>
      </c>
      <c r="S7">
        <v>623653</v>
      </c>
      <c r="T7">
        <v>1</v>
      </c>
      <c r="U7" t="s">
        <v>27</v>
      </c>
      <c r="V7" t="s">
        <v>28</v>
      </c>
      <c r="W7" t="s">
        <v>29</v>
      </c>
      <c r="X7" t="s">
        <v>26</v>
      </c>
      <c r="Y7" t="s">
        <v>30</v>
      </c>
    </row>
    <row r="8" spans="1:25" x14ac:dyDescent="0.35">
      <c r="A8">
        <v>15</v>
      </c>
      <c r="B8">
        <v>35</v>
      </c>
      <c r="C8">
        <v>13</v>
      </c>
      <c r="D8">
        <v>0</v>
      </c>
      <c r="E8">
        <v>6</v>
      </c>
      <c r="F8">
        <v>6</v>
      </c>
      <c r="G8">
        <v>1</v>
      </c>
      <c r="H8">
        <v>24.949018099985501</v>
      </c>
      <c r="J8">
        <v>24.935147800017099</v>
      </c>
      <c r="K8">
        <v>24.949018099985501</v>
      </c>
      <c r="L8">
        <v>25.9489947999827</v>
      </c>
      <c r="M8">
        <v>25.9489947999827</v>
      </c>
      <c r="N8">
        <v>25.9489947999827</v>
      </c>
      <c r="O8">
        <v>28.200146400020401</v>
      </c>
      <c r="P8" t="s">
        <v>25</v>
      </c>
      <c r="Q8">
        <v>2.2452869000262501</v>
      </c>
      <c r="R8" t="s">
        <v>26</v>
      </c>
      <c r="S8">
        <v>623653</v>
      </c>
      <c r="T8">
        <v>1</v>
      </c>
      <c r="U8" t="s">
        <v>27</v>
      </c>
      <c r="V8" t="s">
        <v>28</v>
      </c>
      <c r="W8" t="s">
        <v>29</v>
      </c>
      <c r="X8" t="s">
        <v>26</v>
      </c>
      <c r="Y8"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0"/>
  <sheetViews>
    <sheetView tabSelected="1" workbookViewId="0">
      <selection activeCell="O15" sqref="O15"/>
    </sheetView>
  </sheetViews>
  <sheetFormatPr defaultRowHeight="14.5" x14ac:dyDescent="0.35"/>
  <cols>
    <col min="1" max="1" width="12.90625" customWidth="1"/>
    <col min="2" max="2" width="15" customWidth="1"/>
    <col min="4" max="4" width="12.36328125" customWidth="1"/>
    <col min="5" max="5" width="14.453125" customWidth="1"/>
    <col min="7" max="7" width="16.54296875" customWidth="1"/>
    <col min="8" max="8" width="11.1796875" customWidth="1"/>
  </cols>
  <sheetData>
    <row r="1" spans="1:14" x14ac:dyDescent="0.35">
      <c r="A1" t="s">
        <v>0</v>
      </c>
      <c r="B1" t="s">
        <v>1</v>
      </c>
      <c r="C1" t="s">
        <v>2</v>
      </c>
      <c r="D1" t="s">
        <v>15</v>
      </c>
      <c r="E1" t="s">
        <v>32</v>
      </c>
    </row>
    <row r="2" spans="1:14" x14ac:dyDescent="0.35">
      <c r="A2">
        <v>78</v>
      </c>
      <c r="B2">
        <v>80</v>
      </c>
      <c r="C2">
        <v>162</v>
      </c>
      <c r="D2" t="s">
        <v>31</v>
      </c>
      <c r="E2">
        <f>((B2/A2)-1)/C2</f>
        <v>1.5827793605571326E-4</v>
      </c>
    </row>
    <row r="3" spans="1:14" x14ac:dyDescent="0.35">
      <c r="A3">
        <v>67</v>
      </c>
      <c r="B3">
        <v>75</v>
      </c>
      <c r="C3">
        <v>119</v>
      </c>
      <c r="D3" t="s">
        <v>31</v>
      </c>
      <c r="E3">
        <f t="shared" ref="E2:E8" si="0">((B3/A3)-1)/C3</f>
        <v>1.0033864291985443E-3</v>
      </c>
    </row>
    <row r="4" spans="1:14" x14ac:dyDescent="0.35">
      <c r="A4">
        <v>49</v>
      </c>
      <c r="B4">
        <v>60</v>
      </c>
      <c r="C4">
        <v>89</v>
      </c>
      <c r="D4" t="s">
        <v>25</v>
      </c>
      <c r="E4">
        <f t="shared" si="0"/>
        <v>2.522357257509746E-3</v>
      </c>
      <c r="G4">
        <f>GEOMEAN(E3:E4)</f>
        <v>1.5908799583173262E-3</v>
      </c>
      <c r="H4">
        <f>SQRT(E4*E3)</f>
        <v>1.5908799583173262E-3</v>
      </c>
    </row>
    <row r="5" spans="1:14" x14ac:dyDescent="0.35">
      <c r="A5">
        <v>40</v>
      </c>
      <c r="B5">
        <v>55</v>
      </c>
      <c r="C5">
        <v>62</v>
      </c>
      <c r="D5" t="s">
        <v>25</v>
      </c>
      <c r="E5">
        <f t="shared" si="0"/>
        <v>6.0483870967741934E-3</v>
      </c>
    </row>
    <row r="6" spans="1:14" x14ac:dyDescent="0.35">
      <c r="A6">
        <v>27</v>
      </c>
      <c r="B6">
        <v>50</v>
      </c>
      <c r="C6">
        <v>21</v>
      </c>
      <c r="D6" t="s">
        <v>25</v>
      </c>
      <c r="E6">
        <f t="shared" si="0"/>
        <v>4.0564373897707229E-2</v>
      </c>
    </row>
    <row r="7" spans="1:14" x14ac:dyDescent="0.35">
      <c r="A7">
        <v>15</v>
      </c>
      <c r="B7">
        <v>35</v>
      </c>
      <c r="C7">
        <v>13</v>
      </c>
      <c r="D7" t="s">
        <v>25</v>
      </c>
      <c r="E7">
        <f t="shared" si="0"/>
        <v>0.10256410256410257</v>
      </c>
    </row>
    <row r="8" spans="1:14" x14ac:dyDescent="0.35">
      <c r="A8">
        <v>11</v>
      </c>
      <c r="B8">
        <v>30</v>
      </c>
      <c r="C8">
        <v>7</v>
      </c>
      <c r="D8" t="s">
        <v>25</v>
      </c>
      <c r="E8">
        <f t="shared" si="0"/>
        <v>0.24675324675324672</v>
      </c>
    </row>
    <row r="9" spans="1:14" ht="14.5" customHeight="1" x14ac:dyDescent="0.35">
      <c r="G9" s="1" t="s">
        <v>33</v>
      </c>
      <c r="H9" s="1"/>
      <c r="I9" s="1"/>
      <c r="J9" s="1"/>
      <c r="K9" s="1"/>
      <c r="L9" s="1"/>
      <c r="M9" s="1"/>
      <c r="N9" s="1"/>
    </row>
    <row r="10" spans="1:14" x14ac:dyDescent="0.35">
      <c r="G10" s="1"/>
      <c r="H10" s="1"/>
      <c r="I10" s="1"/>
      <c r="J10" s="1"/>
      <c r="K10" s="1"/>
      <c r="L10" s="1"/>
      <c r="M10" s="1"/>
      <c r="N10" s="1"/>
    </row>
    <row r="11" spans="1:14" x14ac:dyDescent="0.35">
      <c r="G11" s="1"/>
      <c r="H11" s="1"/>
      <c r="I11" s="1"/>
      <c r="J11" s="1"/>
      <c r="K11" s="1"/>
      <c r="L11" s="1"/>
      <c r="M11" s="1"/>
      <c r="N11" s="1"/>
    </row>
    <row r="12" spans="1:14" x14ac:dyDescent="0.35">
      <c r="G12" s="1"/>
      <c r="H12" s="1"/>
      <c r="I12" s="1"/>
      <c r="J12" s="1"/>
      <c r="K12" s="1"/>
      <c r="L12" s="1"/>
      <c r="M12" s="1"/>
      <c r="N12" s="1"/>
    </row>
    <row r="13" spans="1:14" x14ac:dyDescent="0.35">
      <c r="G13" s="1"/>
      <c r="H13" s="1"/>
      <c r="I13" s="1"/>
      <c r="J13" s="1"/>
      <c r="K13" s="1"/>
      <c r="L13" s="1"/>
      <c r="M13" s="1"/>
      <c r="N13" s="1"/>
    </row>
    <row r="14" spans="1:14" x14ac:dyDescent="0.35">
      <c r="G14" s="1"/>
      <c r="H14" s="1"/>
      <c r="I14" s="1"/>
      <c r="J14" s="1"/>
      <c r="K14" s="1"/>
      <c r="L14" s="1"/>
      <c r="M14" s="1"/>
      <c r="N14" s="1"/>
    </row>
    <row r="15" spans="1:14" x14ac:dyDescent="0.35">
      <c r="G15" s="1"/>
      <c r="H15" s="1"/>
      <c r="I15" s="1"/>
      <c r="J15" s="1"/>
      <c r="K15" s="1"/>
      <c r="L15" s="1"/>
      <c r="M15" s="1"/>
      <c r="N15" s="1"/>
    </row>
    <row r="16" spans="1:14" x14ac:dyDescent="0.35">
      <c r="G16" s="1"/>
      <c r="H16" s="1"/>
      <c r="I16" s="1"/>
      <c r="J16" s="1"/>
      <c r="K16" s="1"/>
      <c r="L16" s="1"/>
      <c r="M16" s="1"/>
      <c r="N16" s="1"/>
    </row>
    <row r="18" spans="7:14" ht="14.5" customHeight="1" x14ac:dyDescent="0.35">
      <c r="G18" s="1" t="s">
        <v>34</v>
      </c>
      <c r="H18" s="1"/>
      <c r="I18" s="1"/>
      <c r="J18" s="1"/>
      <c r="K18" s="1"/>
      <c r="L18" s="1"/>
      <c r="M18" s="1"/>
      <c r="N18" s="1"/>
    </row>
    <row r="19" spans="7:14" x14ac:dyDescent="0.35">
      <c r="G19" s="1"/>
      <c r="H19" s="1"/>
      <c r="I19" s="1"/>
      <c r="J19" s="1"/>
      <c r="K19" s="1"/>
      <c r="L19" s="1"/>
      <c r="M19" s="1"/>
      <c r="N19" s="1"/>
    </row>
    <row r="20" spans="7:14" x14ac:dyDescent="0.35">
      <c r="G20" s="1"/>
      <c r="H20" s="1"/>
      <c r="I20" s="1"/>
      <c r="J20" s="1"/>
      <c r="K20" s="1"/>
      <c r="L20" s="1"/>
      <c r="M20" s="1"/>
      <c r="N20" s="1"/>
    </row>
  </sheetData>
  <sortState ref="A2:E8">
    <sortCondition ref="E1"/>
  </sortState>
  <mergeCells count="2">
    <mergeCell ref="G9:N16"/>
    <mergeCell ref="G18:N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623653_Tutorial 6_2024-10-25_01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nandi</dc:creator>
  <cp:lastModifiedBy>Nandini Drolia</cp:lastModifiedBy>
  <dcterms:created xsi:type="dcterms:W3CDTF">2024-10-24T20:17:27Z</dcterms:created>
  <dcterms:modified xsi:type="dcterms:W3CDTF">2024-11-17T13:31:15Z</dcterms:modified>
</cp:coreProperties>
</file>