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Orientation Discrimination Task\data\"/>
    </mc:Choice>
  </mc:AlternateContent>
  <xr:revisionPtr revIDLastSave="0" documentId="13_ncr:1_{B0865043-E391-420D-A3E8-F6B4C62FBA75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1_Tutorial 2_2024-09-13_02h11.3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18" i="2" l="1"/>
  <c r="J17" i="2"/>
  <c r="J14" i="2"/>
  <c r="H12" i="2" l="1"/>
  <c r="G12" i="2"/>
  <c r="J15" i="2" s="1"/>
  <c r="F12" i="2"/>
  <c r="E12" i="2"/>
</calcChain>
</file>

<file path=xl/sharedStrings.xml><?xml version="1.0" encoding="utf-8"?>
<sst xmlns="http://schemas.openxmlformats.org/spreadsheetml/2006/main" count="129" uniqueCount="53">
  <si>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</si>
  <si>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</si>
  <si>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</si>
  <si>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</si>
  <si>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</si>
  <si>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</si>
  <si>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</si>
  <si>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</si>
  <si>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</si>
  <si>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</si>
  <si>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</si>
  <si>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</si>
  <si>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</si>
  <si>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</si>
  <si>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</si>
  <si>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</si>
  <si>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</si>
  <si>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</si>
  <si>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</si>
  <si>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</si>
  <si>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</si>
  <si>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</si>
  <si>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</si>
  <si>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</si>
  <si>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</si>
  <si>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2024-09-13_02h11.34.923</t>
  </si>
  <si>
    <t>Tutorial 2</t>
  </si>
  <si>
    <t>2024.1.5</t>
  </si>
  <si>
    <t>2024-09-13 02h11.53.376746 +0530</t>
  </si>
  <si>
    <t>down</t>
  </si>
  <si>
    <t>Signal Present</t>
  </si>
  <si>
    <t>Signal Absent</t>
  </si>
  <si>
    <t>Respond YES</t>
  </si>
  <si>
    <t>Respond NO</t>
  </si>
  <si>
    <t>Hit</t>
  </si>
  <si>
    <t>Miss</t>
  </si>
  <si>
    <t>Correct Rejection</t>
  </si>
  <si>
    <t>False Alarm</t>
  </si>
  <si>
    <t>prop hit= hit/hit+miss</t>
  </si>
  <si>
    <t>prop fa= fa/fa+corr rejection</t>
  </si>
  <si>
    <t>Vertical=</t>
  </si>
  <si>
    <t>signal present</t>
  </si>
  <si>
    <t>Tilt=</t>
  </si>
  <si>
    <t>signal absent</t>
  </si>
  <si>
    <t xml:space="preserve">hit </t>
  </si>
  <si>
    <t>miss</t>
  </si>
  <si>
    <t>fa</t>
  </si>
  <si>
    <t>cr</t>
  </si>
  <si>
    <t>d-prime= z(prop hit)-z(prp fa)</t>
  </si>
  <si>
    <t>c= -(z(prop hit)+z(prop fa))/2</t>
  </si>
  <si>
    <t>range (0-4) typically</t>
  </si>
  <si>
    <t xml:space="preserve"> If there is a minus sign in the formula, the interpretation is that a negative value of c indicates a bias to respond YES (liberal bias) and if the minus sign is omitted then the negative value of c indicates a bias to respond NO (conservative bias).</t>
  </si>
  <si>
    <t>c is the criterion used to calculate response bias. In this case, it is conservative bias.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</si>
</sst>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L1" sqref="L1:L11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0</v>
      </c>
      <c r="B2">
        <v>0</v>
      </c>
      <c r="C2">
        <v>0</v>
      </c>
      <c r="D2">
        <v>0</v>
      </c>
      <c r="E2">
        <v>9.5248400000173206E-2</v>
      </c>
      <c r="G2">
        <v>5.6962000001021798E-3</v>
      </c>
      <c r="H2">
        <v>9.5248400000173206E-2</v>
      </c>
      <c r="I2">
        <v>1.13626870000007</v>
      </c>
      <c r="J2">
        <v>1.14324890000011</v>
      </c>
      <c r="K2">
        <v>1.7484355000001399</v>
      </c>
      <c r="L2" t="s">
        <v>23</v>
      </c>
      <c r="M2">
        <v>1</v>
      </c>
      <c r="N2">
        <v>0.57053519999999402</v>
      </c>
      <c r="O2" t="s">
        <v>24</v>
      </c>
      <c r="P2">
        <v>0</v>
      </c>
      <c r="Q2">
        <v>1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35">
      <c r="A3">
        <v>1</v>
      </c>
      <c r="B3">
        <v>0</v>
      </c>
      <c r="C3">
        <v>1</v>
      </c>
      <c r="D3">
        <v>0</v>
      </c>
      <c r="E3">
        <v>1.76273230000015</v>
      </c>
      <c r="G3">
        <v>1.7519709000000601</v>
      </c>
      <c r="H3">
        <v>1.76273230000015</v>
      </c>
      <c r="I3">
        <v>2.7565504000001502</v>
      </c>
      <c r="J3">
        <v>2.7732170000001499</v>
      </c>
      <c r="K3">
        <v>3.3427753000000799</v>
      </c>
      <c r="L3" t="s">
        <v>23</v>
      </c>
      <c r="M3">
        <v>1</v>
      </c>
      <c r="N3">
        <v>0.579175099999929</v>
      </c>
      <c r="O3" t="s">
        <v>24</v>
      </c>
      <c r="P3">
        <v>0</v>
      </c>
      <c r="Q3">
        <v>1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35">
      <c r="A4">
        <v>2</v>
      </c>
      <c r="B4">
        <v>0</v>
      </c>
      <c r="C4">
        <v>2</v>
      </c>
      <c r="D4">
        <v>0</v>
      </c>
      <c r="E4">
        <v>3.3563705000001298</v>
      </c>
      <c r="G4">
        <v>3.3453774000001801</v>
      </c>
      <c r="H4">
        <v>3.3563705000001298</v>
      </c>
      <c r="I4">
        <v>4.35637270000006</v>
      </c>
      <c r="J4">
        <v>4.35637270000006</v>
      </c>
      <c r="K4">
        <v>4.8756119000001901</v>
      </c>
      <c r="L4" t="s">
        <v>29</v>
      </c>
      <c r="M4">
        <v>0</v>
      </c>
      <c r="N4">
        <v>0.51058699999998602</v>
      </c>
      <c r="O4" t="s">
        <v>24</v>
      </c>
      <c r="P4">
        <v>0</v>
      </c>
      <c r="Q4">
        <v>1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35">
      <c r="A5">
        <v>3</v>
      </c>
      <c r="B5">
        <v>0</v>
      </c>
      <c r="C5">
        <v>3</v>
      </c>
      <c r="D5">
        <v>0</v>
      </c>
      <c r="E5">
        <v>4.8893681000001799</v>
      </c>
      <c r="G5">
        <v>4.8784507000000303</v>
      </c>
      <c r="H5">
        <v>4.8893681000001799</v>
      </c>
      <c r="I5">
        <v>5.8893939000001803</v>
      </c>
      <c r="J5">
        <v>5.8893939000001803</v>
      </c>
      <c r="K5">
        <v>6.6257428999999703</v>
      </c>
      <c r="L5" t="s">
        <v>29</v>
      </c>
      <c r="M5">
        <v>1</v>
      </c>
      <c r="N5">
        <v>0.72404419999998004</v>
      </c>
      <c r="O5" t="s">
        <v>24</v>
      </c>
      <c r="P5">
        <v>4</v>
      </c>
      <c r="Q5">
        <v>1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35">
      <c r="A6">
        <v>4</v>
      </c>
      <c r="B6">
        <v>0</v>
      </c>
      <c r="C6">
        <v>4</v>
      </c>
      <c r="D6">
        <v>0</v>
      </c>
      <c r="E6">
        <v>6.6412251000001499</v>
      </c>
      <c r="G6">
        <v>6.6285546999999898</v>
      </c>
      <c r="H6">
        <v>6.6412251000001499</v>
      </c>
      <c r="I6">
        <v>7.6392037000000501</v>
      </c>
      <c r="J6">
        <v>7.6559396000000097</v>
      </c>
      <c r="K6">
        <v>8.1098099000000694</v>
      </c>
      <c r="L6" t="s">
        <v>29</v>
      </c>
      <c r="M6">
        <v>1</v>
      </c>
      <c r="N6">
        <v>0.46304989999998702</v>
      </c>
      <c r="O6" t="s">
        <v>24</v>
      </c>
      <c r="P6">
        <v>2</v>
      </c>
      <c r="Q6">
        <v>1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35">
      <c r="A7">
        <v>5</v>
      </c>
      <c r="B7">
        <v>0</v>
      </c>
      <c r="C7">
        <v>5</v>
      </c>
      <c r="D7">
        <v>0</v>
      </c>
      <c r="E7">
        <v>8.1230298000000403</v>
      </c>
      <c r="G7">
        <v>8.1133420000001006</v>
      </c>
      <c r="H7">
        <v>8.1230298000000403</v>
      </c>
      <c r="I7">
        <v>9.1221619000000302</v>
      </c>
      <c r="J7">
        <v>9.1221619000000302</v>
      </c>
      <c r="K7">
        <v>9.6426086999999807</v>
      </c>
      <c r="L7" t="s">
        <v>29</v>
      </c>
      <c r="M7">
        <v>1</v>
      </c>
      <c r="N7">
        <v>0.515212299999802</v>
      </c>
      <c r="O7" t="s">
        <v>24</v>
      </c>
      <c r="P7">
        <v>4</v>
      </c>
      <c r="Q7">
        <v>1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35">
      <c r="A8">
        <v>6</v>
      </c>
      <c r="B8">
        <v>0</v>
      </c>
      <c r="C8">
        <v>6</v>
      </c>
      <c r="D8">
        <v>0</v>
      </c>
      <c r="E8">
        <v>9.6553505000001607</v>
      </c>
      <c r="G8">
        <v>9.6453569000000208</v>
      </c>
      <c r="H8">
        <v>9.6553505000001607</v>
      </c>
      <c r="I8">
        <v>10.655312100000099</v>
      </c>
      <c r="J8">
        <v>10.655312100000099</v>
      </c>
      <c r="K8">
        <v>11.058883099999999</v>
      </c>
      <c r="L8" t="s">
        <v>23</v>
      </c>
      <c r="M8">
        <v>0</v>
      </c>
      <c r="N8">
        <v>0.39666800000009</v>
      </c>
      <c r="O8" t="s">
        <v>24</v>
      </c>
      <c r="P8">
        <v>-3</v>
      </c>
      <c r="Q8">
        <v>1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35">
      <c r="A9">
        <v>7</v>
      </c>
      <c r="B9">
        <v>0</v>
      </c>
      <c r="C9">
        <v>7</v>
      </c>
      <c r="D9">
        <v>0</v>
      </c>
      <c r="E9">
        <v>11.0732406000001</v>
      </c>
      <c r="G9">
        <v>11.061941800000101</v>
      </c>
      <c r="H9">
        <v>11.0732406000001</v>
      </c>
      <c r="I9">
        <v>12.0717607999999</v>
      </c>
      <c r="J9">
        <v>12.088387200000099</v>
      </c>
      <c r="K9">
        <v>12.5402161000001</v>
      </c>
      <c r="L9" t="s">
        <v>23</v>
      </c>
      <c r="M9">
        <v>1</v>
      </c>
      <c r="N9">
        <v>0.45787909999990001</v>
      </c>
      <c r="O9" t="s">
        <v>24</v>
      </c>
      <c r="P9">
        <v>0</v>
      </c>
      <c r="Q9">
        <v>1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35">
      <c r="A10">
        <v>8</v>
      </c>
      <c r="B10">
        <v>0</v>
      </c>
      <c r="C10">
        <v>8</v>
      </c>
      <c r="D10">
        <v>0</v>
      </c>
      <c r="E10">
        <v>12.555098900000001</v>
      </c>
      <c r="G10">
        <v>12.5420017999999</v>
      </c>
      <c r="H10">
        <v>12.555098900000001</v>
      </c>
      <c r="I10">
        <v>13.5548074</v>
      </c>
      <c r="J10">
        <v>13.5548074</v>
      </c>
      <c r="K10">
        <v>14.2082006</v>
      </c>
      <c r="L10" t="s">
        <v>29</v>
      </c>
      <c r="M10">
        <v>1</v>
      </c>
      <c r="N10">
        <v>0.64334729999995899</v>
      </c>
      <c r="O10" t="s">
        <v>24</v>
      </c>
      <c r="P10">
        <v>3</v>
      </c>
      <c r="Q10">
        <v>1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35">
      <c r="A11">
        <v>9</v>
      </c>
      <c r="B11">
        <v>0</v>
      </c>
      <c r="C11">
        <v>9</v>
      </c>
      <c r="D11">
        <v>0</v>
      </c>
      <c r="E11">
        <v>14.2245457999999</v>
      </c>
      <c r="G11">
        <v>14.2115148</v>
      </c>
      <c r="H11">
        <v>14.2245457999999</v>
      </c>
      <c r="I11">
        <v>15.2213838</v>
      </c>
      <c r="J11">
        <v>15.2377611000001</v>
      </c>
      <c r="K11">
        <v>16.1413182000001</v>
      </c>
      <c r="L11" t="s">
        <v>29</v>
      </c>
      <c r="M11">
        <v>1</v>
      </c>
      <c r="N11">
        <v>0.91374689999997805</v>
      </c>
      <c r="O11" t="s">
        <v>24</v>
      </c>
      <c r="P11">
        <v>3</v>
      </c>
      <c r="Q11">
        <v>1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topLeftCell="B1" zoomScale="71" workbookViewId="0">
      <selection activeCell="J29" sqref="J29"/>
    </sheetView>
  </sheetViews>
  <sheetFormatPr defaultRowHeight="14.5" x14ac:dyDescent="0.35"/>
  <cols>
    <col min="5" max="5" width="17.08984375" customWidth="1"/>
    <col min="6" max="6" width="16.26953125" customWidth="1"/>
    <col min="7" max="7" width="15.7265625" customWidth="1"/>
    <col min="8" max="8" width="17" customWidth="1"/>
    <col min="9" max="9" width="28.7265625" customWidth="1"/>
    <col min="10" max="10" width="34.7265625" customWidth="1"/>
  </cols>
  <sheetData>
    <row r="1" spans="1:10" x14ac:dyDescent="0.35">
      <c r="A1" t="s">
        <v>11</v>
      </c>
      <c r="B1" t="s">
        <v>12</v>
      </c>
      <c r="C1" t="s">
        <v>15</v>
      </c>
      <c r="E1" t="s">
        <v>44</v>
      </c>
      <c r="F1" t="s">
        <v>45</v>
      </c>
      <c r="G1" t="s">
        <v>46</v>
      </c>
      <c r="H1" t="s">
        <v>47</v>
      </c>
    </row>
    <row r="2" spans="1:10" x14ac:dyDescent="0.35">
      <c r="A2" t="s">
        <v>23</v>
      </c>
      <c r="B2">
        <v>1</v>
      </c>
      <c r="C2">
        <v>0</v>
      </c>
      <c r="E2">
        <v>1</v>
      </c>
    </row>
    <row r="3" spans="1:10" x14ac:dyDescent="0.35">
      <c r="A3" t="s">
        <v>23</v>
      </c>
      <c r="B3">
        <v>1</v>
      </c>
      <c r="C3">
        <v>0</v>
      </c>
      <c r="E3">
        <v>1</v>
      </c>
    </row>
    <row r="4" spans="1:10" x14ac:dyDescent="0.35">
      <c r="A4" t="s">
        <v>29</v>
      </c>
      <c r="B4">
        <v>0</v>
      </c>
      <c r="C4">
        <v>0</v>
      </c>
      <c r="F4">
        <v>1</v>
      </c>
    </row>
    <row r="5" spans="1:10" x14ac:dyDescent="0.35">
      <c r="A5" t="s">
        <v>29</v>
      </c>
      <c r="B5">
        <v>1</v>
      </c>
      <c r="C5">
        <v>4</v>
      </c>
      <c r="H5">
        <v>1</v>
      </c>
    </row>
    <row r="6" spans="1:10" x14ac:dyDescent="0.35">
      <c r="A6" t="s">
        <v>29</v>
      </c>
      <c r="B6">
        <v>1</v>
      </c>
      <c r="C6">
        <v>2</v>
      </c>
      <c r="H6">
        <v>1</v>
      </c>
    </row>
    <row r="7" spans="1:10" x14ac:dyDescent="0.35">
      <c r="A7" t="s">
        <v>29</v>
      </c>
      <c r="B7">
        <v>1</v>
      </c>
      <c r="C7">
        <v>4</v>
      </c>
      <c r="H7">
        <v>1</v>
      </c>
    </row>
    <row r="8" spans="1:10" x14ac:dyDescent="0.35">
      <c r="A8" t="s">
        <v>23</v>
      </c>
      <c r="B8">
        <v>0</v>
      </c>
      <c r="C8">
        <v>-3</v>
      </c>
      <c r="G8">
        <v>1</v>
      </c>
    </row>
    <row r="9" spans="1:10" x14ac:dyDescent="0.35">
      <c r="A9" t="s">
        <v>23</v>
      </c>
      <c r="B9">
        <v>1</v>
      </c>
      <c r="C9">
        <v>0</v>
      </c>
      <c r="E9">
        <v>1</v>
      </c>
    </row>
    <row r="10" spans="1:10" x14ac:dyDescent="0.35">
      <c r="A10" t="s">
        <v>29</v>
      </c>
      <c r="B10">
        <v>1</v>
      </c>
      <c r="C10">
        <v>3</v>
      </c>
      <c r="H10">
        <v>1</v>
      </c>
    </row>
    <row r="11" spans="1:10" x14ac:dyDescent="0.35">
      <c r="A11" t="s">
        <v>29</v>
      </c>
      <c r="B11">
        <v>1</v>
      </c>
      <c r="C11">
        <v>3</v>
      </c>
      <c r="H11">
        <v>1</v>
      </c>
    </row>
    <row r="12" spans="1:10" x14ac:dyDescent="0.35">
      <c r="E12" s="1">
        <f>SUM(E2:E9)</f>
        <v>3</v>
      </c>
      <c r="F12" s="1">
        <f>SUM(F2:F11)</f>
        <v>1</v>
      </c>
      <c r="G12" s="1">
        <f>SUM(G2:G11)</f>
        <v>1</v>
      </c>
      <c r="H12" s="1">
        <f>SUM(H2:H11)</f>
        <v>5</v>
      </c>
    </row>
    <row r="14" spans="1:10" x14ac:dyDescent="0.35">
      <c r="F14" t="s">
        <v>32</v>
      </c>
      <c r="G14" t="s">
        <v>33</v>
      </c>
      <c r="I14" t="s">
        <v>38</v>
      </c>
      <c r="J14">
        <f>E12/(E12+F12)</f>
        <v>0.75</v>
      </c>
    </row>
    <row r="15" spans="1:10" x14ac:dyDescent="0.35">
      <c r="E15" t="s">
        <v>30</v>
      </c>
      <c r="F15" t="s">
        <v>34</v>
      </c>
      <c r="G15" t="s">
        <v>35</v>
      </c>
      <c r="I15" t="s">
        <v>39</v>
      </c>
      <c r="J15">
        <f>G12/(G12+H12)</f>
        <v>0.16666666666666666</v>
      </c>
    </row>
    <row r="16" spans="1:10" ht="15" thickBot="1" x14ac:dyDescent="0.4">
      <c r="E16" t="s">
        <v>31</v>
      </c>
      <c r="F16" t="s">
        <v>37</v>
      </c>
      <c r="G16" t="s">
        <v>36</v>
      </c>
    </row>
    <row r="17" spans="5:14" ht="15" thickBot="1" x14ac:dyDescent="0.4">
      <c r="I17" t="s">
        <v>48</v>
      </c>
      <c r="J17">
        <f>NORMSINV(J14)-NORMSINV(J15)</f>
        <v>1.6419113162977825</v>
      </c>
      <c r="K17" s="2" t="s">
        <v>50</v>
      </c>
      <c r="L17" s="4"/>
    </row>
    <row r="18" spans="5:14" ht="14.5" customHeight="1" x14ac:dyDescent="0.35">
      <c r="E18" t="s">
        <v>40</v>
      </c>
      <c r="F18" t="s">
        <v>41</v>
      </c>
      <c r="I18" t="s">
        <v>49</v>
      </c>
      <c r="J18">
        <f>-((NORMSINV(J14)+NORMSINV(J15))/2)</f>
        <v>0.14646590795280939</v>
      </c>
      <c r="K18" s="2" t="s">
        <v>52</v>
      </c>
      <c r="L18" s="3"/>
      <c r="M18" s="3"/>
      <c r="N18" s="4"/>
    </row>
    <row r="19" spans="5:14" x14ac:dyDescent="0.35">
      <c r="E19" t="s">
        <v>42</v>
      </c>
      <c r="F19" t="s">
        <v>43</v>
      </c>
      <c r="K19" s="5"/>
      <c r="L19" s="6"/>
      <c r="M19" s="6"/>
      <c r="N19" s="7"/>
    </row>
    <row r="20" spans="5:14" ht="15" thickBot="1" x14ac:dyDescent="0.4">
      <c r="K20" s="8"/>
      <c r="L20" s="9"/>
      <c r="M20" s="9"/>
      <c r="N20" s="10"/>
    </row>
    <row r="21" spans="5:14" x14ac:dyDescent="0.35">
      <c r="F21" s="2" t="s">
        <v>51</v>
      </c>
      <c r="G21" s="3"/>
      <c r="H21" s="3"/>
      <c r="I21" s="4"/>
    </row>
    <row r="22" spans="5:14" x14ac:dyDescent="0.35">
      <c r="F22" s="5"/>
      <c r="G22" s="6"/>
      <c r="H22" s="6"/>
      <c r="I22" s="7"/>
    </row>
    <row r="23" spans="5:14" ht="15" thickBot="1" x14ac:dyDescent="0.4">
      <c r="F23" s="8"/>
      <c r="G23" s="9"/>
      <c r="H23" s="9"/>
      <c r="I23" s="10"/>
    </row>
  </sheetData>
  <mergeCells count="3">
    <mergeCell ref="F21:I23"/>
    <mergeCell ref="K17:L17"/>
    <mergeCell ref="K18:N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1_Tutorial 2_2024-09-13_02h11.3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2024-09-12T21:03:11Z</dcterms:created>
  <dcterms:modified xsi:type="dcterms:W3CDTF">2024-09-13T06:32:25Z</dcterms:modified>
</cp:coreProperties>
</file>