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data\"/>
    </mc:Choice>
  </mc:AlternateContent>
  <xr:revisionPtr revIDLastSave="0" documentId="8_{DF3FBB1D-1527-4FBD-8A3D-F6ED6152B530}" xr6:coauthVersionLast="47" xr6:coauthVersionMax="47" xr10:uidLastSave="{00000000-0000-0000-0000-000000000000}"/>
  <bookViews>
    <workbookView xWindow="-108" yWindow="-108" windowWidth="23256" windowHeight="12456" activeTab="3" xr2:uid="{074B1F02-7E9D-48C4-80F8-AED701BC8600}"/>
  </bookViews>
  <sheets>
    <sheet name="Vlookup" sheetId="1" r:id="rId1"/>
    <sheet name="Hlookup" sheetId="2" r:id="rId2"/>
    <sheet name="Index" sheetId="3" r:id="rId3"/>
    <sheet name="Mat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4" l="1"/>
  <c r="F20" i="4"/>
  <c r="F16" i="4"/>
  <c r="H19" i="3" a="1"/>
  <c r="H19" i="3" s="1"/>
  <c r="G16" i="3"/>
  <c r="E10" i="2"/>
  <c r="F10" i="2"/>
  <c r="G10" i="2"/>
  <c r="H10" i="2"/>
  <c r="I10" i="2"/>
  <c r="F6" i="1"/>
  <c r="F7" i="1"/>
  <c r="F8" i="1"/>
  <c r="F9" i="1"/>
  <c r="F10" i="1"/>
  <c r="F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<sst xmlns="http://schemas.openxmlformats.org/spreadsheetml/2006/main" count="75" uniqueCount="23">
  <si>
    <t>Textbooks</t>
  </si>
  <si>
    <t xml:space="preserve">Quantity </t>
  </si>
  <si>
    <t xml:space="preserve">Cost </t>
  </si>
  <si>
    <t>Discount</t>
  </si>
  <si>
    <t>Publishing Year</t>
  </si>
  <si>
    <t>Revenue</t>
  </si>
  <si>
    <t>Maths</t>
  </si>
  <si>
    <t>English</t>
  </si>
  <si>
    <t>Hindi</t>
  </si>
  <si>
    <t>Physics</t>
  </si>
  <si>
    <t>Chemistry</t>
  </si>
  <si>
    <t>Biology</t>
  </si>
  <si>
    <t>VLOOKUP</t>
  </si>
  <si>
    <t>HLOOKUP</t>
  </si>
  <si>
    <t>index</t>
  </si>
  <si>
    <t>row</t>
  </si>
  <si>
    <t>col</t>
  </si>
  <si>
    <t>match</t>
  </si>
  <si>
    <t>value</t>
  </si>
  <si>
    <t>Vertical Match</t>
  </si>
  <si>
    <t>Horizontal Match</t>
  </si>
  <si>
    <t>INDEX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</si>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</sst>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AF20-224F-470F-A00C-187F885053B8}">
  <dimension ref="D2:I21"/>
  <sheetViews>
    <sheetView workbookViewId="0">
      <selection activeCell="J21" sqref="J21"/>
    </sheetView>
  </sheetViews>
  <sheetFormatPr defaultRowHeight="14.4" x14ac:dyDescent="0.3"/>
  <cols>
    <col min="4" max="4" width="12.5546875" customWidth="1"/>
    <col min="8" max="8" width="13.88671875" customWidth="1"/>
    <col min="9" max="9" width="8.77734375" customWidth="1"/>
  </cols>
  <sheetData>
    <row r="2" spans="4:9" ht="23.4" x14ac:dyDescent="0.45">
      <c r="D2" s="5" t="s">
        <v>12</v>
      </c>
    </row>
    <row r="4" spans="4:9" x14ac:dyDescent="0.3">
      <c r="D4" s="1" t="s">
        <v>0</v>
      </c>
      <c r="E4" s="1" t="s">
        <v>1</v>
      </c>
      <c r="F4" s="1" t="s">
        <v>2</v>
      </c>
      <c r="G4" s="1" t="s">
        <v>3</v>
      </c>
      <c r="H4" s="2" t="s">
        <v>4</v>
      </c>
      <c r="I4" s="1" t="s">
        <v>5</v>
      </c>
    </row>
    <row r="5" spans="4:9" x14ac:dyDescent="0.3">
      <c r="D5" s="3" t="s">
        <v>6</v>
      </c>
      <c r="E5" s="4">
        <v>32</v>
      </c>
      <c r="F5" s="4">
        <f>VLOOKUP(D5,$D$15:$E$21,2,FALSE)</f>
        <v>56</v>
      </c>
      <c r="G5" s="4">
        <v>98</v>
      </c>
      <c r="H5" s="4">
        <v>45</v>
      </c>
      <c r="I5" s="4">
        <v>70</v>
      </c>
    </row>
    <row r="6" spans="4:9" x14ac:dyDescent="0.3">
      <c r="D6" s="3" t="s">
        <v>7</v>
      </c>
      <c r="E6" s="4">
        <v>41</v>
      </c>
      <c r="F6" s="4">
        <f t="shared" ref="F6:F10" si="0">VLOOKUP(D6,$D$15:$E$21,2,FALSE)</f>
        <v>65</v>
      </c>
      <c r="G6" s="4">
        <v>34</v>
      </c>
      <c r="H6" s="4">
        <v>67</v>
      </c>
      <c r="I6" s="4">
        <v>56</v>
      </c>
    </row>
    <row r="7" spans="4:9" x14ac:dyDescent="0.3">
      <c r="D7" s="3" t="s">
        <v>8</v>
      </c>
      <c r="E7" s="4">
        <v>34</v>
      </c>
      <c r="F7" s="4">
        <f t="shared" si="0"/>
        <v>56</v>
      </c>
      <c r="G7" s="4">
        <v>76</v>
      </c>
      <c r="H7" s="4">
        <v>43</v>
      </c>
      <c r="I7" s="4">
        <v>89</v>
      </c>
    </row>
    <row r="8" spans="4:9" x14ac:dyDescent="0.3">
      <c r="D8" s="3" t="s">
        <v>9</v>
      </c>
      <c r="E8" s="4">
        <v>31</v>
      </c>
      <c r="F8" s="4">
        <f t="shared" si="0"/>
        <v>45</v>
      </c>
      <c r="G8" s="4">
        <v>89</v>
      </c>
      <c r="H8" s="4">
        <v>67</v>
      </c>
      <c r="I8" s="4">
        <v>98</v>
      </c>
    </row>
    <row r="9" spans="4:9" x14ac:dyDescent="0.3">
      <c r="D9" s="3" t="s">
        <v>10</v>
      </c>
      <c r="E9" s="4">
        <v>56</v>
      </c>
      <c r="F9" s="4">
        <f t="shared" si="0"/>
        <v>87</v>
      </c>
      <c r="G9" s="4">
        <v>34</v>
      </c>
      <c r="H9" s="4">
        <v>56</v>
      </c>
      <c r="I9" s="4">
        <v>56</v>
      </c>
    </row>
    <row r="10" spans="4:9" x14ac:dyDescent="0.3">
      <c r="D10" s="3" t="s">
        <v>11</v>
      </c>
      <c r="E10" s="4">
        <v>14</v>
      </c>
      <c r="F10" s="4">
        <f t="shared" si="0"/>
        <v>81</v>
      </c>
      <c r="G10" s="4">
        <v>50</v>
      </c>
      <c r="H10" s="4">
        <v>62</v>
      </c>
      <c r="I10" s="4">
        <v>45</v>
      </c>
    </row>
    <row r="15" spans="4:9" x14ac:dyDescent="0.3">
      <c r="D15" s="1" t="s">
        <v>0</v>
      </c>
      <c r="E15" s="1" t="s">
        <v>2</v>
      </c>
    </row>
    <row r="16" spans="4:9" x14ac:dyDescent="0.3">
      <c r="D16" s="3" t="s">
        <v>6</v>
      </c>
      <c r="E16" s="4">
        <v>56</v>
      </c>
    </row>
    <row r="17" spans="4:5" x14ac:dyDescent="0.3">
      <c r="D17" s="3" t="s">
        <v>7</v>
      </c>
      <c r="E17" s="4">
        <v>65</v>
      </c>
    </row>
    <row r="18" spans="4:5" x14ac:dyDescent="0.3">
      <c r="D18" s="3" t="s">
        <v>8</v>
      </c>
      <c r="E18" s="4">
        <v>56</v>
      </c>
    </row>
    <row r="19" spans="4:5" x14ac:dyDescent="0.3">
      <c r="D19" s="3" t="s">
        <v>9</v>
      </c>
      <c r="E19" s="4">
        <v>45</v>
      </c>
    </row>
    <row r="20" spans="4:5" x14ac:dyDescent="0.3">
      <c r="D20" s="3" t="s">
        <v>10</v>
      </c>
      <c r="E20" s="4">
        <v>87</v>
      </c>
    </row>
    <row r="21" spans="4:5" x14ac:dyDescent="0.3">
      <c r="D21" s="3" t="s">
        <v>11</v>
      </c>
      <c r="E21" s="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F7A9-A01F-40C1-B1C6-BCC3159FEB33}">
  <dimension ref="D3:I20"/>
  <sheetViews>
    <sheetView workbookViewId="0">
      <selection activeCell="E19" sqref="E19"/>
    </sheetView>
  </sheetViews>
  <sheetFormatPr defaultRowHeight="14.4" x14ac:dyDescent="0.3"/>
  <cols>
    <col min="8" max="8" width="9" customWidth="1"/>
  </cols>
  <sheetData>
    <row r="3" spans="4:9" ht="23.4" x14ac:dyDescent="0.45">
      <c r="D3" s="5" t="s">
        <v>13</v>
      </c>
    </row>
    <row r="7" spans="4:9" x14ac:dyDescent="0.3">
      <c r="D7" s="1" t="s">
        <v>0</v>
      </c>
      <c r="E7" s="1" t="s">
        <v>1</v>
      </c>
      <c r="F7" s="1" t="s">
        <v>2</v>
      </c>
      <c r="G7" s="1" t="s">
        <v>3</v>
      </c>
      <c r="H7" s="2" t="s">
        <v>4</v>
      </c>
      <c r="I7" s="1" t="s">
        <v>5</v>
      </c>
    </row>
    <row r="8" spans="4:9" x14ac:dyDescent="0.3">
      <c r="D8" s="3" t="s">
        <v>6</v>
      </c>
      <c r="E8" s="4">
        <v>32</v>
      </c>
      <c r="F8" s="4">
        <v>56</v>
      </c>
      <c r="G8" s="4">
        <v>98</v>
      </c>
      <c r="H8" s="4">
        <v>45</v>
      </c>
      <c r="I8" s="4">
        <v>70</v>
      </c>
    </row>
    <row r="9" spans="4:9" x14ac:dyDescent="0.3">
      <c r="D9" s="3" t="s">
        <v>7</v>
      </c>
      <c r="E9" s="4">
        <v>41</v>
      </c>
      <c r="F9" s="4">
        <v>65</v>
      </c>
      <c r="G9" s="4">
        <v>34</v>
      </c>
      <c r="H9" s="4">
        <v>67</v>
      </c>
      <c r="I9" s="4">
        <v>56</v>
      </c>
    </row>
    <row r="10" spans="4:9" x14ac:dyDescent="0.3">
      <c r="D10" s="3" t="s">
        <v>8</v>
      </c>
      <c r="E10" s="4">
        <f>HLOOKUP(E7,$D$19:$I$20,2,FALSE)</f>
        <v>34</v>
      </c>
      <c r="F10" s="4">
        <f t="shared" ref="F10:J10" si="0">HLOOKUP(F7,$D$19:$I$20,2,FALSE)</f>
        <v>56</v>
      </c>
      <c r="G10" s="4">
        <f t="shared" si="0"/>
        <v>76</v>
      </c>
      <c r="H10" s="4">
        <f t="shared" si="0"/>
        <v>43</v>
      </c>
      <c r="I10" s="4">
        <f t="shared" si="0"/>
        <v>89</v>
      </c>
    </row>
    <row r="11" spans="4:9" x14ac:dyDescent="0.3">
      <c r="D11" s="3" t="s">
        <v>9</v>
      </c>
      <c r="E11" s="4">
        <v>31</v>
      </c>
      <c r="F11" s="4">
        <v>45</v>
      </c>
      <c r="G11" s="4">
        <v>89</v>
      </c>
      <c r="H11" s="4">
        <v>67</v>
      </c>
      <c r="I11" s="4">
        <v>98</v>
      </c>
    </row>
    <row r="12" spans="4:9" x14ac:dyDescent="0.3">
      <c r="D12" s="3" t="s">
        <v>10</v>
      </c>
      <c r="E12" s="4">
        <v>56</v>
      </c>
      <c r="F12" s="4">
        <v>87</v>
      </c>
      <c r="G12" s="4">
        <v>34</v>
      </c>
      <c r="H12" s="4">
        <v>56</v>
      </c>
      <c r="I12" s="4">
        <v>56</v>
      </c>
    </row>
    <row r="13" spans="4:9" x14ac:dyDescent="0.3">
      <c r="D13" s="3" t="s">
        <v>11</v>
      </c>
      <c r="E13" s="4">
        <v>14</v>
      </c>
      <c r="F13" s="4">
        <v>81</v>
      </c>
      <c r="G13" s="4">
        <v>50</v>
      </c>
      <c r="H13" s="4">
        <v>62</v>
      </c>
      <c r="I13" s="4">
        <v>45</v>
      </c>
    </row>
    <row r="19" spans="4:9" x14ac:dyDescent="0.3">
      <c r="D19" s="1" t="s">
        <v>0</v>
      </c>
      <c r="E19" s="1" t="s">
        <v>1</v>
      </c>
      <c r="F19" s="1" t="s">
        <v>2</v>
      </c>
      <c r="G19" s="1" t="s">
        <v>3</v>
      </c>
      <c r="H19" s="2" t="s">
        <v>4</v>
      </c>
      <c r="I19" s="1" t="s">
        <v>5</v>
      </c>
    </row>
    <row r="20" spans="4:9" x14ac:dyDescent="0.3">
      <c r="D20" s="3" t="s">
        <v>8</v>
      </c>
      <c r="E20" s="4">
        <v>34</v>
      </c>
      <c r="F20" s="4">
        <v>56</v>
      </c>
      <c r="G20" s="4">
        <v>76</v>
      </c>
      <c r="H20" s="4">
        <v>43</v>
      </c>
      <c r="I20" s="4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792-79A8-445B-BB93-8FD3F74C971C}">
  <dimension ref="D2:I19"/>
  <sheetViews>
    <sheetView workbookViewId="0">
      <selection activeCell="D2" sqref="D2"/>
    </sheetView>
  </sheetViews>
  <sheetFormatPr defaultRowHeight="14.4" x14ac:dyDescent="0.3"/>
  <sheetData>
    <row r="2" spans="4:9" ht="23.4" x14ac:dyDescent="0.45">
      <c r="D2" s="5" t="s">
        <v>21</v>
      </c>
    </row>
    <row r="5" spans="4:9" x14ac:dyDescent="0.3">
      <c r="D5" s="1" t="s">
        <v>0</v>
      </c>
      <c r="E5" s="1" t="s">
        <v>1</v>
      </c>
      <c r="F5" s="1" t="s">
        <v>2</v>
      </c>
      <c r="G5" s="1" t="s">
        <v>3</v>
      </c>
      <c r="H5" s="2" t="s">
        <v>4</v>
      </c>
      <c r="I5" s="1" t="s">
        <v>5</v>
      </c>
    </row>
    <row r="6" spans="4:9" x14ac:dyDescent="0.3">
      <c r="D6" s="3" t="s">
        <v>6</v>
      </c>
      <c r="E6" s="4">
        <v>32</v>
      </c>
      <c r="F6" s="4">
        <v>56</v>
      </c>
      <c r="G6" s="4">
        <v>98</v>
      </c>
      <c r="H6" s="4">
        <v>45</v>
      </c>
      <c r="I6" s="4">
        <v>70</v>
      </c>
    </row>
    <row r="7" spans="4:9" x14ac:dyDescent="0.3">
      <c r="D7" s="3" t="s">
        <v>7</v>
      </c>
      <c r="E7" s="4">
        <v>41</v>
      </c>
      <c r="F7" s="4">
        <v>65</v>
      </c>
      <c r="G7" s="4">
        <v>34</v>
      </c>
      <c r="H7" s="4">
        <v>67</v>
      </c>
      <c r="I7" s="4">
        <v>56</v>
      </c>
    </row>
    <row r="8" spans="4:9" x14ac:dyDescent="0.3">
      <c r="D8" s="3" t="s">
        <v>8</v>
      </c>
      <c r="E8" s="4">
        <v>34</v>
      </c>
      <c r="F8" s="4">
        <v>56</v>
      </c>
      <c r="G8" s="4">
        <v>76</v>
      </c>
      <c r="H8" s="4">
        <v>43</v>
      </c>
      <c r="I8" s="4">
        <v>89</v>
      </c>
    </row>
    <row r="9" spans="4:9" x14ac:dyDescent="0.3">
      <c r="D9" s="3" t="s">
        <v>9</v>
      </c>
      <c r="E9" s="4">
        <v>31</v>
      </c>
      <c r="F9" s="4">
        <v>45</v>
      </c>
      <c r="G9" s="4">
        <v>89</v>
      </c>
      <c r="H9" s="4">
        <v>67</v>
      </c>
      <c r="I9" s="4">
        <v>98</v>
      </c>
    </row>
    <row r="10" spans="4:9" x14ac:dyDescent="0.3">
      <c r="D10" s="3" t="s">
        <v>10</v>
      </c>
      <c r="E10" s="4">
        <v>56</v>
      </c>
      <c r="F10" s="4">
        <v>87</v>
      </c>
      <c r="G10" s="4">
        <v>34</v>
      </c>
      <c r="H10" s="4">
        <v>56</v>
      </c>
      <c r="I10" s="4">
        <v>56</v>
      </c>
    </row>
    <row r="11" spans="4:9" x14ac:dyDescent="0.3">
      <c r="D11" s="3" t="s">
        <v>11</v>
      </c>
      <c r="E11" s="4">
        <v>14</v>
      </c>
      <c r="F11" s="4">
        <v>81</v>
      </c>
      <c r="G11" s="4">
        <v>50</v>
      </c>
      <c r="H11" s="4">
        <v>62</v>
      </c>
      <c r="I11" s="4">
        <v>45</v>
      </c>
    </row>
    <row r="16" spans="4:9" x14ac:dyDescent="0.3">
      <c r="E16" s="6" t="s">
        <v>14</v>
      </c>
      <c r="G16">
        <f>INDEX(D5:I11,2,3)</f>
        <v>56</v>
      </c>
    </row>
    <row r="18" spans="5:8" x14ac:dyDescent="0.3">
      <c r="E18" t="s">
        <v>15</v>
      </c>
      <c r="F18" t="s">
        <v>16</v>
      </c>
    </row>
    <row r="19" spans="5:8" x14ac:dyDescent="0.3">
      <c r="E19">
        <v>4</v>
      </c>
      <c r="F19">
        <v>5</v>
      </c>
      <c r="H19" cm="1">
        <f t="array" ref="H19">INDEX(D5:I11,E19,F19)</f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976D-7D42-43A6-A493-C41B514AD5B5}">
  <dimension ref="E3:J23"/>
  <sheetViews>
    <sheetView tabSelected="1" workbookViewId="0">
      <selection activeCell="O15" sqref="O15"/>
    </sheetView>
  </sheetViews>
  <sheetFormatPr defaultRowHeight="14.4" x14ac:dyDescent="0.3"/>
  <sheetData>
    <row r="3" spans="5:10" ht="23.4" x14ac:dyDescent="0.45">
      <c r="E3" s="5" t="s">
        <v>22</v>
      </c>
    </row>
    <row r="6" spans="5:10" x14ac:dyDescent="0.3">
      <c r="E6" s="1" t="s">
        <v>0</v>
      </c>
      <c r="F6" s="1" t="s">
        <v>1</v>
      </c>
      <c r="G6" s="1" t="s">
        <v>2</v>
      </c>
      <c r="H6" s="1" t="s">
        <v>3</v>
      </c>
      <c r="I6" s="2" t="s">
        <v>4</v>
      </c>
      <c r="J6" s="1" t="s">
        <v>5</v>
      </c>
    </row>
    <row r="7" spans="5:10" x14ac:dyDescent="0.3">
      <c r="E7" s="3" t="s">
        <v>6</v>
      </c>
      <c r="F7" s="4">
        <v>32</v>
      </c>
      <c r="G7" s="4">
        <v>56</v>
      </c>
      <c r="H7" s="4">
        <v>98</v>
      </c>
      <c r="I7" s="4">
        <v>45</v>
      </c>
      <c r="J7" s="4">
        <v>70</v>
      </c>
    </row>
    <row r="8" spans="5:10" x14ac:dyDescent="0.3">
      <c r="E8" s="3" t="s">
        <v>7</v>
      </c>
      <c r="F8" s="4">
        <v>41</v>
      </c>
      <c r="G8" s="4">
        <v>65</v>
      </c>
      <c r="H8" s="4">
        <v>34</v>
      </c>
      <c r="I8" s="4">
        <v>67</v>
      </c>
      <c r="J8" s="4">
        <v>56</v>
      </c>
    </row>
    <row r="9" spans="5:10" x14ac:dyDescent="0.3">
      <c r="E9" s="3" t="s">
        <v>8</v>
      </c>
      <c r="F9" s="4">
        <v>34</v>
      </c>
      <c r="G9" s="4">
        <v>56</v>
      </c>
      <c r="H9" s="4">
        <v>76</v>
      </c>
      <c r="I9" s="4">
        <v>43</v>
      </c>
      <c r="J9" s="4">
        <v>89</v>
      </c>
    </row>
    <row r="10" spans="5:10" x14ac:dyDescent="0.3">
      <c r="E10" s="3" t="s">
        <v>9</v>
      </c>
      <c r="F10" s="4">
        <v>31</v>
      </c>
      <c r="G10" s="4">
        <v>45</v>
      </c>
      <c r="H10" s="4">
        <v>89</v>
      </c>
      <c r="I10" s="4">
        <v>67</v>
      </c>
      <c r="J10" s="4">
        <v>98</v>
      </c>
    </row>
    <row r="11" spans="5:10" x14ac:dyDescent="0.3">
      <c r="E11" s="3" t="s">
        <v>10</v>
      </c>
      <c r="F11" s="4">
        <v>56</v>
      </c>
      <c r="G11" s="4">
        <v>87</v>
      </c>
      <c r="H11" s="4">
        <v>34</v>
      </c>
      <c r="I11" s="4">
        <v>56</v>
      </c>
      <c r="J11" s="4">
        <v>56</v>
      </c>
    </row>
    <row r="12" spans="5:10" x14ac:dyDescent="0.3">
      <c r="E12" s="3" t="s">
        <v>11</v>
      </c>
      <c r="F12" s="4">
        <v>14</v>
      </c>
      <c r="G12" s="4">
        <v>81</v>
      </c>
      <c r="H12" s="4">
        <v>50</v>
      </c>
      <c r="I12" s="4">
        <v>62</v>
      </c>
      <c r="J12" s="4">
        <v>45</v>
      </c>
    </row>
    <row r="16" spans="5:10" x14ac:dyDescent="0.3">
      <c r="E16" s="6" t="s">
        <v>17</v>
      </c>
      <c r="F16">
        <f>MATCH(H9,H6:H12,0)</f>
        <v>4</v>
      </c>
    </row>
    <row r="19" spans="5:9" x14ac:dyDescent="0.3">
      <c r="E19" t="s">
        <v>18</v>
      </c>
    </row>
    <row r="20" spans="5:9" x14ac:dyDescent="0.3">
      <c r="E20">
        <v>56</v>
      </c>
      <c r="F20">
        <f>MATCH(E20,G6:G12,0)</f>
        <v>2</v>
      </c>
      <c r="H20" s="7" t="s">
        <v>19</v>
      </c>
      <c r="I20" s="7"/>
    </row>
    <row r="22" spans="5:9" x14ac:dyDescent="0.3">
      <c r="E22" t="s">
        <v>18</v>
      </c>
    </row>
    <row r="23" spans="5:9" x14ac:dyDescent="0.3">
      <c r="E23">
        <v>34</v>
      </c>
      <c r="F23">
        <f>MATCH(E23,E9:J9,0)</f>
        <v>2</v>
      </c>
      <c r="H23" s="7" t="s">
        <v>20</v>
      </c>
      <c r="I23" s="7"/>
    </row>
  </sheetData>
  <mergeCells count="2">
    <mergeCell ref="H20:I20"/>
    <mergeCell ref="H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Index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rathod</dc:creator>
  <cp:lastModifiedBy>nandini rathod</cp:lastModifiedBy>
  <dcterms:created xsi:type="dcterms:W3CDTF">2025-03-30T16:46:02Z</dcterms:created>
  <dcterms:modified xsi:type="dcterms:W3CDTF">2025-03-30T17:23:40Z</dcterms:modified>
</cp:coreProperties>
</file>