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ssica\"/>
    </mc:Choice>
  </mc:AlternateContent>
  <bookViews>
    <workbookView xWindow="0" yWindow="0" windowWidth="20430" windowHeight="7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F48" i="1"/>
  <c r="E49" i="1"/>
  <c r="E48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F14" i="1" l="1"/>
  <c r="F13" i="1"/>
  <c r="F12" i="1"/>
  <c r="F11" i="1"/>
  <c r="F10" i="1"/>
  <c r="F9" i="1"/>
  <c r="F8" i="1"/>
  <c r="F7" i="1"/>
  <c r="F6" i="1"/>
  <c r="F15" i="1"/>
  <c r="F16" i="1"/>
  <c r="F17" i="1"/>
  <c r="F18" i="1"/>
  <c r="F19" i="1"/>
  <c r="F5" i="1"/>
  <c r="E19" i="1"/>
  <c r="E18" i="1"/>
  <c r="E17" i="1"/>
  <c r="E6" i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<sst xmlns="http://schemas.openxmlformats.org/spreadsheetml/2006/main" count="75" uniqueCount="64">
  <si>
    <t>For Vn=33e3</t>
  </si>
  <si>
    <t>Rbase=</t>
  </si>
  <si>
    <t>For Vn=132e3</t>
  </si>
  <si>
    <t>Branch</t>
  </si>
  <si>
    <t>Buses</t>
  </si>
  <si>
    <t>R1</t>
  </si>
  <si>
    <t>R0</t>
  </si>
  <si>
    <t>Rs</t>
  </si>
  <si>
    <t>R(p.u.)</t>
  </si>
  <si>
    <t>1-2</t>
  </si>
  <si>
    <t>1-3</t>
  </si>
  <si>
    <t>2-4</t>
  </si>
  <si>
    <t>3-4</t>
  </si>
  <si>
    <t>2-5</t>
  </si>
  <si>
    <t>2-6</t>
  </si>
  <si>
    <t>4-6</t>
  </si>
  <si>
    <t>5-7</t>
  </si>
  <si>
    <t>6-7</t>
  </si>
  <si>
    <t>6-8</t>
  </si>
  <si>
    <t>6-9</t>
  </si>
  <si>
    <t>6-10</t>
  </si>
  <si>
    <t>9-11</t>
  </si>
  <si>
    <t>9-10</t>
  </si>
  <si>
    <t>4-12</t>
  </si>
  <si>
    <t>12-13</t>
  </si>
  <si>
    <t>12-14</t>
  </si>
  <si>
    <t>12-15</t>
  </si>
  <si>
    <t>12-16</t>
  </si>
  <si>
    <t>14-15</t>
  </si>
  <si>
    <t>16-17</t>
  </si>
  <si>
    <t>15-18</t>
  </si>
  <si>
    <t>18-19</t>
  </si>
  <si>
    <t>19-20</t>
  </si>
  <si>
    <t>10-20</t>
  </si>
  <si>
    <t>10-17</t>
  </si>
  <si>
    <t>10-21</t>
  </si>
  <si>
    <t>10-22</t>
  </si>
  <si>
    <t>21.4489</t>
  </si>
  <si>
    <t>5.76735</t>
  </si>
  <si>
    <t>16.4657</t>
  </si>
  <si>
    <t>38.5070</t>
  </si>
  <si>
    <t>9.1302</t>
  </si>
  <si>
    <t>18.6960</t>
  </si>
  <si>
    <t>11.1339</t>
  </si>
  <si>
    <t>5.9242</t>
  </si>
  <si>
    <t>16.3089</t>
  </si>
  <si>
    <t>5.6465</t>
  </si>
  <si>
    <t>6.0636</t>
  </si>
  <si>
    <t>12.6672</t>
  </si>
  <si>
    <t>21-22</t>
  </si>
  <si>
    <t>15-23</t>
  </si>
  <si>
    <t>22-24</t>
  </si>
  <si>
    <t>23-24</t>
  </si>
  <si>
    <t>24-25</t>
  </si>
  <si>
    <t>25-26</t>
  </si>
  <si>
    <t>25-27</t>
  </si>
  <si>
    <t>28-27</t>
  </si>
  <si>
    <t>27-29</t>
  </si>
  <si>
    <t>27-30</t>
  </si>
  <si>
    <t>29-30</t>
  </si>
  <si>
    <t>24-24</t>
  </si>
  <si>
    <t>8-28</t>
  </si>
  <si>
    <t>6-28</t>
  </si>
  <si>
    <t>10-10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</si>
</sst>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2" xfId="0" applyBorder="1"/>
    <xf numFmtId="49" fontId="0" fillId="0" borderId="2" xfId="0" applyNumberFormat="1" applyBorder="1" applyAlignment="1">
      <alignment horizontal="right"/>
    </xf>
    <xf numFmtId="0" fontId="0" fillId="3" borderId="2" xfId="0" applyFill="1" applyBorder="1"/>
    <xf numFmtId="49" fontId="0" fillId="3" borderId="2" xfId="0" applyNumberFormat="1" applyFill="1" applyBorder="1" applyAlignment="1">
      <alignment horizontal="right"/>
    </xf>
    <xf numFmtId="0" fontId="1" fillId="2" borderId="1" xfId="1"/>
    <xf numFmtId="171" fontId="0" fillId="0" borderId="2" xfId="0" applyNumberFormat="1" applyBorder="1" applyAlignment="1">
      <alignment horizontal="right"/>
    </xf>
    <xf numFmtId="171" fontId="0" fillId="3" borderId="2" xfId="0" applyNumberFormat="1" applyFill="1" applyBorder="1" applyAlignment="1">
      <alignment horizontal="right"/>
    </xf>
    <xf numFmtId="0" fontId="0" fillId="0" borderId="2" xfId="0" applyBorder="1" applyAlignment="1">
      <alignment horizontal="right"/>
    </xf>
    <xf numFmtId="171" fontId="0" fillId="0" borderId="2" xfId="0" applyNumberFormat="1" applyBorder="1"/>
    <xf numFmtId="0" fontId="0" fillId="0" borderId="2" xfId="0" applyFill="1" applyBorder="1"/>
    <xf numFmtId="0" fontId="0" fillId="3" borderId="2" xfId="0" applyFill="1" applyBorder="1" applyAlignment="1">
      <alignment horizontal="right"/>
    </xf>
    <xf numFmtId="171" fontId="0" fillId="3" borderId="2" xfId="0" applyNumberFormat="1" applyFill="1" applyBorder="1"/>
    <xf numFmtId="0" fontId="1" fillId="2" borderId="3" xfId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J52" sqref="J52"/>
    </sheetView>
  </sheetViews>
  <sheetFormatPr defaultRowHeight="15" x14ac:dyDescent="0.25"/>
  <cols>
    <col min="4" max="4" width="10.140625" customWidth="1"/>
  </cols>
  <sheetData>
    <row r="1" spans="1:6" x14ac:dyDescent="0.25">
      <c r="A1" t="s">
        <v>0</v>
      </c>
      <c r="D1" t="s">
        <v>2</v>
      </c>
    </row>
    <row r="2" spans="1:6" x14ac:dyDescent="0.25">
      <c r="A2" t="s">
        <v>1</v>
      </c>
      <c r="B2">
        <v>10.89</v>
      </c>
      <c r="D2" t="s">
        <v>1</v>
      </c>
      <c r="E2">
        <v>174.24</v>
      </c>
    </row>
    <row r="3" spans="1:6" ht="15.75" thickBot="1" x14ac:dyDescent="0.3"/>
    <row r="4" spans="1:6" ht="16.5" thickTop="1" thickBot="1" x14ac:dyDescent="0.3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</row>
    <row r="5" spans="1:6" ht="15.75" thickTop="1" x14ac:dyDescent="0.25">
      <c r="A5" s="2">
        <v>1</v>
      </c>
      <c r="B5" s="3" t="s">
        <v>9</v>
      </c>
      <c r="C5" s="2">
        <v>0.20910000000000001</v>
      </c>
      <c r="D5" s="2">
        <v>0.38640000000000002</v>
      </c>
      <c r="E5" s="2">
        <f>((2*C5)+D5)/3</f>
        <v>0.26819999999999999</v>
      </c>
      <c r="F5" s="2">
        <f>E5/B2</f>
        <v>2.4628099173553717E-2</v>
      </c>
    </row>
    <row r="6" spans="1:6" x14ac:dyDescent="0.25">
      <c r="A6" s="2">
        <v>2</v>
      </c>
      <c r="B6" s="3" t="s">
        <v>10</v>
      </c>
      <c r="C6" s="2">
        <v>0.49220000000000003</v>
      </c>
      <c r="D6" s="2">
        <v>0.38640000000000002</v>
      </c>
      <c r="E6" s="2">
        <f t="shared" ref="E6:E19" si="0">((2*C6)+D6)/3</f>
        <v>0.45693333333333336</v>
      </c>
      <c r="F6" s="2">
        <f>E6/B2</f>
        <v>4.1958983777165594E-2</v>
      </c>
    </row>
    <row r="7" spans="1:6" x14ac:dyDescent="0.25">
      <c r="A7" s="2">
        <v>3</v>
      </c>
      <c r="B7" s="3" t="s">
        <v>11</v>
      </c>
      <c r="C7" s="2">
        <v>0.62070000000000003</v>
      </c>
      <c r="D7" s="2">
        <v>0.38640000000000002</v>
      </c>
      <c r="E7" s="2">
        <f t="shared" si="0"/>
        <v>0.54260000000000008</v>
      </c>
      <c r="F7" s="2">
        <f>E7/B2</f>
        <v>4.9825528007346194E-2</v>
      </c>
    </row>
    <row r="8" spans="1:6" x14ac:dyDescent="0.25">
      <c r="A8" s="2">
        <v>4</v>
      </c>
      <c r="B8" s="3" t="s">
        <v>12</v>
      </c>
      <c r="C8" s="2">
        <v>0.14369999999999999</v>
      </c>
      <c r="D8" s="2">
        <v>0.38640000000000002</v>
      </c>
      <c r="E8" s="2">
        <f t="shared" si="0"/>
        <v>0.22459999999999999</v>
      </c>
      <c r="F8" s="2">
        <f>E8/B2</f>
        <v>2.0624426078971532E-2</v>
      </c>
    </row>
    <row r="9" spans="1:6" x14ac:dyDescent="0.25">
      <c r="A9" s="2">
        <v>5</v>
      </c>
      <c r="B9" s="3" t="s">
        <v>13</v>
      </c>
      <c r="C9" s="2">
        <v>0.51400000000000001</v>
      </c>
      <c r="D9" s="2">
        <v>0.38640000000000002</v>
      </c>
      <c r="E9" s="2">
        <f t="shared" si="0"/>
        <v>0.4714666666666667</v>
      </c>
      <c r="F9" s="2">
        <f>E9/B2</f>
        <v>4.3293541475359659E-2</v>
      </c>
    </row>
    <row r="10" spans="1:6" x14ac:dyDescent="0.25">
      <c r="A10" s="2">
        <v>6</v>
      </c>
      <c r="B10" s="3" t="s">
        <v>14</v>
      </c>
      <c r="C10" s="2">
        <v>0.63270000000000004</v>
      </c>
      <c r="D10" s="2">
        <v>0.38640000000000002</v>
      </c>
      <c r="E10" s="2">
        <f t="shared" si="0"/>
        <v>0.55060000000000009</v>
      </c>
      <c r="F10" s="2">
        <f>E10/B2</f>
        <v>5.0560146923783293E-2</v>
      </c>
    </row>
    <row r="11" spans="1:6" x14ac:dyDescent="0.25">
      <c r="A11" s="2">
        <v>7</v>
      </c>
      <c r="B11" s="3" t="s">
        <v>15</v>
      </c>
      <c r="C11" s="2">
        <v>0.12959999999999999</v>
      </c>
      <c r="D11" s="2">
        <v>0.38640000000000002</v>
      </c>
      <c r="E11" s="2">
        <f t="shared" si="0"/>
        <v>0.21519999999999997</v>
      </c>
      <c r="F11" s="2">
        <f>E11/B2</f>
        <v>1.976124885215794E-2</v>
      </c>
    </row>
    <row r="12" spans="1:6" x14ac:dyDescent="0.25">
      <c r="A12" s="2">
        <v>8</v>
      </c>
      <c r="B12" s="3" t="s">
        <v>16</v>
      </c>
      <c r="C12" s="2">
        <v>0.50090000000000001</v>
      </c>
      <c r="D12" s="2">
        <v>0.38640000000000002</v>
      </c>
      <c r="E12" s="2">
        <f t="shared" si="0"/>
        <v>0.46273333333333339</v>
      </c>
      <c r="F12" s="2">
        <f>E12/B2</f>
        <v>4.2491582491582497E-2</v>
      </c>
    </row>
    <row r="13" spans="1:6" x14ac:dyDescent="0.25">
      <c r="A13" s="2">
        <v>9</v>
      </c>
      <c r="B13" s="3" t="s">
        <v>17</v>
      </c>
      <c r="C13" s="2">
        <v>0.2908</v>
      </c>
      <c r="D13" s="2">
        <v>0.38640000000000002</v>
      </c>
      <c r="E13" s="2">
        <f t="shared" si="0"/>
        <v>0.32266666666666666</v>
      </c>
      <c r="F13" s="2">
        <f>E13/B2</f>
        <v>2.9629629629629627E-2</v>
      </c>
    </row>
    <row r="14" spans="1:6" x14ac:dyDescent="0.25">
      <c r="A14" s="2">
        <v>10</v>
      </c>
      <c r="B14" s="3" t="s">
        <v>18</v>
      </c>
      <c r="C14" s="2">
        <v>0.13070000000000001</v>
      </c>
      <c r="D14" s="2">
        <v>0.38640000000000002</v>
      </c>
      <c r="E14" s="2">
        <f t="shared" si="0"/>
        <v>0.21593333333333334</v>
      </c>
      <c r="F14" s="2">
        <f>E14/B2</f>
        <v>1.982858891949801E-2</v>
      </c>
    </row>
    <row r="15" spans="1:6" x14ac:dyDescent="0.25">
      <c r="A15" s="4">
        <v>11</v>
      </c>
      <c r="B15" s="5" t="s">
        <v>19</v>
      </c>
      <c r="C15" s="4">
        <v>0</v>
      </c>
      <c r="D15" s="4">
        <v>0</v>
      </c>
      <c r="E15" s="4">
        <f t="shared" si="0"/>
        <v>0</v>
      </c>
      <c r="F15" s="4">
        <f t="shared" ref="F15:F19" si="1">E15/B12</f>
        <v>0</v>
      </c>
    </row>
    <row r="16" spans="1:6" x14ac:dyDescent="0.25">
      <c r="A16" s="4">
        <v>12</v>
      </c>
      <c r="B16" s="5" t="s">
        <v>20</v>
      </c>
      <c r="C16" s="4">
        <v>0</v>
      </c>
      <c r="D16" s="4">
        <v>0</v>
      </c>
      <c r="E16" s="4">
        <f t="shared" si="0"/>
        <v>0</v>
      </c>
      <c r="F16" s="4">
        <f t="shared" si="1"/>
        <v>0</v>
      </c>
    </row>
    <row r="17" spans="1:6" x14ac:dyDescent="0.25">
      <c r="A17" s="4">
        <v>13</v>
      </c>
      <c r="B17" s="5" t="s">
        <v>21</v>
      </c>
      <c r="C17" s="4">
        <v>0</v>
      </c>
      <c r="D17" s="4">
        <v>0</v>
      </c>
      <c r="E17" s="4">
        <f t="shared" si="0"/>
        <v>0</v>
      </c>
      <c r="F17" s="4">
        <f t="shared" si="1"/>
        <v>0</v>
      </c>
    </row>
    <row r="18" spans="1:6" x14ac:dyDescent="0.25">
      <c r="A18" s="4">
        <v>14</v>
      </c>
      <c r="B18" s="5" t="s">
        <v>22</v>
      </c>
      <c r="C18" s="4">
        <v>0</v>
      </c>
      <c r="D18" s="4">
        <v>0</v>
      </c>
      <c r="E18" s="4">
        <f t="shared" si="0"/>
        <v>0</v>
      </c>
      <c r="F18" s="4">
        <f t="shared" si="1"/>
        <v>0</v>
      </c>
    </row>
    <row r="19" spans="1:6" x14ac:dyDescent="0.25">
      <c r="A19" s="4">
        <v>15</v>
      </c>
      <c r="B19" s="5" t="s">
        <v>23</v>
      </c>
      <c r="C19" s="4">
        <v>0</v>
      </c>
      <c r="D19" s="4">
        <v>0</v>
      </c>
      <c r="E19" s="4">
        <f t="shared" si="0"/>
        <v>0</v>
      </c>
      <c r="F19" s="4">
        <f t="shared" si="1"/>
        <v>0</v>
      </c>
    </row>
    <row r="20" spans="1:6" ht="15.75" thickBot="1" x14ac:dyDescent="0.3">
      <c r="B20" s="1"/>
    </row>
    <row r="21" spans="1:6" ht="16.5" thickTop="1" thickBot="1" x14ac:dyDescent="0.3">
      <c r="A21" s="6" t="s">
        <v>3</v>
      </c>
      <c r="B21" s="6" t="s">
        <v>4</v>
      </c>
      <c r="C21" s="6" t="s">
        <v>7</v>
      </c>
      <c r="D21" s="6" t="s">
        <v>8</v>
      </c>
    </row>
    <row r="22" spans="1:6" ht="15.75" thickTop="1" x14ac:dyDescent="0.25">
      <c r="A22" s="2">
        <v>16</v>
      </c>
      <c r="B22" s="3" t="s">
        <v>24</v>
      </c>
      <c r="C22" s="3">
        <v>5.9241999999999999</v>
      </c>
      <c r="D22" s="7">
        <f>C22/E2</f>
        <v>3.4000229568411387E-2</v>
      </c>
    </row>
    <row r="23" spans="1:6" x14ac:dyDescent="0.25">
      <c r="A23" s="4">
        <v>17</v>
      </c>
      <c r="B23" s="5" t="s">
        <v>25</v>
      </c>
      <c r="C23" s="5" t="s">
        <v>37</v>
      </c>
      <c r="D23" s="8">
        <f>C23/E2</f>
        <v>0.12309974747474746</v>
      </c>
    </row>
    <row r="24" spans="1:6" x14ac:dyDescent="0.25">
      <c r="A24" s="2">
        <v>18</v>
      </c>
      <c r="B24" s="3" t="s">
        <v>26</v>
      </c>
      <c r="C24" s="3" t="s">
        <v>38</v>
      </c>
      <c r="D24" s="7">
        <f>C24/E2</f>
        <v>3.3100034435261709E-2</v>
      </c>
    </row>
    <row r="25" spans="1:6" x14ac:dyDescent="0.25">
      <c r="A25" s="4">
        <v>19</v>
      </c>
      <c r="B25" s="5" t="s">
        <v>27</v>
      </c>
      <c r="C25" s="5" t="s">
        <v>39</v>
      </c>
      <c r="D25" s="8">
        <f>C25/E2</f>
        <v>9.4500114784205683E-2</v>
      </c>
    </row>
    <row r="26" spans="1:6" x14ac:dyDescent="0.25">
      <c r="A26" s="4">
        <v>20</v>
      </c>
      <c r="B26" s="5" t="s">
        <v>28</v>
      </c>
      <c r="C26" s="5" t="s">
        <v>40</v>
      </c>
      <c r="D26" s="8">
        <f>C26/E2</f>
        <v>0.22099977043158858</v>
      </c>
    </row>
    <row r="27" spans="1:6" x14ac:dyDescent="0.25">
      <c r="A27" s="2">
        <v>21</v>
      </c>
      <c r="B27" s="3" t="s">
        <v>29</v>
      </c>
      <c r="C27" s="3" t="s">
        <v>41</v>
      </c>
      <c r="D27" s="7">
        <f>C27/E2</f>
        <v>5.2400137741046834E-2</v>
      </c>
    </row>
    <row r="28" spans="1:6" x14ac:dyDescent="0.25">
      <c r="A28" s="4">
        <v>22</v>
      </c>
      <c r="B28" s="5" t="s">
        <v>30</v>
      </c>
      <c r="C28" s="5" t="s">
        <v>42</v>
      </c>
      <c r="D28" s="8">
        <f>C28/E2</f>
        <v>0.10730027548209367</v>
      </c>
    </row>
    <row r="29" spans="1:6" x14ac:dyDescent="0.25">
      <c r="A29" s="4">
        <v>23</v>
      </c>
      <c r="B29" s="5" t="s">
        <v>31</v>
      </c>
      <c r="C29" s="5" t="s">
        <v>43</v>
      </c>
      <c r="D29" s="8">
        <f>C29/E2</f>
        <v>6.3899793388429757E-2</v>
      </c>
    </row>
    <row r="30" spans="1:6" x14ac:dyDescent="0.25">
      <c r="A30" s="4">
        <v>24</v>
      </c>
      <c r="B30" s="5" t="s">
        <v>32</v>
      </c>
      <c r="C30" s="5" t="s">
        <v>44</v>
      </c>
      <c r="D30" s="8">
        <f>C30/E2</f>
        <v>3.4000229568411387E-2</v>
      </c>
    </row>
    <row r="31" spans="1:6" x14ac:dyDescent="0.25">
      <c r="A31" s="4">
        <v>25</v>
      </c>
      <c r="B31" s="5" t="s">
        <v>33</v>
      </c>
      <c r="C31" s="5" t="s">
        <v>45</v>
      </c>
      <c r="D31" s="8">
        <f>C31/E2</f>
        <v>9.3600206611570244E-2</v>
      </c>
    </row>
    <row r="32" spans="1:6" x14ac:dyDescent="0.25">
      <c r="A32" s="4">
        <v>26</v>
      </c>
      <c r="B32" s="5" t="s">
        <v>34</v>
      </c>
      <c r="C32" s="5" t="s">
        <v>46</v>
      </c>
      <c r="D32" s="8">
        <f>C32/E2</f>
        <v>3.2406450872359958E-2</v>
      </c>
    </row>
    <row r="33" spans="1:6" x14ac:dyDescent="0.25">
      <c r="A33" s="4">
        <v>27</v>
      </c>
      <c r="B33" s="5" t="s">
        <v>35</v>
      </c>
      <c r="C33" s="5" t="s">
        <v>47</v>
      </c>
      <c r="D33" s="8">
        <f>C33/E2</f>
        <v>3.4800275482093662E-2</v>
      </c>
    </row>
    <row r="34" spans="1:6" x14ac:dyDescent="0.25">
      <c r="A34" s="4">
        <v>28</v>
      </c>
      <c r="B34" s="5" t="s">
        <v>36</v>
      </c>
      <c r="C34" s="5" t="s">
        <v>48</v>
      </c>
      <c r="D34" s="8">
        <f>C34/E2</f>
        <v>7.2699724517906322E-2</v>
      </c>
    </row>
    <row r="35" spans="1:6" x14ac:dyDescent="0.25">
      <c r="A35" s="4">
        <v>29</v>
      </c>
      <c r="B35" s="12" t="s">
        <v>49</v>
      </c>
      <c r="C35" s="4">
        <v>2.0211999999999999</v>
      </c>
      <c r="D35" s="13">
        <f>C35/E2</f>
        <v>1.1600091827364553E-2</v>
      </c>
    </row>
    <row r="36" spans="1:6" x14ac:dyDescent="0.25">
      <c r="A36" s="4">
        <v>30</v>
      </c>
      <c r="B36" s="12" t="s">
        <v>50</v>
      </c>
      <c r="C36" s="4">
        <v>17.423999999999999</v>
      </c>
      <c r="D36" s="13">
        <f>C36/E2</f>
        <v>9.9999999999999992E-2</v>
      </c>
    </row>
    <row r="37" spans="1:6" x14ac:dyDescent="0.25">
      <c r="A37" s="4">
        <v>31</v>
      </c>
      <c r="B37" s="12" t="s">
        <v>51</v>
      </c>
      <c r="C37" s="4">
        <v>20.037600000000001</v>
      </c>
      <c r="D37" s="13">
        <f>C37/E2</f>
        <v>0.115</v>
      </c>
    </row>
    <row r="38" spans="1:6" x14ac:dyDescent="0.25">
      <c r="A38" s="4">
        <v>32</v>
      </c>
      <c r="B38" s="12" t="s">
        <v>52</v>
      </c>
      <c r="C38" s="4">
        <v>22.999700000000001</v>
      </c>
      <c r="D38" s="13">
        <f>C38/E2</f>
        <v>0.1320001147842057</v>
      </c>
    </row>
    <row r="39" spans="1:6" x14ac:dyDescent="0.25">
      <c r="A39" s="4">
        <v>33</v>
      </c>
      <c r="B39" s="12" t="s">
        <v>53</v>
      </c>
      <c r="C39" s="4">
        <v>32.844200000000001</v>
      </c>
      <c r="D39" s="13">
        <f>C39/E2</f>
        <v>0.18849977043158861</v>
      </c>
    </row>
    <row r="40" spans="1:6" x14ac:dyDescent="0.25">
      <c r="A40" s="4">
        <v>34</v>
      </c>
      <c r="B40" s="12" t="s">
        <v>54</v>
      </c>
      <c r="C40" s="4">
        <v>44.326700000000002</v>
      </c>
      <c r="D40" s="13">
        <f>C40/E2</f>
        <v>0.2544002525252525</v>
      </c>
    </row>
    <row r="41" spans="1:6" x14ac:dyDescent="0.25">
      <c r="A41" s="4">
        <v>35</v>
      </c>
      <c r="B41" s="12" t="s">
        <v>55</v>
      </c>
      <c r="C41" s="4">
        <v>19.0444</v>
      </c>
      <c r="D41" s="13">
        <f>C41/E2</f>
        <v>0.10929981634527089</v>
      </c>
    </row>
    <row r="42" spans="1:6" x14ac:dyDescent="0.25">
      <c r="A42" s="4">
        <v>36</v>
      </c>
      <c r="B42" s="12" t="s">
        <v>56</v>
      </c>
      <c r="C42" s="4">
        <v>0</v>
      </c>
      <c r="D42" s="13">
        <f>C42/E2</f>
        <v>0</v>
      </c>
    </row>
    <row r="43" spans="1:6" x14ac:dyDescent="0.25">
      <c r="A43" s="4">
        <v>37</v>
      </c>
      <c r="B43" s="12" t="s">
        <v>57</v>
      </c>
      <c r="C43" s="4">
        <v>38.298000000000002</v>
      </c>
      <c r="D43" s="13">
        <f>C43/E2</f>
        <v>0.21980027548209366</v>
      </c>
    </row>
    <row r="44" spans="1:6" x14ac:dyDescent="0.25">
      <c r="A44" s="4">
        <v>38</v>
      </c>
      <c r="B44" s="12" t="s">
        <v>58</v>
      </c>
      <c r="C44" s="4">
        <v>55.791600000000003</v>
      </c>
      <c r="D44" s="13">
        <f>C44/E2</f>
        <v>0.32019972451790635</v>
      </c>
    </row>
    <row r="45" spans="1:6" x14ac:dyDescent="0.25">
      <c r="A45" s="4">
        <v>39</v>
      </c>
      <c r="B45" s="12" t="s">
        <v>59</v>
      </c>
      <c r="C45" s="4">
        <v>41.800199999999997</v>
      </c>
      <c r="D45" s="13">
        <f>C45/E2</f>
        <v>0.23990013774104679</v>
      </c>
    </row>
    <row r="46" spans="1:6" ht="15.75" thickBot="1" x14ac:dyDescent="0.3"/>
    <row r="47" spans="1:6" ht="15.75" thickTop="1" x14ac:dyDescent="0.25">
      <c r="A47" s="14" t="s">
        <v>3</v>
      </c>
      <c r="B47" s="14" t="s">
        <v>4</v>
      </c>
      <c r="C47" s="14" t="s">
        <v>5</v>
      </c>
      <c r="D47" s="14" t="s">
        <v>6</v>
      </c>
      <c r="E47" s="14" t="s">
        <v>7</v>
      </c>
      <c r="F47" s="14" t="s">
        <v>8</v>
      </c>
    </row>
    <row r="48" spans="1:6" x14ac:dyDescent="0.25">
      <c r="A48" s="11">
        <v>40</v>
      </c>
      <c r="B48" s="3" t="s">
        <v>61</v>
      </c>
      <c r="C48" s="2">
        <v>0.69259999999999999</v>
      </c>
      <c r="D48" s="2">
        <v>0.38640000000000002</v>
      </c>
      <c r="E48" s="10">
        <f>((2*C48)+D48)/3</f>
        <v>0.59053333333333335</v>
      </c>
      <c r="F48" s="10">
        <f>E48/B2</f>
        <v>5.4227119681665138E-2</v>
      </c>
    </row>
    <row r="49" spans="1:6" x14ac:dyDescent="0.25">
      <c r="A49" s="11">
        <v>41</v>
      </c>
      <c r="B49" s="3" t="s">
        <v>62</v>
      </c>
      <c r="C49" s="2">
        <v>0.184</v>
      </c>
      <c r="D49" s="2">
        <v>0.38640000000000002</v>
      </c>
      <c r="E49" s="10">
        <f>((2*C49)+D49)/3</f>
        <v>0.25146666666666667</v>
      </c>
      <c r="F49" s="10">
        <f>E49/B2</f>
        <v>2.3091521273339456E-2</v>
      </c>
    </row>
    <row r="50" spans="1:6" x14ac:dyDescent="0.25">
      <c r="A50" s="11">
        <v>42</v>
      </c>
      <c r="B50" s="3" t="s">
        <v>63</v>
      </c>
      <c r="C50" s="2">
        <v>0</v>
      </c>
      <c r="D50" s="2">
        <v>0</v>
      </c>
      <c r="E50" s="2">
        <v>0</v>
      </c>
      <c r="F50" s="2">
        <v>0</v>
      </c>
    </row>
    <row r="51" spans="1:6" x14ac:dyDescent="0.25">
      <c r="A51" s="11">
        <v>43</v>
      </c>
      <c r="B51" s="9" t="s">
        <v>60</v>
      </c>
      <c r="C51" s="2">
        <v>0</v>
      </c>
      <c r="D51" s="2">
        <v>0</v>
      </c>
      <c r="E51" s="2">
        <v>0</v>
      </c>
      <c r="F5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COE NMSU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Reyes</dc:creator>
  <cp:lastModifiedBy>Jessica Reyes</cp:lastModifiedBy>
  <dcterms:created xsi:type="dcterms:W3CDTF">2016-01-26T23:39:54Z</dcterms:created>
  <dcterms:modified xsi:type="dcterms:W3CDTF">2016-01-27T01:22:31Z</dcterms:modified>
</cp:coreProperties>
</file>