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73090631\Documents\nando\projetos\CFTSTDADOS01\CFTSTAPI01\jmeter\"/>
    </mc:Choice>
  </mc:AlternateContent>
  <xr:revisionPtr revIDLastSave="0" documentId="13_ncr:1_{91329424-16F2-4BD1-9A4D-071B7B0443A1}" xr6:coauthVersionLast="47" xr6:coauthVersionMax="47" xr10:uidLastSave="{00000000-0000-0000-0000-000000000000}"/>
  <bookViews>
    <workbookView xWindow="30" yWindow="0" windowWidth="19170" windowHeight="10080" xr2:uid="{7E2E3577-958F-4875-992A-21B5194F6A8E}"/>
  </bookViews>
  <sheets>
    <sheet name="observação" sheetId="1" r:id="rId1"/>
    <sheet name="planejamento" sheetId="2" r:id="rId2"/>
    <sheet name="execuç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8" i="1"/>
  <c r="D26" i="1"/>
  <c r="D24" i="1"/>
  <c r="D22" i="1"/>
  <c r="G20" i="1"/>
  <c r="F20" i="1"/>
  <c r="M18" i="1"/>
  <c r="E18" i="1"/>
  <c r="G18" i="1" s="1"/>
  <c r="E13" i="1"/>
  <c r="F13" i="1" s="1"/>
  <c r="M16" i="1"/>
  <c r="M17" i="1"/>
  <c r="E17" i="1"/>
  <c r="G17" i="1" s="1"/>
  <c r="E16" i="1"/>
  <c r="G16" i="1" s="1"/>
  <c r="E15" i="1"/>
  <c r="G15" i="1" s="1"/>
  <c r="G9" i="1"/>
  <c r="F9" i="1"/>
  <c r="E12" i="1"/>
  <c r="G12" i="1" s="1"/>
  <c r="E11" i="1"/>
  <c r="F11" i="1" s="1"/>
  <c r="E10" i="1"/>
  <c r="G10" i="1" s="1"/>
  <c r="F17" i="1" l="1"/>
  <c r="F12" i="1"/>
  <c r="F18" i="1"/>
  <c r="G13" i="1"/>
  <c r="G11" i="1"/>
  <c r="F16" i="1"/>
  <c r="F10" i="1"/>
  <c r="F15" i="1"/>
</calcChain>
</file>

<file path=xl/sharedStrings.xml><?xml version="1.0" encoding="utf-8"?>
<sst xmlns="http://schemas.openxmlformats.org/spreadsheetml/2006/main" count="45" uniqueCount="21">
  <si>
    <t>segundos</t>
  </si>
  <si>
    <t>obs</t>
  </si>
  <si>
    <t>caiu</t>
  </si>
  <si>
    <t>comportamento</t>
  </si>
  <si>
    <t>dimensão</t>
  </si>
  <si>
    <t>cenário comportamento</t>
  </si>
  <si>
    <t>usuários</t>
  </si>
  <si>
    <t>cpu</t>
  </si>
  <si>
    <t>memória</t>
  </si>
  <si>
    <t>hora</t>
  </si>
  <si>
    <t>inicio</t>
  </si>
  <si>
    <t>maximo</t>
  </si>
  <si>
    <t>início</t>
  </si>
  <si>
    <t>endpoint</t>
  </si>
  <si>
    <t>verb</t>
  </si>
  <si>
    <t>post</t>
  </si>
  <si>
    <t>/api</t>
  </si>
  <si>
    <t>get</t>
  </si>
  <si>
    <t>/api/usuario</t>
  </si>
  <si>
    <t>/segundo</t>
  </si>
  <si>
    <t>/minuto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</si>
</sst>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20" fontId="0" fillId="0" borderId="0" xfId="0" applyNumberFormat="1"/>
    <xf numFmtId="0" fontId="0" fillId="3" borderId="0" xfId="0" applyFill="1"/>
    <xf numFmtId="0" fontId="0" fillId="0" borderId="0" xfId="0" quotePrefix="1"/>
    <xf numFmtId="0" fontId="0" fillId="4" borderId="0" xfId="0" applyFill="1"/>
    <xf numFmtId="165" fontId="0" fillId="2" borderId="0" xfId="0" applyNumberFormat="1" applyFill="1"/>
    <xf numFmtId="165" fontId="0" fillId="0" borderId="0" xfId="0" applyNumberFormat="1"/>
    <xf numFmtId="165" fontId="0" fillId="4" borderId="0" xfId="0" applyNumberFormat="1" applyFill="1"/>
    <xf numFmtId="0" fontId="0" fillId="0" borderId="0" xfId="0" quotePrefix="1" applyAlignment="1">
      <alignment horizontal="right"/>
    </xf>
    <xf numFmtId="0" fontId="0" fillId="5" borderId="0" xfId="0" applyFill="1"/>
    <xf numFmtId="165" fontId="1" fillId="4" borderId="0" xfId="0" applyNumberFormat="1" applyFont="1" applyFill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2520-3328-48EA-8CBB-52737B6EFB38}">
  <dimension ref="B5:M30"/>
  <sheetViews>
    <sheetView tabSelected="1" topLeftCell="A17" workbookViewId="0">
      <selection activeCell="E32" sqref="E32:M35"/>
    </sheetView>
  </sheetViews>
  <sheetFormatPr defaultRowHeight="14.5" x14ac:dyDescent="0.35"/>
  <cols>
    <col min="3" max="3" width="11.26953125" bestFit="1" customWidth="1"/>
    <col min="4" max="4" width="8.7265625" customWidth="1"/>
    <col min="5" max="5" width="10.54296875" customWidth="1"/>
    <col min="6" max="6" width="11.7265625" customWidth="1"/>
    <col min="7" max="7" width="7.6328125" bestFit="1" customWidth="1"/>
  </cols>
  <sheetData>
    <row r="5" spans="2:13" x14ac:dyDescent="0.35">
      <c r="E5" s="1"/>
    </row>
    <row r="7" spans="2:13" x14ac:dyDescent="0.35">
      <c r="F7" s="12" t="s">
        <v>6</v>
      </c>
      <c r="G7" s="12"/>
      <c r="H7" s="5" t="s">
        <v>7</v>
      </c>
      <c r="I7" s="5"/>
      <c r="L7" t="s">
        <v>9</v>
      </c>
    </row>
    <row r="8" spans="2:13" x14ac:dyDescent="0.35">
      <c r="B8" t="s">
        <v>14</v>
      </c>
      <c r="C8" t="s">
        <v>13</v>
      </c>
      <c r="D8" s="1" t="s">
        <v>6</v>
      </c>
      <c r="E8" s="1" t="s">
        <v>0</v>
      </c>
      <c r="F8" s="1" t="s">
        <v>19</v>
      </c>
      <c r="G8" s="11" t="s">
        <v>20</v>
      </c>
      <c r="H8" s="1" t="s">
        <v>10</v>
      </c>
      <c r="I8" s="1" t="s">
        <v>11</v>
      </c>
      <c r="J8" s="1" t="s">
        <v>8</v>
      </c>
      <c r="K8" s="1" t="s">
        <v>1</v>
      </c>
      <c r="L8" t="s">
        <v>12</v>
      </c>
    </row>
    <row r="9" spans="2:13" x14ac:dyDescent="0.35">
      <c r="B9" t="s">
        <v>17</v>
      </c>
      <c r="C9" s="6" t="s">
        <v>16</v>
      </c>
      <c r="D9" s="3">
        <v>50000</v>
      </c>
      <c r="E9" s="3">
        <v>5</v>
      </c>
      <c r="F9" s="14">
        <f>D9/E9</f>
        <v>10000</v>
      </c>
      <c r="G9" s="8">
        <f>E9/60</f>
        <v>8.3333333333333329E-2</v>
      </c>
      <c r="H9" s="3"/>
      <c r="I9" s="3"/>
      <c r="J9" s="3"/>
      <c r="K9" s="3" t="s">
        <v>2</v>
      </c>
    </row>
    <row r="10" spans="2:13" x14ac:dyDescent="0.35">
      <c r="C10" s="6" t="s">
        <v>16</v>
      </c>
      <c r="D10">
        <v>1000</v>
      </c>
      <c r="E10">
        <f>5*60</f>
        <v>300</v>
      </c>
      <c r="F10" s="9">
        <f>D10/E10</f>
        <v>3.3333333333333335</v>
      </c>
      <c r="G10" s="9">
        <f>E10/60</f>
        <v>5</v>
      </c>
    </row>
    <row r="11" spans="2:13" x14ac:dyDescent="0.35">
      <c r="C11" s="6" t="s">
        <v>16</v>
      </c>
      <c r="D11">
        <v>2000</v>
      </c>
      <c r="E11">
        <f>5*60</f>
        <v>300</v>
      </c>
      <c r="F11" s="9">
        <f>D11/E11</f>
        <v>6.666666666666667</v>
      </c>
      <c r="G11" s="9">
        <f t="shared" ref="G11:G12" si="0">E11/60</f>
        <v>5</v>
      </c>
    </row>
    <row r="12" spans="2:13" x14ac:dyDescent="0.35">
      <c r="C12" s="6" t="s">
        <v>16</v>
      </c>
      <c r="D12">
        <v>3000</v>
      </c>
      <c r="E12">
        <f>5*60</f>
        <v>300</v>
      </c>
      <c r="F12" s="9">
        <f>D12/E12</f>
        <v>10</v>
      </c>
      <c r="G12" s="9">
        <f t="shared" si="0"/>
        <v>5</v>
      </c>
    </row>
    <row r="13" spans="2:13" x14ac:dyDescent="0.35">
      <c r="C13" s="6" t="s">
        <v>16</v>
      </c>
      <c r="D13">
        <v>11700</v>
      </c>
      <c r="E13">
        <f>5*60</f>
        <v>300</v>
      </c>
      <c r="F13" s="9">
        <f>D13/E13</f>
        <v>39</v>
      </c>
      <c r="G13" s="9">
        <f t="shared" ref="G13" si="1">E13/60</f>
        <v>5</v>
      </c>
    </row>
    <row r="14" spans="2:13" x14ac:dyDescent="0.35">
      <c r="C14" s="6" t="s">
        <v>16</v>
      </c>
      <c r="F14" s="9"/>
      <c r="G14" s="9"/>
    </row>
    <row r="15" spans="2:13" x14ac:dyDescent="0.35">
      <c r="C15" s="6" t="s">
        <v>16</v>
      </c>
      <c r="D15">
        <v>1000</v>
      </c>
      <c r="E15">
        <f>5*60</f>
        <v>300</v>
      </c>
      <c r="F15" s="9">
        <f>D15/E15</f>
        <v>3.3333333333333335</v>
      </c>
      <c r="G15" s="9">
        <f>E15/60</f>
        <v>5</v>
      </c>
      <c r="H15">
        <v>0.28999999999999998</v>
      </c>
      <c r="I15">
        <v>0.86</v>
      </c>
      <c r="L15" s="4">
        <v>0.7597222222222223</v>
      </c>
    </row>
    <row r="16" spans="2:13" x14ac:dyDescent="0.35">
      <c r="C16" s="6" t="s">
        <v>16</v>
      </c>
      <c r="D16" s="7">
        <v>2000</v>
      </c>
      <c r="E16" s="7">
        <f>5*60</f>
        <v>300</v>
      </c>
      <c r="F16" s="13">
        <f>D16/E16</f>
        <v>6.666666666666667</v>
      </c>
      <c r="G16" s="10">
        <f t="shared" ref="G16:G20" si="2">E16/60</f>
        <v>5</v>
      </c>
      <c r="H16" s="7">
        <v>0.34</v>
      </c>
      <c r="I16" s="7">
        <v>1.28</v>
      </c>
      <c r="J16" s="7"/>
      <c r="K16" s="7"/>
      <c r="L16" s="4">
        <v>0.76666666666666661</v>
      </c>
      <c r="M16">
        <f>I16-I15</f>
        <v>0.42000000000000004</v>
      </c>
    </row>
    <row r="17" spans="2:13" x14ac:dyDescent="0.35">
      <c r="C17" s="6" t="s">
        <v>16</v>
      </c>
      <c r="D17">
        <v>3000</v>
      </c>
      <c r="E17">
        <f>5*60</f>
        <v>300</v>
      </c>
      <c r="F17" s="9">
        <f>D17/E17</f>
        <v>10</v>
      </c>
      <c r="G17" s="9">
        <f t="shared" si="2"/>
        <v>5</v>
      </c>
      <c r="H17">
        <v>0.28999999999999998</v>
      </c>
      <c r="I17">
        <v>1.71</v>
      </c>
      <c r="L17" s="4">
        <v>0.77638888888888891</v>
      </c>
      <c r="M17">
        <f>I17-I16</f>
        <v>0.42999999999999994</v>
      </c>
    </row>
    <row r="18" spans="2:13" x14ac:dyDescent="0.35">
      <c r="C18" s="6" t="s">
        <v>16</v>
      </c>
      <c r="D18" s="7">
        <v>11700</v>
      </c>
      <c r="E18" s="7">
        <f>5*60</f>
        <v>300</v>
      </c>
      <c r="F18" s="13">
        <f>D18/E18</f>
        <v>39</v>
      </c>
      <c r="G18" s="10">
        <f t="shared" si="2"/>
        <v>5</v>
      </c>
      <c r="H18" s="7">
        <v>0.28999999999999998</v>
      </c>
      <c r="I18" s="7">
        <v>5.33</v>
      </c>
      <c r="J18" s="7"/>
      <c r="K18" s="7"/>
      <c r="L18" s="4">
        <v>0.78472222222222221</v>
      </c>
      <c r="M18">
        <f>I18-I17</f>
        <v>3.62</v>
      </c>
    </row>
    <row r="19" spans="2:13" x14ac:dyDescent="0.35">
      <c r="C19" s="6"/>
      <c r="F19" s="9"/>
      <c r="G19" s="9"/>
    </row>
    <row r="20" spans="2:13" x14ac:dyDescent="0.35">
      <c r="B20" t="s">
        <v>15</v>
      </c>
      <c r="C20" s="6" t="s">
        <v>18</v>
      </c>
      <c r="D20">
        <v>300</v>
      </c>
      <c r="E20">
        <v>300</v>
      </c>
      <c r="F20" s="9">
        <f>D20/E20</f>
        <v>1</v>
      </c>
      <c r="G20" s="9">
        <f t="shared" si="2"/>
        <v>5</v>
      </c>
      <c r="L20" s="4"/>
    </row>
    <row r="21" spans="2:13" x14ac:dyDescent="0.35">
      <c r="C21" s="6"/>
      <c r="F21" s="2"/>
    </row>
    <row r="22" spans="2:13" x14ac:dyDescent="0.35">
      <c r="B22" t="s">
        <v>15</v>
      </c>
      <c r="C22" s="6" t="s">
        <v>18</v>
      </c>
      <c r="D22">
        <f>F22*E22</f>
        <v>7020</v>
      </c>
      <c r="E22">
        <v>180</v>
      </c>
      <c r="F22" s="2">
        <v>39</v>
      </c>
      <c r="K22" t="s">
        <v>2</v>
      </c>
    </row>
    <row r="23" spans="2:13" x14ac:dyDescent="0.35">
      <c r="C23" s="6"/>
      <c r="F23" s="2"/>
      <c r="L23" s="4"/>
    </row>
    <row r="24" spans="2:13" x14ac:dyDescent="0.35">
      <c r="B24" t="s">
        <v>15</v>
      </c>
      <c r="C24" s="6" t="s">
        <v>18</v>
      </c>
      <c r="D24">
        <f>F24*E24</f>
        <v>9360</v>
      </c>
      <c r="E24">
        <v>240</v>
      </c>
      <c r="F24" s="2">
        <v>39</v>
      </c>
      <c r="K24" t="s">
        <v>2</v>
      </c>
      <c r="L24" s="4"/>
      <c r="M24" s="4"/>
    </row>
    <row r="25" spans="2:13" x14ac:dyDescent="0.35">
      <c r="C25" s="6"/>
      <c r="F25" s="2"/>
    </row>
    <row r="26" spans="2:13" x14ac:dyDescent="0.35">
      <c r="B26" t="s">
        <v>15</v>
      </c>
      <c r="C26" s="6" t="s">
        <v>18</v>
      </c>
      <c r="D26">
        <f>F26*E26</f>
        <v>3240</v>
      </c>
      <c r="E26">
        <v>180</v>
      </c>
      <c r="F26" s="2">
        <v>18</v>
      </c>
      <c r="K26" t="s">
        <v>2</v>
      </c>
    </row>
    <row r="27" spans="2:13" x14ac:dyDescent="0.35">
      <c r="F27" s="2"/>
      <c r="L27" s="4"/>
    </row>
    <row r="28" spans="2:13" x14ac:dyDescent="0.35">
      <c r="B28" t="s">
        <v>15</v>
      </c>
      <c r="C28" s="6" t="s">
        <v>18</v>
      </c>
      <c r="D28">
        <f>F28*E28</f>
        <v>1620</v>
      </c>
      <c r="E28">
        <v>180</v>
      </c>
      <c r="F28" s="2">
        <v>9</v>
      </c>
      <c r="K28" t="s">
        <v>2</v>
      </c>
    </row>
    <row r="30" spans="2:13" x14ac:dyDescent="0.35">
      <c r="B30" t="s">
        <v>15</v>
      </c>
      <c r="C30" s="6" t="s">
        <v>18</v>
      </c>
      <c r="D30">
        <f>F30*E30</f>
        <v>720</v>
      </c>
      <c r="E30">
        <v>180</v>
      </c>
      <c r="F30" s="2">
        <v>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C917-5BDB-41EA-A2B8-2D6562315000}">
  <dimension ref="B2:D2"/>
  <sheetViews>
    <sheetView workbookViewId="0">
      <selection activeCell="D2" sqref="D2"/>
    </sheetView>
  </sheetViews>
  <sheetFormatPr defaultRowHeight="14.5" x14ac:dyDescent="0.35"/>
  <cols>
    <col min="3" max="3" width="14.453125" bestFit="1" customWidth="1"/>
  </cols>
  <sheetData>
    <row r="2" spans="2:4" x14ac:dyDescent="0.35">
      <c r="B2" t="s">
        <v>5</v>
      </c>
      <c r="C2" t="s">
        <v>3</v>
      </c>
      <c r="D2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F513-6330-412F-825A-08528317B0DD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observação</vt:lpstr>
      <vt:lpstr>planejamento</vt:lpstr>
      <vt:lpstr>execução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Rodrigues3</dc:creator>
  <cp:lastModifiedBy>Fernando Rodrigues3</cp:lastModifiedBy>
  <cp:lastPrinted>2022-11-06T03:46:25Z</cp:lastPrinted>
  <dcterms:created xsi:type="dcterms:W3CDTF">2022-10-24T21:14:16Z</dcterms:created>
  <dcterms:modified xsi:type="dcterms:W3CDTF">2022-11-08T18:20:24Z</dcterms:modified>
</cp:coreProperties>
</file>