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1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" i="2" l="1"/>
  <c r="D4" i="3" l="1"/>
  <c r="D5" i="3"/>
  <c r="D6" i="3"/>
  <c r="D7" i="3"/>
  <c r="D3" i="3"/>
  <c r="C8" i="3"/>
  <c r="D3" i="2"/>
  <c r="F3" i="2" s="1"/>
  <c r="G3" i="2" s="1"/>
  <c r="H3" i="2" s="1"/>
  <c r="D8" i="3" l="1"/>
  <c r="F10" i="1"/>
  <c r="F4" i="1" s="1"/>
  <c r="I7" i="1" s="1"/>
  <c r="F7" i="1" s="1"/>
  <c r="F13" i="1"/>
  <c r="F16" i="1" l="1"/>
  <c r="F21" i="1" s="1"/>
</calcChain>
</file>

<file path=xl/sharedStrings.xml><?xml version="1.0" encoding="utf-8"?>
<sst xmlns="http://schemas.openxmlformats.org/spreadsheetml/2006/main" count="31" uniqueCount="27">
  <si>
    <t>#</t>
  </si>
  <si>
    <t>PLACAR MANDANTE</t>
  </si>
  <si>
    <t>PLACAR VISITANTE</t>
  </si>
  <si>
    <t>APOSTAS</t>
  </si>
  <si>
    <t>VENCEDORES</t>
  </si>
  <si>
    <t>RESULTADO</t>
  </si>
  <si>
    <t>RATEIO</t>
  </si>
  <si>
    <t>BANCA (%)</t>
  </si>
  <si>
    <t>BANCA (Bz)</t>
  </si>
  <si>
    <t>COTAÇÃO Bz</t>
  </si>
  <si>
    <t>VALOR APOSTA (Bz)</t>
  </si>
  <si>
    <t>TOTAL APOSTAS (Bz)</t>
  </si>
  <si>
    <t>MONTANTE (Bz)</t>
  </si>
  <si>
    <t>PREMIO VENCEDORES (R$)</t>
  </si>
  <si>
    <t>VALOR APOSTA</t>
  </si>
  <si>
    <t>INICIAL</t>
  </si>
  <si>
    <t>BANCA</t>
  </si>
  <si>
    <t>PREMIO</t>
  </si>
  <si>
    <t>FATOR</t>
  </si>
  <si>
    <t>% BANCA</t>
  </si>
  <si>
    <t>SALDO</t>
  </si>
  <si>
    <t>RESGATE</t>
  </si>
  <si>
    <t>TAXA</t>
  </si>
  <si>
    <t>% TAXA</t>
  </si>
  <si>
    <t>TOTAIS</t>
  </si>
  <si>
    <t>MONTANTE</t>
  </si>
  <si>
    <t>X PREMIO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</si>
</sst>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44" fontId="0" fillId="0" borderId="1" xfId="1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1" xfId="0" applyFont="1" applyBorder="1"/>
    <xf numFmtId="44" fontId="4" fillId="0" borderId="0" xfId="0" applyNumberFormat="1" applyFont="1" applyAlignment="1">
      <alignment horizontal="center"/>
    </xf>
    <xf numFmtId="3" fontId="0" fillId="0" borderId="1" xfId="0" applyNumberFormat="1" applyFont="1" applyBorder="1" applyAlignment="1">
      <alignment horizontal="center"/>
    </xf>
    <xf numFmtId="44" fontId="0" fillId="0" borderId="0" xfId="1" applyFont="1"/>
    <xf numFmtId="44" fontId="4" fillId="0" borderId="1" xfId="1" applyFont="1" applyBorder="1" applyAlignment="1">
      <alignment horizontal="center"/>
    </xf>
    <xf numFmtId="44" fontId="0" fillId="0" borderId="1" xfId="1" applyFont="1" applyBorder="1"/>
    <xf numFmtId="44" fontId="4" fillId="0" borderId="1" xfId="1" applyFont="1" applyBorder="1"/>
    <xf numFmtId="44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workbookViewId="0">
      <selection activeCell="L16" sqref="L16"/>
    </sheetView>
  </sheetViews>
  <sheetFormatPr defaultRowHeight="15" x14ac:dyDescent="0.25"/>
  <cols>
    <col min="1" max="1" width="6.28515625" customWidth="1"/>
    <col min="2" max="2" width="9.140625" style="1"/>
    <col min="3" max="4" width="25.7109375" style="1" customWidth="1"/>
    <col min="5" max="5" width="2.7109375" style="11" customWidth="1"/>
    <col min="6" max="6" width="27.28515625" style="4" customWidth="1"/>
    <col min="7" max="7" width="2.7109375" customWidth="1"/>
    <col min="8" max="9" width="25.7109375" customWidth="1"/>
  </cols>
  <sheetData>
    <row r="2" spans="2:9" x14ac:dyDescent="0.25">
      <c r="B2" s="30" t="s">
        <v>3</v>
      </c>
      <c r="C2" s="30"/>
      <c r="D2" s="30"/>
      <c r="E2" s="31"/>
      <c r="F2" s="5"/>
      <c r="G2" s="30"/>
      <c r="H2" s="30" t="s">
        <v>5</v>
      </c>
      <c r="I2" s="30"/>
    </row>
    <row r="3" spans="2:9" x14ac:dyDescent="0.25">
      <c r="B3" s="2" t="s">
        <v>0</v>
      </c>
      <c r="C3" s="2" t="s">
        <v>1</v>
      </c>
      <c r="D3" s="2" t="s">
        <v>2</v>
      </c>
      <c r="E3" s="31"/>
      <c r="F3" s="5" t="s">
        <v>11</v>
      </c>
      <c r="G3" s="30"/>
      <c r="H3" s="2" t="s">
        <v>1</v>
      </c>
      <c r="I3" s="2" t="s">
        <v>2</v>
      </c>
    </row>
    <row r="4" spans="2:9" x14ac:dyDescent="0.25">
      <c r="B4" s="2">
        <v>1</v>
      </c>
      <c r="C4" s="2">
        <v>1</v>
      </c>
      <c r="D4" s="2">
        <v>1</v>
      </c>
      <c r="E4" s="31"/>
      <c r="F4" s="32">
        <f>F10*I11</f>
        <v>84</v>
      </c>
      <c r="G4" s="30"/>
      <c r="H4" s="2">
        <v>1</v>
      </c>
      <c r="I4" s="2">
        <v>1</v>
      </c>
    </row>
    <row r="5" spans="2:9" x14ac:dyDescent="0.25">
      <c r="B5" s="2">
        <v>2</v>
      </c>
      <c r="C5" s="2">
        <v>3</v>
      </c>
      <c r="D5" s="2">
        <v>1</v>
      </c>
      <c r="E5" s="31"/>
      <c r="F5" s="32"/>
      <c r="G5" s="30"/>
      <c r="H5" s="6"/>
      <c r="I5" s="7"/>
    </row>
    <row r="6" spans="2:9" x14ac:dyDescent="0.25">
      <c r="B6" s="2">
        <v>3</v>
      </c>
      <c r="C6" s="2">
        <v>2</v>
      </c>
      <c r="D6" s="2">
        <v>0</v>
      </c>
      <c r="E6" s="31"/>
      <c r="F6" s="5" t="s">
        <v>12</v>
      </c>
      <c r="G6" s="30"/>
      <c r="H6" s="2" t="s">
        <v>7</v>
      </c>
      <c r="I6" s="2">
        <v>15</v>
      </c>
    </row>
    <row r="7" spans="2:9" ht="15" customHeight="1" x14ac:dyDescent="0.25">
      <c r="B7" s="2">
        <v>4</v>
      </c>
      <c r="C7" s="2">
        <v>5</v>
      </c>
      <c r="D7" s="2">
        <v>0</v>
      </c>
      <c r="E7" s="31"/>
      <c r="F7" s="32">
        <f>F4-I7</f>
        <v>71.400000000000006</v>
      </c>
      <c r="G7" s="30"/>
      <c r="H7" s="2" t="s">
        <v>8</v>
      </c>
      <c r="I7" s="2">
        <f>F4*I6%</f>
        <v>12.6</v>
      </c>
    </row>
    <row r="8" spans="2:9" ht="15" customHeight="1" x14ac:dyDescent="0.25">
      <c r="B8" s="2">
        <v>5</v>
      </c>
      <c r="C8" s="2">
        <v>0</v>
      </c>
      <c r="D8" s="2">
        <v>3</v>
      </c>
      <c r="E8" s="31"/>
      <c r="F8" s="32"/>
      <c r="G8" s="30"/>
      <c r="H8" s="8"/>
      <c r="I8" s="9"/>
    </row>
    <row r="9" spans="2:9" x14ac:dyDescent="0.25">
      <c r="B9" s="2">
        <v>6</v>
      </c>
      <c r="C9" s="2">
        <v>1</v>
      </c>
      <c r="D9" s="2">
        <v>1</v>
      </c>
      <c r="E9" s="31"/>
      <c r="F9" s="5" t="s">
        <v>3</v>
      </c>
      <c r="G9" s="30"/>
      <c r="H9" s="2" t="s">
        <v>9</v>
      </c>
      <c r="I9" s="10">
        <v>0.25</v>
      </c>
    </row>
    <row r="10" spans="2:9" ht="15" customHeight="1" x14ac:dyDescent="0.25">
      <c r="B10" s="2">
        <v>7</v>
      </c>
      <c r="C10" s="2">
        <v>2</v>
      </c>
      <c r="D10" s="2">
        <v>0</v>
      </c>
      <c r="E10" s="31"/>
      <c r="F10" s="37">
        <f>COUNTIF(C4:C50,"&lt;&gt;")</f>
        <v>12</v>
      </c>
      <c r="G10" s="30"/>
      <c r="H10" s="3"/>
      <c r="I10" s="3"/>
    </row>
    <row r="11" spans="2:9" ht="15" customHeight="1" x14ac:dyDescent="0.25">
      <c r="B11" s="2">
        <v>8</v>
      </c>
      <c r="C11" s="2">
        <v>0</v>
      </c>
      <c r="D11" s="2">
        <v>2</v>
      </c>
      <c r="E11" s="31"/>
      <c r="F11" s="38"/>
      <c r="G11" s="30"/>
      <c r="H11" s="33" t="s">
        <v>10</v>
      </c>
      <c r="I11" s="33">
        <v>7</v>
      </c>
    </row>
    <row r="12" spans="2:9" x14ac:dyDescent="0.25">
      <c r="B12" s="2">
        <v>9</v>
      </c>
      <c r="C12" s="2">
        <v>3</v>
      </c>
      <c r="D12" s="2">
        <v>3</v>
      </c>
      <c r="E12" s="31"/>
      <c r="F12" s="5" t="s">
        <v>4</v>
      </c>
      <c r="G12" s="30"/>
      <c r="H12" s="33"/>
      <c r="I12" s="33"/>
    </row>
    <row r="13" spans="2:9" ht="15" customHeight="1" x14ac:dyDescent="0.25">
      <c r="B13" s="2">
        <v>10</v>
      </c>
      <c r="C13" s="2">
        <v>4</v>
      </c>
      <c r="D13" s="2">
        <v>1</v>
      </c>
      <c r="E13" s="31"/>
      <c r="F13" s="37">
        <f>COUNTIFS(C4:C50,H4,D4:D50,I4)</f>
        <v>3</v>
      </c>
      <c r="G13" s="30"/>
      <c r="H13" s="33"/>
      <c r="I13" s="33"/>
    </row>
    <row r="14" spans="2:9" ht="15" customHeight="1" x14ac:dyDescent="0.25">
      <c r="B14" s="2">
        <v>11</v>
      </c>
      <c r="C14" s="2">
        <v>1</v>
      </c>
      <c r="D14" s="2">
        <v>2</v>
      </c>
      <c r="E14" s="31"/>
      <c r="F14" s="38"/>
      <c r="G14" s="30"/>
      <c r="H14" s="33"/>
      <c r="I14" s="33"/>
    </row>
    <row r="15" spans="2:9" x14ac:dyDescent="0.25">
      <c r="B15" s="2">
        <v>12</v>
      </c>
      <c r="C15" s="2">
        <v>1</v>
      </c>
      <c r="D15" s="2">
        <v>1</v>
      </c>
      <c r="E15" s="31"/>
      <c r="F15" s="5" t="s">
        <v>6</v>
      </c>
      <c r="G15" s="30"/>
      <c r="H15" s="33"/>
      <c r="I15" s="33"/>
    </row>
    <row r="16" spans="2:9" ht="17.25" customHeight="1" x14ac:dyDescent="0.25">
      <c r="B16" s="2">
        <v>13</v>
      </c>
      <c r="C16" s="2"/>
      <c r="D16" s="2"/>
      <c r="E16" s="31"/>
      <c r="F16" s="34">
        <f>IF(F13&lt;&gt;0,F7/F13,0)</f>
        <v>23.8</v>
      </c>
      <c r="G16" s="30"/>
      <c r="H16" s="33"/>
      <c r="I16" s="33"/>
    </row>
    <row r="17" spans="2:9" ht="17.25" customHeight="1" x14ac:dyDescent="0.25">
      <c r="B17" s="2">
        <v>14</v>
      </c>
      <c r="C17" s="2"/>
      <c r="D17" s="2"/>
      <c r="E17" s="31"/>
      <c r="F17" s="35"/>
      <c r="G17" s="30"/>
      <c r="H17" s="3"/>
      <c r="I17" s="3"/>
    </row>
    <row r="18" spans="2:9" x14ac:dyDescent="0.25">
      <c r="B18" s="2">
        <v>15</v>
      </c>
      <c r="C18" s="2"/>
      <c r="D18" s="2"/>
      <c r="F18" s="36"/>
      <c r="G18" s="36"/>
      <c r="H18" s="36"/>
      <c r="I18" s="36"/>
    </row>
    <row r="19" spans="2:9" x14ac:dyDescent="0.25">
      <c r="B19" s="2">
        <v>16</v>
      </c>
      <c r="C19" s="2"/>
      <c r="D19" s="2"/>
      <c r="F19" s="29" t="s">
        <v>13</v>
      </c>
      <c r="G19" s="29"/>
      <c r="H19" s="29"/>
      <c r="I19" s="29"/>
    </row>
    <row r="20" spans="2:9" x14ac:dyDescent="0.25">
      <c r="B20" s="2">
        <v>17</v>
      </c>
      <c r="C20" s="2"/>
      <c r="D20" s="2"/>
      <c r="F20" s="29"/>
      <c r="G20" s="29"/>
      <c r="H20" s="29"/>
      <c r="I20" s="29"/>
    </row>
    <row r="21" spans="2:9" x14ac:dyDescent="0.25">
      <c r="B21" s="2">
        <v>18</v>
      </c>
      <c r="C21" s="2"/>
      <c r="D21" s="2"/>
      <c r="F21" s="23">
        <f>F16*I9</f>
        <v>5.95</v>
      </c>
      <c r="G21" s="24"/>
      <c r="H21" s="24"/>
      <c r="I21" s="25"/>
    </row>
    <row r="22" spans="2:9" x14ac:dyDescent="0.25">
      <c r="B22" s="2">
        <v>19</v>
      </c>
      <c r="C22" s="2"/>
      <c r="D22" s="2"/>
      <c r="F22" s="26"/>
      <c r="G22" s="27"/>
      <c r="H22" s="27"/>
      <c r="I22" s="28"/>
    </row>
    <row r="23" spans="2:9" x14ac:dyDescent="0.25">
      <c r="B23" s="2">
        <v>20</v>
      </c>
      <c r="C23" s="2"/>
      <c r="D23" s="2"/>
    </row>
    <row r="24" spans="2:9" x14ac:dyDescent="0.25">
      <c r="B24" s="2">
        <v>21</v>
      </c>
      <c r="C24" s="2"/>
      <c r="D24" s="2"/>
    </row>
    <row r="25" spans="2:9" x14ac:dyDescent="0.25">
      <c r="B25" s="2">
        <v>22</v>
      </c>
      <c r="C25" s="2"/>
      <c r="D25" s="2"/>
    </row>
    <row r="26" spans="2:9" x14ac:dyDescent="0.25">
      <c r="B26" s="2">
        <v>23</v>
      </c>
      <c r="C26" s="2"/>
      <c r="D26" s="2"/>
    </row>
    <row r="27" spans="2:9" x14ac:dyDescent="0.25">
      <c r="B27" s="2">
        <v>24</v>
      </c>
      <c r="C27" s="2"/>
      <c r="D27" s="2"/>
    </row>
    <row r="28" spans="2:9" x14ac:dyDescent="0.25">
      <c r="B28" s="2">
        <v>25</v>
      </c>
      <c r="C28" s="2"/>
      <c r="D28" s="2"/>
    </row>
    <row r="29" spans="2:9" x14ac:dyDescent="0.25">
      <c r="B29" s="2">
        <v>26</v>
      </c>
      <c r="C29" s="2"/>
      <c r="D29" s="2"/>
    </row>
    <row r="30" spans="2:9" x14ac:dyDescent="0.25">
      <c r="B30" s="2">
        <v>27</v>
      </c>
      <c r="C30" s="2"/>
      <c r="D30" s="2"/>
    </row>
    <row r="31" spans="2:9" x14ac:dyDescent="0.25">
      <c r="B31" s="2">
        <v>28</v>
      </c>
      <c r="C31" s="2"/>
      <c r="D31" s="2"/>
    </row>
    <row r="32" spans="2:9" x14ac:dyDescent="0.25">
      <c r="B32" s="2">
        <v>29</v>
      </c>
      <c r="C32" s="2"/>
      <c r="D32" s="2"/>
    </row>
    <row r="33" spans="2:4" x14ac:dyDescent="0.25">
      <c r="B33" s="2">
        <v>30</v>
      </c>
      <c r="C33" s="2"/>
      <c r="D33" s="2"/>
    </row>
    <row r="34" spans="2:4" x14ac:dyDescent="0.25">
      <c r="B34" s="2">
        <v>31</v>
      </c>
      <c r="C34" s="2"/>
      <c r="D34" s="2"/>
    </row>
    <row r="35" spans="2:4" x14ac:dyDescent="0.25">
      <c r="B35" s="2">
        <v>32</v>
      </c>
      <c r="C35" s="2"/>
      <c r="D35" s="2"/>
    </row>
    <row r="36" spans="2:4" x14ac:dyDescent="0.25">
      <c r="B36" s="2">
        <v>33</v>
      </c>
      <c r="C36" s="2"/>
      <c r="D36" s="2"/>
    </row>
    <row r="37" spans="2:4" x14ac:dyDescent="0.25">
      <c r="B37" s="2">
        <v>34</v>
      </c>
      <c r="C37" s="2"/>
      <c r="D37" s="2"/>
    </row>
    <row r="38" spans="2:4" x14ac:dyDescent="0.25">
      <c r="B38" s="2">
        <v>35</v>
      </c>
      <c r="C38" s="2"/>
      <c r="D38" s="2"/>
    </row>
    <row r="39" spans="2:4" x14ac:dyDescent="0.25">
      <c r="B39" s="2">
        <v>36</v>
      </c>
      <c r="C39" s="2"/>
      <c r="D39" s="2"/>
    </row>
    <row r="40" spans="2:4" x14ac:dyDescent="0.25">
      <c r="B40" s="2">
        <v>37</v>
      </c>
      <c r="C40" s="2"/>
      <c r="D40" s="2"/>
    </row>
    <row r="41" spans="2:4" x14ac:dyDescent="0.25">
      <c r="B41" s="2">
        <v>38</v>
      </c>
      <c r="C41" s="2"/>
      <c r="D41" s="2"/>
    </row>
    <row r="42" spans="2:4" x14ac:dyDescent="0.25">
      <c r="B42" s="2">
        <v>39</v>
      </c>
      <c r="C42" s="2"/>
      <c r="D42" s="2"/>
    </row>
    <row r="43" spans="2:4" x14ac:dyDescent="0.25">
      <c r="B43" s="2">
        <v>40</v>
      </c>
      <c r="C43" s="2"/>
      <c r="D43" s="2"/>
    </row>
    <row r="44" spans="2:4" x14ac:dyDescent="0.25">
      <c r="B44" s="2">
        <v>41</v>
      </c>
      <c r="C44" s="2"/>
      <c r="D44" s="2"/>
    </row>
    <row r="45" spans="2:4" x14ac:dyDescent="0.25">
      <c r="B45" s="2">
        <v>42</v>
      </c>
      <c r="C45" s="2"/>
      <c r="D45" s="2"/>
    </row>
    <row r="46" spans="2:4" x14ac:dyDescent="0.25">
      <c r="B46" s="2">
        <v>43</v>
      </c>
      <c r="C46" s="2"/>
      <c r="D46" s="2"/>
    </row>
    <row r="47" spans="2:4" x14ac:dyDescent="0.25">
      <c r="B47" s="2">
        <v>44</v>
      </c>
      <c r="C47" s="2"/>
      <c r="D47" s="2"/>
    </row>
    <row r="48" spans="2:4" x14ac:dyDescent="0.25">
      <c r="B48" s="2">
        <v>45</v>
      </c>
      <c r="C48" s="2"/>
      <c r="D48" s="2"/>
    </row>
    <row r="49" spans="2:4" x14ac:dyDescent="0.25">
      <c r="B49" s="2">
        <v>46</v>
      </c>
      <c r="C49" s="2"/>
      <c r="D49" s="2"/>
    </row>
    <row r="50" spans="2:4" x14ac:dyDescent="0.25">
      <c r="B50" s="2">
        <v>47</v>
      </c>
      <c r="C50" s="2"/>
      <c r="D50" s="2"/>
    </row>
  </sheetData>
  <mergeCells count="14">
    <mergeCell ref="F21:I22"/>
    <mergeCell ref="F19:I20"/>
    <mergeCell ref="H2:I2"/>
    <mergeCell ref="B2:D2"/>
    <mergeCell ref="E2:E17"/>
    <mergeCell ref="G2:G17"/>
    <mergeCell ref="F7:F8"/>
    <mergeCell ref="I11:I16"/>
    <mergeCell ref="H11:H16"/>
    <mergeCell ref="F4:F5"/>
    <mergeCell ref="F16:F17"/>
    <mergeCell ref="F18:I18"/>
    <mergeCell ref="F10:F11"/>
    <mergeCell ref="F13:F1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tabSelected="1" workbookViewId="0">
      <selection activeCell="C4" sqref="C4"/>
    </sheetView>
  </sheetViews>
  <sheetFormatPr defaultRowHeight="15" x14ac:dyDescent="0.25"/>
  <cols>
    <col min="2" max="2" width="17" style="12" customWidth="1"/>
    <col min="3" max="8" width="15.7109375" style="12" customWidth="1"/>
    <col min="9" max="9" width="2.28515625" customWidth="1"/>
  </cols>
  <sheetData>
    <row r="2" spans="2:11" x14ac:dyDescent="0.25">
      <c r="B2" s="13" t="s">
        <v>14</v>
      </c>
      <c r="C2" s="13" t="s">
        <v>3</v>
      </c>
      <c r="D2" s="13" t="s">
        <v>15</v>
      </c>
      <c r="E2" s="13" t="s">
        <v>25</v>
      </c>
      <c r="F2" s="13" t="s">
        <v>16</v>
      </c>
      <c r="G2" s="13" t="s">
        <v>17</v>
      </c>
      <c r="H2" s="13" t="s">
        <v>26</v>
      </c>
      <c r="I2" s="39"/>
      <c r="J2" s="13" t="s">
        <v>18</v>
      </c>
      <c r="K2" s="16">
        <v>4</v>
      </c>
    </row>
    <row r="3" spans="2:11" x14ac:dyDescent="0.25">
      <c r="B3" s="10">
        <v>2</v>
      </c>
      <c r="C3" s="18">
        <v>1900</v>
      </c>
      <c r="D3" s="10">
        <f>B3*K2</f>
        <v>8</v>
      </c>
      <c r="E3" s="10">
        <f>B3*C3</f>
        <v>3800</v>
      </c>
      <c r="F3" s="10">
        <f>((B3*C3)+D3)*K3%</f>
        <v>1142.3999999999999</v>
      </c>
      <c r="G3" s="10">
        <f>(B3*C3+D3)-F3</f>
        <v>2665.6000000000004</v>
      </c>
      <c r="H3" s="41">
        <f>G3/B3</f>
        <v>1332.8000000000002</v>
      </c>
      <c r="I3" s="40"/>
      <c r="J3" s="15" t="s">
        <v>19</v>
      </c>
      <c r="K3" s="16">
        <v>30</v>
      </c>
    </row>
    <row r="5" spans="2:11" x14ac:dyDescent="0.25">
      <c r="C5" s="17"/>
    </row>
  </sheetData>
  <mergeCells count="1">
    <mergeCell ref="I2:I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K12" sqref="K12"/>
    </sheetView>
  </sheetViews>
  <sheetFormatPr defaultRowHeight="15" x14ac:dyDescent="0.25"/>
  <cols>
    <col min="2" max="4" width="15.7109375" style="19" customWidth="1"/>
    <col min="5" max="5" width="3.28515625" customWidth="1"/>
  </cols>
  <sheetData>
    <row r="2" spans="2:7" x14ac:dyDescent="0.25">
      <c r="B2" s="20" t="s">
        <v>20</v>
      </c>
      <c r="C2" s="20" t="s">
        <v>21</v>
      </c>
      <c r="D2" s="20" t="s">
        <v>22</v>
      </c>
      <c r="E2" s="30"/>
      <c r="F2" s="15" t="s">
        <v>23</v>
      </c>
      <c r="G2" s="14">
        <v>1</v>
      </c>
    </row>
    <row r="3" spans="2:7" x14ac:dyDescent="0.25">
      <c r="B3" s="21">
        <v>275</v>
      </c>
      <c r="C3" s="21">
        <v>200</v>
      </c>
      <c r="D3" s="21">
        <f>C3*$G$2%</f>
        <v>2</v>
      </c>
      <c r="E3" s="30"/>
      <c r="F3" s="30"/>
      <c r="G3" s="30"/>
    </row>
    <row r="4" spans="2:7" x14ac:dyDescent="0.25">
      <c r="B4" s="21">
        <v>951</v>
      </c>
      <c r="C4" s="21">
        <v>500</v>
      </c>
      <c r="D4" s="21">
        <f t="shared" ref="D4:D7" si="0">C4*$G$2%</f>
        <v>5</v>
      </c>
      <c r="E4" s="30"/>
      <c r="F4" s="30"/>
      <c r="G4" s="30"/>
    </row>
    <row r="5" spans="2:7" x14ac:dyDescent="0.25">
      <c r="B5" s="21">
        <v>1495</v>
      </c>
      <c r="C5" s="21">
        <v>1000</v>
      </c>
      <c r="D5" s="21">
        <f t="shared" si="0"/>
        <v>10</v>
      </c>
      <c r="E5" s="30"/>
      <c r="F5" s="30"/>
      <c r="G5" s="30"/>
    </row>
    <row r="6" spans="2:7" x14ac:dyDescent="0.25">
      <c r="B6" s="21">
        <v>378</v>
      </c>
      <c r="C6" s="21">
        <v>350</v>
      </c>
      <c r="D6" s="21">
        <f t="shared" si="0"/>
        <v>3.5</v>
      </c>
      <c r="E6" s="30"/>
      <c r="F6" s="30"/>
      <c r="G6" s="30"/>
    </row>
    <row r="7" spans="2:7" x14ac:dyDescent="0.25">
      <c r="B7" s="21">
        <v>510</v>
      </c>
      <c r="C7" s="21">
        <v>500</v>
      </c>
      <c r="D7" s="21">
        <f t="shared" si="0"/>
        <v>5</v>
      </c>
      <c r="E7" s="30"/>
      <c r="F7" s="30"/>
      <c r="G7" s="30"/>
    </row>
    <row r="8" spans="2:7" x14ac:dyDescent="0.25">
      <c r="B8" s="22" t="s">
        <v>24</v>
      </c>
      <c r="C8" s="22">
        <f>SUM(C3:C7)</f>
        <v>2550</v>
      </c>
      <c r="D8" s="22">
        <f>SUM(D3:D7)</f>
        <v>25.5</v>
      </c>
      <c r="E8" s="30"/>
      <c r="F8" s="30"/>
      <c r="G8" s="30"/>
    </row>
  </sheetData>
  <mergeCells count="2">
    <mergeCell ref="E2:E8"/>
    <mergeCell ref="F3:G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2016-06-14T18:34:16Z</dcterms:created>
  <dcterms:modified xsi:type="dcterms:W3CDTF">2016-06-27T15:05:23Z</dcterms:modified>
</cp:coreProperties>
</file>